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Shared drives\MCV\Training\2025\"/>
    </mc:Choice>
  </mc:AlternateContent>
  <xr:revisionPtr revIDLastSave="0" documentId="13_ncr:1_{4C087DC7-8FCA-4571-AA50-DDC09D42C2E7}" xr6:coauthVersionLast="47" xr6:coauthVersionMax="47" xr10:uidLastSave="{00000000-0000-0000-0000-000000000000}"/>
  <bookViews>
    <workbookView xWindow="-96" yWindow="-96" windowWidth="23232" windowHeight="12432" xr2:uid="{00000000-000D-0000-FFFF-FFFF00000000}"/>
  </bookViews>
  <sheets>
    <sheet name="TYE 03" sheetId="1" r:id="rId1"/>
    <sheet name="Sheet1" sheetId="2" r:id="rId2"/>
  </sheets>
  <definedNames>
    <definedName name="appliances" localSheetId="1">Sheet1!$A$6</definedName>
    <definedName name="automobiles" localSheetId="1">Sheet1!$A$17</definedName>
    <definedName name="furniture" localSheetId="1">Sheet1!$A$39</definedName>
    <definedName name="miscellaneous" localSheetId="1">Sheet1!$A$109</definedName>
    <definedName name="_xlnm.Print_Area" localSheetId="0">'TYE 03'!$A$1:$H$193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H9" i="1" s="1"/>
  <c r="E10" i="1"/>
  <c r="H10" i="1" s="1"/>
  <c r="E11" i="1"/>
  <c r="H11" i="1" s="1"/>
  <c r="E12" i="1"/>
  <c r="H12" i="1" s="1"/>
  <c r="E13" i="1"/>
  <c r="H13" i="1" s="1"/>
  <c r="E14" i="1"/>
  <c r="H14" i="1" s="1"/>
  <c r="E15" i="1"/>
  <c r="H15" i="1" s="1"/>
  <c r="E16" i="1"/>
  <c r="H16" i="1" s="1"/>
  <c r="E17" i="1"/>
  <c r="H17" i="1" s="1"/>
  <c r="E18" i="1"/>
  <c r="H18" i="1" s="1"/>
  <c r="E19" i="1"/>
  <c r="H19" i="1" s="1"/>
  <c r="E20" i="1"/>
  <c r="H20" i="1" s="1"/>
  <c r="E21" i="1"/>
  <c r="H21" i="1" s="1"/>
  <c r="E22" i="1"/>
  <c r="H22" i="1" s="1"/>
  <c r="E23" i="1"/>
  <c r="H23" i="1" s="1"/>
  <c r="E24" i="1"/>
  <c r="H24" i="1" s="1"/>
  <c r="E25" i="1"/>
  <c r="H25" i="1" s="1"/>
  <c r="E26" i="1"/>
  <c r="H26" i="1" s="1"/>
  <c r="E27" i="1"/>
  <c r="H27" i="1" s="1"/>
  <c r="E28" i="1"/>
  <c r="H28" i="1" s="1"/>
  <c r="E29" i="1"/>
  <c r="H29" i="1" s="1"/>
  <c r="E30" i="1"/>
  <c r="H30" i="1" s="1"/>
  <c r="E32" i="1"/>
  <c r="H32" i="1" s="1"/>
  <c r="E33" i="1"/>
  <c r="H33" i="1" s="1"/>
  <c r="E34" i="1"/>
  <c r="H34" i="1" s="1"/>
  <c r="E35" i="1"/>
  <c r="H35" i="1" s="1"/>
  <c r="E36" i="1"/>
  <c r="H36" i="1" s="1"/>
  <c r="E37" i="1"/>
  <c r="H37" i="1" s="1"/>
  <c r="E38" i="1"/>
  <c r="H38" i="1" s="1"/>
  <c r="E39" i="1"/>
  <c r="H39" i="1" s="1"/>
  <c r="E40" i="1"/>
  <c r="H40" i="1" s="1"/>
  <c r="E41" i="1"/>
  <c r="H41" i="1" s="1"/>
  <c r="E42" i="1"/>
  <c r="H42" i="1" s="1"/>
  <c r="E43" i="1"/>
  <c r="H43" i="1" s="1"/>
  <c r="E44" i="1"/>
  <c r="H44" i="1" s="1"/>
  <c r="E45" i="1"/>
  <c r="H45" i="1" s="1"/>
  <c r="E46" i="1"/>
  <c r="H46" i="1" s="1"/>
  <c r="E47" i="1"/>
  <c r="H47" i="1" s="1"/>
  <c r="E48" i="1"/>
  <c r="H48" i="1" s="1"/>
  <c r="E50" i="1"/>
  <c r="H50" i="1" s="1"/>
  <c r="E51" i="1"/>
  <c r="H51" i="1" s="1"/>
  <c r="E52" i="1"/>
  <c r="H52" i="1" s="1"/>
  <c r="E53" i="1"/>
  <c r="H53" i="1" s="1"/>
  <c r="E54" i="1"/>
  <c r="H54" i="1" s="1"/>
  <c r="E55" i="1"/>
  <c r="H55" i="1" s="1"/>
  <c r="E56" i="1"/>
  <c r="H56" i="1" s="1"/>
  <c r="E57" i="1"/>
  <c r="H57" i="1" s="1"/>
  <c r="E58" i="1"/>
  <c r="H58" i="1" s="1"/>
  <c r="E59" i="1"/>
  <c r="H59" i="1" s="1"/>
  <c r="E60" i="1"/>
  <c r="H60" i="1" s="1"/>
  <c r="E61" i="1"/>
  <c r="H61" i="1" s="1"/>
  <c r="E62" i="1"/>
  <c r="H62" i="1" s="1"/>
  <c r="E63" i="1"/>
  <c r="H63" i="1" s="1"/>
  <c r="E64" i="1"/>
  <c r="H64" i="1" s="1"/>
  <c r="E66" i="1"/>
  <c r="H66" i="1" s="1"/>
  <c r="E67" i="1"/>
  <c r="H67" i="1" s="1"/>
  <c r="E68" i="1"/>
  <c r="H68" i="1" s="1"/>
  <c r="E69" i="1"/>
  <c r="H69" i="1" s="1"/>
  <c r="E70" i="1"/>
  <c r="H70" i="1" s="1"/>
  <c r="E71" i="1"/>
  <c r="H71" i="1" s="1"/>
  <c r="E72" i="1"/>
  <c r="H72" i="1" s="1"/>
  <c r="E73" i="1"/>
  <c r="H73" i="1" s="1"/>
  <c r="E74" i="1"/>
  <c r="H74" i="1" s="1"/>
  <c r="E76" i="1"/>
  <c r="H76" i="1" s="1"/>
  <c r="E77" i="1"/>
  <c r="H77" i="1" s="1"/>
  <c r="E78" i="1"/>
  <c r="H78" i="1" s="1"/>
  <c r="E79" i="1"/>
  <c r="H79" i="1" s="1"/>
  <c r="E80" i="1"/>
  <c r="H80" i="1" s="1"/>
  <c r="E81" i="1"/>
  <c r="H81" i="1" s="1"/>
  <c r="E82" i="1"/>
  <c r="H82" i="1" s="1"/>
  <c r="E83" i="1"/>
  <c r="H83" i="1" s="1"/>
  <c r="E84" i="1"/>
  <c r="H84" i="1" s="1"/>
  <c r="E85" i="1"/>
  <c r="H85" i="1" s="1"/>
  <c r="E86" i="1"/>
  <c r="H86" i="1" s="1"/>
  <c r="E87" i="1"/>
  <c r="H87" i="1" s="1"/>
  <c r="E88" i="1"/>
  <c r="H88" i="1" s="1"/>
  <c r="E89" i="1"/>
  <c r="H89" i="1" s="1"/>
  <c r="E90" i="1"/>
  <c r="H90" i="1" s="1"/>
  <c r="E92" i="1"/>
  <c r="H92" i="1" s="1"/>
  <c r="E93" i="1"/>
  <c r="H93" i="1" s="1"/>
  <c r="E94" i="1"/>
  <c r="H94" i="1" s="1"/>
  <c r="E95" i="1"/>
  <c r="H95" i="1" s="1"/>
  <c r="E96" i="1"/>
  <c r="H96" i="1" s="1"/>
  <c r="E97" i="1"/>
  <c r="H97" i="1" s="1"/>
  <c r="E98" i="1"/>
  <c r="H98" i="1" s="1"/>
  <c r="E99" i="1"/>
  <c r="H99" i="1" s="1"/>
  <c r="E101" i="1"/>
  <c r="H101" i="1" s="1"/>
  <c r="E102" i="1"/>
  <c r="H102" i="1" s="1"/>
  <c r="E103" i="1"/>
  <c r="H103" i="1" s="1"/>
  <c r="E104" i="1"/>
  <c r="H104" i="1" s="1"/>
  <c r="E105" i="1"/>
  <c r="H105" i="1" s="1"/>
  <c r="E106" i="1"/>
  <c r="H106" i="1" s="1"/>
  <c r="E107" i="1"/>
  <c r="H107" i="1" s="1"/>
  <c r="E108" i="1"/>
  <c r="H108" i="1" s="1"/>
  <c r="E109" i="1"/>
  <c r="H109" i="1" s="1"/>
  <c r="E110" i="1"/>
  <c r="H110" i="1" s="1"/>
  <c r="E111" i="1"/>
  <c r="H111" i="1" s="1"/>
  <c r="E112" i="1"/>
  <c r="H112" i="1" s="1"/>
  <c r="E113" i="1"/>
  <c r="H113" i="1" s="1"/>
  <c r="E114" i="1"/>
  <c r="H114" i="1" s="1"/>
  <c r="E115" i="1"/>
  <c r="H115" i="1" s="1"/>
  <c r="E116" i="1"/>
  <c r="H116" i="1" s="1"/>
  <c r="E117" i="1"/>
  <c r="H117" i="1" s="1"/>
  <c r="E119" i="1"/>
  <c r="H119" i="1" s="1"/>
  <c r="E120" i="1"/>
  <c r="H120" i="1" s="1"/>
  <c r="E121" i="1"/>
  <c r="H121" i="1" s="1"/>
  <c r="E122" i="1"/>
  <c r="H122" i="1" s="1"/>
  <c r="E123" i="1"/>
  <c r="H123" i="1" s="1"/>
  <c r="E124" i="1"/>
  <c r="H124" i="1" s="1"/>
  <c r="E125" i="1"/>
  <c r="H125" i="1" s="1"/>
  <c r="E126" i="1"/>
  <c r="H126" i="1" s="1"/>
  <c r="E127" i="1"/>
  <c r="H127" i="1" s="1"/>
  <c r="E128" i="1"/>
  <c r="H128" i="1" s="1"/>
  <c r="E129" i="1"/>
  <c r="H129" i="1" s="1"/>
  <c r="E130" i="1"/>
  <c r="H130" i="1" s="1"/>
  <c r="E131" i="1"/>
  <c r="H131" i="1" s="1"/>
  <c r="E132" i="1"/>
  <c r="H132" i="1" s="1"/>
  <c r="E133" i="1"/>
  <c r="H133" i="1" s="1"/>
  <c r="E134" i="1"/>
  <c r="H134" i="1" s="1"/>
  <c r="E135" i="1"/>
  <c r="H135" i="1" s="1"/>
  <c r="E136" i="1"/>
  <c r="H136" i="1" s="1"/>
  <c r="E137" i="1"/>
  <c r="H137" i="1" s="1"/>
  <c r="E139" i="1"/>
  <c r="H139" i="1" s="1"/>
  <c r="E140" i="1"/>
  <c r="H140" i="1" s="1"/>
  <c r="E141" i="1"/>
  <c r="H141" i="1" s="1"/>
  <c r="E142" i="1"/>
  <c r="H142" i="1" s="1"/>
  <c r="E143" i="1"/>
  <c r="H143" i="1" s="1"/>
  <c r="E144" i="1"/>
  <c r="H144" i="1" s="1"/>
  <c r="E145" i="1"/>
  <c r="H145" i="1" s="1"/>
  <c r="E146" i="1"/>
  <c r="H146" i="1" s="1"/>
  <c r="E147" i="1"/>
  <c r="H147" i="1" s="1"/>
  <c r="E148" i="1"/>
  <c r="H148" i="1" s="1"/>
  <c r="E149" i="1"/>
  <c r="H149" i="1" s="1"/>
  <c r="E150" i="1"/>
  <c r="H150" i="1" s="1"/>
  <c r="E151" i="1"/>
  <c r="H151" i="1" s="1"/>
  <c r="E152" i="1"/>
  <c r="H152" i="1" s="1"/>
  <c r="E153" i="1"/>
  <c r="H153" i="1" s="1"/>
  <c r="E154" i="1"/>
  <c r="H154" i="1" s="1"/>
  <c r="E155" i="1"/>
  <c r="H155" i="1" s="1"/>
  <c r="E156" i="1"/>
  <c r="H156" i="1" s="1"/>
  <c r="E157" i="1"/>
  <c r="H157" i="1" s="1"/>
  <c r="E158" i="1"/>
  <c r="H158" i="1" s="1"/>
  <c r="E159" i="1"/>
  <c r="H159" i="1" s="1"/>
  <c r="E160" i="1"/>
  <c r="H160" i="1" s="1"/>
  <c r="E161" i="1"/>
  <c r="H161" i="1" s="1"/>
  <c r="E162" i="1"/>
  <c r="H162" i="1" s="1"/>
  <c r="E163" i="1"/>
  <c r="H163" i="1" s="1"/>
  <c r="E164" i="1"/>
  <c r="H164" i="1" s="1"/>
  <c r="E165" i="1"/>
  <c r="H165" i="1" s="1"/>
  <c r="E166" i="1"/>
  <c r="H166" i="1" s="1"/>
  <c r="E167" i="1"/>
  <c r="H167" i="1" s="1"/>
  <c r="E168" i="1"/>
  <c r="H168" i="1" s="1"/>
  <c r="E169" i="1"/>
  <c r="H169" i="1" s="1"/>
  <c r="E170" i="1"/>
  <c r="H170" i="1" s="1"/>
  <c r="E171" i="1"/>
  <c r="H171" i="1" s="1"/>
  <c r="H176" i="1"/>
  <c r="H177" i="1"/>
  <c r="H178" i="1"/>
  <c r="H179" i="1"/>
  <c r="H180" i="1"/>
  <c r="H181" i="1"/>
  <c r="H182" i="1"/>
  <c r="H183" i="1"/>
  <c r="H184" i="1"/>
  <c r="H185" i="1"/>
  <c r="H186" i="1"/>
  <c r="H187" i="1"/>
  <c r="H188" i="1"/>
  <c r="H189" i="1"/>
  <c r="H190" i="1"/>
  <c r="H192" i="1" l="1"/>
</calcChain>
</file>

<file path=xl/sharedStrings.xml><?xml version="1.0" encoding="utf-8"?>
<sst xmlns="http://schemas.openxmlformats.org/spreadsheetml/2006/main" count="431" uniqueCount="314">
  <si>
    <t>LADIES' CLOTHING</t>
  </si>
  <si>
    <t>blouse</t>
  </si>
  <si>
    <t>bathrobes</t>
  </si>
  <si>
    <t>boots</t>
  </si>
  <si>
    <t>bathing suits</t>
  </si>
  <si>
    <t>coats</t>
  </si>
  <si>
    <t>dresses</t>
  </si>
  <si>
    <t>evening dresses</t>
  </si>
  <si>
    <t>fur hats</t>
  </si>
  <si>
    <t>fur coats</t>
  </si>
  <si>
    <t>handbags</t>
  </si>
  <si>
    <t>hats</t>
  </si>
  <si>
    <t>jackets</t>
  </si>
  <si>
    <t>nightgowns</t>
  </si>
  <si>
    <t>pant suits</t>
  </si>
  <si>
    <t>socks</t>
  </si>
  <si>
    <t>suits</t>
  </si>
  <si>
    <t>shoes</t>
  </si>
  <si>
    <t>skirts</t>
  </si>
  <si>
    <t>sweaters</t>
  </si>
  <si>
    <t>slips</t>
  </si>
  <si>
    <t>slacks</t>
  </si>
  <si>
    <t>MEN'S CLOTHING</t>
  </si>
  <si>
    <t>over coats</t>
  </si>
  <si>
    <t>pajamas</t>
  </si>
  <si>
    <t>pants - shorts</t>
  </si>
  <si>
    <t>raincoats</t>
  </si>
  <si>
    <t>shirts</t>
  </si>
  <si>
    <t>swim trunks</t>
  </si>
  <si>
    <t>tuxedo</t>
  </si>
  <si>
    <t>CHILDREN'S CLOTHING</t>
  </si>
  <si>
    <t>blouses</t>
  </si>
  <si>
    <t>jeans</t>
  </si>
  <si>
    <t>pants</t>
  </si>
  <si>
    <t>snowsuits</t>
  </si>
  <si>
    <t>underwear</t>
  </si>
  <si>
    <t>blankets</t>
  </si>
  <si>
    <t>bedspreads</t>
  </si>
  <si>
    <t>chair covers</t>
  </si>
  <si>
    <t>curtains</t>
  </si>
  <si>
    <t>drapes</t>
  </si>
  <si>
    <t>pillows</t>
  </si>
  <si>
    <t>sheets</t>
  </si>
  <si>
    <t>throw rugs</t>
  </si>
  <si>
    <t>towels</t>
  </si>
  <si>
    <t>FURNITURE</t>
  </si>
  <si>
    <t>air conditioner</t>
  </si>
  <si>
    <t>bar</t>
  </si>
  <si>
    <t>bar stools</t>
  </si>
  <si>
    <t>bed (double) complete</t>
  </si>
  <si>
    <t>bed (single) complete</t>
  </si>
  <si>
    <t>bicycles</t>
  </si>
  <si>
    <t>chest</t>
  </si>
  <si>
    <t>clothes closet</t>
  </si>
  <si>
    <t>china cabinet</t>
  </si>
  <si>
    <t>convertible sofa (w/ mattress)</t>
  </si>
  <si>
    <t>crib (w/ mattress)</t>
  </si>
  <si>
    <t>chair (upholstered)</t>
  </si>
  <si>
    <t>coffee table</t>
  </si>
  <si>
    <t>dresser w/ mirror</t>
  </si>
  <si>
    <t>desk</t>
  </si>
  <si>
    <t>dryer</t>
  </si>
  <si>
    <t>end tables (2)</t>
  </si>
  <si>
    <t>figurines (lg.)</t>
  </si>
  <si>
    <t>fireplace set</t>
  </si>
  <si>
    <t>floor lamps</t>
  </si>
  <si>
    <t>folding beds</t>
  </si>
  <si>
    <t>gas stoves</t>
  </si>
  <si>
    <t>heaters</t>
  </si>
  <si>
    <t>high chair</t>
  </si>
  <si>
    <t>hi riser</t>
  </si>
  <si>
    <t>kitchen table</t>
  </si>
  <si>
    <t>kitchen cabinets</t>
  </si>
  <si>
    <t>kitchen chair</t>
  </si>
  <si>
    <t>mattress (double)</t>
  </si>
  <si>
    <t>mattress (single)</t>
  </si>
  <si>
    <t>organ console</t>
  </si>
  <si>
    <t>piano</t>
  </si>
  <si>
    <t>pictures and paintings</t>
  </si>
  <si>
    <t>ping pong tables</t>
  </si>
  <si>
    <t>play-pens</t>
  </si>
  <si>
    <t>pool tables</t>
  </si>
  <si>
    <t>record player (components)</t>
  </si>
  <si>
    <t>rugs</t>
  </si>
  <si>
    <t>refrigerator (working)</t>
  </si>
  <si>
    <t>secretary</t>
  </si>
  <si>
    <t>sofa</t>
  </si>
  <si>
    <t>TV b/w (working)</t>
  </si>
  <si>
    <t>TV color (working)</t>
  </si>
  <si>
    <t>wardrobe</t>
  </si>
  <si>
    <t>washer (working)</t>
  </si>
  <si>
    <t>waterbed (frame)</t>
  </si>
  <si>
    <t>waterbed headboard</t>
  </si>
  <si>
    <t>waterbed (complete)</t>
  </si>
  <si>
    <t>skis</t>
  </si>
  <si>
    <t>sleds</t>
  </si>
  <si>
    <t>toboggans</t>
  </si>
  <si>
    <t>MISCELLANEOUS</t>
  </si>
  <si>
    <t>adding machines</t>
  </si>
  <si>
    <t>Christmas trees</t>
  </si>
  <si>
    <t>broiler ovens</t>
  </si>
  <si>
    <t>copier</t>
  </si>
  <si>
    <t>home computer</t>
  </si>
  <si>
    <t>mower (riding)</t>
  </si>
  <si>
    <t>mower (auto)</t>
  </si>
  <si>
    <t>power edger</t>
  </si>
  <si>
    <t>rototiller</t>
  </si>
  <si>
    <t>sewing machine</t>
  </si>
  <si>
    <t>snow blower</t>
  </si>
  <si>
    <t>telephone answering machine</t>
  </si>
  <si>
    <t>typewriter</t>
  </si>
  <si>
    <t>vacuum cleaner (working)</t>
  </si>
  <si>
    <t>Quantity</t>
  </si>
  <si>
    <t>HOUSEWARES &amp; SMALL APPLIANCES</t>
  </si>
  <si>
    <t>GOOD</t>
  </si>
  <si>
    <t>EXCELLENT</t>
  </si>
  <si>
    <t>TOTAL</t>
  </si>
  <si>
    <t>carpet cleaner (working)</t>
  </si>
  <si>
    <t>TOTAL OF ALL  DONATED ITEMS</t>
  </si>
  <si>
    <t>toaster</t>
  </si>
  <si>
    <t>coffee maker</t>
  </si>
  <si>
    <t>microwave</t>
  </si>
  <si>
    <t>dinner plates - each</t>
  </si>
  <si>
    <t>saucers - each</t>
  </si>
  <si>
    <t>cups - each</t>
  </si>
  <si>
    <t>glasses - each</t>
  </si>
  <si>
    <t>flatware - place setting of 4 pieces</t>
  </si>
  <si>
    <t>soup bowls</t>
  </si>
  <si>
    <t>serving dishes</t>
  </si>
  <si>
    <t>misc. cooking utensils</t>
  </si>
  <si>
    <t>misc. serving utensils</t>
  </si>
  <si>
    <t>misc. cutting utensils</t>
  </si>
  <si>
    <t>ski boots/bindings</t>
  </si>
  <si>
    <t>ice / roller / inline skates</t>
  </si>
  <si>
    <t>ink jet printer</t>
  </si>
  <si>
    <t>laser printer</t>
  </si>
  <si>
    <t>fax machine</t>
  </si>
  <si>
    <t>trunk / suitcase</t>
  </si>
  <si>
    <t>baby carriage / stroller</t>
  </si>
  <si>
    <t>kitchen stove / range (working)</t>
  </si>
  <si>
    <t>CD / DVD / record player (stereo)</t>
  </si>
  <si>
    <t>under shirts / under shorts</t>
  </si>
  <si>
    <t>sport coats</t>
  </si>
  <si>
    <t>casual wear jackets: fabric</t>
  </si>
  <si>
    <t>casual wear jackets: leather</t>
  </si>
  <si>
    <t>dress slacks</t>
  </si>
  <si>
    <t>mixer / blender</t>
  </si>
  <si>
    <t>bras &amp; underwear</t>
  </si>
  <si>
    <t>radio / stereo / tuner</t>
  </si>
  <si>
    <t>tennis/racquetball rackets</t>
  </si>
  <si>
    <t>socks / stockings</t>
  </si>
  <si>
    <t>fishing rods with reels</t>
  </si>
  <si>
    <t>ENTITY TO WHOM DONATED:</t>
  </si>
  <si>
    <t>sweat shirts / pants</t>
  </si>
  <si>
    <t>MY / OUR BEST GUESS OF VALUE</t>
  </si>
  <si>
    <t xml:space="preserve"> </t>
  </si>
  <si>
    <t>ENTER  ITEMS NOT PROVIDED FOR IN THE ABOVE CATEGORIES. SET YOUR OWN VALUE.</t>
  </si>
  <si>
    <t>CLICK HERE  For information on the history, background or why this work sheet came to be.</t>
  </si>
  <si>
    <r>
      <t>Better than</t>
    </r>
    <r>
      <rPr>
        <b/>
        <u/>
        <sz val="9"/>
        <color indexed="8"/>
        <rFont val="Tahoma"/>
        <family val="2"/>
      </rPr>
      <t xml:space="preserve"> Good</t>
    </r>
  </si>
  <si>
    <t>DRY GOODS</t>
  </si>
  <si>
    <t>SPORTING GOODS</t>
  </si>
  <si>
    <t>belts - ties - hats/caps</t>
  </si>
  <si>
    <r>
      <t>NON CASH CHARITABLE CONTRIBUTIONS / DONATIONS WORKSHEET</t>
    </r>
    <r>
      <rPr>
        <sz val="10"/>
        <rFont val="Arial"/>
        <family val="2"/>
      </rPr>
      <t>.</t>
    </r>
  </si>
  <si>
    <t>TAXPAYERS NAME(S):</t>
  </si>
  <si>
    <r>
      <t xml:space="preserve">WHAT IS YOUR ORIGINAL </t>
    </r>
    <r>
      <rPr>
        <b/>
        <i/>
        <u/>
        <sz val="9"/>
        <color indexed="8"/>
        <rFont val="Tahoma"/>
        <family val="2"/>
      </rPr>
      <t>COST</t>
    </r>
    <r>
      <rPr>
        <b/>
        <sz val="9"/>
        <color indexed="8"/>
        <rFont val="Tahoma"/>
        <family val="2"/>
      </rPr>
      <t xml:space="preserve"> BASED ON RECIEPTS, OR YOUR BEST ESTIMATE, OF THE ITEMS DONATED?</t>
    </r>
  </si>
  <si>
    <t>Donation Value Guide</t>
  </si>
  <si>
    <t>1-800-SA-TRUCK (1-800-728-7825)</t>
  </si>
  <si>
    <t>The Donation Value Guide below helps you determine the approximate tax-deductible value of some of the more commonly donated items. It includes low and high estimates. Please choose a value within this range that reflects your item's relative age and quality.</t>
  </si>
  <si>
    <t>The Salvation Army does not set a valuation on your donation. It's up to you to assign a value to your item. For professional advice, please consult your tax advisor.</t>
  </si>
  <si>
    <t>PLEASE NOTE: This list is not all-inclusive, and not all items are accepted at every location. If you have questions about your donation, your local Salvation Army Family Store will be happy to help you.</t>
  </si>
  <si>
    <t>Appliances</t>
  </si>
  <si>
    <t>Item</t>
  </si>
  <si>
    <t>Low</t>
  </si>
  <si>
    <t>High</t>
  </si>
  <si>
    <t>Air Conditioner</t>
  </si>
  <si>
    <t>Dryer</t>
  </si>
  <si>
    <t>Electric Stove</t>
  </si>
  <si>
    <t>Gas Stove</t>
  </si>
  <si>
    <t>Heater</t>
  </si>
  <si>
    <t>Microwave</t>
  </si>
  <si>
    <t>Refrigerator (Working)</t>
  </si>
  <si>
    <t>Color TV (Working)</t>
  </si>
  <si>
    <t>Washing Machine</t>
  </si>
  <si>
    <t>Automobiles</t>
  </si>
  <si>
    <t>We always appreciate vehicle donations. And although we often accept car donations, boat donations, or other vehicle donations in any condition (running or not). Due to differing regulations and other considerations, not all types of vehicles are accepted at all locations, so it's best to contact us first.</t>
  </si>
  <si>
    <r>
      <t>For more detailed information on how to donate your vehicle, give us a call at </t>
    </r>
    <r>
      <rPr>
        <sz val="11"/>
        <color rgb="FF332E28"/>
        <rFont val="Arial"/>
        <family val="2"/>
      </rPr>
      <t>1-800-SA-TRUCK</t>
    </r>
    <r>
      <rPr>
        <sz val="11"/>
        <color rgb="FFE51D2E"/>
        <rFont val="Arial"/>
        <family val="2"/>
      </rPr>
      <t> (1-800-728-7825)</t>
    </r>
    <r>
      <rPr>
        <sz val="11"/>
        <color rgb="FF000000"/>
        <rFont val="Arial"/>
        <family val="2"/>
      </rPr>
      <t> or </t>
    </r>
    <r>
      <rPr>
        <sz val="11"/>
        <color rgb="FFE51D2E"/>
        <rFont val="Arial"/>
        <family val="2"/>
      </rPr>
      <t>start a vehicle donation</t>
    </r>
    <r>
      <rPr>
        <sz val="11"/>
        <color rgb="FF000000"/>
        <rFont val="Arial"/>
        <family val="2"/>
      </rPr>
      <t>.</t>
    </r>
  </si>
  <si>
    <t>Your vehicle donation will be used to help rehabilitate men and women in our Adult Rehabilitation Centers and will result in a tax deduction in accordance with IRS rules.</t>
  </si>
  <si>
    <t>Online pickup scheduling for automobiles is also available in some areas of Arizona, California, Colorado, Hawaii, Oregon and Washington.</t>
  </si>
  <si>
    <t>Children's Clothing</t>
  </si>
  <si>
    <t>Blouse</t>
  </si>
  <si>
    <t>Boots</t>
  </si>
  <si>
    <t>Coat</t>
  </si>
  <si>
    <t>Dress</t>
  </si>
  <si>
    <t>Jacket</t>
  </si>
  <si>
    <t>Jeans</t>
  </si>
  <si>
    <t>Pants</t>
  </si>
  <si>
    <t>Shirt</t>
  </si>
  <si>
    <t>Shoes</t>
  </si>
  <si>
    <t>Skirt</t>
  </si>
  <si>
    <t>Slacks</t>
  </si>
  <si>
    <t>Snowsuit</t>
  </si>
  <si>
    <t>Socks</t>
  </si>
  <si>
    <t>Sweater</t>
  </si>
  <si>
    <t>Underwear</t>
  </si>
  <si>
    <t>Furniture</t>
  </si>
  <si>
    <t>Bed (full, queen, king)</t>
  </si>
  <si>
    <t>Bed (single)</t>
  </si>
  <si>
    <t>Bedroom Set (complete)</t>
  </si>
  <si>
    <t>Carriage</t>
  </si>
  <si>
    <t>Chair (upholstered)</t>
  </si>
  <si>
    <t>Chest</t>
  </si>
  <si>
    <t>China Cabinet</t>
  </si>
  <si>
    <t>Clothes Closet</t>
  </si>
  <si>
    <t>Coffee Table</t>
  </si>
  <si>
    <t>Crib (w/mattress)</t>
  </si>
  <si>
    <t>Desk</t>
  </si>
  <si>
    <t>Dining Room Set (complete)</t>
  </si>
  <si>
    <t>Dresser w/Mirror</t>
  </si>
  <si>
    <t>End Table</t>
  </si>
  <si>
    <t>Folding Bed</t>
  </si>
  <si>
    <t>Hi Riser</t>
  </si>
  <si>
    <t>High Chair</t>
  </si>
  <si>
    <t>Kitchen Cabinet</t>
  </si>
  <si>
    <t>Kitchen Chair</t>
  </si>
  <si>
    <t>Kitchen Set</t>
  </si>
  <si>
    <t>Mattress (double)</t>
  </si>
  <si>
    <t>Mattress (single)</t>
  </si>
  <si>
    <t>Playpen</t>
  </si>
  <si>
    <t>Rugs</t>
  </si>
  <si>
    <t>Secretary</t>
  </si>
  <si>
    <t>Sleeper Sofa (with mattress)</t>
  </si>
  <si>
    <t>Sofa</t>
  </si>
  <si>
    <t>Trunk</t>
  </si>
  <si>
    <t>Wardrobe</t>
  </si>
  <si>
    <t>Household Goods</t>
  </si>
  <si>
    <t>Bakeware</t>
  </si>
  <si>
    <t>Bedspread/Quilt</t>
  </si>
  <si>
    <t>Blanket</t>
  </si>
  <si>
    <t>Chair/Sofa Cover</t>
  </si>
  <si>
    <t>Coffeemaker</t>
  </si>
  <si>
    <t>Curtains</t>
  </si>
  <si>
    <t>Drapes</t>
  </si>
  <si>
    <t>Fireplace Set</t>
  </si>
  <si>
    <t>Floor Lamp</t>
  </si>
  <si>
    <t>Glass/Cup</t>
  </si>
  <si>
    <t>Griddle</t>
  </si>
  <si>
    <t>Kitchen Utensils</t>
  </si>
  <si>
    <t>Lamp</t>
  </si>
  <si>
    <t>Mixer/Blender</t>
  </si>
  <si>
    <t>Picture/Painting</t>
  </si>
  <si>
    <t>Pillow</t>
  </si>
  <si>
    <t>Plate</t>
  </si>
  <si>
    <t>Pot/Pan</t>
  </si>
  <si>
    <t>Sheets</t>
  </si>
  <si>
    <t>Throw Rug</t>
  </si>
  <si>
    <t>Towels</t>
  </si>
  <si>
    <t>Men's Clothing</t>
  </si>
  <si>
    <t>Overcoat</t>
  </si>
  <si>
    <t>Pajamas</t>
  </si>
  <si>
    <t>Raincoat</t>
  </si>
  <si>
    <t>Shorts</t>
  </si>
  <si>
    <t>Suit</t>
  </si>
  <si>
    <t>Swim Trunks</t>
  </si>
  <si>
    <t>Tuxedo</t>
  </si>
  <si>
    <t>Undershirt</t>
  </si>
  <si>
    <t>Undershort</t>
  </si>
  <si>
    <t>Miscellaneous</t>
  </si>
  <si>
    <t>Answering Machine</t>
  </si>
  <si>
    <t>Bicycle</t>
  </si>
  <si>
    <t>Board Game</t>
  </si>
  <si>
    <t>Book (hardback)</t>
  </si>
  <si>
    <t>Book (paperback)</t>
  </si>
  <si>
    <t>CD</t>
  </si>
  <si>
    <t>Computer Monitor</t>
  </si>
  <si>
    <t>Computer Printer</t>
  </si>
  <si>
    <t>Computer System</t>
  </si>
  <si>
    <t>Copier</t>
  </si>
  <si>
    <t>DVD</t>
  </si>
  <si>
    <t>DVD Player/VCR</t>
  </si>
  <si>
    <t>Edger</t>
  </si>
  <si>
    <t>Golf Clubs</t>
  </si>
  <si>
    <t>Ice Skates</t>
  </si>
  <si>
    <t>Luggage</t>
  </si>
  <si>
    <t>Mower</t>
  </si>
  <si>
    <t>Mower (riding)</t>
  </si>
  <si>
    <t>Radio</t>
  </si>
  <si>
    <t>Roller Blades</t>
  </si>
  <si>
    <t>Sewing Machine</t>
  </si>
  <si>
    <t>Stereo</t>
  </si>
  <si>
    <t>Stuffed Animal</t>
  </si>
  <si>
    <t>Tennis Racket</t>
  </si>
  <si>
    <t>Typewriter</t>
  </si>
  <si>
    <t>Umbrella</t>
  </si>
  <si>
    <t>Vacuum Cleaner</t>
  </si>
  <si>
    <t>Women's Clothing</t>
  </si>
  <si>
    <t>Bathing Suit</t>
  </si>
  <si>
    <t>Bathrobe</t>
  </si>
  <si>
    <t>Bra</t>
  </si>
  <si>
    <t>Evening Dress</t>
  </si>
  <si>
    <t>Foundation Garment</t>
  </si>
  <si>
    <t>Fur Coat</t>
  </si>
  <si>
    <t>Fur Hat</t>
  </si>
  <si>
    <t>Handbag</t>
  </si>
  <si>
    <t>Hat</t>
  </si>
  <si>
    <t>Nightgown</t>
  </si>
  <si>
    <t>Pants Suit</t>
  </si>
  <si>
    <t>Slip</t>
  </si>
  <si>
    <t>&gt;-------&gt;------&gt;------&gt; ------&gt; ------&gt; ------&gt; ------&gt; ------&gt; ------&gt;</t>
  </si>
  <si>
    <t>3</t>
  </si>
  <si>
    <r>
      <rPr>
        <b/>
        <sz val="9"/>
        <rFont val="Arial"/>
        <family val="2"/>
      </rPr>
      <t>Note:</t>
    </r>
    <r>
      <rPr>
        <sz val="9"/>
        <rFont val="Arial"/>
        <family val="2"/>
      </rPr>
      <t xml:space="preserve"> This worksheet is provided as a convenience and aide in calculating most common non cash charitable donations.  The source information used is from a Salvation Army "Valuation Guide" published several years ago and updated for assumed inflation. Although the values are believed to be reasonable, there are no guarantees or warranties as to their accuracy. The user assumes all consequences and responsibilities in the event the valuations used here are challenged by the Internal Revenue Service. Retain this worksheet with your receipts in your tax file. Your receipts should include a reasonably accurate description of items donated.
</t>
    </r>
    <r>
      <rPr>
        <b/>
        <sz val="9"/>
        <rFont val="Arial"/>
        <family val="2"/>
      </rPr>
      <t>IMPORTANT!</t>
    </r>
    <r>
      <rPr>
        <sz val="9"/>
        <rFont val="Arial"/>
        <family val="2"/>
      </rPr>
      <t xml:space="preserve"> One should prepare a list for EACH separate entity and date donations are made. For example: If one made a donation on July 1st to ARC, and another donation to ARC on Sept. 20th,, two separate valuation reports should be made for each date.  Likewise, if one made donations to four separate entities, a separate valuation report should be made for each entity. </t>
    </r>
    <r>
      <rPr>
        <b/>
        <sz val="9"/>
        <rFont val="Arial"/>
        <family val="2"/>
      </rPr>
      <t>If the total fair market value of one type of donated items exceeds $5,000, a qualified appraisal are required.</t>
    </r>
    <r>
      <rPr>
        <sz val="9"/>
        <rFont val="Arial"/>
        <family val="2"/>
      </rPr>
      <t xml:space="preserve">
</t>
    </r>
  </si>
  <si>
    <t>Tax Year:</t>
  </si>
  <si>
    <t>Date Given:</t>
  </si>
  <si>
    <t>DATE:</t>
  </si>
  <si>
    <t>Charity Representative/Initials: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</si>
</sst>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m/dd/yy"/>
  </numFmts>
  <fonts count="30" x14ac:knownFonts="1">
    <font>
      <sz val="10"/>
      <name val="Arial"/>
    </font>
    <font>
      <sz val="10"/>
      <name val="Arial"/>
      <family val="2"/>
    </font>
    <font>
      <sz val="10"/>
      <color indexed="18"/>
      <name val="Tahoma"/>
      <family val="2"/>
    </font>
    <font>
      <sz val="10"/>
      <color indexed="8"/>
      <name val="Tahoma"/>
      <family val="2"/>
    </font>
    <font>
      <b/>
      <sz val="14"/>
      <name val="Arial"/>
      <family val="2"/>
    </font>
    <font>
      <b/>
      <u/>
      <sz val="14"/>
      <color indexed="8"/>
      <name val="Arial"/>
      <family val="2"/>
    </font>
    <font>
      <b/>
      <sz val="10"/>
      <color indexed="8"/>
      <name val="Tahoma"/>
      <family val="2"/>
    </font>
    <font>
      <b/>
      <u/>
      <sz val="10"/>
      <color indexed="8"/>
      <name val="Tahoma"/>
      <family val="2"/>
    </font>
    <font>
      <b/>
      <u val="singleAccounting"/>
      <sz val="10"/>
      <color indexed="8"/>
      <name val="Tahoma"/>
      <family val="2"/>
    </font>
    <font>
      <u/>
      <sz val="10"/>
      <color indexed="12"/>
      <name val="Arial"/>
      <family val="2"/>
    </font>
    <font>
      <b/>
      <sz val="11"/>
      <color indexed="8"/>
      <name val="Tahoma"/>
      <family val="2"/>
    </font>
    <font>
      <b/>
      <sz val="9"/>
      <color indexed="8"/>
      <name val="Tahoma"/>
      <family val="2"/>
    </font>
    <font>
      <b/>
      <u/>
      <sz val="9"/>
      <color indexed="8"/>
      <name val="Tahoma"/>
      <family val="2"/>
    </font>
    <font>
      <b/>
      <sz val="12"/>
      <color indexed="8"/>
      <name val="Tahoma"/>
      <family val="2"/>
    </font>
    <font>
      <b/>
      <sz val="11"/>
      <name val="Arial"/>
      <family val="2"/>
    </font>
    <font>
      <b/>
      <i/>
      <u/>
      <sz val="9"/>
      <color indexed="8"/>
      <name val="Tahoma"/>
      <family val="2"/>
    </font>
    <font>
      <sz val="11"/>
      <color rgb="FF000000"/>
      <name val="Arial"/>
      <family val="2"/>
    </font>
    <font>
      <sz val="18"/>
      <color rgb="FFE51D2E"/>
      <name val="Times New Roman"/>
      <family val="1"/>
    </font>
    <font>
      <sz val="11"/>
      <color rgb="FFE51D2E"/>
      <name val="Arial"/>
      <family val="2"/>
    </font>
    <font>
      <b/>
      <sz val="11"/>
      <color rgb="FF000000"/>
      <name val="Arial"/>
      <family val="2"/>
    </font>
    <font>
      <b/>
      <sz val="10"/>
      <color rgb="FF000000"/>
      <name val="Arial"/>
      <family val="2"/>
    </font>
    <font>
      <sz val="10"/>
      <color rgb="FF6D6E71"/>
      <name val="Arial"/>
      <family val="2"/>
    </font>
    <font>
      <sz val="10"/>
      <color rgb="FF808285"/>
      <name val="Arial"/>
      <family val="2"/>
    </font>
    <font>
      <sz val="10"/>
      <color rgb="FF4D4D4F"/>
      <name val="Arial"/>
      <family val="2"/>
    </font>
    <font>
      <sz val="11"/>
      <color rgb="FF332E28"/>
      <name val="Arial"/>
      <family val="2"/>
    </font>
    <font>
      <u/>
      <sz val="10"/>
      <color indexed="12"/>
      <name val="Arial"/>
      <family val="2"/>
    </font>
    <font>
      <sz val="9"/>
      <name val="Arial"/>
      <family val="2"/>
    </font>
    <font>
      <b/>
      <sz val="9"/>
      <name val="Arial"/>
      <family val="2"/>
    </font>
    <font>
      <b/>
      <u/>
      <sz val="12"/>
      <color indexed="8"/>
      <name val="Arial"/>
      <family val="2"/>
    </font>
    <font>
      <b/>
      <sz val="11"/>
      <color indexed="8"/>
      <name val="Arial"/>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gray0625">
        <bgColor indexed="9"/>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rgb="FFED243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58">
    <xf numFmtId="0" fontId="0" fillId="0" borderId="0" xfId="0"/>
    <xf numFmtId="49" fontId="7" fillId="4" borderId="3" xfId="0" applyNumberFormat="1" applyFont="1" applyFill="1" applyBorder="1" applyAlignment="1">
      <alignment horizontal="center" vertical="center"/>
    </xf>
    <xf numFmtId="49" fontId="7" fillId="4" borderId="3" xfId="1" applyNumberFormat="1" applyFont="1" applyFill="1" applyBorder="1" applyAlignment="1">
      <alignment horizontal="center" vertical="center"/>
    </xf>
    <xf numFmtId="44" fontId="8" fillId="4" borderId="3" xfId="1" applyFont="1" applyFill="1" applyBorder="1" applyAlignment="1">
      <alignment horizontal="center" vertical="center"/>
    </xf>
    <xf numFmtId="0" fontId="6" fillId="4" borderId="3" xfId="0" applyFont="1" applyFill="1" applyBorder="1" applyAlignment="1">
      <alignment horizontal="left" vertical="center"/>
    </xf>
    <xf numFmtId="0" fontId="6" fillId="4" borderId="3" xfId="0" applyFont="1" applyFill="1" applyBorder="1" applyAlignment="1">
      <alignment horizontal="left" vertical="center" wrapText="1"/>
    </xf>
    <xf numFmtId="164" fontId="0" fillId="3" borderId="3" xfId="0" applyNumberFormat="1" applyFill="1" applyBorder="1" applyAlignment="1" applyProtection="1">
      <alignment horizontal="center" vertical="center"/>
      <protection locked="0"/>
    </xf>
    <xf numFmtId="44" fontId="3" fillId="3" borderId="3" xfId="1" applyFont="1" applyFill="1" applyBorder="1" applyAlignment="1" applyProtection="1">
      <alignment horizontal="left" vertical="center" wrapText="1"/>
      <protection locked="0"/>
    </xf>
    <xf numFmtId="44" fontId="3" fillId="2" borderId="3" xfId="1" applyFont="1" applyFill="1" applyBorder="1" applyAlignment="1">
      <alignment horizontal="left" vertical="center" wrapText="1"/>
    </xf>
    <xf numFmtId="0" fontId="4" fillId="3" borderId="3" xfId="0" applyFont="1" applyFill="1" applyBorder="1" applyAlignment="1" applyProtection="1">
      <alignment horizontal="center" vertical="center"/>
      <protection locked="0"/>
    </xf>
    <xf numFmtId="49" fontId="11" fillId="4" borderId="3" xfId="0" applyNumberFormat="1" applyFont="1" applyFill="1" applyBorder="1" applyAlignment="1">
      <alignment horizontal="center" vertical="center" wrapText="1"/>
    </xf>
    <xf numFmtId="0" fontId="0" fillId="0" borderId="0" xfId="0" applyAlignment="1">
      <alignment vertical="center"/>
    </xf>
    <xf numFmtId="0" fontId="17" fillId="0" borderId="0" xfId="0" applyFont="1" applyAlignment="1">
      <alignment horizontal="center" vertical="center"/>
    </xf>
    <xf numFmtId="0" fontId="25" fillId="0" borderId="0" xfId="2" applyFont="1" applyAlignment="1" applyProtection="1">
      <alignment horizontal="center" vertical="center"/>
    </xf>
    <xf numFmtId="0" fontId="16" fillId="0" borderId="0" xfId="0" applyFont="1" applyAlignment="1">
      <alignment horizontal="left" vertical="center"/>
    </xf>
    <xf numFmtId="0" fontId="19" fillId="0" borderId="0" xfId="0" applyFont="1" applyAlignment="1">
      <alignment horizontal="center" vertical="center"/>
    </xf>
    <xf numFmtId="0" fontId="20" fillId="0" borderId="7" xfId="0" applyFont="1" applyBorder="1" applyAlignment="1">
      <alignment horizontal="left" vertical="center"/>
    </xf>
    <xf numFmtId="0" fontId="21" fillId="0" borderId="0" xfId="0" applyFont="1" applyAlignment="1">
      <alignment horizontal="left" vertical="center"/>
    </xf>
    <xf numFmtId="8" fontId="22" fillId="0" borderId="0" xfId="0" applyNumberFormat="1" applyFont="1" applyAlignment="1">
      <alignment horizontal="left" vertical="center"/>
    </xf>
    <xf numFmtId="8" fontId="23" fillId="0" borderId="0" xfId="0" applyNumberFormat="1" applyFont="1" applyAlignment="1">
      <alignment horizontal="left" vertical="center"/>
    </xf>
    <xf numFmtId="0" fontId="11" fillId="4" borderId="3" xfId="0" applyFont="1" applyFill="1" applyBorder="1" applyAlignment="1">
      <alignment horizontal="left" vertical="center"/>
    </xf>
    <xf numFmtId="0" fontId="9" fillId="0" borderId="0" xfId="2" applyAlignment="1" applyProtection="1">
      <alignment vertical="center"/>
    </xf>
    <xf numFmtId="44" fontId="0" fillId="0" borderId="0" xfId="1" applyFont="1" applyAlignment="1">
      <alignment vertical="center"/>
    </xf>
    <xf numFmtId="0" fontId="3" fillId="2" borderId="3" xfId="0" applyFont="1" applyFill="1" applyBorder="1" applyAlignment="1">
      <alignment horizontal="left" vertical="center" wrapText="1"/>
    </xf>
    <xf numFmtId="44" fontId="3" fillId="2" borderId="3" xfId="0" applyNumberFormat="1" applyFont="1" applyFill="1" applyBorder="1" applyAlignment="1">
      <alignment horizontal="left" vertical="center" wrapText="1"/>
    </xf>
    <xf numFmtId="0" fontId="3" fillId="0" borderId="0" xfId="0" applyFont="1" applyAlignment="1">
      <alignment horizontal="left" vertical="center" wrapText="1"/>
    </xf>
    <xf numFmtId="44" fontId="3" fillId="0" borderId="0" xfId="1" applyFont="1" applyFill="1" applyBorder="1" applyAlignment="1">
      <alignment horizontal="left" vertical="center" wrapText="1"/>
    </xf>
    <xf numFmtId="44" fontId="3" fillId="0" borderId="0" xfId="0" applyNumberFormat="1" applyFont="1" applyAlignment="1">
      <alignment horizontal="left" vertical="center" wrapText="1"/>
    </xf>
    <xf numFmtId="49" fontId="6" fillId="4" borderId="3" xfId="1" applyNumberFormat="1" applyFont="1" applyFill="1" applyBorder="1" applyAlignment="1">
      <alignment horizontal="center" vertical="center" wrapText="1"/>
    </xf>
    <xf numFmtId="0" fontId="0" fillId="0" borderId="0" xfId="0" applyAlignment="1">
      <alignment horizontal="center" vertical="center"/>
    </xf>
    <xf numFmtId="0" fontId="3" fillId="3" borderId="3"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2" borderId="2" xfId="0" applyFont="1" applyFill="1" applyBorder="1" applyAlignment="1">
      <alignment horizontal="left" vertical="center" wrapText="1"/>
    </xf>
    <xf numFmtId="44" fontId="13" fillId="3" borderId="11" xfId="1" applyFont="1" applyFill="1" applyBorder="1" applyAlignment="1" applyProtection="1">
      <alignment horizontal="center" vertical="center" wrapText="1"/>
      <protection locked="0"/>
    </xf>
    <xf numFmtId="44" fontId="10" fillId="2" borderId="6" xfId="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1" fillId="2" borderId="11" xfId="0" applyFont="1" applyFill="1" applyBorder="1" applyAlignment="1">
      <alignment horizontal="left" vertical="center"/>
    </xf>
    <xf numFmtId="49" fontId="4" fillId="0" borderId="5" xfId="0" applyNumberFormat="1" applyFont="1" applyBorder="1" applyAlignment="1">
      <alignment horizontal="center" vertical="center"/>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center" vertical="center" wrapText="1"/>
      <protection locked="0"/>
    </xf>
    <xf numFmtId="49" fontId="6" fillId="2" borderId="1" xfId="0" applyNumberFormat="1" applyFont="1" applyFill="1" applyBorder="1" applyAlignment="1">
      <alignment horizontal="right" vertical="center" wrapText="1"/>
    </xf>
    <xf numFmtId="49" fontId="3" fillId="3" borderId="2"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14" fillId="0" borderId="3" xfId="0" applyNumberFormat="1" applyFont="1" applyBorder="1" applyAlignment="1">
      <alignment horizontal="right" vertical="center"/>
    </xf>
    <xf numFmtId="49" fontId="29" fillId="0" borderId="2" xfId="1" applyNumberFormat="1" applyFont="1" applyFill="1" applyBorder="1" applyAlignment="1" applyProtection="1">
      <alignment horizontal="right" vertical="center" wrapText="1"/>
    </xf>
    <xf numFmtId="44" fontId="29" fillId="2" borderId="3" xfId="1" applyFont="1" applyFill="1" applyBorder="1" applyAlignment="1" applyProtection="1">
      <alignment horizontal="right" vertical="center" wrapText="1"/>
    </xf>
    <xf numFmtId="14" fontId="29" fillId="2" borderId="3" xfId="1" applyNumberFormat="1" applyFont="1" applyFill="1" applyBorder="1" applyAlignment="1" applyProtection="1">
      <alignment horizontal="righ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26" fillId="0" borderId="4"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hilamoore.com/NONCASHDEDUCTIONS.HT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tel:18007287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11"/>
  <sheetViews>
    <sheetView tabSelected="1" topLeftCell="A3" zoomScaleSheetLayoutView="100" workbookViewId="0">
      <selection activeCell="G7" sqref="G7"/>
    </sheetView>
  </sheetViews>
  <sheetFormatPr defaultColWidth="8.83203125" defaultRowHeight="12.3" x14ac:dyDescent="0.4"/>
  <cols>
    <col min="1" max="1" width="31.71875" style="11" customWidth="1"/>
    <col min="2" max="2" width="9.71875" style="29" customWidth="1"/>
    <col min="3" max="3" width="12.1640625" style="22" customWidth="1"/>
    <col min="4" max="4" width="8.71875" style="29" customWidth="1"/>
    <col min="5" max="5" width="11.71875" style="11" customWidth="1"/>
    <col min="6" max="6" width="9" style="29" bestFit="1" customWidth="1"/>
    <col min="7" max="7" width="13" style="22" bestFit="1" customWidth="1"/>
    <col min="8" max="8" width="25" style="11" customWidth="1"/>
    <col min="9" max="16384" width="8.83203125" style="11"/>
  </cols>
  <sheetData>
    <row r="1" spans="1:8" ht="30" customHeight="1" x14ac:dyDescent="0.4">
      <c r="A1" s="39" t="s">
        <v>162</v>
      </c>
      <c r="B1" s="39"/>
      <c r="C1" s="39"/>
      <c r="D1" s="39"/>
      <c r="E1" s="39"/>
      <c r="F1" s="39"/>
      <c r="G1" s="39"/>
      <c r="H1" s="39"/>
    </row>
    <row r="2" spans="1:8" ht="30.6" customHeight="1" x14ac:dyDescent="0.4">
      <c r="A2" s="51" t="s">
        <v>163</v>
      </c>
      <c r="B2" s="40"/>
      <c r="C2" s="41"/>
      <c r="D2" s="41"/>
      <c r="E2" s="41"/>
      <c r="F2" s="42"/>
      <c r="G2" s="52" t="s">
        <v>310</v>
      </c>
      <c r="H2" s="9"/>
    </row>
    <row r="3" spans="1:8" ht="30.6" customHeight="1" x14ac:dyDescent="0.4">
      <c r="A3" s="51" t="s">
        <v>152</v>
      </c>
      <c r="B3" s="43"/>
      <c r="C3" s="44"/>
      <c r="D3" s="44"/>
      <c r="E3" s="44"/>
      <c r="F3" s="45"/>
      <c r="G3" s="53" t="s">
        <v>311</v>
      </c>
      <c r="H3" s="6"/>
    </row>
    <row r="4" spans="1:8" ht="30.6" customHeight="1" x14ac:dyDescent="0.4">
      <c r="A4" s="51" t="s">
        <v>313</v>
      </c>
      <c r="B4" s="43"/>
      <c r="C4" s="44"/>
      <c r="D4" s="44"/>
      <c r="E4" s="44"/>
      <c r="F4" s="45"/>
      <c r="G4" s="54" t="s">
        <v>312</v>
      </c>
      <c r="H4" s="6"/>
    </row>
    <row r="5" spans="1:8" ht="103.5" customHeight="1" x14ac:dyDescent="0.4">
      <c r="A5" s="55" t="s">
        <v>309</v>
      </c>
      <c r="B5" s="56"/>
      <c r="C5" s="56"/>
      <c r="D5" s="56"/>
      <c r="E5" s="56"/>
      <c r="F5" s="56"/>
      <c r="G5" s="56"/>
      <c r="H5" s="57"/>
    </row>
    <row r="6" spans="1:8" ht="36.75" hidden="1" customHeight="1" x14ac:dyDescent="0.4">
      <c r="A6" s="21" t="s">
        <v>157</v>
      </c>
      <c r="H6" s="21"/>
    </row>
    <row r="7" spans="1:8" ht="30" customHeight="1" x14ac:dyDescent="0.4">
      <c r="A7" s="4" t="s">
        <v>0</v>
      </c>
      <c r="B7" s="1" t="s">
        <v>112</v>
      </c>
      <c r="C7" s="2" t="s">
        <v>114</v>
      </c>
      <c r="D7" s="1" t="s">
        <v>112</v>
      </c>
      <c r="E7" s="10" t="s">
        <v>158</v>
      </c>
      <c r="F7" s="1" t="s">
        <v>112</v>
      </c>
      <c r="G7" s="3" t="s">
        <v>115</v>
      </c>
      <c r="H7" s="1" t="s">
        <v>116</v>
      </c>
    </row>
    <row r="8" spans="1:8" x14ac:dyDescent="0.4">
      <c r="A8" s="23" t="s">
        <v>1</v>
      </c>
      <c r="B8" s="30"/>
      <c r="C8" s="8">
        <v>2.65</v>
      </c>
      <c r="D8" s="30"/>
      <c r="E8" s="24">
        <f t="shared" ref="E8:E30" si="0">+(G8-C8)/2+C8</f>
        <v>7.625</v>
      </c>
      <c r="F8" s="30"/>
      <c r="G8" s="8">
        <v>12.6</v>
      </c>
      <c r="H8" s="8"/>
    </row>
    <row r="9" spans="1:8" x14ac:dyDescent="0.4">
      <c r="A9" s="23" t="s">
        <v>2</v>
      </c>
      <c r="B9" s="30"/>
      <c r="C9" s="8">
        <v>2.65</v>
      </c>
      <c r="D9" s="30"/>
      <c r="E9" s="24">
        <f t="shared" si="0"/>
        <v>7.625</v>
      </c>
      <c r="F9" s="30"/>
      <c r="G9" s="8">
        <v>12.6</v>
      </c>
      <c r="H9" s="8">
        <f t="shared" ref="H9:H30" si="1">+(B9*C9)+(D9*E9)+(F9*G9)</f>
        <v>0</v>
      </c>
    </row>
    <row r="10" spans="1:8" x14ac:dyDescent="0.4">
      <c r="A10" s="23" t="s">
        <v>3</v>
      </c>
      <c r="B10" s="30"/>
      <c r="C10" s="8">
        <v>2.15</v>
      </c>
      <c r="D10" s="30"/>
      <c r="E10" s="24">
        <f t="shared" si="0"/>
        <v>3.7</v>
      </c>
      <c r="F10" s="30"/>
      <c r="G10" s="8">
        <v>5.25</v>
      </c>
      <c r="H10" s="8">
        <f t="shared" si="1"/>
        <v>0</v>
      </c>
    </row>
    <row r="11" spans="1:8" x14ac:dyDescent="0.4">
      <c r="A11" s="23" t="s">
        <v>147</v>
      </c>
      <c r="B11" s="30"/>
      <c r="C11" s="8">
        <v>1.05</v>
      </c>
      <c r="D11" s="30"/>
      <c r="E11" s="24">
        <f t="shared" si="0"/>
        <v>2.0999999999999996</v>
      </c>
      <c r="F11" s="30"/>
      <c r="G11" s="8">
        <v>3.15</v>
      </c>
      <c r="H11" s="8">
        <f t="shared" si="1"/>
        <v>0</v>
      </c>
    </row>
    <row r="12" spans="1:8" x14ac:dyDescent="0.4">
      <c r="A12" s="23" t="s">
        <v>4</v>
      </c>
      <c r="B12" s="30"/>
      <c r="C12" s="8">
        <v>4.25</v>
      </c>
      <c r="D12" s="30"/>
      <c r="E12" s="24">
        <f t="shared" si="0"/>
        <v>8.4250000000000007</v>
      </c>
      <c r="F12" s="30"/>
      <c r="G12" s="8">
        <v>12.6</v>
      </c>
      <c r="H12" s="8">
        <f t="shared" si="1"/>
        <v>0</v>
      </c>
    </row>
    <row r="13" spans="1:8" x14ac:dyDescent="0.4">
      <c r="A13" s="23" t="s">
        <v>5</v>
      </c>
      <c r="B13" s="30"/>
      <c r="C13" s="8">
        <v>1.55</v>
      </c>
      <c r="D13" s="30"/>
      <c r="E13" s="24">
        <f t="shared" si="0"/>
        <v>21.775000000000002</v>
      </c>
      <c r="F13" s="30"/>
      <c r="G13" s="8">
        <v>42</v>
      </c>
      <c r="H13" s="8">
        <f t="shared" si="1"/>
        <v>0</v>
      </c>
    </row>
    <row r="14" spans="1:8" x14ac:dyDescent="0.4">
      <c r="A14" s="23" t="s">
        <v>6</v>
      </c>
      <c r="B14" s="30"/>
      <c r="C14" s="8">
        <v>4.25</v>
      </c>
      <c r="D14" s="30"/>
      <c r="E14" s="24">
        <f t="shared" si="0"/>
        <v>12.1</v>
      </c>
      <c r="F14" s="30"/>
      <c r="G14" s="8">
        <v>19.95</v>
      </c>
      <c r="H14" s="8">
        <f t="shared" si="1"/>
        <v>0</v>
      </c>
    </row>
    <row r="15" spans="1:8" x14ac:dyDescent="0.4">
      <c r="A15" s="23" t="s">
        <v>7</v>
      </c>
      <c r="B15" s="30"/>
      <c r="C15" s="8">
        <v>10.55</v>
      </c>
      <c r="D15" s="30"/>
      <c r="E15" s="24">
        <f t="shared" si="0"/>
        <v>36.775000000000006</v>
      </c>
      <c r="F15" s="30"/>
      <c r="G15" s="8">
        <v>63</v>
      </c>
      <c r="H15" s="8">
        <f t="shared" si="1"/>
        <v>0</v>
      </c>
    </row>
    <row r="16" spans="1:8" x14ac:dyDescent="0.4">
      <c r="A16" s="23" t="s">
        <v>8</v>
      </c>
      <c r="B16" s="30"/>
      <c r="C16" s="8">
        <v>7.35</v>
      </c>
      <c r="D16" s="30"/>
      <c r="E16" s="24">
        <f t="shared" si="0"/>
        <v>11.55</v>
      </c>
      <c r="F16" s="30"/>
      <c r="G16" s="8">
        <v>15.75</v>
      </c>
      <c r="H16" s="8">
        <f t="shared" si="1"/>
        <v>0</v>
      </c>
    </row>
    <row r="17" spans="1:8" x14ac:dyDescent="0.4">
      <c r="A17" s="23" t="s">
        <v>9</v>
      </c>
      <c r="B17" s="30"/>
      <c r="C17" s="8">
        <v>26.25</v>
      </c>
      <c r="D17" s="30"/>
      <c r="E17" s="24">
        <f t="shared" si="0"/>
        <v>223.125</v>
      </c>
      <c r="F17" s="30"/>
      <c r="G17" s="8">
        <v>420</v>
      </c>
      <c r="H17" s="8">
        <f t="shared" si="1"/>
        <v>0</v>
      </c>
    </row>
    <row r="18" spans="1:8" x14ac:dyDescent="0.4">
      <c r="A18" s="23" t="s">
        <v>10</v>
      </c>
      <c r="B18" s="30"/>
      <c r="C18" s="8">
        <v>2.1</v>
      </c>
      <c r="D18" s="30"/>
      <c r="E18" s="24">
        <f t="shared" si="0"/>
        <v>11.549999999999999</v>
      </c>
      <c r="F18" s="30"/>
      <c r="G18" s="8">
        <v>21</v>
      </c>
      <c r="H18" s="8">
        <f t="shared" si="1"/>
        <v>0</v>
      </c>
    </row>
    <row r="19" spans="1:8" x14ac:dyDescent="0.4">
      <c r="A19" s="23" t="s">
        <v>11</v>
      </c>
      <c r="B19" s="30"/>
      <c r="C19" s="8">
        <v>1.05</v>
      </c>
      <c r="D19" s="30"/>
      <c r="E19" s="24">
        <f t="shared" si="0"/>
        <v>4.7250000000000005</v>
      </c>
      <c r="F19" s="30"/>
      <c r="G19" s="8">
        <v>8.4</v>
      </c>
      <c r="H19" s="8">
        <f t="shared" si="1"/>
        <v>0</v>
      </c>
    </row>
    <row r="20" spans="1:8" x14ac:dyDescent="0.4">
      <c r="A20" s="23" t="s">
        <v>12</v>
      </c>
      <c r="B20" s="30"/>
      <c r="C20" s="8">
        <v>4.2</v>
      </c>
      <c r="D20" s="30"/>
      <c r="E20" s="24">
        <f t="shared" si="0"/>
        <v>8.3999999999999986</v>
      </c>
      <c r="F20" s="30"/>
      <c r="G20" s="8">
        <v>12.6</v>
      </c>
      <c r="H20" s="8">
        <f t="shared" si="1"/>
        <v>0</v>
      </c>
    </row>
    <row r="21" spans="1:8" x14ac:dyDescent="0.4">
      <c r="A21" s="23" t="s">
        <v>13</v>
      </c>
      <c r="B21" s="30"/>
      <c r="C21" s="8">
        <v>4.2</v>
      </c>
      <c r="D21" s="30"/>
      <c r="E21" s="24">
        <f t="shared" si="0"/>
        <v>8.3999999999999986</v>
      </c>
      <c r="F21" s="30"/>
      <c r="G21" s="8">
        <v>12.6</v>
      </c>
      <c r="H21" s="8">
        <f t="shared" si="1"/>
        <v>0</v>
      </c>
    </row>
    <row r="22" spans="1:8" x14ac:dyDescent="0.4">
      <c r="A22" s="23" t="s">
        <v>14</v>
      </c>
      <c r="B22" s="30"/>
      <c r="C22" s="8">
        <v>6.9</v>
      </c>
      <c r="D22" s="30"/>
      <c r="E22" s="24">
        <f t="shared" si="0"/>
        <v>16.575000000000003</v>
      </c>
      <c r="F22" s="30"/>
      <c r="G22" s="8">
        <v>26.25</v>
      </c>
      <c r="H22" s="8">
        <f t="shared" si="1"/>
        <v>0</v>
      </c>
    </row>
    <row r="23" spans="1:8" x14ac:dyDescent="0.4">
      <c r="A23" s="23" t="s">
        <v>150</v>
      </c>
      <c r="B23" s="30"/>
      <c r="C23" s="8">
        <v>0.45</v>
      </c>
      <c r="D23" s="30"/>
      <c r="E23" s="24">
        <f t="shared" si="0"/>
        <v>0.90000000000000013</v>
      </c>
      <c r="F23" s="30"/>
      <c r="G23" s="8">
        <v>1.35</v>
      </c>
      <c r="H23" s="8">
        <f t="shared" si="1"/>
        <v>0</v>
      </c>
    </row>
    <row r="24" spans="1:8" x14ac:dyDescent="0.4">
      <c r="A24" s="23" t="s">
        <v>16</v>
      </c>
      <c r="B24" s="30"/>
      <c r="C24" s="8">
        <v>6.3</v>
      </c>
      <c r="D24" s="30"/>
      <c r="E24" s="24">
        <f t="shared" si="0"/>
        <v>16.274999999999999</v>
      </c>
      <c r="F24" s="30"/>
      <c r="G24" s="8">
        <v>26.25</v>
      </c>
      <c r="H24" s="8">
        <f t="shared" si="1"/>
        <v>0</v>
      </c>
    </row>
    <row r="25" spans="1:8" x14ac:dyDescent="0.4">
      <c r="A25" s="23" t="s">
        <v>17</v>
      </c>
      <c r="B25" s="30"/>
      <c r="C25" s="8">
        <v>2.1</v>
      </c>
      <c r="D25" s="30"/>
      <c r="E25" s="24">
        <f t="shared" si="0"/>
        <v>14.174999999999999</v>
      </c>
      <c r="F25" s="30"/>
      <c r="G25" s="8">
        <v>26.25</v>
      </c>
      <c r="H25" s="8">
        <f t="shared" si="1"/>
        <v>0</v>
      </c>
    </row>
    <row r="26" spans="1:8" x14ac:dyDescent="0.4">
      <c r="A26" s="23" t="s">
        <v>18</v>
      </c>
      <c r="B26" s="30"/>
      <c r="C26" s="8">
        <v>3.15</v>
      </c>
      <c r="D26" s="30"/>
      <c r="E26" s="24">
        <f t="shared" si="0"/>
        <v>5.7750000000000004</v>
      </c>
      <c r="F26" s="30"/>
      <c r="G26" s="8">
        <v>8.4</v>
      </c>
      <c r="H26" s="8">
        <f t="shared" si="1"/>
        <v>0</v>
      </c>
    </row>
    <row r="27" spans="1:8" x14ac:dyDescent="0.4">
      <c r="A27" s="23" t="s">
        <v>19</v>
      </c>
      <c r="B27" s="30"/>
      <c r="C27" s="8">
        <v>3.15</v>
      </c>
      <c r="D27" s="30"/>
      <c r="E27" s="24">
        <f t="shared" si="0"/>
        <v>9.4499999999999993</v>
      </c>
      <c r="F27" s="30"/>
      <c r="G27" s="8">
        <v>15.75</v>
      </c>
      <c r="H27" s="8">
        <f t="shared" si="1"/>
        <v>0</v>
      </c>
    </row>
    <row r="28" spans="1:8" x14ac:dyDescent="0.4">
      <c r="A28" s="23" t="s">
        <v>20</v>
      </c>
      <c r="B28" s="30"/>
      <c r="C28" s="8">
        <v>1.05</v>
      </c>
      <c r="D28" s="30"/>
      <c r="E28" s="24">
        <f t="shared" si="0"/>
        <v>3.6749999999999998</v>
      </c>
      <c r="F28" s="30"/>
      <c r="G28" s="8">
        <v>6.3</v>
      </c>
      <c r="H28" s="8">
        <f t="shared" si="1"/>
        <v>0</v>
      </c>
    </row>
    <row r="29" spans="1:8" x14ac:dyDescent="0.4">
      <c r="A29" s="23" t="s">
        <v>21</v>
      </c>
      <c r="B29" s="30"/>
      <c r="C29" s="8">
        <v>3.7</v>
      </c>
      <c r="D29" s="30"/>
      <c r="E29" s="24">
        <f>+(G29-C29)/2+C29</f>
        <v>8.1499999999999986</v>
      </c>
      <c r="F29" s="30"/>
      <c r="G29" s="8">
        <v>12.6</v>
      </c>
      <c r="H29" s="8">
        <f>+(B29*C29)+(D29*E29)+(F29*G29)</f>
        <v>0</v>
      </c>
    </row>
    <row r="30" spans="1:8" x14ac:dyDescent="0.4">
      <c r="A30" s="23" t="s">
        <v>153</v>
      </c>
      <c r="B30" s="30"/>
      <c r="C30" s="8">
        <v>1</v>
      </c>
      <c r="D30" s="30"/>
      <c r="E30" s="24">
        <f t="shared" si="0"/>
        <v>5.5</v>
      </c>
      <c r="F30" s="30"/>
      <c r="G30" s="8">
        <v>10</v>
      </c>
      <c r="H30" s="8">
        <f t="shared" si="1"/>
        <v>0</v>
      </c>
    </row>
    <row r="31" spans="1:8" ht="30" customHeight="1" x14ac:dyDescent="0.4">
      <c r="A31" s="4" t="s">
        <v>22</v>
      </c>
      <c r="B31" s="1" t="s">
        <v>112</v>
      </c>
      <c r="C31" s="2" t="s">
        <v>114</v>
      </c>
      <c r="D31" s="1" t="s">
        <v>112</v>
      </c>
      <c r="E31" s="10" t="s">
        <v>158</v>
      </c>
      <c r="F31" s="1" t="s">
        <v>308</v>
      </c>
      <c r="G31" s="3" t="s">
        <v>115</v>
      </c>
      <c r="H31" s="1" t="s">
        <v>116</v>
      </c>
    </row>
    <row r="32" spans="1:8" x14ac:dyDescent="0.4">
      <c r="A32" s="23" t="s">
        <v>143</v>
      </c>
      <c r="B32" s="30"/>
      <c r="C32" s="8">
        <v>7.9</v>
      </c>
      <c r="D32" s="30"/>
      <c r="E32" s="24">
        <f t="shared" ref="E32:E48" si="2">+(G32-C32)/2+C32</f>
        <v>17.075000000000003</v>
      </c>
      <c r="F32" s="30"/>
      <c r="G32" s="8">
        <v>26.25</v>
      </c>
      <c r="H32" s="8">
        <f t="shared" ref="H32:H48" si="3">+(B32*C32)+(D32*E32)+(F32*G32)</f>
        <v>0</v>
      </c>
    </row>
    <row r="33" spans="1:8" x14ac:dyDescent="0.4">
      <c r="A33" s="23" t="s">
        <v>144</v>
      </c>
      <c r="B33" s="30"/>
      <c r="C33" s="8">
        <v>15.75</v>
      </c>
      <c r="D33" s="30"/>
      <c r="E33" s="24">
        <f t="shared" si="2"/>
        <v>47.25</v>
      </c>
      <c r="F33" s="30"/>
      <c r="G33" s="8">
        <v>78.75</v>
      </c>
      <c r="H33" s="8">
        <f t="shared" si="3"/>
        <v>0</v>
      </c>
    </row>
    <row r="34" spans="1:8" x14ac:dyDescent="0.4">
      <c r="A34" s="23" t="s">
        <v>23</v>
      </c>
      <c r="B34" s="30"/>
      <c r="C34" s="8">
        <v>15.75</v>
      </c>
      <c r="D34" s="30"/>
      <c r="E34" s="24">
        <f t="shared" si="2"/>
        <v>39.375</v>
      </c>
      <c r="F34" s="30"/>
      <c r="G34" s="8">
        <v>63</v>
      </c>
      <c r="H34" s="8">
        <f t="shared" si="3"/>
        <v>0</v>
      </c>
    </row>
    <row r="35" spans="1:8" x14ac:dyDescent="0.4">
      <c r="A35" s="23" t="s">
        <v>24</v>
      </c>
      <c r="B35" s="30"/>
      <c r="C35" s="8">
        <v>2.1</v>
      </c>
      <c r="D35" s="30"/>
      <c r="E35" s="24">
        <f t="shared" si="2"/>
        <v>5.25</v>
      </c>
      <c r="F35" s="30"/>
      <c r="G35" s="8">
        <v>8.4</v>
      </c>
      <c r="H35" s="8">
        <f t="shared" si="3"/>
        <v>0</v>
      </c>
    </row>
    <row r="36" spans="1:8" x14ac:dyDescent="0.4">
      <c r="A36" s="23" t="s">
        <v>25</v>
      </c>
      <c r="B36" s="30"/>
      <c r="C36" s="8">
        <v>3.7</v>
      </c>
      <c r="D36" s="30"/>
      <c r="E36" s="24">
        <f t="shared" si="2"/>
        <v>7.1</v>
      </c>
      <c r="F36" s="30"/>
      <c r="G36" s="8">
        <v>10.5</v>
      </c>
      <c r="H36" s="8">
        <f t="shared" si="3"/>
        <v>0</v>
      </c>
    </row>
    <row r="37" spans="1:8" x14ac:dyDescent="0.4">
      <c r="A37" s="23" t="s">
        <v>26</v>
      </c>
      <c r="B37" s="30"/>
      <c r="C37" s="8">
        <v>5.25</v>
      </c>
      <c r="D37" s="30"/>
      <c r="E37" s="24">
        <f t="shared" si="2"/>
        <v>13.125</v>
      </c>
      <c r="F37" s="30"/>
      <c r="G37" s="8">
        <v>21</v>
      </c>
      <c r="H37" s="8">
        <f t="shared" si="3"/>
        <v>0</v>
      </c>
    </row>
    <row r="38" spans="1:8" x14ac:dyDescent="0.4">
      <c r="A38" s="23" t="s">
        <v>16</v>
      </c>
      <c r="B38" s="30"/>
      <c r="C38" s="8">
        <v>15.75</v>
      </c>
      <c r="D38" s="30"/>
      <c r="E38" s="24">
        <f t="shared" si="2"/>
        <v>39.375</v>
      </c>
      <c r="F38" s="30"/>
      <c r="G38" s="8">
        <v>63</v>
      </c>
      <c r="H38" s="8">
        <f t="shared" si="3"/>
        <v>0</v>
      </c>
    </row>
    <row r="39" spans="1:8" x14ac:dyDescent="0.4">
      <c r="A39" s="23" t="s">
        <v>145</v>
      </c>
      <c r="B39" s="30"/>
      <c r="C39" s="8">
        <v>5.25</v>
      </c>
      <c r="D39" s="30"/>
      <c r="E39" s="24">
        <f t="shared" si="2"/>
        <v>8.9250000000000007</v>
      </c>
      <c r="F39" s="30"/>
      <c r="G39" s="8">
        <v>12.6</v>
      </c>
      <c r="H39" s="8">
        <f t="shared" si="3"/>
        <v>0</v>
      </c>
    </row>
    <row r="40" spans="1:8" x14ac:dyDescent="0.4">
      <c r="A40" s="23" t="s">
        <v>27</v>
      </c>
      <c r="B40" s="30"/>
      <c r="C40" s="8">
        <v>2.65</v>
      </c>
      <c r="D40" s="30"/>
      <c r="E40" s="24">
        <f t="shared" si="2"/>
        <v>7.625</v>
      </c>
      <c r="F40" s="30"/>
      <c r="G40" s="8">
        <v>12.6</v>
      </c>
      <c r="H40" s="8">
        <f t="shared" si="3"/>
        <v>0</v>
      </c>
    </row>
    <row r="41" spans="1:8" x14ac:dyDescent="0.4">
      <c r="A41" s="23" t="s">
        <v>19</v>
      </c>
      <c r="B41" s="30"/>
      <c r="C41" s="8">
        <v>2.65</v>
      </c>
      <c r="D41" s="30"/>
      <c r="E41" s="24">
        <f t="shared" si="2"/>
        <v>7.625</v>
      </c>
      <c r="F41" s="30"/>
      <c r="G41" s="8">
        <v>12.6</v>
      </c>
      <c r="H41" s="8">
        <f t="shared" si="3"/>
        <v>0</v>
      </c>
    </row>
    <row r="42" spans="1:8" x14ac:dyDescent="0.4">
      <c r="A42" s="23" t="s">
        <v>17</v>
      </c>
      <c r="B42" s="30"/>
      <c r="C42" s="8">
        <v>3.7</v>
      </c>
      <c r="D42" s="30"/>
      <c r="E42" s="24">
        <f t="shared" si="2"/>
        <v>14.975000000000001</v>
      </c>
      <c r="F42" s="30"/>
      <c r="G42" s="8">
        <v>26.25</v>
      </c>
      <c r="H42" s="8">
        <f t="shared" si="3"/>
        <v>0</v>
      </c>
    </row>
    <row r="43" spans="1:8" x14ac:dyDescent="0.4">
      <c r="A43" s="23" t="s">
        <v>28</v>
      </c>
      <c r="B43" s="30"/>
      <c r="C43" s="8">
        <v>2.65</v>
      </c>
      <c r="D43" s="30"/>
      <c r="E43" s="24">
        <f t="shared" si="2"/>
        <v>5.5250000000000004</v>
      </c>
      <c r="F43" s="30"/>
      <c r="G43" s="8">
        <v>8.4</v>
      </c>
      <c r="H43" s="8">
        <f t="shared" si="3"/>
        <v>0</v>
      </c>
    </row>
    <row r="44" spans="1:8" x14ac:dyDescent="0.4">
      <c r="A44" s="23" t="s">
        <v>142</v>
      </c>
      <c r="B44" s="30"/>
      <c r="C44" s="8">
        <v>8.4</v>
      </c>
      <c r="D44" s="30"/>
      <c r="E44" s="24">
        <f t="shared" si="2"/>
        <v>30.450000000000003</v>
      </c>
      <c r="F44" s="30"/>
      <c r="G44" s="8">
        <v>52.5</v>
      </c>
      <c r="H44" s="8">
        <f t="shared" si="3"/>
        <v>0</v>
      </c>
    </row>
    <row r="45" spans="1:8" x14ac:dyDescent="0.4">
      <c r="A45" s="23" t="s">
        <v>29</v>
      </c>
      <c r="B45" s="30"/>
      <c r="C45" s="8">
        <v>10.5</v>
      </c>
      <c r="D45" s="30"/>
      <c r="E45" s="24">
        <f t="shared" si="2"/>
        <v>36.75</v>
      </c>
      <c r="F45" s="30"/>
      <c r="G45" s="8">
        <v>63</v>
      </c>
      <c r="H45" s="8">
        <f t="shared" si="3"/>
        <v>0</v>
      </c>
    </row>
    <row r="46" spans="1:8" x14ac:dyDescent="0.4">
      <c r="A46" s="23" t="s">
        <v>141</v>
      </c>
      <c r="B46" s="30"/>
      <c r="C46" s="8">
        <v>1.05</v>
      </c>
      <c r="D46" s="30"/>
      <c r="E46" s="24">
        <f t="shared" si="2"/>
        <v>2.0999999999999996</v>
      </c>
      <c r="F46" s="30"/>
      <c r="G46" s="8">
        <v>3.15</v>
      </c>
      <c r="H46" s="8">
        <f t="shared" si="3"/>
        <v>0</v>
      </c>
    </row>
    <row r="47" spans="1:8" x14ac:dyDescent="0.4">
      <c r="A47" s="23" t="s">
        <v>153</v>
      </c>
      <c r="B47" s="30"/>
      <c r="C47" s="8">
        <v>1</v>
      </c>
      <c r="D47" s="30"/>
      <c r="E47" s="24">
        <f t="shared" si="2"/>
        <v>5.5</v>
      </c>
      <c r="F47" s="30"/>
      <c r="G47" s="8">
        <v>10</v>
      </c>
      <c r="H47" s="8">
        <f t="shared" si="3"/>
        <v>0</v>
      </c>
    </row>
    <row r="48" spans="1:8" x14ac:dyDescent="0.4">
      <c r="A48" s="23" t="s">
        <v>161</v>
      </c>
      <c r="B48" s="30"/>
      <c r="C48" s="8">
        <v>3.15</v>
      </c>
      <c r="D48" s="30"/>
      <c r="E48" s="24">
        <f t="shared" si="2"/>
        <v>5.7750000000000004</v>
      </c>
      <c r="F48" s="30"/>
      <c r="G48" s="8">
        <v>8.4</v>
      </c>
      <c r="H48" s="8">
        <f t="shared" si="3"/>
        <v>0</v>
      </c>
    </row>
    <row r="49" spans="1:8" ht="30" customHeight="1" x14ac:dyDescent="0.4">
      <c r="A49" s="4" t="s">
        <v>30</v>
      </c>
      <c r="B49" s="1" t="s">
        <v>112</v>
      </c>
      <c r="C49" s="2" t="s">
        <v>114</v>
      </c>
      <c r="D49" s="1" t="s">
        <v>112</v>
      </c>
      <c r="E49" s="10" t="s">
        <v>158</v>
      </c>
      <c r="F49" s="1" t="s">
        <v>112</v>
      </c>
      <c r="G49" s="3" t="s">
        <v>115</v>
      </c>
      <c r="H49" s="1" t="s">
        <v>116</v>
      </c>
    </row>
    <row r="50" spans="1:8" x14ac:dyDescent="0.4">
      <c r="A50" s="23" t="s">
        <v>31</v>
      </c>
      <c r="B50" s="30"/>
      <c r="C50" s="8">
        <v>2.1</v>
      </c>
      <c r="D50" s="30"/>
      <c r="E50" s="24">
        <f t="shared" ref="E50:E64" si="4">+(G50-C50)/2+C50</f>
        <v>5.25</v>
      </c>
      <c r="F50" s="30"/>
      <c r="G50" s="8">
        <v>8.4</v>
      </c>
      <c r="H50" s="8">
        <f t="shared" ref="H50:H64" si="5">+(B50*C50)+(D50*E50)+(F50*G50)</f>
        <v>0</v>
      </c>
    </row>
    <row r="51" spans="1:8" x14ac:dyDescent="0.4">
      <c r="A51" s="23" t="s">
        <v>3</v>
      </c>
      <c r="B51" s="30"/>
      <c r="C51" s="8">
        <v>3.15</v>
      </c>
      <c r="D51" s="30"/>
      <c r="E51" s="24">
        <f t="shared" si="4"/>
        <v>12.075000000000001</v>
      </c>
      <c r="F51" s="30"/>
      <c r="G51" s="8">
        <v>21</v>
      </c>
      <c r="H51" s="8">
        <f t="shared" si="5"/>
        <v>0</v>
      </c>
    </row>
    <row r="52" spans="1:8" x14ac:dyDescent="0.4">
      <c r="A52" s="23" t="s">
        <v>5</v>
      </c>
      <c r="B52" s="30"/>
      <c r="C52" s="8">
        <v>4.75</v>
      </c>
      <c r="D52" s="30"/>
      <c r="E52" s="24">
        <f t="shared" si="4"/>
        <v>12.875</v>
      </c>
      <c r="F52" s="30"/>
      <c r="G52" s="8">
        <v>21</v>
      </c>
      <c r="H52" s="8">
        <f t="shared" si="5"/>
        <v>0</v>
      </c>
    </row>
    <row r="53" spans="1:8" x14ac:dyDescent="0.4">
      <c r="A53" s="23" t="s">
        <v>6</v>
      </c>
      <c r="B53" s="30"/>
      <c r="C53" s="8">
        <v>3.7</v>
      </c>
      <c r="D53" s="30"/>
      <c r="E53" s="24">
        <f t="shared" si="4"/>
        <v>8.1499999999999986</v>
      </c>
      <c r="F53" s="30"/>
      <c r="G53" s="8">
        <v>12.6</v>
      </c>
      <c r="H53" s="8">
        <f t="shared" si="5"/>
        <v>0</v>
      </c>
    </row>
    <row r="54" spans="1:8" x14ac:dyDescent="0.4">
      <c r="A54" s="23" t="s">
        <v>12</v>
      </c>
      <c r="B54" s="30"/>
      <c r="C54" s="8">
        <v>3.15</v>
      </c>
      <c r="D54" s="30"/>
      <c r="E54" s="24">
        <f t="shared" si="4"/>
        <v>14.700000000000001</v>
      </c>
      <c r="F54" s="30"/>
      <c r="G54" s="8">
        <v>26.25</v>
      </c>
      <c r="H54" s="8">
        <f t="shared" si="5"/>
        <v>0</v>
      </c>
    </row>
    <row r="55" spans="1:8" x14ac:dyDescent="0.4">
      <c r="A55" s="23" t="s">
        <v>32</v>
      </c>
      <c r="B55" s="30"/>
      <c r="C55" s="8">
        <v>3.7</v>
      </c>
      <c r="D55" s="30"/>
      <c r="E55" s="24">
        <f t="shared" si="4"/>
        <v>8.1499999999999986</v>
      </c>
      <c r="F55" s="30"/>
      <c r="G55" s="8">
        <v>12.6</v>
      </c>
      <c r="H55" s="8">
        <f t="shared" si="5"/>
        <v>0</v>
      </c>
    </row>
    <row r="56" spans="1:8" x14ac:dyDescent="0.4">
      <c r="A56" s="23" t="s">
        <v>33</v>
      </c>
      <c r="B56" s="30"/>
      <c r="C56" s="8">
        <v>2.65</v>
      </c>
      <c r="D56" s="30"/>
      <c r="E56" s="24">
        <f t="shared" si="4"/>
        <v>7.625</v>
      </c>
      <c r="F56" s="30"/>
      <c r="G56" s="8">
        <v>12.6</v>
      </c>
      <c r="H56" s="8">
        <f t="shared" si="5"/>
        <v>0</v>
      </c>
    </row>
    <row r="57" spans="1:8" x14ac:dyDescent="0.4">
      <c r="A57" s="23" t="s">
        <v>34</v>
      </c>
      <c r="B57" s="30"/>
      <c r="C57" s="8">
        <v>4.2</v>
      </c>
      <c r="D57" s="30"/>
      <c r="E57" s="24">
        <f t="shared" si="4"/>
        <v>12.074999999999999</v>
      </c>
      <c r="F57" s="30"/>
      <c r="G57" s="8">
        <v>19.95</v>
      </c>
      <c r="H57" s="8">
        <f t="shared" si="5"/>
        <v>0</v>
      </c>
    </row>
    <row r="58" spans="1:8" x14ac:dyDescent="0.4">
      <c r="A58" s="23" t="s">
        <v>17</v>
      </c>
      <c r="B58" s="30"/>
      <c r="C58" s="8">
        <v>2.65</v>
      </c>
      <c r="D58" s="30"/>
      <c r="E58" s="24">
        <f t="shared" si="4"/>
        <v>5.9249999999999989</v>
      </c>
      <c r="F58" s="30"/>
      <c r="G58" s="8">
        <v>9.1999999999999993</v>
      </c>
      <c r="H58" s="8">
        <f t="shared" si="5"/>
        <v>0</v>
      </c>
    </row>
    <row r="59" spans="1:8" x14ac:dyDescent="0.4">
      <c r="A59" s="23" t="s">
        <v>18</v>
      </c>
      <c r="B59" s="30"/>
      <c r="C59" s="8">
        <v>1.6</v>
      </c>
      <c r="D59" s="30"/>
      <c r="E59" s="24">
        <f t="shared" si="4"/>
        <v>3.9499999999999997</v>
      </c>
      <c r="F59" s="30"/>
      <c r="G59" s="8">
        <v>6.3</v>
      </c>
      <c r="H59" s="8">
        <f t="shared" si="5"/>
        <v>0</v>
      </c>
    </row>
    <row r="60" spans="1:8" x14ac:dyDescent="0.4">
      <c r="A60" s="23" t="s">
        <v>19</v>
      </c>
      <c r="B60" s="30"/>
      <c r="C60" s="8">
        <v>2.65</v>
      </c>
      <c r="D60" s="30"/>
      <c r="E60" s="24">
        <f t="shared" si="4"/>
        <v>5.5250000000000004</v>
      </c>
      <c r="F60" s="30"/>
      <c r="G60" s="8">
        <v>8.4</v>
      </c>
      <c r="H60" s="8">
        <f t="shared" si="5"/>
        <v>0</v>
      </c>
    </row>
    <row r="61" spans="1:8" x14ac:dyDescent="0.4">
      <c r="A61" s="23" t="s">
        <v>21</v>
      </c>
      <c r="B61" s="30"/>
      <c r="C61" s="8">
        <v>2.1</v>
      </c>
      <c r="D61" s="30"/>
      <c r="E61" s="24">
        <f t="shared" si="4"/>
        <v>5.25</v>
      </c>
      <c r="F61" s="30"/>
      <c r="G61" s="8">
        <v>8.4</v>
      </c>
      <c r="H61" s="8">
        <f t="shared" si="5"/>
        <v>0</v>
      </c>
    </row>
    <row r="62" spans="1:8" x14ac:dyDescent="0.4">
      <c r="A62" s="23" t="s">
        <v>27</v>
      </c>
      <c r="B62" s="30"/>
      <c r="C62" s="8">
        <v>2.1</v>
      </c>
      <c r="D62" s="30"/>
      <c r="E62" s="24">
        <f t="shared" si="4"/>
        <v>4.1999999999999993</v>
      </c>
      <c r="F62" s="30"/>
      <c r="G62" s="8">
        <v>6.3</v>
      </c>
      <c r="H62" s="8">
        <f t="shared" si="5"/>
        <v>0</v>
      </c>
    </row>
    <row r="63" spans="1:8" x14ac:dyDescent="0.4">
      <c r="A63" s="23" t="s">
        <v>15</v>
      </c>
      <c r="B63" s="30"/>
      <c r="C63" s="8">
        <v>0.55000000000000004</v>
      </c>
      <c r="D63" s="30"/>
      <c r="E63" s="24">
        <f t="shared" si="4"/>
        <v>1.0750000000000002</v>
      </c>
      <c r="F63" s="30"/>
      <c r="G63" s="8">
        <v>1.6</v>
      </c>
      <c r="H63" s="8">
        <f t="shared" si="5"/>
        <v>0</v>
      </c>
    </row>
    <row r="64" spans="1:8" x14ac:dyDescent="0.4">
      <c r="A64" s="23" t="s">
        <v>35</v>
      </c>
      <c r="B64" s="30"/>
      <c r="C64" s="8">
        <v>1.05</v>
      </c>
      <c r="D64" s="30"/>
      <c r="E64" s="24">
        <f t="shared" si="4"/>
        <v>2.375</v>
      </c>
      <c r="F64" s="30"/>
      <c r="G64" s="8">
        <v>3.7</v>
      </c>
      <c r="H64" s="8">
        <f t="shared" si="5"/>
        <v>0</v>
      </c>
    </row>
    <row r="65" spans="1:8" ht="30" customHeight="1" x14ac:dyDescent="0.4">
      <c r="A65" s="4" t="s">
        <v>159</v>
      </c>
      <c r="B65" s="1" t="s">
        <v>112</v>
      </c>
      <c r="C65" s="2" t="s">
        <v>114</v>
      </c>
      <c r="D65" s="1" t="s">
        <v>112</v>
      </c>
      <c r="E65" s="10" t="s">
        <v>158</v>
      </c>
      <c r="F65" s="1" t="s">
        <v>112</v>
      </c>
      <c r="G65" s="3" t="s">
        <v>115</v>
      </c>
      <c r="H65" s="1" t="s">
        <v>116</v>
      </c>
    </row>
    <row r="66" spans="1:8" x14ac:dyDescent="0.4">
      <c r="A66" s="23" t="s">
        <v>36</v>
      </c>
      <c r="B66" s="30"/>
      <c r="C66" s="8">
        <v>2.65</v>
      </c>
      <c r="D66" s="30"/>
      <c r="E66" s="24">
        <f t="shared" ref="E66:E74" si="6">+(G66-C66)/2+C66</f>
        <v>5.5250000000000004</v>
      </c>
      <c r="F66" s="30"/>
      <c r="G66" s="8">
        <v>8.4</v>
      </c>
      <c r="H66" s="8">
        <f t="shared" ref="H66:H74" si="7">+(B66*C66)+(D66*E66)+(F66*G66)</f>
        <v>0</v>
      </c>
    </row>
    <row r="67" spans="1:8" x14ac:dyDescent="0.4">
      <c r="A67" s="23" t="s">
        <v>37</v>
      </c>
      <c r="B67" s="30"/>
      <c r="C67" s="8">
        <v>3.15</v>
      </c>
      <c r="D67" s="30"/>
      <c r="E67" s="24">
        <f t="shared" si="6"/>
        <v>14.175000000000001</v>
      </c>
      <c r="F67" s="30"/>
      <c r="G67" s="8">
        <v>25.2</v>
      </c>
      <c r="H67" s="8">
        <f t="shared" si="7"/>
        <v>0</v>
      </c>
    </row>
    <row r="68" spans="1:8" x14ac:dyDescent="0.4">
      <c r="A68" s="23" t="s">
        <v>38</v>
      </c>
      <c r="B68" s="30"/>
      <c r="C68" s="8">
        <v>15.75</v>
      </c>
      <c r="D68" s="30"/>
      <c r="E68" s="24">
        <f t="shared" si="6"/>
        <v>26.25</v>
      </c>
      <c r="F68" s="30"/>
      <c r="G68" s="8">
        <v>36.75</v>
      </c>
      <c r="H68" s="8">
        <f t="shared" si="7"/>
        <v>0</v>
      </c>
    </row>
    <row r="69" spans="1:8" x14ac:dyDescent="0.4">
      <c r="A69" s="23" t="s">
        <v>39</v>
      </c>
      <c r="B69" s="30"/>
      <c r="C69" s="8">
        <v>1.6</v>
      </c>
      <c r="D69" s="30"/>
      <c r="E69" s="24">
        <f t="shared" si="6"/>
        <v>7.1</v>
      </c>
      <c r="F69" s="30"/>
      <c r="G69" s="8">
        <v>12.6</v>
      </c>
      <c r="H69" s="8">
        <f t="shared" si="7"/>
        <v>0</v>
      </c>
    </row>
    <row r="70" spans="1:8" x14ac:dyDescent="0.4">
      <c r="A70" s="23" t="s">
        <v>40</v>
      </c>
      <c r="B70" s="30"/>
      <c r="C70" s="8">
        <v>6.9</v>
      </c>
      <c r="D70" s="30"/>
      <c r="E70" s="24">
        <f t="shared" si="6"/>
        <v>24.450000000000003</v>
      </c>
      <c r="F70" s="30"/>
      <c r="G70" s="8">
        <v>42</v>
      </c>
      <c r="H70" s="8">
        <f t="shared" si="7"/>
        <v>0</v>
      </c>
    </row>
    <row r="71" spans="1:8" x14ac:dyDescent="0.4">
      <c r="A71" s="23" t="s">
        <v>41</v>
      </c>
      <c r="B71" s="30"/>
      <c r="C71" s="8">
        <v>2.1</v>
      </c>
      <c r="D71" s="30"/>
      <c r="E71" s="24">
        <f t="shared" si="6"/>
        <v>5.25</v>
      </c>
      <c r="F71" s="30"/>
      <c r="G71" s="8">
        <v>8.4</v>
      </c>
      <c r="H71" s="8">
        <f t="shared" si="7"/>
        <v>0</v>
      </c>
    </row>
    <row r="72" spans="1:8" x14ac:dyDescent="0.4">
      <c r="A72" s="23" t="s">
        <v>42</v>
      </c>
      <c r="B72" s="30"/>
      <c r="C72" s="8">
        <v>2.1</v>
      </c>
      <c r="D72" s="30"/>
      <c r="E72" s="24">
        <f t="shared" si="6"/>
        <v>5.25</v>
      </c>
      <c r="F72" s="30"/>
      <c r="G72" s="8">
        <v>8.4</v>
      </c>
      <c r="H72" s="8">
        <f t="shared" si="7"/>
        <v>0</v>
      </c>
    </row>
    <row r="73" spans="1:8" x14ac:dyDescent="0.4">
      <c r="A73" s="23" t="s">
        <v>43</v>
      </c>
      <c r="B73" s="30"/>
      <c r="C73" s="8">
        <v>1.6</v>
      </c>
      <c r="D73" s="30"/>
      <c r="E73" s="24">
        <f t="shared" si="6"/>
        <v>7.1</v>
      </c>
      <c r="F73" s="30"/>
      <c r="G73" s="8">
        <v>12.6</v>
      </c>
      <c r="H73" s="8">
        <f t="shared" si="7"/>
        <v>0</v>
      </c>
    </row>
    <row r="74" spans="1:8" x14ac:dyDescent="0.4">
      <c r="A74" s="23" t="s">
        <v>44</v>
      </c>
      <c r="B74" s="30"/>
      <c r="C74" s="8">
        <v>0.55000000000000004</v>
      </c>
      <c r="D74" s="30"/>
      <c r="E74" s="24">
        <f t="shared" si="6"/>
        <v>2.375</v>
      </c>
      <c r="F74" s="30"/>
      <c r="G74" s="8">
        <v>4.2</v>
      </c>
      <c r="H74" s="8">
        <f t="shared" si="7"/>
        <v>0</v>
      </c>
    </row>
    <row r="75" spans="1:8" ht="30" customHeight="1" x14ac:dyDescent="0.4">
      <c r="A75" s="5" t="s">
        <v>113</v>
      </c>
      <c r="B75" s="1" t="s">
        <v>112</v>
      </c>
      <c r="C75" s="2" t="s">
        <v>114</v>
      </c>
      <c r="D75" s="1" t="s">
        <v>112</v>
      </c>
      <c r="E75" s="10" t="s">
        <v>158</v>
      </c>
      <c r="F75" s="1" t="s">
        <v>112</v>
      </c>
      <c r="G75" s="3" t="s">
        <v>115</v>
      </c>
      <c r="H75" s="1" t="s">
        <v>116</v>
      </c>
    </row>
    <row r="76" spans="1:8" x14ac:dyDescent="0.4">
      <c r="A76" s="23" t="s">
        <v>100</v>
      </c>
      <c r="B76" s="30"/>
      <c r="C76" s="8">
        <v>15.75</v>
      </c>
      <c r="D76" s="30"/>
      <c r="E76" s="24">
        <f t="shared" ref="E76:E90" si="8">+(G76-C76)/2+C76</f>
        <v>21</v>
      </c>
      <c r="F76" s="30"/>
      <c r="G76" s="8">
        <v>26.25</v>
      </c>
      <c r="H76" s="8">
        <f t="shared" ref="H76:H90" si="9">+(B76*C76)+(D76*E76)+(F76*G76)</f>
        <v>0</v>
      </c>
    </row>
    <row r="77" spans="1:8" x14ac:dyDescent="0.4">
      <c r="A77" s="23" t="s">
        <v>146</v>
      </c>
      <c r="B77" s="30"/>
      <c r="C77" s="8">
        <v>5.25</v>
      </c>
      <c r="D77" s="30"/>
      <c r="E77" s="24">
        <f t="shared" si="8"/>
        <v>13.125</v>
      </c>
      <c r="F77" s="30"/>
      <c r="G77" s="8">
        <v>21</v>
      </c>
      <c r="H77" s="8">
        <f t="shared" si="9"/>
        <v>0</v>
      </c>
    </row>
    <row r="78" spans="1:8" x14ac:dyDescent="0.4">
      <c r="A78" s="23" t="s">
        <v>119</v>
      </c>
      <c r="B78" s="30"/>
      <c r="C78" s="8">
        <v>6.3</v>
      </c>
      <c r="D78" s="30"/>
      <c r="E78" s="24">
        <f t="shared" si="8"/>
        <v>11.024999999999999</v>
      </c>
      <c r="F78" s="30"/>
      <c r="G78" s="8">
        <v>15.75</v>
      </c>
      <c r="H78" s="8">
        <f t="shared" si="9"/>
        <v>0</v>
      </c>
    </row>
    <row r="79" spans="1:8" x14ac:dyDescent="0.4">
      <c r="A79" s="23" t="s">
        <v>120</v>
      </c>
      <c r="B79" s="30"/>
      <c r="C79" s="8">
        <v>7.9</v>
      </c>
      <c r="D79" s="30"/>
      <c r="E79" s="24">
        <f t="shared" si="8"/>
        <v>17.075000000000003</v>
      </c>
      <c r="F79" s="30"/>
      <c r="G79" s="8">
        <v>26.25</v>
      </c>
      <c r="H79" s="8">
        <f t="shared" si="9"/>
        <v>0</v>
      </c>
    </row>
    <row r="80" spans="1:8" x14ac:dyDescent="0.4">
      <c r="A80" s="23" t="s">
        <v>121</v>
      </c>
      <c r="B80" s="30"/>
      <c r="C80" s="8">
        <v>31.5</v>
      </c>
      <c r="D80" s="30"/>
      <c r="E80" s="24">
        <f t="shared" si="8"/>
        <v>55.125</v>
      </c>
      <c r="F80" s="30"/>
      <c r="G80" s="8">
        <v>78.75</v>
      </c>
      <c r="H80" s="8">
        <f t="shared" si="9"/>
        <v>0</v>
      </c>
    </row>
    <row r="81" spans="1:8" x14ac:dyDescent="0.4">
      <c r="A81" s="23" t="s">
        <v>122</v>
      </c>
      <c r="B81" s="30"/>
      <c r="C81" s="8">
        <v>0.55000000000000004</v>
      </c>
      <c r="D81" s="30"/>
      <c r="E81" s="24">
        <f t="shared" si="8"/>
        <v>0.8</v>
      </c>
      <c r="F81" s="30"/>
      <c r="G81" s="8">
        <v>1.05</v>
      </c>
      <c r="H81" s="8">
        <f t="shared" si="9"/>
        <v>0</v>
      </c>
    </row>
    <row r="82" spans="1:8" x14ac:dyDescent="0.4">
      <c r="A82" s="23" t="s">
        <v>123</v>
      </c>
      <c r="B82" s="30"/>
      <c r="C82" s="8">
        <v>0.35</v>
      </c>
      <c r="D82" s="30"/>
      <c r="E82" s="24">
        <f t="shared" si="8"/>
        <v>0.57499999999999996</v>
      </c>
      <c r="F82" s="30"/>
      <c r="G82" s="8">
        <v>0.8</v>
      </c>
      <c r="H82" s="8">
        <f t="shared" si="9"/>
        <v>0</v>
      </c>
    </row>
    <row r="83" spans="1:8" x14ac:dyDescent="0.4">
      <c r="A83" s="23" t="s">
        <v>124</v>
      </c>
      <c r="B83" s="30"/>
      <c r="C83" s="8">
        <v>0.4</v>
      </c>
      <c r="D83" s="30"/>
      <c r="E83" s="24">
        <f t="shared" si="8"/>
        <v>0.625</v>
      </c>
      <c r="F83" s="30"/>
      <c r="G83" s="8">
        <v>0.85</v>
      </c>
      <c r="H83" s="8">
        <f t="shared" si="9"/>
        <v>0</v>
      </c>
    </row>
    <row r="84" spans="1:8" x14ac:dyDescent="0.4">
      <c r="A84" s="23" t="s">
        <v>125</v>
      </c>
      <c r="B84" s="30"/>
      <c r="C84" s="8">
        <v>0.2</v>
      </c>
      <c r="D84" s="30"/>
      <c r="E84" s="24">
        <f t="shared" si="8"/>
        <v>0.25</v>
      </c>
      <c r="F84" s="30"/>
      <c r="G84" s="8">
        <v>0.3</v>
      </c>
      <c r="H84" s="8">
        <f t="shared" si="9"/>
        <v>0</v>
      </c>
    </row>
    <row r="85" spans="1:8" x14ac:dyDescent="0.4">
      <c r="A85" s="23" t="s">
        <v>126</v>
      </c>
      <c r="B85" s="30"/>
      <c r="C85" s="8">
        <v>5.25</v>
      </c>
      <c r="D85" s="30"/>
      <c r="E85" s="24">
        <f t="shared" si="8"/>
        <v>13.125</v>
      </c>
      <c r="F85" s="30"/>
      <c r="G85" s="8">
        <v>21</v>
      </c>
      <c r="H85" s="8">
        <f t="shared" si="9"/>
        <v>0</v>
      </c>
    </row>
    <row r="86" spans="1:8" x14ac:dyDescent="0.4">
      <c r="A86" s="23" t="s">
        <v>127</v>
      </c>
      <c r="B86" s="30"/>
      <c r="C86" s="8">
        <v>0.35</v>
      </c>
      <c r="D86" s="30"/>
      <c r="E86" s="24">
        <f t="shared" si="8"/>
        <v>0.57499999999999996</v>
      </c>
      <c r="F86" s="30"/>
      <c r="G86" s="8">
        <v>0.8</v>
      </c>
      <c r="H86" s="8">
        <f t="shared" si="9"/>
        <v>0</v>
      </c>
    </row>
    <row r="87" spans="1:8" x14ac:dyDescent="0.4">
      <c r="A87" s="23" t="s">
        <v>128</v>
      </c>
      <c r="B87" s="30"/>
      <c r="C87" s="8">
        <v>1.05</v>
      </c>
      <c r="D87" s="30"/>
      <c r="E87" s="24">
        <f t="shared" si="8"/>
        <v>2.0999999999999996</v>
      </c>
      <c r="F87" s="30"/>
      <c r="G87" s="8">
        <v>3.15</v>
      </c>
      <c r="H87" s="8">
        <f t="shared" si="9"/>
        <v>0</v>
      </c>
    </row>
    <row r="88" spans="1:8" x14ac:dyDescent="0.4">
      <c r="A88" s="23" t="s">
        <v>129</v>
      </c>
      <c r="B88" s="30"/>
      <c r="C88" s="8">
        <v>1.05</v>
      </c>
      <c r="D88" s="30"/>
      <c r="E88" s="24">
        <f t="shared" si="8"/>
        <v>2.0999999999999996</v>
      </c>
      <c r="F88" s="30"/>
      <c r="G88" s="8">
        <v>3.15</v>
      </c>
      <c r="H88" s="8">
        <f t="shared" si="9"/>
        <v>0</v>
      </c>
    </row>
    <row r="89" spans="1:8" x14ac:dyDescent="0.4">
      <c r="A89" s="23" t="s">
        <v>130</v>
      </c>
      <c r="B89" s="30"/>
      <c r="C89" s="8">
        <v>1.05</v>
      </c>
      <c r="D89" s="30"/>
      <c r="E89" s="24">
        <f t="shared" si="8"/>
        <v>2.0999999999999996</v>
      </c>
      <c r="F89" s="30"/>
      <c r="G89" s="8">
        <v>3.15</v>
      </c>
      <c r="H89" s="8">
        <f t="shared" si="9"/>
        <v>0</v>
      </c>
    </row>
    <row r="90" spans="1:8" x14ac:dyDescent="0.4">
      <c r="A90" s="23" t="s">
        <v>131</v>
      </c>
      <c r="B90" s="30"/>
      <c r="C90" s="8">
        <v>1.05</v>
      </c>
      <c r="D90" s="30"/>
      <c r="E90" s="24">
        <f t="shared" si="8"/>
        <v>2.0999999999999996</v>
      </c>
      <c r="F90" s="30"/>
      <c r="G90" s="8">
        <v>3.15</v>
      </c>
      <c r="H90" s="8">
        <f t="shared" si="9"/>
        <v>0</v>
      </c>
    </row>
    <row r="91" spans="1:8" ht="30" customHeight="1" x14ac:dyDescent="0.4">
      <c r="A91" s="4" t="s">
        <v>160</v>
      </c>
      <c r="B91" s="1" t="s">
        <v>112</v>
      </c>
      <c r="C91" s="2" t="s">
        <v>114</v>
      </c>
      <c r="D91" s="1" t="s">
        <v>112</v>
      </c>
      <c r="E91" s="10" t="s">
        <v>158</v>
      </c>
      <c r="F91" s="1" t="s">
        <v>112</v>
      </c>
      <c r="G91" s="3" t="s">
        <v>115</v>
      </c>
      <c r="H91" s="1" t="s">
        <v>116</v>
      </c>
    </row>
    <row r="92" spans="1:8" x14ac:dyDescent="0.4">
      <c r="A92" s="23" t="s">
        <v>51</v>
      </c>
      <c r="B92" s="30"/>
      <c r="C92" s="8">
        <v>15.75</v>
      </c>
      <c r="D92" s="30"/>
      <c r="E92" s="24">
        <f t="shared" ref="E92:E99" si="10">+(G92-C92)/2+C92</f>
        <v>42</v>
      </c>
      <c r="F92" s="30"/>
      <c r="G92" s="8">
        <v>68.25</v>
      </c>
      <c r="H92" s="8">
        <f t="shared" ref="H92:H99" si="11">+(B92*C92)+(D92*E92)+(F92*G92)</f>
        <v>0</v>
      </c>
    </row>
    <row r="93" spans="1:8" x14ac:dyDescent="0.4">
      <c r="A93" s="23" t="s">
        <v>151</v>
      </c>
      <c r="B93" s="30"/>
      <c r="C93" s="8">
        <v>5.25</v>
      </c>
      <c r="D93" s="30"/>
      <c r="E93" s="24">
        <f t="shared" si="10"/>
        <v>15.75</v>
      </c>
      <c r="F93" s="30"/>
      <c r="G93" s="8">
        <v>26.25</v>
      </c>
      <c r="H93" s="8">
        <f t="shared" si="11"/>
        <v>0</v>
      </c>
    </row>
    <row r="94" spans="1:8" x14ac:dyDescent="0.4">
      <c r="A94" s="23" t="s">
        <v>133</v>
      </c>
      <c r="B94" s="30"/>
      <c r="C94" s="8">
        <v>10.5</v>
      </c>
      <c r="D94" s="30"/>
      <c r="E94" s="24">
        <f t="shared" si="10"/>
        <v>26.25</v>
      </c>
      <c r="F94" s="30"/>
      <c r="G94" s="8">
        <v>42</v>
      </c>
      <c r="H94" s="8">
        <f t="shared" si="11"/>
        <v>0</v>
      </c>
    </row>
    <row r="95" spans="1:8" x14ac:dyDescent="0.4">
      <c r="A95" s="23" t="s">
        <v>94</v>
      </c>
      <c r="B95" s="30"/>
      <c r="C95" s="8">
        <v>15.75</v>
      </c>
      <c r="D95" s="30"/>
      <c r="E95" s="24">
        <f t="shared" si="10"/>
        <v>60.375</v>
      </c>
      <c r="F95" s="30"/>
      <c r="G95" s="8">
        <v>105</v>
      </c>
      <c r="H95" s="8">
        <f t="shared" si="11"/>
        <v>0</v>
      </c>
    </row>
    <row r="96" spans="1:8" x14ac:dyDescent="0.4">
      <c r="A96" s="23" t="s">
        <v>132</v>
      </c>
      <c r="B96" s="30"/>
      <c r="C96" s="8">
        <v>21</v>
      </c>
      <c r="D96" s="30"/>
      <c r="E96" s="24">
        <f t="shared" si="10"/>
        <v>89.25</v>
      </c>
      <c r="F96" s="30"/>
      <c r="G96" s="8">
        <v>157.5</v>
      </c>
      <c r="H96" s="8">
        <f t="shared" si="11"/>
        <v>0</v>
      </c>
    </row>
    <row r="97" spans="1:8" x14ac:dyDescent="0.4">
      <c r="A97" s="23" t="s">
        <v>95</v>
      </c>
      <c r="B97" s="30"/>
      <c r="C97" s="8">
        <v>5.25</v>
      </c>
      <c r="D97" s="30"/>
      <c r="E97" s="24">
        <f t="shared" si="10"/>
        <v>13.125</v>
      </c>
      <c r="F97" s="30"/>
      <c r="G97" s="8">
        <v>21</v>
      </c>
      <c r="H97" s="8">
        <f t="shared" si="11"/>
        <v>0</v>
      </c>
    </row>
    <row r="98" spans="1:8" x14ac:dyDescent="0.4">
      <c r="A98" s="23" t="s">
        <v>149</v>
      </c>
      <c r="B98" s="30"/>
      <c r="C98" s="8">
        <v>5.25</v>
      </c>
      <c r="D98" s="30"/>
      <c r="E98" s="24">
        <f t="shared" si="10"/>
        <v>23.625</v>
      </c>
      <c r="F98" s="30"/>
      <c r="G98" s="8">
        <v>42</v>
      </c>
      <c r="H98" s="8">
        <f t="shared" si="11"/>
        <v>0</v>
      </c>
    </row>
    <row r="99" spans="1:8" x14ac:dyDescent="0.4">
      <c r="A99" s="23" t="s">
        <v>96</v>
      </c>
      <c r="B99" s="30"/>
      <c r="C99" s="8">
        <v>15.75</v>
      </c>
      <c r="D99" s="30"/>
      <c r="E99" s="24">
        <f t="shared" si="10"/>
        <v>55.125</v>
      </c>
      <c r="F99" s="30"/>
      <c r="G99" s="8">
        <v>94.5</v>
      </c>
      <c r="H99" s="8">
        <f t="shared" si="11"/>
        <v>0</v>
      </c>
    </row>
    <row r="100" spans="1:8" ht="30" customHeight="1" x14ac:dyDescent="0.4">
      <c r="A100" s="4" t="s">
        <v>97</v>
      </c>
      <c r="B100" s="1" t="s">
        <v>112</v>
      </c>
      <c r="C100" s="2" t="s">
        <v>114</v>
      </c>
      <c r="D100" s="1" t="s">
        <v>112</v>
      </c>
      <c r="E100" s="10" t="s">
        <v>158</v>
      </c>
      <c r="F100" s="1" t="s">
        <v>112</v>
      </c>
      <c r="G100" s="3" t="s">
        <v>115</v>
      </c>
      <c r="H100" s="1" t="s">
        <v>116</v>
      </c>
    </row>
    <row r="101" spans="1:8" x14ac:dyDescent="0.4">
      <c r="A101" s="23" t="s">
        <v>98</v>
      </c>
      <c r="B101" s="30"/>
      <c r="C101" s="8">
        <v>21</v>
      </c>
      <c r="D101" s="30"/>
      <c r="E101" s="24">
        <f t="shared" ref="E101:E117" si="12">+(G101-C101)/2+C101</f>
        <v>49.875</v>
      </c>
      <c r="F101" s="30"/>
      <c r="G101" s="8">
        <v>78.75</v>
      </c>
      <c r="H101" s="8">
        <f t="shared" ref="H101:H117" si="13">+(B101*C101)+(D101*E101)+(F101*G101)</f>
        <v>0</v>
      </c>
    </row>
    <row r="102" spans="1:8" x14ac:dyDescent="0.4">
      <c r="A102" s="23" t="s">
        <v>99</v>
      </c>
      <c r="B102" s="30"/>
      <c r="C102" s="8">
        <v>15.75</v>
      </c>
      <c r="D102" s="30"/>
      <c r="E102" s="24">
        <f t="shared" si="12"/>
        <v>34.125</v>
      </c>
      <c r="F102" s="30"/>
      <c r="G102" s="8">
        <v>52.5</v>
      </c>
      <c r="H102" s="8">
        <f t="shared" si="13"/>
        <v>0</v>
      </c>
    </row>
    <row r="103" spans="1:8" x14ac:dyDescent="0.4">
      <c r="A103" s="23" t="s">
        <v>101</v>
      </c>
      <c r="B103" s="30"/>
      <c r="C103" s="8">
        <v>105</v>
      </c>
      <c r="D103" s="30"/>
      <c r="E103" s="24">
        <f t="shared" si="12"/>
        <v>157.5</v>
      </c>
      <c r="F103" s="30"/>
      <c r="G103" s="8">
        <v>210</v>
      </c>
      <c r="H103" s="8">
        <f t="shared" si="13"/>
        <v>0</v>
      </c>
    </row>
    <row r="104" spans="1:8" x14ac:dyDescent="0.4">
      <c r="A104" s="23" t="s">
        <v>102</v>
      </c>
      <c r="B104" s="30"/>
      <c r="C104" s="8">
        <v>157.55000000000001</v>
      </c>
      <c r="D104" s="30"/>
      <c r="E104" s="24">
        <f t="shared" si="12"/>
        <v>341.27499999999998</v>
      </c>
      <c r="F104" s="30"/>
      <c r="G104" s="8">
        <v>525</v>
      </c>
      <c r="H104" s="8">
        <f t="shared" si="13"/>
        <v>0</v>
      </c>
    </row>
    <row r="105" spans="1:8" x14ac:dyDescent="0.4">
      <c r="A105" s="23" t="s">
        <v>134</v>
      </c>
      <c r="B105" s="30"/>
      <c r="C105" s="8">
        <v>26.25</v>
      </c>
      <c r="D105" s="30"/>
      <c r="E105" s="24">
        <f t="shared" si="12"/>
        <v>65.625</v>
      </c>
      <c r="F105" s="30"/>
      <c r="G105" s="8">
        <v>105</v>
      </c>
      <c r="H105" s="8">
        <f t="shared" si="13"/>
        <v>0</v>
      </c>
    </row>
    <row r="106" spans="1:8" x14ac:dyDescent="0.4">
      <c r="A106" s="23" t="s">
        <v>135</v>
      </c>
      <c r="B106" s="30"/>
      <c r="C106" s="8">
        <v>52.5</v>
      </c>
      <c r="D106" s="30"/>
      <c r="E106" s="24">
        <f t="shared" si="12"/>
        <v>131.25</v>
      </c>
      <c r="F106" s="30"/>
      <c r="G106" s="8">
        <v>210</v>
      </c>
      <c r="H106" s="8">
        <f t="shared" si="13"/>
        <v>0</v>
      </c>
    </row>
    <row r="107" spans="1:8" x14ac:dyDescent="0.4">
      <c r="A107" s="23" t="s">
        <v>136</v>
      </c>
      <c r="B107" s="30"/>
      <c r="C107" s="8">
        <v>26.25</v>
      </c>
      <c r="D107" s="30"/>
      <c r="E107" s="24">
        <f t="shared" si="12"/>
        <v>52.5</v>
      </c>
      <c r="F107" s="30"/>
      <c r="G107" s="8">
        <v>78.75</v>
      </c>
      <c r="H107" s="8">
        <f t="shared" si="13"/>
        <v>0</v>
      </c>
    </row>
    <row r="108" spans="1:8" x14ac:dyDescent="0.4">
      <c r="A108" s="23" t="s">
        <v>103</v>
      </c>
      <c r="B108" s="30"/>
      <c r="C108" s="8">
        <v>105</v>
      </c>
      <c r="D108" s="30"/>
      <c r="E108" s="24">
        <f t="shared" si="12"/>
        <v>183.75</v>
      </c>
      <c r="F108" s="30"/>
      <c r="G108" s="8">
        <v>262.5</v>
      </c>
      <c r="H108" s="8">
        <f t="shared" si="13"/>
        <v>0</v>
      </c>
    </row>
    <row r="109" spans="1:8" x14ac:dyDescent="0.4">
      <c r="A109" s="23" t="s">
        <v>104</v>
      </c>
      <c r="B109" s="30"/>
      <c r="C109" s="8">
        <v>10.5</v>
      </c>
      <c r="D109" s="30"/>
      <c r="E109" s="24">
        <f t="shared" si="12"/>
        <v>57.75</v>
      </c>
      <c r="F109" s="30"/>
      <c r="G109" s="8">
        <v>105</v>
      </c>
      <c r="H109" s="8">
        <f t="shared" si="13"/>
        <v>0</v>
      </c>
    </row>
    <row r="110" spans="1:8" x14ac:dyDescent="0.4">
      <c r="A110" s="23" t="s">
        <v>105</v>
      </c>
      <c r="B110" s="30"/>
      <c r="C110" s="8">
        <v>5.25</v>
      </c>
      <c r="D110" s="30"/>
      <c r="E110" s="24">
        <f t="shared" si="12"/>
        <v>15.75</v>
      </c>
      <c r="F110" s="30"/>
      <c r="G110" s="8">
        <v>26.25</v>
      </c>
      <c r="H110" s="8">
        <f t="shared" si="13"/>
        <v>0</v>
      </c>
    </row>
    <row r="111" spans="1:8" x14ac:dyDescent="0.4">
      <c r="A111" s="23" t="s">
        <v>106</v>
      </c>
      <c r="B111" s="30"/>
      <c r="C111" s="8">
        <v>26.25</v>
      </c>
      <c r="D111" s="30"/>
      <c r="E111" s="24">
        <f t="shared" si="12"/>
        <v>60.375</v>
      </c>
      <c r="F111" s="30"/>
      <c r="G111" s="8">
        <v>94.5</v>
      </c>
      <c r="H111" s="8">
        <f t="shared" si="13"/>
        <v>0</v>
      </c>
    </row>
    <row r="112" spans="1:8" x14ac:dyDescent="0.4">
      <c r="A112" s="23" t="s">
        <v>107</v>
      </c>
      <c r="B112" s="30"/>
      <c r="C112" s="8">
        <v>15.75</v>
      </c>
      <c r="D112" s="30"/>
      <c r="E112" s="24">
        <f t="shared" si="12"/>
        <v>47.25</v>
      </c>
      <c r="F112" s="30"/>
      <c r="G112" s="8">
        <v>78.75</v>
      </c>
      <c r="H112" s="8">
        <f t="shared" si="13"/>
        <v>0</v>
      </c>
    </row>
    <row r="113" spans="1:8" x14ac:dyDescent="0.4">
      <c r="A113" s="23" t="s">
        <v>108</v>
      </c>
      <c r="B113" s="30"/>
      <c r="C113" s="8">
        <v>52.5</v>
      </c>
      <c r="D113" s="30"/>
      <c r="E113" s="24">
        <f t="shared" si="12"/>
        <v>105</v>
      </c>
      <c r="F113" s="30"/>
      <c r="G113" s="8">
        <v>157.5</v>
      </c>
      <c r="H113" s="8">
        <f t="shared" si="13"/>
        <v>0</v>
      </c>
    </row>
    <row r="114" spans="1:8" x14ac:dyDescent="0.4">
      <c r="A114" s="23" t="s">
        <v>109</v>
      </c>
      <c r="B114" s="30"/>
      <c r="C114" s="8">
        <v>26.25</v>
      </c>
      <c r="D114" s="30"/>
      <c r="E114" s="24">
        <f t="shared" si="12"/>
        <v>52.5</v>
      </c>
      <c r="F114" s="30"/>
      <c r="G114" s="8">
        <v>78.75</v>
      </c>
      <c r="H114" s="8">
        <f t="shared" si="13"/>
        <v>0</v>
      </c>
    </row>
    <row r="115" spans="1:8" x14ac:dyDescent="0.4">
      <c r="A115" s="23" t="s">
        <v>110</v>
      </c>
      <c r="B115" s="30"/>
      <c r="C115" s="8">
        <v>7.9</v>
      </c>
      <c r="D115" s="30"/>
      <c r="E115" s="24">
        <f t="shared" si="12"/>
        <v>22.325000000000003</v>
      </c>
      <c r="F115" s="30"/>
      <c r="G115" s="8">
        <v>36.75</v>
      </c>
      <c r="H115" s="8">
        <f t="shared" si="13"/>
        <v>0</v>
      </c>
    </row>
    <row r="116" spans="1:8" x14ac:dyDescent="0.4">
      <c r="A116" s="23" t="s">
        <v>111</v>
      </c>
      <c r="B116" s="30"/>
      <c r="C116" s="8">
        <v>21</v>
      </c>
      <c r="D116" s="30"/>
      <c r="E116" s="24">
        <f t="shared" si="12"/>
        <v>42</v>
      </c>
      <c r="F116" s="30"/>
      <c r="G116" s="8">
        <v>63</v>
      </c>
      <c r="H116" s="8">
        <f t="shared" si="13"/>
        <v>0</v>
      </c>
    </row>
    <row r="117" spans="1:8" x14ac:dyDescent="0.4">
      <c r="A117" s="23" t="s">
        <v>117</v>
      </c>
      <c r="B117" s="30"/>
      <c r="C117" s="8">
        <v>26.25</v>
      </c>
      <c r="D117" s="30"/>
      <c r="E117" s="24">
        <f t="shared" si="12"/>
        <v>52.5</v>
      </c>
      <c r="F117" s="30"/>
      <c r="G117" s="8">
        <v>78.75</v>
      </c>
      <c r="H117" s="8">
        <f t="shared" si="13"/>
        <v>0</v>
      </c>
    </row>
    <row r="118" spans="1:8" ht="30" customHeight="1" x14ac:dyDescent="0.4">
      <c r="A118" s="4" t="s">
        <v>45</v>
      </c>
      <c r="B118" s="1" t="s">
        <v>112</v>
      </c>
      <c r="C118" s="2" t="s">
        <v>114</v>
      </c>
      <c r="D118" s="1" t="s">
        <v>112</v>
      </c>
      <c r="E118" s="10" t="s">
        <v>158</v>
      </c>
      <c r="F118" s="1" t="s">
        <v>112</v>
      </c>
      <c r="G118" s="3" t="s">
        <v>115</v>
      </c>
      <c r="H118" s="1" t="s">
        <v>116</v>
      </c>
    </row>
    <row r="119" spans="1:8" x14ac:dyDescent="0.4">
      <c r="A119" s="23" t="s">
        <v>46</v>
      </c>
      <c r="B119" s="30"/>
      <c r="C119" s="8">
        <v>21</v>
      </c>
      <c r="D119" s="30"/>
      <c r="E119" s="24">
        <f t="shared" ref="E119:E151" si="14">+(G119-C119)/2+C119</f>
        <v>57.75</v>
      </c>
      <c r="F119" s="30"/>
      <c r="G119" s="8">
        <v>94.5</v>
      </c>
      <c r="H119" s="8">
        <f t="shared" ref="H119:H151" si="15">+(B119*C119)+(D119*E119)+(F119*G119)</f>
        <v>0</v>
      </c>
    </row>
    <row r="120" spans="1:8" x14ac:dyDescent="0.4">
      <c r="A120" s="23" t="s">
        <v>47</v>
      </c>
      <c r="B120" s="30"/>
      <c r="C120" s="8">
        <v>31.5</v>
      </c>
      <c r="D120" s="30"/>
      <c r="E120" s="24">
        <f t="shared" si="14"/>
        <v>55.125</v>
      </c>
      <c r="F120" s="30"/>
      <c r="G120" s="8">
        <v>78.75</v>
      </c>
      <c r="H120" s="8">
        <f t="shared" si="15"/>
        <v>0</v>
      </c>
    </row>
    <row r="121" spans="1:8" x14ac:dyDescent="0.4">
      <c r="A121" s="23" t="s">
        <v>48</v>
      </c>
      <c r="B121" s="30"/>
      <c r="C121" s="8">
        <v>10.5</v>
      </c>
      <c r="D121" s="30"/>
      <c r="E121" s="24">
        <f t="shared" si="14"/>
        <v>15.75</v>
      </c>
      <c r="F121" s="30"/>
      <c r="G121" s="8">
        <v>21</v>
      </c>
      <c r="H121" s="8">
        <f t="shared" si="15"/>
        <v>0</v>
      </c>
    </row>
    <row r="122" spans="1:8" x14ac:dyDescent="0.4">
      <c r="A122" s="23" t="s">
        <v>49</v>
      </c>
      <c r="B122" s="30"/>
      <c r="C122" s="8">
        <v>52.5</v>
      </c>
      <c r="D122" s="30"/>
      <c r="E122" s="24">
        <f t="shared" si="14"/>
        <v>115.5</v>
      </c>
      <c r="F122" s="30"/>
      <c r="G122" s="8">
        <v>178.5</v>
      </c>
      <c r="H122" s="8">
        <f t="shared" si="15"/>
        <v>0</v>
      </c>
    </row>
    <row r="123" spans="1:8" x14ac:dyDescent="0.4">
      <c r="A123" s="23" t="s">
        <v>50</v>
      </c>
      <c r="B123" s="30"/>
      <c r="C123" s="8">
        <v>36.75</v>
      </c>
      <c r="D123" s="30"/>
      <c r="E123" s="24">
        <f t="shared" si="14"/>
        <v>70.875</v>
      </c>
      <c r="F123" s="30"/>
      <c r="G123" s="8">
        <v>105</v>
      </c>
      <c r="H123" s="8">
        <f t="shared" si="15"/>
        <v>0</v>
      </c>
    </row>
    <row r="124" spans="1:8" x14ac:dyDescent="0.4">
      <c r="A124" s="23" t="s">
        <v>52</v>
      </c>
      <c r="B124" s="30"/>
      <c r="C124" s="8">
        <v>26.25</v>
      </c>
      <c r="D124" s="30"/>
      <c r="E124" s="24">
        <f t="shared" si="14"/>
        <v>62.5</v>
      </c>
      <c r="F124" s="30"/>
      <c r="G124" s="8">
        <v>98.75</v>
      </c>
      <c r="H124" s="8">
        <f t="shared" si="15"/>
        <v>0</v>
      </c>
    </row>
    <row r="125" spans="1:8" x14ac:dyDescent="0.4">
      <c r="A125" s="23" t="s">
        <v>53</v>
      </c>
      <c r="B125" s="30"/>
      <c r="C125" s="8">
        <v>15.75</v>
      </c>
      <c r="D125" s="30"/>
      <c r="E125" s="24">
        <f t="shared" si="14"/>
        <v>34.125</v>
      </c>
      <c r="F125" s="30"/>
      <c r="G125" s="8">
        <v>52.5</v>
      </c>
      <c r="H125" s="8">
        <f t="shared" si="15"/>
        <v>0</v>
      </c>
    </row>
    <row r="126" spans="1:8" x14ac:dyDescent="0.4">
      <c r="A126" s="23" t="s">
        <v>54</v>
      </c>
      <c r="B126" s="30"/>
      <c r="C126" s="8">
        <v>89.25</v>
      </c>
      <c r="D126" s="30"/>
      <c r="E126" s="24">
        <f t="shared" si="14"/>
        <v>202.125</v>
      </c>
      <c r="F126" s="30"/>
      <c r="G126" s="8">
        <v>315</v>
      </c>
      <c r="H126" s="8">
        <f t="shared" si="15"/>
        <v>0</v>
      </c>
    </row>
    <row r="127" spans="1:8" x14ac:dyDescent="0.4">
      <c r="A127" s="23" t="s">
        <v>55</v>
      </c>
      <c r="B127" s="30"/>
      <c r="C127" s="8">
        <v>89.25</v>
      </c>
      <c r="D127" s="30"/>
      <c r="E127" s="24">
        <f t="shared" si="14"/>
        <v>202.125</v>
      </c>
      <c r="F127" s="30"/>
      <c r="G127" s="8">
        <v>315</v>
      </c>
      <c r="H127" s="8">
        <f t="shared" si="15"/>
        <v>0</v>
      </c>
    </row>
    <row r="128" spans="1:8" x14ac:dyDescent="0.4">
      <c r="A128" s="23" t="s">
        <v>56</v>
      </c>
      <c r="B128" s="30"/>
      <c r="C128" s="8">
        <v>26.25</v>
      </c>
      <c r="D128" s="30"/>
      <c r="E128" s="24">
        <f t="shared" si="14"/>
        <v>65.625</v>
      </c>
      <c r="F128" s="30"/>
      <c r="G128" s="8">
        <v>105</v>
      </c>
      <c r="H128" s="8">
        <f t="shared" si="15"/>
        <v>0</v>
      </c>
    </row>
    <row r="129" spans="1:8" x14ac:dyDescent="0.4">
      <c r="A129" s="23" t="s">
        <v>138</v>
      </c>
      <c r="B129" s="30"/>
      <c r="C129" s="8">
        <v>5.25</v>
      </c>
      <c r="D129" s="30"/>
      <c r="E129" s="24">
        <f t="shared" si="14"/>
        <v>55.125</v>
      </c>
      <c r="F129" s="30"/>
      <c r="G129" s="8">
        <v>105</v>
      </c>
      <c r="H129" s="8">
        <f t="shared" si="15"/>
        <v>0</v>
      </c>
    </row>
    <row r="130" spans="1:8" x14ac:dyDescent="0.4">
      <c r="A130" s="23" t="s">
        <v>57</v>
      </c>
      <c r="B130" s="30"/>
      <c r="C130" s="8">
        <v>26.25</v>
      </c>
      <c r="D130" s="30"/>
      <c r="E130" s="24">
        <f t="shared" si="14"/>
        <v>52.5</v>
      </c>
      <c r="F130" s="30"/>
      <c r="G130" s="8">
        <v>78.75</v>
      </c>
      <c r="H130" s="8">
        <f t="shared" si="15"/>
        <v>0</v>
      </c>
    </row>
    <row r="131" spans="1:8" x14ac:dyDescent="0.4">
      <c r="A131" s="23" t="s">
        <v>58</v>
      </c>
      <c r="B131" s="30"/>
      <c r="C131" s="8">
        <v>15.75</v>
      </c>
      <c r="D131" s="30"/>
      <c r="E131" s="24">
        <f t="shared" si="14"/>
        <v>42</v>
      </c>
      <c r="F131" s="30"/>
      <c r="G131" s="8">
        <v>68.25</v>
      </c>
      <c r="H131" s="8">
        <f t="shared" si="15"/>
        <v>0</v>
      </c>
    </row>
    <row r="132" spans="1:8" x14ac:dyDescent="0.4">
      <c r="A132" s="23" t="s">
        <v>59</v>
      </c>
      <c r="B132" s="30"/>
      <c r="C132" s="8">
        <v>21</v>
      </c>
      <c r="D132" s="30"/>
      <c r="E132" s="24">
        <f t="shared" si="14"/>
        <v>63</v>
      </c>
      <c r="F132" s="30"/>
      <c r="G132" s="8">
        <v>105</v>
      </c>
      <c r="H132" s="8">
        <f t="shared" si="15"/>
        <v>0</v>
      </c>
    </row>
    <row r="133" spans="1:8" x14ac:dyDescent="0.4">
      <c r="A133" s="23" t="s">
        <v>60</v>
      </c>
      <c r="B133" s="30"/>
      <c r="C133" s="8">
        <v>26.25</v>
      </c>
      <c r="D133" s="30"/>
      <c r="E133" s="24">
        <f t="shared" si="14"/>
        <v>86.625</v>
      </c>
      <c r="F133" s="30"/>
      <c r="G133" s="8">
        <v>147</v>
      </c>
      <c r="H133" s="8">
        <f t="shared" si="15"/>
        <v>0</v>
      </c>
    </row>
    <row r="134" spans="1:8" x14ac:dyDescent="0.4">
      <c r="A134" s="23" t="s">
        <v>61</v>
      </c>
      <c r="B134" s="30"/>
      <c r="C134" s="8">
        <v>47.25</v>
      </c>
      <c r="D134" s="30"/>
      <c r="E134" s="24">
        <f t="shared" si="14"/>
        <v>70.875</v>
      </c>
      <c r="F134" s="30"/>
      <c r="G134" s="8">
        <v>94.5</v>
      </c>
      <c r="H134" s="8">
        <f t="shared" si="15"/>
        <v>0</v>
      </c>
    </row>
    <row r="135" spans="1:8" x14ac:dyDescent="0.4">
      <c r="A135" s="23" t="s">
        <v>139</v>
      </c>
      <c r="B135" s="30"/>
      <c r="C135" s="8">
        <v>78.75</v>
      </c>
      <c r="D135" s="30"/>
      <c r="E135" s="24">
        <f t="shared" si="14"/>
        <v>118.125</v>
      </c>
      <c r="F135" s="30"/>
      <c r="G135" s="8">
        <v>157.5</v>
      </c>
      <c r="H135" s="8">
        <f t="shared" si="15"/>
        <v>0</v>
      </c>
    </row>
    <row r="136" spans="1:8" x14ac:dyDescent="0.4">
      <c r="A136" s="23" t="s">
        <v>62</v>
      </c>
      <c r="B136" s="30"/>
      <c r="C136" s="8">
        <v>10.5</v>
      </c>
      <c r="D136" s="30"/>
      <c r="E136" s="24">
        <f t="shared" si="14"/>
        <v>31.5</v>
      </c>
      <c r="F136" s="30"/>
      <c r="G136" s="8">
        <v>52.5</v>
      </c>
      <c r="H136" s="8">
        <f t="shared" si="15"/>
        <v>0</v>
      </c>
    </row>
    <row r="137" spans="1:8" x14ac:dyDescent="0.4">
      <c r="A137" s="23" t="s">
        <v>63</v>
      </c>
      <c r="B137" s="30"/>
      <c r="C137" s="8">
        <v>52.5</v>
      </c>
      <c r="D137" s="30"/>
      <c r="E137" s="24">
        <f t="shared" si="14"/>
        <v>78.75</v>
      </c>
      <c r="F137" s="30"/>
      <c r="G137" s="8">
        <v>105</v>
      </c>
      <c r="H137" s="8">
        <f t="shared" si="15"/>
        <v>0</v>
      </c>
    </row>
    <row r="138" spans="1:8" ht="22.2" x14ac:dyDescent="0.4">
      <c r="A138" s="4" t="s">
        <v>45</v>
      </c>
      <c r="B138" s="1" t="s">
        <v>112</v>
      </c>
      <c r="C138" s="2" t="s">
        <v>114</v>
      </c>
      <c r="D138" s="1" t="s">
        <v>112</v>
      </c>
      <c r="E138" s="10" t="s">
        <v>158</v>
      </c>
      <c r="F138" s="1" t="s">
        <v>112</v>
      </c>
      <c r="G138" s="3" t="s">
        <v>115</v>
      </c>
      <c r="H138" s="1" t="s">
        <v>116</v>
      </c>
    </row>
    <row r="139" spans="1:8" x14ac:dyDescent="0.4">
      <c r="A139" s="23" t="s">
        <v>64</v>
      </c>
      <c r="B139" s="30"/>
      <c r="C139" s="8">
        <v>31.5</v>
      </c>
      <c r="D139" s="30"/>
      <c r="E139" s="24">
        <f t="shared" si="14"/>
        <v>63</v>
      </c>
      <c r="F139" s="30"/>
      <c r="G139" s="8">
        <v>94.5</v>
      </c>
      <c r="H139" s="8">
        <f t="shared" si="15"/>
        <v>0</v>
      </c>
    </row>
    <row r="140" spans="1:8" x14ac:dyDescent="0.4">
      <c r="A140" s="23" t="s">
        <v>65</v>
      </c>
      <c r="B140" s="30"/>
      <c r="C140" s="8">
        <v>7.9</v>
      </c>
      <c r="D140" s="30"/>
      <c r="E140" s="24">
        <f t="shared" si="14"/>
        <v>24.950000000000003</v>
      </c>
      <c r="F140" s="30"/>
      <c r="G140" s="8">
        <v>42</v>
      </c>
      <c r="H140" s="8">
        <f t="shared" si="15"/>
        <v>0</v>
      </c>
    </row>
    <row r="141" spans="1:8" x14ac:dyDescent="0.4">
      <c r="A141" s="23" t="s">
        <v>66</v>
      </c>
      <c r="B141" s="30"/>
      <c r="C141" s="8">
        <v>21</v>
      </c>
      <c r="D141" s="30"/>
      <c r="E141" s="24">
        <f t="shared" si="14"/>
        <v>42</v>
      </c>
      <c r="F141" s="30"/>
      <c r="G141" s="8">
        <v>63</v>
      </c>
      <c r="H141" s="8">
        <f t="shared" si="15"/>
        <v>0</v>
      </c>
    </row>
    <row r="142" spans="1:8" x14ac:dyDescent="0.4">
      <c r="A142" s="23" t="s">
        <v>67</v>
      </c>
      <c r="B142" s="30"/>
      <c r="C142" s="8">
        <v>52.5</v>
      </c>
      <c r="D142" s="30"/>
      <c r="E142" s="24">
        <f t="shared" si="14"/>
        <v>91.875</v>
      </c>
      <c r="F142" s="30"/>
      <c r="G142" s="8">
        <v>131.25</v>
      </c>
      <c r="H142" s="8">
        <f t="shared" si="15"/>
        <v>0</v>
      </c>
    </row>
    <row r="143" spans="1:8" x14ac:dyDescent="0.4">
      <c r="A143" s="23" t="s">
        <v>68</v>
      </c>
      <c r="B143" s="30"/>
      <c r="C143" s="8">
        <v>7.9</v>
      </c>
      <c r="D143" s="30"/>
      <c r="E143" s="24">
        <f t="shared" si="14"/>
        <v>15.5</v>
      </c>
      <c r="F143" s="30"/>
      <c r="G143" s="8">
        <v>23.1</v>
      </c>
      <c r="H143" s="8">
        <f t="shared" si="15"/>
        <v>0</v>
      </c>
    </row>
    <row r="144" spans="1:8" x14ac:dyDescent="0.4">
      <c r="A144" s="23" t="s">
        <v>69</v>
      </c>
      <c r="B144" s="30"/>
      <c r="C144" s="8">
        <v>10.5</v>
      </c>
      <c r="D144" s="30"/>
      <c r="E144" s="24">
        <f t="shared" si="14"/>
        <v>31.5</v>
      </c>
      <c r="F144" s="30"/>
      <c r="G144" s="8">
        <v>52.5</v>
      </c>
      <c r="H144" s="8">
        <f t="shared" si="15"/>
        <v>0</v>
      </c>
    </row>
    <row r="145" spans="1:8" x14ac:dyDescent="0.4">
      <c r="A145" s="23" t="s">
        <v>70</v>
      </c>
      <c r="B145" s="30"/>
      <c r="C145" s="8">
        <v>36.75</v>
      </c>
      <c r="D145" s="30"/>
      <c r="E145" s="24">
        <f t="shared" si="14"/>
        <v>57.75</v>
      </c>
      <c r="F145" s="30"/>
      <c r="G145" s="8">
        <v>78.75</v>
      </c>
      <c r="H145" s="8">
        <f t="shared" si="15"/>
        <v>0</v>
      </c>
    </row>
    <row r="146" spans="1:8" x14ac:dyDescent="0.4">
      <c r="A146" s="23" t="s">
        <v>71</v>
      </c>
      <c r="B146" s="30"/>
      <c r="C146" s="8">
        <v>26.25</v>
      </c>
      <c r="D146" s="30"/>
      <c r="E146" s="24">
        <f t="shared" si="14"/>
        <v>44.625</v>
      </c>
      <c r="F146" s="30"/>
      <c r="G146" s="8">
        <v>63</v>
      </c>
      <c r="H146" s="8">
        <f t="shared" si="15"/>
        <v>0</v>
      </c>
    </row>
    <row r="147" spans="1:8" x14ac:dyDescent="0.4">
      <c r="A147" s="23" t="s">
        <v>72</v>
      </c>
      <c r="B147" s="30"/>
      <c r="C147" s="8">
        <v>26.25</v>
      </c>
      <c r="D147" s="30"/>
      <c r="E147" s="24">
        <f t="shared" si="14"/>
        <v>52.5</v>
      </c>
      <c r="F147" s="30"/>
      <c r="G147" s="8">
        <v>78.75</v>
      </c>
      <c r="H147" s="8">
        <f t="shared" si="15"/>
        <v>0</v>
      </c>
    </row>
    <row r="148" spans="1:8" x14ac:dyDescent="0.4">
      <c r="A148" s="23" t="s">
        <v>73</v>
      </c>
      <c r="B148" s="30"/>
      <c r="C148" s="8">
        <v>2.65</v>
      </c>
      <c r="D148" s="30"/>
      <c r="E148" s="24">
        <f t="shared" si="14"/>
        <v>6.5749999999999993</v>
      </c>
      <c r="F148" s="30"/>
      <c r="G148" s="8">
        <v>10.5</v>
      </c>
      <c r="H148" s="8">
        <f t="shared" si="15"/>
        <v>0</v>
      </c>
    </row>
    <row r="149" spans="1:8" x14ac:dyDescent="0.4">
      <c r="A149" s="23" t="s">
        <v>74</v>
      </c>
      <c r="B149" s="30"/>
      <c r="C149" s="8">
        <v>36.75</v>
      </c>
      <c r="D149" s="30"/>
      <c r="E149" s="24">
        <f t="shared" si="14"/>
        <v>57.75</v>
      </c>
      <c r="F149" s="30"/>
      <c r="G149" s="8">
        <v>78.75</v>
      </c>
      <c r="H149" s="8">
        <f t="shared" si="15"/>
        <v>0</v>
      </c>
    </row>
    <row r="150" spans="1:8" x14ac:dyDescent="0.4">
      <c r="A150" s="23" t="s">
        <v>75</v>
      </c>
      <c r="B150" s="30"/>
      <c r="C150" s="8">
        <v>15.75</v>
      </c>
      <c r="D150" s="30"/>
      <c r="E150" s="24">
        <f t="shared" si="14"/>
        <v>26.25</v>
      </c>
      <c r="F150" s="30"/>
      <c r="G150" s="8">
        <v>36.75</v>
      </c>
      <c r="H150" s="8">
        <f t="shared" si="15"/>
        <v>0</v>
      </c>
    </row>
    <row r="151" spans="1:8" x14ac:dyDescent="0.4">
      <c r="A151" s="23" t="s">
        <v>76</v>
      </c>
      <c r="B151" s="30"/>
      <c r="C151" s="8">
        <v>78.75</v>
      </c>
      <c r="D151" s="30"/>
      <c r="E151" s="24">
        <f t="shared" si="14"/>
        <v>144.375</v>
      </c>
      <c r="F151" s="30"/>
      <c r="G151" s="8">
        <v>210</v>
      </c>
      <c r="H151" s="8">
        <f t="shared" si="15"/>
        <v>0</v>
      </c>
    </row>
    <row r="152" spans="1:8" x14ac:dyDescent="0.4">
      <c r="A152" s="23" t="s">
        <v>77</v>
      </c>
      <c r="B152" s="30"/>
      <c r="C152" s="8">
        <v>78.75</v>
      </c>
      <c r="D152" s="30"/>
      <c r="E152" s="24">
        <f t="shared" ref="E152:E171" si="16">+(G152-C152)/2+C152</f>
        <v>144.375</v>
      </c>
      <c r="F152" s="30"/>
      <c r="G152" s="8">
        <v>210</v>
      </c>
      <c r="H152" s="8">
        <f t="shared" ref="H152:H171" si="17">+(B152*C152)+(D152*E152)+(F152*G152)</f>
        <v>0</v>
      </c>
    </row>
    <row r="153" spans="1:8" x14ac:dyDescent="0.4">
      <c r="A153" s="23" t="s">
        <v>78</v>
      </c>
      <c r="B153" s="30"/>
      <c r="C153" s="8">
        <v>5.25</v>
      </c>
      <c r="D153" s="30"/>
      <c r="E153" s="24">
        <f t="shared" si="16"/>
        <v>107.625</v>
      </c>
      <c r="F153" s="30"/>
      <c r="G153" s="8">
        <v>210</v>
      </c>
      <c r="H153" s="8">
        <f t="shared" si="17"/>
        <v>0</v>
      </c>
    </row>
    <row r="154" spans="1:8" x14ac:dyDescent="0.4">
      <c r="A154" s="23" t="s">
        <v>79</v>
      </c>
      <c r="B154" s="30"/>
      <c r="C154" s="8">
        <v>15.75</v>
      </c>
      <c r="D154" s="30"/>
      <c r="E154" s="24">
        <f t="shared" si="16"/>
        <v>28.875</v>
      </c>
      <c r="F154" s="30"/>
      <c r="G154" s="8">
        <v>42</v>
      </c>
      <c r="H154" s="8">
        <f t="shared" si="17"/>
        <v>0</v>
      </c>
    </row>
    <row r="155" spans="1:8" x14ac:dyDescent="0.4">
      <c r="A155" s="23" t="s">
        <v>80</v>
      </c>
      <c r="B155" s="30"/>
      <c r="C155" s="8">
        <v>15.75</v>
      </c>
      <c r="D155" s="30"/>
      <c r="E155" s="24">
        <f t="shared" si="16"/>
        <v>23.625</v>
      </c>
      <c r="F155" s="30"/>
      <c r="G155" s="8">
        <v>31.5</v>
      </c>
      <c r="H155" s="8">
        <f t="shared" si="17"/>
        <v>0</v>
      </c>
    </row>
    <row r="156" spans="1:8" x14ac:dyDescent="0.4">
      <c r="A156" s="23" t="s">
        <v>81</v>
      </c>
      <c r="B156" s="30"/>
      <c r="C156" s="8">
        <v>21</v>
      </c>
      <c r="D156" s="30"/>
      <c r="E156" s="24">
        <f t="shared" si="16"/>
        <v>49.875</v>
      </c>
      <c r="F156" s="30"/>
      <c r="G156" s="8">
        <v>78.75</v>
      </c>
      <c r="H156" s="8">
        <f t="shared" si="17"/>
        <v>0</v>
      </c>
    </row>
    <row r="157" spans="1:8" x14ac:dyDescent="0.4">
      <c r="A157" s="23" t="s">
        <v>140</v>
      </c>
      <c r="B157" s="30"/>
      <c r="C157" s="8">
        <v>31.5</v>
      </c>
      <c r="D157" s="30"/>
      <c r="E157" s="24">
        <f t="shared" si="16"/>
        <v>120.75</v>
      </c>
      <c r="F157" s="30"/>
      <c r="G157" s="8">
        <v>210</v>
      </c>
      <c r="H157" s="8">
        <f t="shared" si="17"/>
        <v>0</v>
      </c>
    </row>
    <row r="158" spans="1:8" x14ac:dyDescent="0.4">
      <c r="A158" s="23" t="s">
        <v>82</v>
      </c>
      <c r="B158" s="30"/>
      <c r="C158" s="8">
        <v>10.5</v>
      </c>
      <c r="D158" s="30"/>
      <c r="E158" s="24">
        <f t="shared" si="16"/>
        <v>44.625</v>
      </c>
      <c r="F158" s="30"/>
      <c r="G158" s="8">
        <v>78.75</v>
      </c>
      <c r="H158" s="8">
        <f t="shared" si="17"/>
        <v>0</v>
      </c>
    </row>
    <row r="159" spans="1:8" x14ac:dyDescent="0.4">
      <c r="A159" s="23" t="s">
        <v>83</v>
      </c>
      <c r="B159" s="30"/>
      <c r="C159" s="8">
        <v>21</v>
      </c>
      <c r="D159" s="30"/>
      <c r="E159" s="24">
        <f t="shared" si="16"/>
        <v>57.75</v>
      </c>
      <c r="F159" s="30"/>
      <c r="G159" s="8">
        <v>94.5</v>
      </c>
      <c r="H159" s="8">
        <f t="shared" si="17"/>
        <v>0</v>
      </c>
    </row>
    <row r="160" spans="1:8" x14ac:dyDescent="0.4">
      <c r="A160" s="23" t="s">
        <v>84</v>
      </c>
      <c r="B160" s="30"/>
      <c r="C160" s="8">
        <v>78.75</v>
      </c>
      <c r="D160" s="30"/>
      <c r="E160" s="24">
        <f t="shared" si="16"/>
        <v>170.625</v>
      </c>
      <c r="F160" s="30"/>
      <c r="G160" s="8">
        <v>262.5</v>
      </c>
      <c r="H160" s="8">
        <f t="shared" si="17"/>
        <v>0</v>
      </c>
    </row>
    <row r="161" spans="1:8" x14ac:dyDescent="0.4">
      <c r="A161" s="23" t="s">
        <v>148</v>
      </c>
      <c r="B161" s="30"/>
      <c r="C161" s="8">
        <v>7.9</v>
      </c>
      <c r="D161" s="30"/>
      <c r="E161" s="24">
        <f t="shared" si="16"/>
        <v>30.200000000000003</v>
      </c>
      <c r="F161" s="30"/>
      <c r="G161" s="8">
        <v>52.5</v>
      </c>
      <c r="H161" s="8">
        <f t="shared" si="17"/>
        <v>0</v>
      </c>
    </row>
    <row r="162" spans="1:8" x14ac:dyDescent="0.4">
      <c r="A162" s="23" t="s">
        <v>85</v>
      </c>
      <c r="B162" s="30"/>
      <c r="C162" s="8">
        <v>52.5</v>
      </c>
      <c r="D162" s="30"/>
      <c r="E162" s="24">
        <f t="shared" si="16"/>
        <v>99.75</v>
      </c>
      <c r="F162" s="30"/>
      <c r="G162" s="8">
        <v>147</v>
      </c>
      <c r="H162" s="8">
        <f t="shared" si="17"/>
        <v>0</v>
      </c>
    </row>
    <row r="163" spans="1:8" x14ac:dyDescent="0.4">
      <c r="A163" s="23" t="s">
        <v>86</v>
      </c>
      <c r="B163" s="30"/>
      <c r="C163" s="8">
        <v>36.75</v>
      </c>
      <c r="D163" s="30"/>
      <c r="E163" s="24">
        <f t="shared" si="16"/>
        <v>123.375</v>
      </c>
      <c r="F163" s="30"/>
      <c r="G163" s="8">
        <v>210</v>
      </c>
      <c r="H163" s="8">
        <f t="shared" si="17"/>
        <v>0</v>
      </c>
    </row>
    <row r="164" spans="1:8" x14ac:dyDescent="0.4">
      <c r="A164" s="23" t="s">
        <v>87</v>
      </c>
      <c r="B164" s="30"/>
      <c r="C164" s="8">
        <v>26.25</v>
      </c>
      <c r="D164" s="30"/>
      <c r="E164" s="24">
        <f t="shared" si="16"/>
        <v>44.625</v>
      </c>
      <c r="F164" s="30"/>
      <c r="G164" s="8">
        <v>63</v>
      </c>
      <c r="H164" s="8">
        <f t="shared" si="17"/>
        <v>0</v>
      </c>
    </row>
    <row r="165" spans="1:8" x14ac:dyDescent="0.4">
      <c r="A165" s="23" t="s">
        <v>88</v>
      </c>
      <c r="B165" s="30"/>
      <c r="C165" s="8">
        <v>78.75</v>
      </c>
      <c r="D165" s="30"/>
      <c r="E165" s="24">
        <f t="shared" si="16"/>
        <v>157.5</v>
      </c>
      <c r="F165" s="30"/>
      <c r="G165" s="8">
        <v>236.25</v>
      </c>
      <c r="H165" s="8">
        <f t="shared" si="17"/>
        <v>0</v>
      </c>
    </row>
    <row r="166" spans="1:8" x14ac:dyDescent="0.4">
      <c r="A166" s="23" t="s">
        <v>137</v>
      </c>
      <c r="B166" s="30"/>
      <c r="C166" s="8">
        <v>5.25</v>
      </c>
      <c r="D166" s="30"/>
      <c r="E166" s="24">
        <f t="shared" si="16"/>
        <v>39.375</v>
      </c>
      <c r="F166" s="30"/>
      <c r="G166" s="8">
        <v>73.5</v>
      </c>
      <c r="H166" s="8">
        <f t="shared" si="17"/>
        <v>0</v>
      </c>
    </row>
    <row r="167" spans="1:8" x14ac:dyDescent="0.4">
      <c r="A167" s="23" t="s">
        <v>89</v>
      </c>
      <c r="B167" s="30"/>
      <c r="C167" s="8">
        <v>21</v>
      </c>
      <c r="D167" s="30"/>
      <c r="E167" s="24">
        <f t="shared" si="16"/>
        <v>63</v>
      </c>
      <c r="F167" s="30"/>
      <c r="G167" s="8">
        <v>105</v>
      </c>
      <c r="H167" s="8">
        <f t="shared" si="17"/>
        <v>0</v>
      </c>
    </row>
    <row r="168" spans="1:8" x14ac:dyDescent="0.4">
      <c r="A168" s="23" t="s">
        <v>90</v>
      </c>
      <c r="B168" s="30"/>
      <c r="C168" s="8">
        <v>52.5</v>
      </c>
      <c r="D168" s="30"/>
      <c r="E168" s="24">
        <f t="shared" si="16"/>
        <v>105</v>
      </c>
      <c r="F168" s="30"/>
      <c r="G168" s="8">
        <v>157.5</v>
      </c>
      <c r="H168" s="8">
        <f t="shared" si="17"/>
        <v>0</v>
      </c>
    </row>
    <row r="169" spans="1:8" x14ac:dyDescent="0.4">
      <c r="A169" s="23" t="s">
        <v>91</v>
      </c>
      <c r="B169" s="30"/>
      <c r="C169" s="8">
        <v>15.75</v>
      </c>
      <c r="D169" s="30"/>
      <c r="E169" s="24">
        <f t="shared" si="16"/>
        <v>28.875</v>
      </c>
      <c r="F169" s="30"/>
      <c r="G169" s="8">
        <v>42</v>
      </c>
      <c r="H169" s="8">
        <f t="shared" si="17"/>
        <v>0</v>
      </c>
    </row>
    <row r="170" spans="1:8" x14ac:dyDescent="0.4">
      <c r="A170" s="23" t="s">
        <v>92</v>
      </c>
      <c r="B170" s="30"/>
      <c r="C170" s="8">
        <v>31.5</v>
      </c>
      <c r="D170" s="30"/>
      <c r="E170" s="24">
        <f t="shared" si="16"/>
        <v>63</v>
      </c>
      <c r="F170" s="30"/>
      <c r="G170" s="8">
        <v>94.5</v>
      </c>
      <c r="H170" s="8">
        <f t="shared" si="17"/>
        <v>0</v>
      </c>
    </row>
    <row r="171" spans="1:8" x14ac:dyDescent="0.4">
      <c r="A171" s="23" t="s">
        <v>93</v>
      </c>
      <c r="B171" s="30"/>
      <c r="C171" s="8">
        <v>157.5</v>
      </c>
      <c r="D171" s="30"/>
      <c r="E171" s="24">
        <f t="shared" si="16"/>
        <v>249.375</v>
      </c>
      <c r="F171" s="30"/>
      <c r="G171" s="8">
        <v>341.25</v>
      </c>
      <c r="H171" s="8">
        <f t="shared" si="17"/>
        <v>0</v>
      </c>
    </row>
    <row r="172" spans="1:8" x14ac:dyDescent="0.4">
      <c r="A172" s="25"/>
      <c r="B172" s="31"/>
      <c r="C172" s="26"/>
      <c r="D172" s="31"/>
      <c r="E172" s="27"/>
      <c r="F172" s="31"/>
      <c r="G172" s="26"/>
      <c r="H172" s="26"/>
    </row>
    <row r="173" spans="1:8" x14ac:dyDescent="0.4">
      <c r="A173" s="25"/>
      <c r="B173" s="31"/>
      <c r="C173" s="26"/>
      <c r="D173" s="31"/>
      <c r="E173" s="27"/>
      <c r="F173" s="31"/>
      <c r="G173" s="26"/>
      <c r="H173" s="26"/>
    </row>
    <row r="174" spans="1:8" x14ac:dyDescent="0.4">
      <c r="A174" s="25"/>
      <c r="B174" s="31"/>
      <c r="C174" s="26"/>
      <c r="D174" s="31"/>
      <c r="E174" s="27"/>
      <c r="F174" s="31"/>
      <c r="G174" s="26"/>
      <c r="H174" s="26"/>
    </row>
    <row r="175" spans="1:8" ht="49.2" x14ac:dyDescent="0.4">
      <c r="A175" s="20" t="s">
        <v>156</v>
      </c>
      <c r="B175" s="1"/>
      <c r="C175" s="2"/>
      <c r="D175" s="1"/>
      <c r="E175" s="1"/>
      <c r="F175" s="1" t="s">
        <v>112</v>
      </c>
      <c r="G175" s="28" t="s">
        <v>154</v>
      </c>
      <c r="H175" s="1" t="s">
        <v>116</v>
      </c>
    </row>
    <row r="176" spans="1:8" ht="20.100000000000001" customHeight="1" x14ac:dyDescent="0.4">
      <c r="A176" s="47"/>
      <c r="B176" s="48"/>
      <c r="C176" s="48"/>
      <c r="D176" s="48"/>
      <c r="E176" s="49"/>
      <c r="F176" s="30"/>
      <c r="G176" s="7">
        <v>0</v>
      </c>
      <c r="H176" s="8">
        <f t="shared" ref="H176:H181" si="18">+(F176*G176)</f>
        <v>0</v>
      </c>
    </row>
    <row r="177" spans="1:8" ht="20.100000000000001" customHeight="1" x14ac:dyDescent="0.4">
      <c r="A177" s="47"/>
      <c r="B177" s="48"/>
      <c r="C177" s="48"/>
      <c r="D177" s="48"/>
      <c r="E177" s="49"/>
      <c r="F177" s="30"/>
      <c r="G177" s="7">
        <v>0</v>
      </c>
      <c r="H177" s="8">
        <f t="shared" si="18"/>
        <v>0</v>
      </c>
    </row>
    <row r="178" spans="1:8" ht="20.100000000000001" customHeight="1" x14ac:dyDescent="0.4">
      <c r="A178" s="47"/>
      <c r="B178" s="48"/>
      <c r="C178" s="48"/>
      <c r="D178" s="48"/>
      <c r="E178" s="49"/>
      <c r="F178" s="30"/>
      <c r="G178" s="7">
        <v>0</v>
      </c>
      <c r="H178" s="8">
        <f t="shared" si="18"/>
        <v>0</v>
      </c>
    </row>
    <row r="179" spans="1:8" ht="20.100000000000001" customHeight="1" x14ac:dyDescent="0.4">
      <c r="A179" s="47" t="s">
        <v>155</v>
      </c>
      <c r="B179" s="48"/>
      <c r="C179" s="48"/>
      <c r="D179" s="48"/>
      <c r="E179" s="49"/>
      <c r="F179" s="30"/>
      <c r="G179" s="7">
        <v>0</v>
      </c>
      <c r="H179" s="8">
        <f t="shared" si="18"/>
        <v>0</v>
      </c>
    </row>
    <row r="180" spans="1:8" ht="20.100000000000001" customHeight="1" x14ac:dyDescent="0.4">
      <c r="A180" s="47" t="s">
        <v>155</v>
      </c>
      <c r="B180" s="48"/>
      <c r="C180" s="48"/>
      <c r="D180" s="48"/>
      <c r="E180" s="49"/>
      <c r="F180" s="30"/>
      <c r="G180" s="7">
        <v>0</v>
      </c>
      <c r="H180" s="8">
        <f t="shared" si="18"/>
        <v>0</v>
      </c>
    </row>
    <row r="181" spans="1:8" ht="20.100000000000001" customHeight="1" x14ac:dyDescent="0.4">
      <c r="A181" s="47" t="s">
        <v>155</v>
      </c>
      <c r="B181" s="48"/>
      <c r="C181" s="48"/>
      <c r="D181" s="48"/>
      <c r="E181" s="49"/>
      <c r="F181" s="30"/>
      <c r="G181" s="7">
        <v>0</v>
      </c>
      <c r="H181" s="8">
        <f t="shared" si="18"/>
        <v>0</v>
      </c>
    </row>
    <row r="182" spans="1:8" ht="20.100000000000001" customHeight="1" x14ac:dyDescent="0.4">
      <c r="A182" s="47" t="s">
        <v>155</v>
      </c>
      <c r="B182" s="48"/>
      <c r="C182" s="48"/>
      <c r="D182" s="48"/>
      <c r="E182" s="49"/>
      <c r="F182" s="30"/>
      <c r="G182" s="7">
        <v>0</v>
      </c>
      <c r="H182" s="8">
        <f t="shared" ref="H182:H187" si="19">+(F182*G182)</f>
        <v>0</v>
      </c>
    </row>
    <row r="183" spans="1:8" ht="20.100000000000001" customHeight="1" x14ac:dyDescent="0.4">
      <c r="A183" s="47" t="s">
        <v>155</v>
      </c>
      <c r="B183" s="48"/>
      <c r="C183" s="48"/>
      <c r="D183" s="48"/>
      <c r="E183" s="49"/>
      <c r="F183" s="30"/>
      <c r="G183" s="7">
        <v>0</v>
      </c>
      <c r="H183" s="8">
        <f t="shared" si="19"/>
        <v>0</v>
      </c>
    </row>
    <row r="184" spans="1:8" ht="20.100000000000001" customHeight="1" x14ac:dyDescent="0.4">
      <c r="A184" s="47" t="s">
        <v>155</v>
      </c>
      <c r="B184" s="48"/>
      <c r="C184" s="48"/>
      <c r="D184" s="48"/>
      <c r="E184" s="49"/>
      <c r="F184" s="30"/>
      <c r="G184" s="7">
        <v>0</v>
      </c>
      <c r="H184" s="8">
        <f t="shared" si="19"/>
        <v>0</v>
      </c>
    </row>
    <row r="185" spans="1:8" ht="20.100000000000001" customHeight="1" x14ac:dyDescent="0.4">
      <c r="A185" s="47" t="s">
        <v>155</v>
      </c>
      <c r="B185" s="48"/>
      <c r="C185" s="48"/>
      <c r="D185" s="48"/>
      <c r="E185" s="49"/>
      <c r="F185" s="30"/>
      <c r="G185" s="7">
        <v>0</v>
      </c>
      <c r="H185" s="8">
        <f t="shared" si="19"/>
        <v>0</v>
      </c>
    </row>
    <row r="186" spans="1:8" ht="20.100000000000001" customHeight="1" x14ac:dyDescent="0.4">
      <c r="A186" s="47"/>
      <c r="B186" s="48"/>
      <c r="C186" s="48"/>
      <c r="D186" s="48"/>
      <c r="E186" s="49"/>
      <c r="F186" s="30"/>
      <c r="G186" s="7">
        <v>0</v>
      </c>
      <c r="H186" s="8">
        <f t="shared" si="19"/>
        <v>0</v>
      </c>
    </row>
    <row r="187" spans="1:8" ht="20.100000000000001" customHeight="1" x14ac:dyDescent="0.4">
      <c r="A187" s="47" t="s">
        <v>155</v>
      </c>
      <c r="B187" s="48"/>
      <c r="C187" s="48"/>
      <c r="D187" s="48"/>
      <c r="E187" s="49"/>
      <c r="F187" s="30"/>
      <c r="G187" s="7">
        <v>0</v>
      </c>
      <c r="H187" s="8">
        <f t="shared" si="19"/>
        <v>0</v>
      </c>
    </row>
    <row r="188" spans="1:8" ht="20.100000000000001" customHeight="1" x14ac:dyDescent="0.4">
      <c r="A188" s="47" t="s">
        <v>155</v>
      </c>
      <c r="B188" s="48"/>
      <c r="C188" s="48"/>
      <c r="D188" s="48"/>
      <c r="E188" s="49"/>
      <c r="F188" s="30"/>
      <c r="G188" s="7">
        <v>0</v>
      </c>
      <c r="H188" s="8">
        <f>+(F188*G188)</f>
        <v>0</v>
      </c>
    </row>
    <row r="189" spans="1:8" ht="20.100000000000001" customHeight="1" x14ac:dyDescent="0.4">
      <c r="A189" s="47" t="s">
        <v>155</v>
      </c>
      <c r="B189" s="48"/>
      <c r="C189" s="48"/>
      <c r="D189" s="48"/>
      <c r="E189" s="49"/>
      <c r="F189" s="30"/>
      <c r="G189" s="7">
        <v>0</v>
      </c>
      <c r="H189" s="8">
        <f>+(F189*G189)</f>
        <v>0</v>
      </c>
    </row>
    <row r="190" spans="1:8" ht="20.100000000000001" customHeight="1" x14ac:dyDescent="0.4">
      <c r="A190" s="50" t="s">
        <v>155</v>
      </c>
      <c r="B190" s="50"/>
      <c r="C190" s="50"/>
      <c r="D190" s="50"/>
      <c r="E190" s="50"/>
      <c r="F190" s="30"/>
      <c r="G190" s="7">
        <v>0</v>
      </c>
      <c r="H190" s="8">
        <f>+(F190*G190)</f>
        <v>0</v>
      </c>
    </row>
    <row r="191" spans="1:8" ht="12.6" thickBot="1" x14ac:dyDescent="0.45">
      <c r="A191" s="35"/>
      <c r="B191" s="36"/>
      <c r="C191" s="36"/>
      <c r="D191" s="36"/>
      <c r="E191" s="36"/>
      <c r="F191" s="36"/>
      <c r="G191" s="36"/>
      <c r="H191" s="37"/>
    </row>
    <row r="192" spans="1:8" ht="25.15" customHeight="1" thickBot="1" x14ac:dyDescent="0.45">
      <c r="A192" s="32" t="s">
        <v>118</v>
      </c>
      <c r="B192" s="46" t="s">
        <v>307</v>
      </c>
      <c r="C192" s="46"/>
      <c r="D192" s="46"/>
      <c r="E192" s="46"/>
      <c r="F192" s="46"/>
      <c r="G192" s="46"/>
      <c r="H192" s="34">
        <f>SUM(H8:H191)</f>
        <v>0</v>
      </c>
    </row>
    <row r="193" spans="1:8" ht="25.15" customHeight="1" x14ac:dyDescent="0.4">
      <c r="A193" s="38" t="s">
        <v>164</v>
      </c>
      <c r="B193" s="38"/>
      <c r="C193" s="38"/>
      <c r="D193" s="38"/>
      <c r="E193" s="38"/>
      <c r="F193" s="38"/>
      <c r="G193" s="38"/>
      <c r="H193" s="33"/>
    </row>
    <row r="194" spans="1:8" x14ac:dyDescent="0.4">
      <c r="C194" s="11"/>
      <c r="G194" s="11"/>
    </row>
    <row r="195" spans="1:8" x14ac:dyDescent="0.4">
      <c r="C195" s="11"/>
      <c r="G195" s="11"/>
    </row>
    <row r="196" spans="1:8" x14ac:dyDescent="0.4">
      <c r="C196" s="11"/>
      <c r="G196" s="11"/>
    </row>
    <row r="197" spans="1:8" x14ac:dyDescent="0.4">
      <c r="C197" s="11"/>
      <c r="G197" s="11"/>
    </row>
    <row r="198" spans="1:8" x14ac:dyDescent="0.4">
      <c r="C198" s="11"/>
      <c r="G198" s="11"/>
    </row>
    <row r="199" spans="1:8" x14ac:dyDescent="0.4">
      <c r="C199" s="11"/>
      <c r="G199" s="11"/>
    </row>
    <row r="200" spans="1:8" x14ac:dyDescent="0.4">
      <c r="C200" s="11"/>
      <c r="G200" s="11"/>
    </row>
    <row r="201" spans="1:8" x14ac:dyDescent="0.4">
      <c r="C201" s="11"/>
      <c r="G201" s="11"/>
    </row>
    <row r="202" spans="1:8" x14ac:dyDescent="0.4">
      <c r="C202" s="11"/>
      <c r="G202" s="11"/>
    </row>
    <row r="203" spans="1:8" x14ac:dyDescent="0.4">
      <c r="C203" s="11"/>
      <c r="G203" s="11"/>
    </row>
    <row r="204" spans="1:8" x14ac:dyDescent="0.4">
      <c r="C204" s="11"/>
      <c r="G204" s="11"/>
    </row>
    <row r="205" spans="1:8" x14ac:dyDescent="0.4">
      <c r="C205" s="11"/>
      <c r="G205" s="11"/>
    </row>
    <row r="206" spans="1:8" x14ac:dyDescent="0.4">
      <c r="C206" s="11"/>
      <c r="G206" s="11"/>
    </row>
    <row r="207" spans="1:8" x14ac:dyDescent="0.4">
      <c r="C207" s="11"/>
      <c r="G207" s="11"/>
    </row>
    <row r="208" spans="1:8" x14ac:dyDescent="0.4">
      <c r="C208" s="11"/>
      <c r="G208" s="11"/>
    </row>
    <row r="209" spans="3:7" x14ac:dyDescent="0.4">
      <c r="C209" s="11"/>
      <c r="G209" s="11"/>
    </row>
    <row r="210" spans="3:7" x14ac:dyDescent="0.4">
      <c r="C210" s="11"/>
      <c r="G210" s="11"/>
    </row>
    <row r="211" spans="3:7" x14ac:dyDescent="0.4">
      <c r="C211" s="11"/>
      <c r="G211" s="11"/>
    </row>
    <row r="212" spans="3:7" x14ac:dyDescent="0.4">
      <c r="C212" s="11"/>
      <c r="G212" s="11"/>
    </row>
    <row r="213" spans="3:7" x14ac:dyDescent="0.4">
      <c r="C213" s="11"/>
      <c r="G213" s="11"/>
    </row>
    <row r="214" spans="3:7" x14ac:dyDescent="0.4">
      <c r="C214" s="11"/>
      <c r="G214" s="11"/>
    </row>
    <row r="215" spans="3:7" x14ac:dyDescent="0.4">
      <c r="C215" s="11"/>
      <c r="G215" s="11"/>
    </row>
    <row r="216" spans="3:7" x14ac:dyDescent="0.4">
      <c r="C216" s="11"/>
      <c r="G216" s="11"/>
    </row>
    <row r="217" spans="3:7" x14ac:dyDescent="0.4">
      <c r="C217" s="11"/>
      <c r="G217" s="11"/>
    </row>
    <row r="218" spans="3:7" x14ac:dyDescent="0.4">
      <c r="C218" s="11"/>
      <c r="G218" s="11"/>
    </row>
    <row r="219" spans="3:7" x14ac:dyDescent="0.4">
      <c r="C219" s="11"/>
      <c r="G219" s="11"/>
    </row>
    <row r="220" spans="3:7" x14ac:dyDescent="0.4">
      <c r="C220" s="11"/>
      <c r="G220" s="11"/>
    </row>
    <row r="221" spans="3:7" x14ac:dyDescent="0.4">
      <c r="C221" s="11"/>
      <c r="G221" s="11"/>
    </row>
    <row r="222" spans="3:7" x14ac:dyDescent="0.4">
      <c r="C222" s="11"/>
      <c r="G222" s="11"/>
    </row>
    <row r="223" spans="3:7" x14ac:dyDescent="0.4">
      <c r="C223" s="11"/>
      <c r="G223" s="11"/>
    </row>
    <row r="224" spans="3:7" x14ac:dyDescent="0.4">
      <c r="C224" s="11"/>
      <c r="G224" s="11"/>
    </row>
    <row r="225" spans="3:7" x14ac:dyDescent="0.4">
      <c r="C225" s="11"/>
      <c r="G225" s="11"/>
    </row>
    <row r="226" spans="3:7" x14ac:dyDescent="0.4">
      <c r="C226" s="11"/>
      <c r="G226" s="11"/>
    </row>
    <row r="227" spans="3:7" x14ac:dyDescent="0.4">
      <c r="C227" s="11"/>
      <c r="G227" s="11"/>
    </row>
    <row r="228" spans="3:7" x14ac:dyDescent="0.4">
      <c r="C228" s="11"/>
      <c r="G228" s="11"/>
    </row>
    <row r="229" spans="3:7" x14ac:dyDescent="0.4">
      <c r="C229" s="11"/>
      <c r="G229" s="11"/>
    </row>
    <row r="230" spans="3:7" x14ac:dyDescent="0.4">
      <c r="C230" s="11"/>
      <c r="G230" s="11"/>
    </row>
    <row r="231" spans="3:7" x14ac:dyDescent="0.4">
      <c r="C231" s="11"/>
      <c r="G231" s="11"/>
    </row>
    <row r="232" spans="3:7" x14ac:dyDescent="0.4">
      <c r="C232" s="11"/>
      <c r="G232" s="11"/>
    </row>
    <row r="233" spans="3:7" x14ac:dyDescent="0.4">
      <c r="C233" s="11"/>
      <c r="G233" s="11"/>
    </row>
    <row r="234" spans="3:7" x14ac:dyDescent="0.4">
      <c r="C234" s="11"/>
      <c r="G234" s="11"/>
    </row>
    <row r="235" spans="3:7" x14ac:dyDescent="0.4">
      <c r="C235" s="11"/>
      <c r="G235" s="11"/>
    </row>
    <row r="236" spans="3:7" x14ac:dyDescent="0.4">
      <c r="C236" s="11"/>
      <c r="G236" s="11"/>
    </row>
    <row r="237" spans="3:7" x14ac:dyDescent="0.4">
      <c r="C237" s="11"/>
      <c r="G237" s="11"/>
    </row>
    <row r="238" spans="3:7" x14ac:dyDescent="0.4">
      <c r="C238" s="11"/>
      <c r="G238" s="11"/>
    </row>
    <row r="239" spans="3:7" x14ac:dyDescent="0.4">
      <c r="C239" s="11"/>
      <c r="G239" s="11"/>
    </row>
    <row r="240" spans="3:7" x14ac:dyDescent="0.4">
      <c r="C240" s="11"/>
      <c r="G240" s="11"/>
    </row>
    <row r="241" spans="3:7" x14ac:dyDescent="0.4">
      <c r="C241" s="11"/>
      <c r="G241" s="11"/>
    </row>
    <row r="242" spans="3:7" x14ac:dyDescent="0.4">
      <c r="C242" s="11"/>
      <c r="G242" s="11"/>
    </row>
    <row r="243" spans="3:7" x14ac:dyDescent="0.4">
      <c r="C243" s="11"/>
      <c r="G243" s="11"/>
    </row>
    <row r="244" spans="3:7" x14ac:dyDescent="0.4">
      <c r="C244" s="11"/>
      <c r="G244" s="11"/>
    </row>
    <row r="245" spans="3:7" x14ac:dyDescent="0.4">
      <c r="C245" s="11"/>
      <c r="G245" s="11"/>
    </row>
    <row r="246" spans="3:7" x14ac:dyDescent="0.4">
      <c r="C246" s="11"/>
      <c r="G246" s="11"/>
    </row>
    <row r="247" spans="3:7" x14ac:dyDescent="0.4">
      <c r="C247" s="11"/>
      <c r="G247" s="11"/>
    </row>
    <row r="248" spans="3:7" x14ac:dyDescent="0.4">
      <c r="C248" s="11"/>
      <c r="G248" s="11"/>
    </row>
    <row r="249" spans="3:7" x14ac:dyDescent="0.4">
      <c r="C249" s="11"/>
      <c r="G249" s="11"/>
    </row>
    <row r="250" spans="3:7" x14ac:dyDescent="0.4">
      <c r="C250" s="11"/>
      <c r="G250" s="11"/>
    </row>
    <row r="251" spans="3:7" x14ac:dyDescent="0.4">
      <c r="C251" s="11"/>
      <c r="G251" s="11"/>
    </row>
    <row r="252" spans="3:7" x14ac:dyDescent="0.4">
      <c r="C252" s="11"/>
      <c r="G252" s="11"/>
    </row>
    <row r="253" spans="3:7" x14ac:dyDescent="0.4">
      <c r="C253" s="11"/>
      <c r="G253" s="11"/>
    </row>
    <row r="254" spans="3:7" x14ac:dyDescent="0.4">
      <c r="C254" s="11"/>
      <c r="G254" s="11"/>
    </row>
    <row r="255" spans="3:7" x14ac:dyDescent="0.4">
      <c r="C255" s="11"/>
      <c r="G255" s="11"/>
    </row>
    <row r="256" spans="3:7" x14ac:dyDescent="0.4">
      <c r="C256" s="11"/>
      <c r="G256" s="11"/>
    </row>
    <row r="257" spans="3:7" x14ac:dyDescent="0.4">
      <c r="C257" s="11"/>
      <c r="G257" s="11"/>
    </row>
    <row r="258" spans="3:7" x14ac:dyDescent="0.4">
      <c r="C258" s="11"/>
      <c r="G258" s="11"/>
    </row>
    <row r="259" spans="3:7" x14ac:dyDescent="0.4">
      <c r="C259" s="11"/>
      <c r="G259" s="11"/>
    </row>
    <row r="260" spans="3:7" x14ac:dyDescent="0.4">
      <c r="C260" s="11"/>
      <c r="G260" s="11"/>
    </row>
    <row r="261" spans="3:7" x14ac:dyDescent="0.4">
      <c r="C261" s="11"/>
      <c r="G261" s="11"/>
    </row>
    <row r="262" spans="3:7" x14ac:dyDescent="0.4">
      <c r="C262" s="11"/>
      <c r="G262" s="11"/>
    </row>
    <row r="263" spans="3:7" x14ac:dyDescent="0.4">
      <c r="C263" s="11"/>
      <c r="G263" s="11"/>
    </row>
    <row r="264" spans="3:7" x14ac:dyDescent="0.4">
      <c r="C264" s="11"/>
      <c r="G264" s="11"/>
    </row>
    <row r="265" spans="3:7" x14ac:dyDescent="0.4">
      <c r="C265" s="11"/>
      <c r="G265" s="11"/>
    </row>
    <row r="266" spans="3:7" x14ac:dyDescent="0.4">
      <c r="C266" s="11"/>
      <c r="G266" s="11"/>
    </row>
    <row r="267" spans="3:7" x14ac:dyDescent="0.4">
      <c r="C267" s="11"/>
      <c r="G267" s="11"/>
    </row>
    <row r="268" spans="3:7" x14ac:dyDescent="0.4">
      <c r="C268" s="11"/>
      <c r="G268" s="11"/>
    </row>
    <row r="269" spans="3:7" x14ac:dyDescent="0.4">
      <c r="C269" s="11"/>
      <c r="G269" s="11"/>
    </row>
    <row r="270" spans="3:7" x14ac:dyDescent="0.4">
      <c r="C270" s="11"/>
      <c r="G270" s="11"/>
    </row>
    <row r="271" spans="3:7" x14ac:dyDescent="0.4">
      <c r="C271" s="11"/>
      <c r="G271" s="11"/>
    </row>
    <row r="272" spans="3:7" x14ac:dyDescent="0.4">
      <c r="C272" s="11"/>
      <c r="G272" s="11"/>
    </row>
    <row r="273" spans="3:7" x14ac:dyDescent="0.4">
      <c r="C273" s="11"/>
      <c r="G273" s="11"/>
    </row>
    <row r="274" spans="3:7" x14ac:dyDescent="0.4">
      <c r="C274" s="11"/>
      <c r="G274" s="11"/>
    </row>
    <row r="275" spans="3:7" x14ac:dyDescent="0.4">
      <c r="C275" s="11"/>
      <c r="G275" s="11"/>
    </row>
    <row r="276" spans="3:7" x14ac:dyDescent="0.4">
      <c r="C276" s="11"/>
      <c r="G276" s="11"/>
    </row>
    <row r="277" spans="3:7" x14ac:dyDescent="0.4">
      <c r="C277" s="11"/>
      <c r="G277" s="11"/>
    </row>
    <row r="278" spans="3:7" x14ac:dyDescent="0.4">
      <c r="C278" s="11"/>
      <c r="G278" s="11"/>
    </row>
    <row r="279" spans="3:7" x14ac:dyDescent="0.4">
      <c r="C279" s="11"/>
      <c r="G279" s="11"/>
    </row>
    <row r="280" spans="3:7" x14ac:dyDescent="0.4">
      <c r="C280" s="11"/>
      <c r="G280" s="11"/>
    </row>
    <row r="281" spans="3:7" x14ac:dyDescent="0.4">
      <c r="C281" s="11"/>
      <c r="G281" s="11"/>
    </row>
    <row r="282" spans="3:7" x14ac:dyDescent="0.4">
      <c r="C282" s="11"/>
      <c r="G282" s="11"/>
    </row>
    <row r="283" spans="3:7" x14ac:dyDescent="0.4">
      <c r="C283" s="11"/>
      <c r="G283" s="11"/>
    </row>
    <row r="284" spans="3:7" x14ac:dyDescent="0.4">
      <c r="C284" s="11"/>
      <c r="G284" s="11"/>
    </row>
    <row r="285" spans="3:7" x14ac:dyDescent="0.4">
      <c r="C285" s="11"/>
      <c r="G285" s="11"/>
    </row>
    <row r="286" spans="3:7" x14ac:dyDescent="0.4">
      <c r="C286" s="11"/>
      <c r="G286" s="11"/>
    </row>
    <row r="287" spans="3:7" x14ac:dyDescent="0.4">
      <c r="C287" s="11"/>
      <c r="G287" s="11"/>
    </row>
    <row r="288" spans="3:7" x14ac:dyDescent="0.4">
      <c r="C288" s="11"/>
      <c r="G288" s="11"/>
    </row>
    <row r="289" spans="3:7" x14ac:dyDescent="0.4">
      <c r="C289" s="11"/>
      <c r="G289" s="11"/>
    </row>
    <row r="290" spans="3:7" x14ac:dyDescent="0.4">
      <c r="C290" s="11"/>
      <c r="G290" s="11"/>
    </row>
    <row r="291" spans="3:7" x14ac:dyDescent="0.4">
      <c r="C291" s="11"/>
      <c r="G291" s="11"/>
    </row>
    <row r="292" spans="3:7" x14ac:dyDescent="0.4">
      <c r="C292" s="11"/>
      <c r="G292" s="11"/>
    </row>
    <row r="293" spans="3:7" x14ac:dyDescent="0.4">
      <c r="C293" s="11"/>
      <c r="G293" s="11"/>
    </row>
    <row r="294" spans="3:7" x14ac:dyDescent="0.4">
      <c r="C294" s="11"/>
      <c r="G294" s="11"/>
    </row>
    <row r="295" spans="3:7" x14ac:dyDescent="0.4">
      <c r="C295" s="11"/>
      <c r="G295" s="11"/>
    </row>
    <row r="296" spans="3:7" x14ac:dyDescent="0.4">
      <c r="C296" s="11"/>
      <c r="G296" s="11"/>
    </row>
    <row r="297" spans="3:7" x14ac:dyDescent="0.4">
      <c r="C297" s="11"/>
      <c r="G297" s="11"/>
    </row>
    <row r="298" spans="3:7" x14ac:dyDescent="0.4">
      <c r="C298" s="11"/>
      <c r="G298" s="11"/>
    </row>
    <row r="299" spans="3:7" x14ac:dyDescent="0.4">
      <c r="C299" s="11"/>
      <c r="G299" s="11"/>
    </row>
    <row r="300" spans="3:7" x14ac:dyDescent="0.4">
      <c r="C300" s="11"/>
      <c r="G300" s="11"/>
    </row>
    <row r="301" spans="3:7" x14ac:dyDescent="0.4">
      <c r="C301" s="11"/>
      <c r="G301" s="11"/>
    </row>
    <row r="302" spans="3:7" x14ac:dyDescent="0.4">
      <c r="C302" s="11"/>
      <c r="G302" s="11"/>
    </row>
    <row r="303" spans="3:7" x14ac:dyDescent="0.4">
      <c r="C303" s="11"/>
      <c r="G303" s="11"/>
    </row>
    <row r="304" spans="3:7" x14ac:dyDescent="0.4">
      <c r="C304" s="11"/>
      <c r="G304" s="11"/>
    </row>
    <row r="305" spans="3:7" x14ac:dyDescent="0.4">
      <c r="C305" s="11"/>
      <c r="G305" s="11"/>
    </row>
    <row r="306" spans="3:7" x14ac:dyDescent="0.4">
      <c r="C306" s="11"/>
      <c r="G306" s="11"/>
    </row>
    <row r="307" spans="3:7" x14ac:dyDescent="0.4">
      <c r="C307" s="11"/>
      <c r="G307" s="11"/>
    </row>
    <row r="308" spans="3:7" x14ac:dyDescent="0.4">
      <c r="C308" s="11"/>
      <c r="G308" s="11"/>
    </row>
    <row r="309" spans="3:7" x14ac:dyDescent="0.4">
      <c r="C309" s="11"/>
      <c r="G309" s="11"/>
    </row>
    <row r="310" spans="3:7" x14ac:dyDescent="0.4">
      <c r="C310" s="11"/>
      <c r="G310" s="11"/>
    </row>
    <row r="311" spans="3:7" x14ac:dyDescent="0.4">
      <c r="C311" s="11"/>
      <c r="G311" s="11"/>
    </row>
    <row r="312" spans="3:7" x14ac:dyDescent="0.4">
      <c r="C312" s="11"/>
      <c r="G312" s="11"/>
    </row>
    <row r="313" spans="3:7" x14ac:dyDescent="0.4">
      <c r="C313" s="11"/>
      <c r="G313" s="11"/>
    </row>
    <row r="314" spans="3:7" x14ac:dyDescent="0.4">
      <c r="C314" s="11"/>
      <c r="G314" s="11"/>
    </row>
    <row r="315" spans="3:7" x14ac:dyDescent="0.4">
      <c r="C315" s="11"/>
      <c r="G315" s="11"/>
    </row>
    <row r="316" spans="3:7" x14ac:dyDescent="0.4">
      <c r="C316" s="11"/>
      <c r="G316" s="11"/>
    </row>
    <row r="317" spans="3:7" x14ac:dyDescent="0.4">
      <c r="C317" s="11"/>
      <c r="G317" s="11"/>
    </row>
    <row r="318" spans="3:7" x14ac:dyDescent="0.4">
      <c r="C318" s="11"/>
      <c r="G318" s="11"/>
    </row>
    <row r="319" spans="3:7" x14ac:dyDescent="0.4">
      <c r="C319" s="11"/>
      <c r="G319" s="11"/>
    </row>
    <row r="320" spans="3:7" x14ac:dyDescent="0.4">
      <c r="C320" s="11"/>
      <c r="G320" s="11"/>
    </row>
    <row r="321" spans="3:7" x14ac:dyDescent="0.4">
      <c r="C321" s="11"/>
      <c r="G321" s="11"/>
    </row>
    <row r="322" spans="3:7" x14ac:dyDescent="0.4">
      <c r="C322" s="11"/>
      <c r="G322" s="11"/>
    </row>
    <row r="323" spans="3:7" x14ac:dyDescent="0.4">
      <c r="C323" s="11"/>
      <c r="G323" s="11"/>
    </row>
    <row r="324" spans="3:7" x14ac:dyDescent="0.4">
      <c r="C324" s="11"/>
      <c r="G324" s="11"/>
    </row>
    <row r="325" spans="3:7" x14ac:dyDescent="0.4">
      <c r="C325" s="11"/>
      <c r="G325" s="11"/>
    </row>
    <row r="326" spans="3:7" x14ac:dyDescent="0.4">
      <c r="C326" s="11"/>
      <c r="G326" s="11"/>
    </row>
    <row r="327" spans="3:7" x14ac:dyDescent="0.4">
      <c r="C327" s="11"/>
      <c r="G327" s="11"/>
    </row>
    <row r="328" spans="3:7" x14ac:dyDescent="0.4">
      <c r="C328" s="11"/>
      <c r="G328" s="11"/>
    </row>
    <row r="329" spans="3:7" x14ac:dyDescent="0.4">
      <c r="C329" s="11"/>
      <c r="G329" s="11"/>
    </row>
    <row r="330" spans="3:7" x14ac:dyDescent="0.4">
      <c r="C330" s="11"/>
      <c r="G330" s="11"/>
    </row>
    <row r="331" spans="3:7" x14ac:dyDescent="0.4">
      <c r="C331" s="11"/>
      <c r="G331" s="11"/>
    </row>
    <row r="332" spans="3:7" x14ac:dyDescent="0.4">
      <c r="C332" s="11"/>
      <c r="G332" s="11"/>
    </row>
    <row r="333" spans="3:7" x14ac:dyDescent="0.4">
      <c r="C333" s="11"/>
      <c r="G333" s="11"/>
    </row>
    <row r="334" spans="3:7" x14ac:dyDescent="0.4">
      <c r="C334" s="11"/>
      <c r="G334" s="11"/>
    </row>
    <row r="335" spans="3:7" x14ac:dyDescent="0.4">
      <c r="C335" s="11"/>
      <c r="G335" s="11"/>
    </row>
    <row r="336" spans="3:7" x14ac:dyDescent="0.4">
      <c r="C336" s="11"/>
      <c r="G336" s="11"/>
    </row>
    <row r="337" spans="3:7" x14ac:dyDescent="0.4">
      <c r="C337" s="11"/>
      <c r="G337" s="11"/>
    </row>
    <row r="338" spans="3:7" x14ac:dyDescent="0.4">
      <c r="C338" s="11"/>
      <c r="G338" s="11"/>
    </row>
    <row r="339" spans="3:7" x14ac:dyDescent="0.4">
      <c r="C339" s="11"/>
      <c r="G339" s="11"/>
    </row>
    <row r="340" spans="3:7" x14ac:dyDescent="0.4">
      <c r="C340" s="11"/>
      <c r="G340" s="11"/>
    </row>
    <row r="341" spans="3:7" x14ac:dyDescent="0.4">
      <c r="C341" s="11"/>
      <c r="G341" s="11"/>
    </row>
    <row r="342" spans="3:7" x14ac:dyDescent="0.4">
      <c r="C342" s="11"/>
      <c r="G342" s="11"/>
    </row>
    <row r="343" spans="3:7" x14ac:dyDescent="0.4">
      <c r="C343" s="11"/>
      <c r="G343" s="11"/>
    </row>
    <row r="344" spans="3:7" x14ac:dyDescent="0.4">
      <c r="C344" s="11"/>
      <c r="G344" s="11"/>
    </row>
    <row r="345" spans="3:7" x14ac:dyDescent="0.4">
      <c r="C345" s="11"/>
      <c r="G345" s="11"/>
    </row>
    <row r="346" spans="3:7" x14ac:dyDescent="0.4">
      <c r="C346" s="11"/>
      <c r="G346" s="11"/>
    </row>
    <row r="347" spans="3:7" x14ac:dyDescent="0.4">
      <c r="C347" s="11"/>
      <c r="G347" s="11"/>
    </row>
    <row r="348" spans="3:7" x14ac:dyDescent="0.4">
      <c r="C348" s="11"/>
      <c r="G348" s="11"/>
    </row>
    <row r="349" spans="3:7" x14ac:dyDescent="0.4">
      <c r="C349" s="11"/>
      <c r="G349" s="11"/>
    </row>
    <row r="350" spans="3:7" x14ac:dyDescent="0.4">
      <c r="C350" s="11"/>
      <c r="G350" s="11"/>
    </row>
    <row r="351" spans="3:7" x14ac:dyDescent="0.4">
      <c r="C351" s="11"/>
      <c r="G351" s="11"/>
    </row>
    <row r="352" spans="3:7" x14ac:dyDescent="0.4">
      <c r="C352" s="11"/>
      <c r="G352" s="11"/>
    </row>
    <row r="353" spans="3:7" x14ac:dyDescent="0.4">
      <c r="C353" s="11"/>
      <c r="G353" s="11"/>
    </row>
    <row r="354" spans="3:7" x14ac:dyDescent="0.4">
      <c r="C354" s="11"/>
      <c r="G354" s="11"/>
    </row>
    <row r="355" spans="3:7" x14ac:dyDescent="0.4">
      <c r="C355" s="11"/>
      <c r="G355" s="11"/>
    </row>
    <row r="356" spans="3:7" x14ac:dyDescent="0.4">
      <c r="C356" s="11"/>
      <c r="G356" s="11"/>
    </row>
    <row r="357" spans="3:7" x14ac:dyDescent="0.4">
      <c r="C357" s="11"/>
      <c r="G357" s="11"/>
    </row>
    <row r="358" spans="3:7" x14ac:dyDescent="0.4">
      <c r="C358" s="11"/>
      <c r="G358" s="11"/>
    </row>
    <row r="359" spans="3:7" x14ac:dyDescent="0.4">
      <c r="C359" s="11"/>
      <c r="G359" s="11"/>
    </row>
    <row r="360" spans="3:7" x14ac:dyDescent="0.4">
      <c r="C360" s="11"/>
      <c r="G360" s="11"/>
    </row>
    <row r="361" spans="3:7" x14ac:dyDescent="0.4">
      <c r="C361" s="11"/>
      <c r="G361" s="11"/>
    </row>
    <row r="362" spans="3:7" x14ac:dyDescent="0.4">
      <c r="C362" s="11"/>
      <c r="G362" s="11"/>
    </row>
    <row r="363" spans="3:7" x14ac:dyDescent="0.4">
      <c r="C363" s="11"/>
      <c r="G363" s="11"/>
    </row>
    <row r="364" spans="3:7" x14ac:dyDescent="0.4">
      <c r="C364" s="11"/>
      <c r="G364" s="11"/>
    </row>
    <row r="365" spans="3:7" x14ac:dyDescent="0.4">
      <c r="C365" s="11"/>
      <c r="G365" s="11"/>
    </row>
    <row r="366" spans="3:7" x14ac:dyDescent="0.4">
      <c r="C366" s="11"/>
      <c r="G366" s="11"/>
    </row>
    <row r="367" spans="3:7" x14ac:dyDescent="0.4">
      <c r="C367" s="11"/>
      <c r="G367" s="11"/>
    </row>
    <row r="368" spans="3:7" x14ac:dyDescent="0.4">
      <c r="C368" s="11"/>
      <c r="G368" s="11"/>
    </row>
    <row r="369" spans="3:7" x14ac:dyDescent="0.4">
      <c r="C369" s="11"/>
      <c r="G369" s="11"/>
    </row>
    <row r="370" spans="3:7" x14ac:dyDescent="0.4">
      <c r="C370" s="11"/>
      <c r="G370" s="11"/>
    </row>
    <row r="371" spans="3:7" x14ac:dyDescent="0.4">
      <c r="C371" s="11"/>
      <c r="G371" s="11"/>
    </row>
    <row r="372" spans="3:7" x14ac:dyDescent="0.4">
      <c r="C372" s="11"/>
      <c r="G372" s="11"/>
    </row>
    <row r="373" spans="3:7" x14ac:dyDescent="0.4">
      <c r="C373" s="11"/>
      <c r="G373" s="11"/>
    </row>
    <row r="374" spans="3:7" x14ac:dyDescent="0.4">
      <c r="C374" s="11"/>
      <c r="G374" s="11"/>
    </row>
    <row r="375" spans="3:7" x14ac:dyDescent="0.4">
      <c r="C375" s="11"/>
      <c r="G375" s="11"/>
    </row>
    <row r="376" spans="3:7" x14ac:dyDescent="0.4">
      <c r="C376" s="11"/>
      <c r="G376" s="11"/>
    </row>
    <row r="377" spans="3:7" x14ac:dyDescent="0.4">
      <c r="C377" s="11"/>
      <c r="G377" s="11"/>
    </row>
    <row r="378" spans="3:7" x14ac:dyDescent="0.4">
      <c r="C378" s="11"/>
      <c r="G378" s="11"/>
    </row>
    <row r="379" spans="3:7" x14ac:dyDescent="0.4">
      <c r="C379" s="11"/>
      <c r="G379" s="11"/>
    </row>
    <row r="380" spans="3:7" x14ac:dyDescent="0.4">
      <c r="C380" s="11"/>
      <c r="G380" s="11"/>
    </row>
    <row r="381" spans="3:7" x14ac:dyDescent="0.4">
      <c r="C381" s="11"/>
      <c r="G381" s="11"/>
    </row>
    <row r="382" spans="3:7" x14ac:dyDescent="0.4">
      <c r="C382" s="11"/>
      <c r="G382" s="11"/>
    </row>
    <row r="383" spans="3:7" x14ac:dyDescent="0.4">
      <c r="C383" s="11"/>
      <c r="G383" s="11"/>
    </row>
    <row r="384" spans="3:7" x14ac:dyDescent="0.4">
      <c r="C384" s="11"/>
      <c r="G384" s="11"/>
    </row>
    <row r="385" spans="3:7" x14ac:dyDescent="0.4">
      <c r="C385" s="11"/>
      <c r="G385" s="11"/>
    </row>
    <row r="386" spans="3:7" x14ac:dyDescent="0.4">
      <c r="C386" s="11"/>
      <c r="G386" s="11"/>
    </row>
    <row r="387" spans="3:7" x14ac:dyDescent="0.4">
      <c r="C387" s="11"/>
      <c r="G387" s="11"/>
    </row>
    <row r="388" spans="3:7" x14ac:dyDescent="0.4">
      <c r="C388" s="11"/>
      <c r="G388" s="11"/>
    </row>
    <row r="389" spans="3:7" x14ac:dyDescent="0.4">
      <c r="C389" s="11"/>
      <c r="G389" s="11"/>
    </row>
    <row r="390" spans="3:7" x14ac:dyDescent="0.4">
      <c r="C390" s="11"/>
      <c r="G390" s="11"/>
    </row>
    <row r="391" spans="3:7" x14ac:dyDescent="0.4">
      <c r="C391" s="11"/>
      <c r="G391" s="11"/>
    </row>
    <row r="392" spans="3:7" x14ac:dyDescent="0.4">
      <c r="C392" s="11"/>
      <c r="G392" s="11"/>
    </row>
    <row r="393" spans="3:7" x14ac:dyDescent="0.4">
      <c r="C393" s="11"/>
      <c r="G393" s="11"/>
    </row>
    <row r="394" spans="3:7" x14ac:dyDescent="0.4">
      <c r="C394" s="11"/>
      <c r="G394" s="11"/>
    </row>
    <row r="395" spans="3:7" x14ac:dyDescent="0.4">
      <c r="C395" s="11"/>
      <c r="G395" s="11"/>
    </row>
    <row r="396" spans="3:7" x14ac:dyDescent="0.4">
      <c r="C396" s="11"/>
      <c r="G396" s="11"/>
    </row>
    <row r="397" spans="3:7" x14ac:dyDescent="0.4">
      <c r="C397" s="11"/>
      <c r="G397" s="11"/>
    </row>
    <row r="398" spans="3:7" x14ac:dyDescent="0.4">
      <c r="C398" s="11"/>
      <c r="G398" s="11"/>
    </row>
    <row r="399" spans="3:7" x14ac:dyDescent="0.4">
      <c r="C399" s="11"/>
      <c r="G399" s="11"/>
    </row>
    <row r="400" spans="3:7" x14ac:dyDescent="0.4">
      <c r="C400" s="11"/>
      <c r="G400" s="11"/>
    </row>
    <row r="401" spans="3:7" x14ac:dyDescent="0.4">
      <c r="C401" s="11"/>
      <c r="G401" s="11"/>
    </row>
    <row r="402" spans="3:7" x14ac:dyDescent="0.4">
      <c r="C402" s="11"/>
      <c r="G402" s="11"/>
    </row>
    <row r="403" spans="3:7" x14ac:dyDescent="0.4">
      <c r="C403" s="11"/>
      <c r="G403" s="11"/>
    </row>
    <row r="404" spans="3:7" x14ac:dyDescent="0.4">
      <c r="C404" s="11"/>
      <c r="G404" s="11"/>
    </row>
    <row r="405" spans="3:7" x14ac:dyDescent="0.4">
      <c r="C405" s="11"/>
      <c r="G405" s="11"/>
    </row>
    <row r="406" spans="3:7" x14ac:dyDescent="0.4">
      <c r="C406" s="11"/>
      <c r="G406" s="11"/>
    </row>
    <row r="407" spans="3:7" x14ac:dyDescent="0.4">
      <c r="C407" s="11"/>
      <c r="G407" s="11"/>
    </row>
    <row r="408" spans="3:7" x14ac:dyDescent="0.4">
      <c r="C408" s="11"/>
      <c r="G408" s="11"/>
    </row>
    <row r="409" spans="3:7" x14ac:dyDescent="0.4">
      <c r="C409" s="11"/>
      <c r="G409" s="11"/>
    </row>
    <row r="410" spans="3:7" x14ac:dyDescent="0.4">
      <c r="C410" s="11"/>
      <c r="G410" s="11"/>
    </row>
    <row r="411" spans="3:7" x14ac:dyDescent="0.4">
      <c r="C411" s="11"/>
      <c r="G411" s="11"/>
    </row>
    <row r="412" spans="3:7" x14ac:dyDescent="0.4">
      <c r="C412" s="11"/>
      <c r="G412" s="11"/>
    </row>
    <row r="413" spans="3:7" x14ac:dyDescent="0.4">
      <c r="C413" s="11"/>
      <c r="G413" s="11"/>
    </row>
    <row r="414" spans="3:7" x14ac:dyDescent="0.4">
      <c r="C414" s="11"/>
      <c r="G414" s="11"/>
    </row>
    <row r="415" spans="3:7" x14ac:dyDescent="0.4">
      <c r="C415" s="11"/>
      <c r="G415" s="11"/>
    </row>
    <row r="416" spans="3:7" x14ac:dyDescent="0.4">
      <c r="C416" s="11"/>
      <c r="G416" s="11"/>
    </row>
    <row r="417" spans="3:7" x14ac:dyDescent="0.4">
      <c r="C417" s="11"/>
      <c r="G417" s="11"/>
    </row>
    <row r="418" spans="3:7" x14ac:dyDescent="0.4">
      <c r="C418" s="11"/>
      <c r="G418" s="11"/>
    </row>
    <row r="419" spans="3:7" x14ac:dyDescent="0.4">
      <c r="C419" s="11"/>
      <c r="G419" s="11"/>
    </row>
    <row r="420" spans="3:7" x14ac:dyDescent="0.4">
      <c r="C420" s="11"/>
      <c r="G420" s="11"/>
    </row>
    <row r="421" spans="3:7" x14ac:dyDescent="0.4">
      <c r="C421" s="11"/>
      <c r="G421" s="11"/>
    </row>
    <row r="422" spans="3:7" x14ac:dyDescent="0.4">
      <c r="C422" s="11"/>
      <c r="G422" s="11"/>
    </row>
    <row r="423" spans="3:7" x14ac:dyDescent="0.4">
      <c r="C423" s="11"/>
      <c r="G423" s="11"/>
    </row>
    <row r="424" spans="3:7" x14ac:dyDescent="0.4">
      <c r="C424" s="11"/>
      <c r="G424" s="11"/>
    </row>
    <row r="425" spans="3:7" x14ac:dyDescent="0.4">
      <c r="C425" s="11"/>
      <c r="G425" s="11"/>
    </row>
    <row r="426" spans="3:7" x14ac:dyDescent="0.4">
      <c r="C426" s="11"/>
      <c r="G426" s="11"/>
    </row>
    <row r="427" spans="3:7" x14ac:dyDescent="0.4">
      <c r="C427" s="11"/>
      <c r="G427" s="11"/>
    </row>
    <row r="428" spans="3:7" x14ac:dyDescent="0.4">
      <c r="C428" s="11"/>
      <c r="G428" s="11"/>
    </row>
    <row r="429" spans="3:7" x14ac:dyDescent="0.4">
      <c r="C429" s="11"/>
      <c r="G429" s="11"/>
    </row>
    <row r="430" spans="3:7" x14ac:dyDescent="0.4">
      <c r="C430" s="11"/>
      <c r="G430" s="11"/>
    </row>
    <row r="431" spans="3:7" x14ac:dyDescent="0.4">
      <c r="C431" s="11"/>
      <c r="G431" s="11"/>
    </row>
    <row r="432" spans="3:7" x14ac:dyDescent="0.4">
      <c r="C432" s="11"/>
      <c r="G432" s="11"/>
    </row>
    <row r="433" spans="3:7" x14ac:dyDescent="0.4">
      <c r="C433" s="11"/>
      <c r="G433" s="11"/>
    </row>
    <row r="434" spans="3:7" x14ac:dyDescent="0.4">
      <c r="C434" s="11"/>
      <c r="G434" s="11"/>
    </row>
    <row r="435" spans="3:7" x14ac:dyDescent="0.4">
      <c r="C435" s="11"/>
      <c r="G435" s="11"/>
    </row>
    <row r="436" spans="3:7" x14ac:dyDescent="0.4">
      <c r="C436" s="11"/>
      <c r="G436" s="11"/>
    </row>
    <row r="437" spans="3:7" x14ac:dyDescent="0.4">
      <c r="C437" s="11"/>
      <c r="G437" s="11"/>
    </row>
    <row r="438" spans="3:7" x14ac:dyDescent="0.4">
      <c r="C438" s="11"/>
      <c r="G438" s="11"/>
    </row>
    <row r="439" spans="3:7" x14ac:dyDescent="0.4">
      <c r="C439" s="11"/>
      <c r="G439" s="11"/>
    </row>
    <row r="440" spans="3:7" x14ac:dyDescent="0.4">
      <c r="C440" s="11"/>
      <c r="G440" s="11"/>
    </row>
    <row r="441" spans="3:7" x14ac:dyDescent="0.4">
      <c r="C441" s="11"/>
      <c r="G441" s="11"/>
    </row>
    <row r="442" spans="3:7" x14ac:dyDescent="0.4">
      <c r="C442" s="11"/>
      <c r="G442" s="11"/>
    </row>
    <row r="443" spans="3:7" x14ac:dyDescent="0.4">
      <c r="C443" s="11"/>
      <c r="G443" s="11"/>
    </row>
    <row r="444" spans="3:7" x14ac:dyDescent="0.4">
      <c r="C444" s="11"/>
      <c r="G444" s="11"/>
    </row>
    <row r="445" spans="3:7" x14ac:dyDescent="0.4">
      <c r="C445" s="11"/>
      <c r="G445" s="11"/>
    </row>
    <row r="446" spans="3:7" x14ac:dyDescent="0.4">
      <c r="C446" s="11"/>
      <c r="G446" s="11"/>
    </row>
    <row r="447" spans="3:7" x14ac:dyDescent="0.4">
      <c r="C447" s="11"/>
      <c r="G447" s="11"/>
    </row>
    <row r="448" spans="3:7" x14ac:dyDescent="0.4">
      <c r="C448" s="11"/>
      <c r="G448" s="11"/>
    </row>
    <row r="449" spans="3:7" x14ac:dyDescent="0.4">
      <c r="C449" s="11"/>
      <c r="G449" s="11"/>
    </row>
    <row r="450" spans="3:7" x14ac:dyDescent="0.4">
      <c r="C450" s="11"/>
      <c r="G450" s="11"/>
    </row>
    <row r="451" spans="3:7" x14ac:dyDescent="0.4">
      <c r="C451" s="11"/>
      <c r="G451" s="11"/>
    </row>
    <row r="452" spans="3:7" x14ac:dyDescent="0.4">
      <c r="C452" s="11"/>
      <c r="G452" s="11"/>
    </row>
    <row r="453" spans="3:7" x14ac:dyDescent="0.4">
      <c r="C453" s="11"/>
      <c r="G453" s="11"/>
    </row>
    <row r="454" spans="3:7" x14ac:dyDescent="0.4">
      <c r="C454" s="11"/>
      <c r="G454" s="11"/>
    </row>
    <row r="455" spans="3:7" x14ac:dyDescent="0.4">
      <c r="C455" s="11"/>
      <c r="G455" s="11"/>
    </row>
    <row r="456" spans="3:7" x14ac:dyDescent="0.4">
      <c r="C456" s="11"/>
      <c r="G456" s="11"/>
    </row>
    <row r="457" spans="3:7" x14ac:dyDescent="0.4">
      <c r="C457" s="11"/>
      <c r="G457" s="11"/>
    </row>
    <row r="458" spans="3:7" x14ac:dyDescent="0.4">
      <c r="C458" s="11"/>
      <c r="G458" s="11"/>
    </row>
    <row r="459" spans="3:7" x14ac:dyDescent="0.4">
      <c r="C459" s="11"/>
      <c r="G459" s="11"/>
    </row>
    <row r="460" spans="3:7" x14ac:dyDescent="0.4">
      <c r="C460" s="11"/>
      <c r="G460" s="11"/>
    </row>
    <row r="461" spans="3:7" x14ac:dyDescent="0.4">
      <c r="C461" s="11"/>
      <c r="G461" s="11"/>
    </row>
    <row r="462" spans="3:7" x14ac:dyDescent="0.4">
      <c r="C462" s="11"/>
      <c r="G462" s="11"/>
    </row>
    <row r="463" spans="3:7" x14ac:dyDescent="0.4">
      <c r="C463" s="11"/>
      <c r="G463" s="11"/>
    </row>
    <row r="464" spans="3:7" x14ac:dyDescent="0.4">
      <c r="C464" s="11"/>
      <c r="G464" s="11"/>
    </row>
    <row r="465" spans="3:7" x14ac:dyDescent="0.4">
      <c r="C465" s="11"/>
      <c r="G465" s="11"/>
    </row>
    <row r="466" spans="3:7" x14ac:dyDescent="0.4">
      <c r="C466" s="11"/>
      <c r="G466" s="11"/>
    </row>
    <row r="467" spans="3:7" x14ac:dyDescent="0.4">
      <c r="C467" s="11"/>
      <c r="G467" s="11"/>
    </row>
    <row r="468" spans="3:7" x14ac:dyDescent="0.4">
      <c r="C468" s="11"/>
      <c r="G468" s="11"/>
    </row>
    <row r="469" spans="3:7" x14ac:dyDescent="0.4">
      <c r="C469" s="11"/>
      <c r="G469" s="11"/>
    </row>
    <row r="470" spans="3:7" x14ac:dyDescent="0.4">
      <c r="C470" s="11"/>
      <c r="G470" s="11"/>
    </row>
    <row r="471" spans="3:7" x14ac:dyDescent="0.4">
      <c r="C471" s="11"/>
      <c r="G471" s="11"/>
    </row>
    <row r="472" spans="3:7" x14ac:dyDescent="0.4">
      <c r="C472" s="11"/>
      <c r="G472" s="11"/>
    </row>
    <row r="473" spans="3:7" x14ac:dyDescent="0.4">
      <c r="C473" s="11"/>
      <c r="G473" s="11"/>
    </row>
    <row r="474" spans="3:7" x14ac:dyDescent="0.4">
      <c r="C474" s="11"/>
      <c r="G474" s="11"/>
    </row>
    <row r="475" spans="3:7" x14ac:dyDescent="0.4">
      <c r="C475" s="11"/>
      <c r="G475" s="11"/>
    </row>
    <row r="476" spans="3:7" x14ac:dyDescent="0.4">
      <c r="C476" s="11"/>
      <c r="G476" s="11"/>
    </row>
    <row r="477" spans="3:7" x14ac:dyDescent="0.4">
      <c r="C477" s="11"/>
      <c r="G477" s="11"/>
    </row>
    <row r="478" spans="3:7" x14ac:dyDescent="0.4">
      <c r="C478" s="11"/>
      <c r="G478" s="11"/>
    </row>
    <row r="479" spans="3:7" x14ac:dyDescent="0.4">
      <c r="C479" s="11"/>
      <c r="G479" s="11"/>
    </row>
    <row r="480" spans="3:7" x14ac:dyDescent="0.4">
      <c r="C480" s="11"/>
      <c r="G480" s="11"/>
    </row>
    <row r="481" spans="3:7" x14ac:dyDescent="0.4">
      <c r="C481" s="11"/>
      <c r="G481" s="11"/>
    </row>
    <row r="482" spans="3:7" x14ac:dyDescent="0.4">
      <c r="C482" s="11"/>
      <c r="G482" s="11"/>
    </row>
    <row r="483" spans="3:7" x14ac:dyDescent="0.4">
      <c r="C483" s="11"/>
      <c r="G483" s="11"/>
    </row>
    <row r="484" spans="3:7" x14ac:dyDescent="0.4">
      <c r="C484" s="11"/>
      <c r="G484" s="11"/>
    </row>
    <row r="485" spans="3:7" x14ac:dyDescent="0.4">
      <c r="C485" s="11"/>
      <c r="G485" s="11"/>
    </row>
    <row r="486" spans="3:7" x14ac:dyDescent="0.4">
      <c r="C486" s="11"/>
      <c r="G486" s="11"/>
    </row>
    <row r="487" spans="3:7" x14ac:dyDescent="0.4">
      <c r="C487" s="11"/>
      <c r="G487" s="11"/>
    </row>
    <row r="488" spans="3:7" x14ac:dyDescent="0.4">
      <c r="C488" s="11"/>
      <c r="G488" s="11"/>
    </row>
    <row r="489" spans="3:7" x14ac:dyDescent="0.4">
      <c r="C489" s="11"/>
      <c r="G489" s="11"/>
    </row>
    <row r="490" spans="3:7" x14ac:dyDescent="0.4">
      <c r="C490" s="11"/>
      <c r="G490" s="11"/>
    </row>
    <row r="491" spans="3:7" x14ac:dyDescent="0.4">
      <c r="C491" s="11"/>
      <c r="G491" s="11"/>
    </row>
    <row r="492" spans="3:7" x14ac:dyDescent="0.4">
      <c r="C492" s="11"/>
      <c r="G492" s="11"/>
    </row>
    <row r="493" spans="3:7" x14ac:dyDescent="0.4">
      <c r="C493" s="11"/>
      <c r="G493" s="11"/>
    </row>
    <row r="494" spans="3:7" x14ac:dyDescent="0.4">
      <c r="C494" s="11"/>
      <c r="G494" s="11"/>
    </row>
    <row r="495" spans="3:7" x14ac:dyDescent="0.4">
      <c r="C495" s="11"/>
      <c r="G495" s="11"/>
    </row>
    <row r="496" spans="3:7" x14ac:dyDescent="0.4">
      <c r="C496" s="11"/>
      <c r="G496" s="11"/>
    </row>
    <row r="497" spans="3:7" x14ac:dyDescent="0.4">
      <c r="C497" s="11"/>
      <c r="G497" s="11"/>
    </row>
    <row r="498" spans="3:7" x14ac:dyDescent="0.4">
      <c r="C498" s="11"/>
      <c r="G498" s="11"/>
    </row>
    <row r="499" spans="3:7" x14ac:dyDescent="0.4">
      <c r="C499" s="11"/>
      <c r="G499" s="11"/>
    </row>
    <row r="500" spans="3:7" x14ac:dyDescent="0.4">
      <c r="C500" s="11"/>
      <c r="G500" s="11"/>
    </row>
    <row r="501" spans="3:7" x14ac:dyDescent="0.4">
      <c r="C501" s="11"/>
      <c r="G501" s="11"/>
    </row>
    <row r="502" spans="3:7" x14ac:dyDescent="0.4">
      <c r="C502" s="11"/>
      <c r="G502" s="11"/>
    </row>
    <row r="503" spans="3:7" x14ac:dyDescent="0.4">
      <c r="C503" s="11"/>
      <c r="G503" s="11"/>
    </row>
    <row r="504" spans="3:7" x14ac:dyDescent="0.4">
      <c r="C504" s="11"/>
      <c r="G504" s="11"/>
    </row>
    <row r="505" spans="3:7" x14ac:dyDescent="0.4">
      <c r="C505" s="11"/>
      <c r="G505" s="11"/>
    </row>
    <row r="506" spans="3:7" x14ac:dyDescent="0.4">
      <c r="C506" s="11"/>
      <c r="G506" s="11"/>
    </row>
    <row r="507" spans="3:7" x14ac:dyDescent="0.4">
      <c r="C507" s="11"/>
      <c r="G507" s="11"/>
    </row>
    <row r="508" spans="3:7" x14ac:dyDescent="0.4">
      <c r="C508" s="11"/>
      <c r="G508" s="11"/>
    </row>
    <row r="509" spans="3:7" x14ac:dyDescent="0.4">
      <c r="C509" s="11"/>
      <c r="G509" s="11"/>
    </row>
    <row r="510" spans="3:7" x14ac:dyDescent="0.4">
      <c r="C510" s="11"/>
      <c r="G510" s="11"/>
    </row>
    <row r="511" spans="3:7" x14ac:dyDescent="0.4">
      <c r="C511" s="11"/>
      <c r="G511" s="11"/>
    </row>
    <row r="512" spans="3:7" x14ac:dyDescent="0.4">
      <c r="C512" s="11"/>
      <c r="G512" s="11"/>
    </row>
    <row r="513" spans="3:7" x14ac:dyDescent="0.4">
      <c r="C513" s="11"/>
      <c r="G513" s="11"/>
    </row>
    <row r="514" spans="3:7" x14ac:dyDescent="0.4">
      <c r="C514" s="11"/>
      <c r="G514" s="11"/>
    </row>
    <row r="515" spans="3:7" x14ac:dyDescent="0.4">
      <c r="C515" s="11"/>
      <c r="G515" s="11"/>
    </row>
    <row r="516" spans="3:7" x14ac:dyDescent="0.4">
      <c r="C516" s="11"/>
      <c r="G516" s="11"/>
    </row>
    <row r="517" spans="3:7" x14ac:dyDescent="0.4">
      <c r="C517" s="11"/>
      <c r="G517" s="11"/>
    </row>
    <row r="518" spans="3:7" x14ac:dyDescent="0.4">
      <c r="C518" s="11"/>
      <c r="G518" s="11"/>
    </row>
    <row r="519" spans="3:7" x14ac:dyDescent="0.4">
      <c r="C519" s="11"/>
      <c r="G519" s="11"/>
    </row>
    <row r="520" spans="3:7" x14ac:dyDescent="0.4">
      <c r="C520" s="11"/>
      <c r="G520" s="11"/>
    </row>
    <row r="521" spans="3:7" x14ac:dyDescent="0.4">
      <c r="C521" s="11"/>
      <c r="G521" s="11"/>
    </row>
    <row r="522" spans="3:7" x14ac:dyDescent="0.4">
      <c r="C522" s="11"/>
      <c r="G522" s="11"/>
    </row>
    <row r="523" spans="3:7" x14ac:dyDescent="0.4">
      <c r="C523" s="11"/>
      <c r="G523" s="11"/>
    </row>
    <row r="524" spans="3:7" x14ac:dyDescent="0.4">
      <c r="C524" s="11"/>
      <c r="G524" s="11"/>
    </row>
    <row r="525" spans="3:7" x14ac:dyDescent="0.4">
      <c r="C525" s="11"/>
      <c r="G525" s="11"/>
    </row>
    <row r="526" spans="3:7" x14ac:dyDescent="0.4">
      <c r="C526" s="11"/>
      <c r="G526" s="11"/>
    </row>
    <row r="527" spans="3:7" x14ac:dyDescent="0.4">
      <c r="C527" s="11"/>
      <c r="G527" s="11"/>
    </row>
    <row r="528" spans="3:7" x14ac:dyDescent="0.4">
      <c r="C528" s="11"/>
      <c r="G528" s="11"/>
    </row>
    <row r="529" spans="3:7" x14ac:dyDescent="0.4">
      <c r="C529" s="11"/>
      <c r="G529" s="11"/>
    </row>
    <row r="530" spans="3:7" x14ac:dyDescent="0.4">
      <c r="C530" s="11"/>
      <c r="G530" s="11"/>
    </row>
    <row r="531" spans="3:7" x14ac:dyDescent="0.4">
      <c r="C531" s="11"/>
      <c r="G531" s="11"/>
    </row>
    <row r="532" spans="3:7" x14ac:dyDescent="0.4">
      <c r="C532" s="11"/>
      <c r="G532" s="11"/>
    </row>
    <row r="533" spans="3:7" x14ac:dyDescent="0.4">
      <c r="C533" s="11"/>
      <c r="G533" s="11"/>
    </row>
    <row r="534" spans="3:7" x14ac:dyDescent="0.4">
      <c r="C534" s="11"/>
      <c r="G534" s="11"/>
    </row>
    <row r="535" spans="3:7" x14ac:dyDescent="0.4">
      <c r="C535" s="11"/>
      <c r="G535" s="11"/>
    </row>
    <row r="536" spans="3:7" x14ac:dyDescent="0.4">
      <c r="C536" s="11"/>
      <c r="G536" s="11"/>
    </row>
    <row r="537" spans="3:7" x14ac:dyDescent="0.4">
      <c r="C537" s="11"/>
      <c r="G537" s="11"/>
    </row>
    <row r="538" spans="3:7" x14ac:dyDescent="0.4">
      <c r="C538" s="11"/>
      <c r="G538" s="11"/>
    </row>
    <row r="539" spans="3:7" x14ac:dyDescent="0.4">
      <c r="C539" s="11"/>
      <c r="G539" s="11"/>
    </row>
    <row r="540" spans="3:7" x14ac:dyDescent="0.4">
      <c r="C540" s="11"/>
      <c r="G540" s="11"/>
    </row>
    <row r="541" spans="3:7" x14ac:dyDescent="0.4">
      <c r="C541" s="11"/>
      <c r="G541" s="11"/>
    </row>
    <row r="542" spans="3:7" x14ac:dyDescent="0.4">
      <c r="C542" s="11"/>
      <c r="G542" s="11"/>
    </row>
    <row r="543" spans="3:7" x14ac:dyDescent="0.4">
      <c r="C543" s="11"/>
      <c r="G543" s="11"/>
    </row>
    <row r="544" spans="3:7" x14ac:dyDescent="0.4">
      <c r="C544" s="11"/>
      <c r="G544" s="11"/>
    </row>
    <row r="545" spans="3:7" x14ac:dyDescent="0.4">
      <c r="C545" s="11"/>
      <c r="G545" s="11"/>
    </row>
    <row r="546" spans="3:7" x14ac:dyDescent="0.4">
      <c r="C546" s="11"/>
      <c r="G546" s="11"/>
    </row>
    <row r="547" spans="3:7" x14ac:dyDescent="0.4">
      <c r="C547" s="11"/>
      <c r="G547" s="11"/>
    </row>
    <row r="548" spans="3:7" x14ac:dyDescent="0.4">
      <c r="C548" s="11"/>
      <c r="G548" s="11"/>
    </row>
    <row r="549" spans="3:7" x14ac:dyDescent="0.4">
      <c r="C549" s="11"/>
      <c r="G549" s="11"/>
    </row>
    <row r="550" spans="3:7" x14ac:dyDescent="0.4">
      <c r="C550" s="11"/>
      <c r="G550" s="11"/>
    </row>
    <row r="551" spans="3:7" x14ac:dyDescent="0.4">
      <c r="C551" s="11"/>
      <c r="G551" s="11"/>
    </row>
    <row r="552" spans="3:7" x14ac:dyDescent="0.4">
      <c r="C552" s="11"/>
      <c r="G552" s="11"/>
    </row>
    <row r="553" spans="3:7" x14ac:dyDescent="0.4">
      <c r="C553" s="11"/>
      <c r="G553" s="11"/>
    </row>
    <row r="554" spans="3:7" x14ac:dyDescent="0.4">
      <c r="C554" s="11"/>
      <c r="G554" s="11"/>
    </row>
    <row r="555" spans="3:7" x14ac:dyDescent="0.4">
      <c r="C555" s="11"/>
      <c r="G555" s="11"/>
    </row>
    <row r="556" spans="3:7" x14ac:dyDescent="0.4">
      <c r="C556" s="11"/>
      <c r="G556" s="11"/>
    </row>
    <row r="557" spans="3:7" x14ac:dyDescent="0.4">
      <c r="C557" s="11"/>
      <c r="G557" s="11"/>
    </row>
    <row r="558" spans="3:7" x14ac:dyDescent="0.4">
      <c r="C558" s="11"/>
      <c r="G558" s="11"/>
    </row>
    <row r="559" spans="3:7" x14ac:dyDescent="0.4">
      <c r="C559" s="11"/>
      <c r="G559" s="11"/>
    </row>
    <row r="560" spans="3:7" x14ac:dyDescent="0.4">
      <c r="C560" s="11"/>
      <c r="G560" s="11"/>
    </row>
    <row r="561" spans="3:7" x14ac:dyDescent="0.4">
      <c r="C561" s="11"/>
      <c r="G561" s="11"/>
    </row>
    <row r="562" spans="3:7" x14ac:dyDescent="0.4">
      <c r="C562" s="11"/>
      <c r="G562" s="11"/>
    </row>
    <row r="563" spans="3:7" x14ac:dyDescent="0.4">
      <c r="C563" s="11"/>
      <c r="G563" s="11"/>
    </row>
    <row r="564" spans="3:7" x14ac:dyDescent="0.4">
      <c r="C564" s="11"/>
      <c r="G564" s="11"/>
    </row>
    <row r="565" spans="3:7" x14ac:dyDescent="0.4">
      <c r="C565" s="11"/>
      <c r="G565" s="11"/>
    </row>
    <row r="566" spans="3:7" x14ac:dyDescent="0.4">
      <c r="C566" s="11"/>
      <c r="G566" s="11"/>
    </row>
    <row r="567" spans="3:7" x14ac:dyDescent="0.4">
      <c r="C567" s="11"/>
      <c r="G567" s="11"/>
    </row>
    <row r="568" spans="3:7" x14ac:dyDescent="0.4">
      <c r="C568" s="11"/>
      <c r="G568" s="11"/>
    </row>
    <row r="569" spans="3:7" x14ac:dyDescent="0.4">
      <c r="C569" s="11"/>
      <c r="G569" s="11"/>
    </row>
    <row r="570" spans="3:7" x14ac:dyDescent="0.4">
      <c r="C570" s="11"/>
      <c r="G570" s="11"/>
    </row>
    <row r="571" spans="3:7" x14ac:dyDescent="0.4">
      <c r="C571" s="11"/>
      <c r="G571" s="11"/>
    </row>
    <row r="572" spans="3:7" x14ac:dyDescent="0.4">
      <c r="C572" s="11"/>
      <c r="G572" s="11"/>
    </row>
    <row r="573" spans="3:7" x14ac:dyDescent="0.4">
      <c r="C573" s="11"/>
      <c r="G573" s="11"/>
    </row>
    <row r="574" spans="3:7" x14ac:dyDescent="0.4">
      <c r="C574" s="11"/>
      <c r="G574" s="11"/>
    </row>
    <row r="575" spans="3:7" x14ac:dyDescent="0.4">
      <c r="C575" s="11"/>
      <c r="G575" s="11"/>
    </row>
    <row r="576" spans="3:7" x14ac:dyDescent="0.4">
      <c r="C576" s="11"/>
      <c r="G576" s="11"/>
    </row>
    <row r="577" spans="3:7" x14ac:dyDescent="0.4">
      <c r="C577" s="11"/>
      <c r="G577" s="11"/>
    </row>
    <row r="578" spans="3:7" x14ac:dyDescent="0.4">
      <c r="C578" s="11"/>
      <c r="G578" s="11"/>
    </row>
    <row r="579" spans="3:7" x14ac:dyDescent="0.4">
      <c r="C579" s="11"/>
      <c r="G579" s="11"/>
    </row>
    <row r="580" spans="3:7" x14ac:dyDescent="0.4">
      <c r="C580" s="11"/>
      <c r="G580" s="11"/>
    </row>
    <row r="581" spans="3:7" x14ac:dyDescent="0.4">
      <c r="C581" s="11"/>
      <c r="G581" s="11"/>
    </row>
    <row r="582" spans="3:7" x14ac:dyDescent="0.4">
      <c r="C582" s="11"/>
      <c r="G582" s="11"/>
    </row>
    <row r="583" spans="3:7" x14ac:dyDescent="0.4">
      <c r="C583" s="11"/>
      <c r="G583" s="11"/>
    </row>
    <row r="584" spans="3:7" x14ac:dyDescent="0.4">
      <c r="C584" s="11"/>
      <c r="G584" s="11"/>
    </row>
    <row r="585" spans="3:7" x14ac:dyDescent="0.4">
      <c r="C585" s="11"/>
      <c r="G585" s="11"/>
    </row>
    <row r="586" spans="3:7" x14ac:dyDescent="0.4">
      <c r="C586" s="11"/>
      <c r="G586" s="11"/>
    </row>
    <row r="587" spans="3:7" x14ac:dyDescent="0.4">
      <c r="C587" s="11"/>
      <c r="G587" s="11"/>
    </row>
    <row r="588" spans="3:7" x14ac:dyDescent="0.4">
      <c r="C588" s="11"/>
      <c r="G588" s="11"/>
    </row>
    <row r="589" spans="3:7" x14ac:dyDescent="0.4">
      <c r="C589" s="11"/>
      <c r="G589" s="11"/>
    </row>
    <row r="590" spans="3:7" x14ac:dyDescent="0.4">
      <c r="C590" s="11"/>
      <c r="G590" s="11"/>
    </row>
    <row r="591" spans="3:7" x14ac:dyDescent="0.4">
      <c r="C591" s="11"/>
      <c r="G591" s="11"/>
    </row>
    <row r="592" spans="3:7" x14ac:dyDescent="0.4">
      <c r="C592" s="11"/>
      <c r="G592" s="11"/>
    </row>
    <row r="593" spans="3:7" x14ac:dyDescent="0.4">
      <c r="C593" s="11"/>
      <c r="G593" s="11"/>
    </row>
    <row r="594" spans="3:7" x14ac:dyDescent="0.4">
      <c r="C594" s="11"/>
      <c r="G594" s="11"/>
    </row>
    <row r="595" spans="3:7" x14ac:dyDescent="0.4">
      <c r="C595" s="11"/>
      <c r="G595" s="11"/>
    </row>
    <row r="596" spans="3:7" x14ac:dyDescent="0.4">
      <c r="C596" s="11"/>
      <c r="G596" s="11"/>
    </row>
    <row r="597" spans="3:7" x14ac:dyDescent="0.4">
      <c r="C597" s="11"/>
      <c r="G597" s="11"/>
    </row>
    <row r="598" spans="3:7" x14ac:dyDescent="0.4">
      <c r="C598" s="11"/>
      <c r="G598" s="11"/>
    </row>
    <row r="599" spans="3:7" x14ac:dyDescent="0.4">
      <c r="C599" s="11"/>
      <c r="G599" s="11"/>
    </row>
    <row r="600" spans="3:7" x14ac:dyDescent="0.4">
      <c r="C600" s="11"/>
      <c r="G600" s="11"/>
    </row>
    <row r="601" spans="3:7" x14ac:dyDescent="0.4">
      <c r="C601" s="11"/>
      <c r="G601" s="11"/>
    </row>
    <row r="602" spans="3:7" x14ac:dyDescent="0.4">
      <c r="C602" s="11"/>
      <c r="G602" s="11"/>
    </row>
    <row r="603" spans="3:7" x14ac:dyDescent="0.4">
      <c r="C603" s="11"/>
      <c r="G603" s="11"/>
    </row>
    <row r="604" spans="3:7" x14ac:dyDescent="0.4">
      <c r="C604" s="11"/>
      <c r="G604" s="11"/>
    </row>
    <row r="605" spans="3:7" x14ac:dyDescent="0.4">
      <c r="C605" s="11"/>
      <c r="G605" s="11"/>
    </row>
    <row r="606" spans="3:7" x14ac:dyDescent="0.4">
      <c r="C606" s="11"/>
      <c r="G606" s="11"/>
    </row>
    <row r="607" spans="3:7" x14ac:dyDescent="0.4">
      <c r="C607" s="11"/>
      <c r="G607" s="11"/>
    </row>
    <row r="608" spans="3:7" x14ac:dyDescent="0.4">
      <c r="C608" s="11"/>
      <c r="G608" s="11"/>
    </row>
    <row r="609" spans="3:7" x14ac:dyDescent="0.4">
      <c r="C609" s="11"/>
      <c r="G609" s="11"/>
    </row>
    <row r="610" spans="3:7" x14ac:dyDescent="0.4">
      <c r="C610" s="11"/>
      <c r="G610" s="11"/>
    </row>
    <row r="611" spans="3:7" x14ac:dyDescent="0.4">
      <c r="C611" s="11"/>
      <c r="G611" s="11"/>
    </row>
    <row r="612" spans="3:7" x14ac:dyDescent="0.4">
      <c r="C612" s="11"/>
      <c r="G612" s="11"/>
    </row>
    <row r="613" spans="3:7" x14ac:dyDescent="0.4">
      <c r="C613" s="11"/>
      <c r="G613" s="11"/>
    </row>
    <row r="614" spans="3:7" x14ac:dyDescent="0.4">
      <c r="C614" s="11"/>
      <c r="G614" s="11"/>
    </row>
    <row r="615" spans="3:7" x14ac:dyDescent="0.4">
      <c r="C615" s="11"/>
      <c r="G615" s="11"/>
    </row>
    <row r="616" spans="3:7" x14ac:dyDescent="0.4">
      <c r="C616" s="11"/>
      <c r="G616" s="11"/>
    </row>
    <row r="617" spans="3:7" x14ac:dyDescent="0.4">
      <c r="C617" s="11"/>
      <c r="G617" s="11"/>
    </row>
    <row r="618" spans="3:7" x14ac:dyDescent="0.4">
      <c r="C618" s="11"/>
      <c r="G618" s="11"/>
    </row>
    <row r="619" spans="3:7" x14ac:dyDescent="0.4">
      <c r="C619" s="11"/>
      <c r="G619" s="11"/>
    </row>
    <row r="620" spans="3:7" x14ac:dyDescent="0.4">
      <c r="C620" s="11"/>
      <c r="G620" s="11"/>
    </row>
    <row r="621" spans="3:7" x14ac:dyDescent="0.4">
      <c r="C621" s="11"/>
      <c r="G621" s="11"/>
    </row>
    <row r="622" spans="3:7" x14ac:dyDescent="0.4">
      <c r="C622" s="11"/>
      <c r="G622" s="11"/>
    </row>
    <row r="623" spans="3:7" x14ac:dyDescent="0.4">
      <c r="C623" s="11"/>
      <c r="G623" s="11"/>
    </row>
    <row r="624" spans="3:7" x14ac:dyDescent="0.4">
      <c r="C624" s="11"/>
      <c r="G624" s="11"/>
    </row>
    <row r="625" spans="3:7" x14ac:dyDescent="0.4">
      <c r="C625" s="11"/>
      <c r="G625" s="11"/>
    </row>
    <row r="626" spans="3:7" x14ac:dyDescent="0.4">
      <c r="C626" s="11"/>
      <c r="G626" s="11"/>
    </row>
    <row r="627" spans="3:7" x14ac:dyDescent="0.4">
      <c r="C627" s="11"/>
      <c r="G627" s="11"/>
    </row>
    <row r="628" spans="3:7" x14ac:dyDescent="0.4">
      <c r="C628" s="11"/>
      <c r="G628" s="11"/>
    </row>
    <row r="629" spans="3:7" x14ac:dyDescent="0.4">
      <c r="C629" s="11"/>
      <c r="G629" s="11"/>
    </row>
    <row r="630" spans="3:7" x14ac:dyDescent="0.4">
      <c r="C630" s="11"/>
      <c r="G630" s="11"/>
    </row>
    <row r="631" spans="3:7" x14ac:dyDescent="0.4">
      <c r="C631" s="11"/>
      <c r="G631" s="11"/>
    </row>
    <row r="632" spans="3:7" x14ac:dyDescent="0.4">
      <c r="C632" s="11"/>
      <c r="G632" s="11"/>
    </row>
    <row r="633" spans="3:7" x14ac:dyDescent="0.4">
      <c r="C633" s="11"/>
      <c r="G633" s="11"/>
    </row>
    <row r="634" spans="3:7" x14ac:dyDescent="0.4">
      <c r="C634" s="11"/>
      <c r="G634" s="11"/>
    </row>
    <row r="635" spans="3:7" x14ac:dyDescent="0.4">
      <c r="C635" s="11"/>
      <c r="G635" s="11"/>
    </row>
    <row r="636" spans="3:7" x14ac:dyDescent="0.4">
      <c r="C636" s="11"/>
      <c r="G636" s="11"/>
    </row>
    <row r="637" spans="3:7" x14ac:dyDescent="0.4">
      <c r="C637" s="11"/>
      <c r="G637" s="11"/>
    </row>
    <row r="638" spans="3:7" x14ac:dyDescent="0.4">
      <c r="C638" s="11"/>
      <c r="G638" s="11"/>
    </row>
    <row r="639" spans="3:7" x14ac:dyDescent="0.4">
      <c r="C639" s="11"/>
      <c r="G639" s="11"/>
    </row>
    <row r="640" spans="3:7" x14ac:dyDescent="0.4">
      <c r="C640" s="11"/>
      <c r="G640" s="11"/>
    </row>
    <row r="641" spans="3:7" x14ac:dyDescent="0.4">
      <c r="C641" s="11"/>
      <c r="G641" s="11"/>
    </row>
    <row r="642" spans="3:7" x14ac:dyDescent="0.4">
      <c r="C642" s="11"/>
      <c r="G642" s="11"/>
    </row>
    <row r="643" spans="3:7" x14ac:dyDescent="0.4">
      <c r="C643" s="11"/>
      <c r="G643" s="11"/>
    </row>
    <row r="644" spans="3:7" x14ac:dyDescent="0.4">
      <c r="C644" s="11"/>
      <c r="G644" s="11"/>
    </row>
    <row r="645" spans="3:7" x14ac:dyDescent="0.4">
      <c r="C645" s="11"/>
      <c r="G645" s="11"/>
    </row>
    <row r="646" spans="3:7" x14ac:dyDescent="0.4">
      <c r="C646" s="11"/>
      <c r="G646" s="11"/>
    </row>
    <row r="647" spans="3:7" x14ac:dyDescent="0.4">
      <c r="C647" s="11"/>
      <c r="G647" s="11"/>
    </row>
    <row r="648" spans="3:7" x14ac:dyDescent="0.4">
      <c r="C648" s="11"/>
      <c r="G648" s="11"/>
    </row>
    <row r="649" spans="3:7" x14ac:dyDescent="0.4">
      <c r="C649" s="11"/>
      <c r="G649" s="11"/>
    </row>
    <row r="650" spans="3:7" x14ac:dyDescent="0.4">
      <c r="C650" s="11"/>
      <c r="G650" s="11"/>
    </row>
    <row r="651" spans="3:7" x14ac:dyDescent="0.4">
      <c r="C651" s="11"/>
      <c r="G651" s="11"/>
    </row>
    <row r="652" spans="3:7" x14ac:dyDescent="0.4">
      <c r="C652" s="11"/>
      <c r="G652" s="11"/>
    </row>
    <row r="653" spans="3:7" x14ac:dyDescent="0.4">
      <c r="C653" s="11"/>
      <c r="G653" s="11"/>
    </row>
    <row r="654" spans="3:7" x14ac:dyDescent="0.4">
      <c r="C654" s="11"/>
      <c r="G654" s="11"/>
    </row>
    <row r="655" spans="3:7" x14ac:dyDescent="0.4">
      <c r="C655" s="11"/>
      <c r="G655" s="11"/>
    </row>
    <row r="656" spans="3:7" x14ac:dyDescent="0.4">
      <c r="C656" s="11"/>
      <c r="G656" s="11"/>
    </row>
    <row r="657" spans="3:7" x14ac:dyDescent="0.4">
      <c r="C657" s="11"/>
      <c r="G657" s="11"/>
    </row>
    <row r="658" spans="3:7" x14ac:dyDescent="0.4">
      <c r="C658" s="11"/>
      <c r="G658" s="11"/>
    </row>
    <row r="659" spans="3:7" x14ac:dyDescent="0.4">
      <c r="C659" s="11"/>
      <c r="G659" s="11"/>
    </row>
    <row r="660" spans="3:7" x14ac:dyDescent="0.4">
      <c r="C660" s="11"/>
      <c r="G660" s="11"/>
    </row>
    <row r="661" spans="3:7" x14ac:dyDescent="0.4">
      <c r="C661" s="11"/>
      <c r="G661" s="11"/>
    </row>
    <row r="662" spans="3:7" x14ac:dyDescent="0.4">
      <c r="C662" s="11"/>
      <c r="G662" s="11"/>
    </row>
    <row r="663" spans="3:7" x14ac:dyDescent="0.4">
      <c r="C663" s="11"/>
      <c r="G663" s="11"/>
    </row>
    <row r="664" spans="3:7" x14ac:dyDescent="0.4">
      <c r="C664" s="11"/>
      <c r="G664" s="11"/>
    </row>
    <row r="665" spans="3:7" x14ac:dyDescent="0.4">
      <c r="C665" s="11"/>
      <c r="G665" s="11"/>
    </row>
    <row r="666" spans="3:7" x14ac:dyDescent="0.4">
      <c r="C666" s="11"/>
      <c r="G666" s="11"/>
    </row>
    <row r="667" spans="3:7" x14ac:dyDescent="0.4">
      <c r="C667" s="11"/>
      <c r="G667" s="11"/>
    </row>
    <row r="668" spans="3:7" x14ac:dyDescent="0.4">
      <c r="C668" s="11"/>
      <c r="G668" s="11"/>
    </row>
    <row r="669" spans="3:7" x14ac:dyDescent="0.4">
      <c r="C669" s="11"/>
      <c r="G669" s="11"/>
    </row>
    <row r="670" spans="3:7" x14ac:dyDescent="0.4">
      <c r="C670" s="11"/>
      <c r="G670" s="11"/>
    </row>
    <row r="671" spans="3:7" x14ac:dyDescent="0.4">
      <c r="C671" s="11"/>
      <c r="G671" s="11"/>
    </row>
    <row r="672" spans="3:7" x14ac:dyDescent="0.4">
      <c r="C672" s="11"/>
      <c r="G672" s="11"/>
    </row>
    <row r="673" spans="3:7" x14ac:dyDescent="0.4">
      <c r="C673" s="11"/>
      <c r="G673" s="11"/>
    </row>
    <row r="674" spans="3:7" x14ac:dyDescent="0.4">
      <c r="C674" s="11"/>
      <c r="G674" s="11"/>
    </row>
    <row r="675" spans="3:7" x14ac:dyDescent="0.4">
      <c r="C675" s="11"/>
      <c r="G675" s="11"/>
    </row>
    <row r="676" spans="3:7" x14ac:dyDescent="0.4">
      <c r="C676" s="11"/>
      <c r="G676" s="11"/>
    </row>
    <row r="677" spans="3:7" x14ac:dyDescent="0.4">
      <c r="C677" s="11"/>
      <c r="G677" s="11"/>
    </row>
    <row r="678" spans="3:7" x14ac:dyDescent="0.4">
      <c r="C678" s="11"/>
      <c r="G678" s="11"/>
    </row>
    <row r="679" spans="3:7" x14ac:dyDescent="0.4">
      <c r="C679" s="11"/>
      <c r="G679" s="11"/>
    </row>
    <row r="680" spans="3:7" x14ac:dyDescent="0.4">
      <c r="C680" s="11"/>
      <c r="G680" s="11"/>
    </row>
    <row r="681" spans="3:7" x14ac:dyDescent="0.4">
      <c r="C681" s="11"/>
      <c r="G681" s="11"/>
    </row>
    <row r="682" spans="3:7" x14ac:dyDescent="0.4">
      <c r="C682" s="11"/>
      <c r="G682" s="11"/>
    </row>
    <row r="683" spans="3:7" x14ac:dyDescent="0.4">
      <c r="C683" s="11"/>
      <c r="G683" s="11"/>
    </row>
    <row r="684" spans="3:7" x14ac:dyDescent="0.4">
      <c r="C684" s="11"/>
      <c r="G684" s="11"/>
    </row>
    <row r="685" spans="3:7" x14ac:dyDescent="0.4">
      <c r="C685" s="11"/>
      <c r="G685" s="11"/>
    </row>
    <row r="686" spans="3:7" x14ac:dyDescent="0.4">
      <c r="C686" s="11"/>
      <c r="G686" s="11"/>
    </row>
    <row r="687" spans="3:7" x14ac:dyDescent="0.4">
      <c r="C687" s="11"/>
      <c r="G687" s="11"/>
    </row>
    <row r="688" spans="3:7" x14ac:dyDescent="0.4">
      <c r="C688" s="11"/>
      <c r="G688" s="11"/>
    </row>
    <row r="689" spans="3:7" x14ac:dyDescent="0.4">
      <c r="C689" s="11"/>
      <c r="G689" s="11"/>
    </row>
    <row r="690" spans="3:7" x14ac:dyDescent="0.4">
      <c r="C690" s="11"/>
      <c r="G690" s="11"/>
    </row>
    <row r="691" spans="3:7" x14ac:dyDescent="0.4">
      <c r="C691" s="11"/>
      <c r="G691" s="11"/>
    </row>
    <row r="692" spans="3:7" x14ac:dyDescent="0.4">
      <c r="C692" s="11"/>
      <c r="G692" s="11"/>
    </row>
    <row r="693" spans="3:7" x14ac:dyDescent="0.4">
      <c r="C693" s="11"/>
      <c r="G693" s="11"/>
    </row>
    <row r="694" spans="3:7" x14ac:dyDescent="0.4">
      <c r="C694" s="11"/>
      <c r="G694" s="11"/>
    </row>
    <row r="695" spans="3:7" x14ac:dyDescent="0.4">
      <c r="C695" s="11"/>
      <c r="G695" s="11"/>
    </row>
    <row r="696" spans="3:7" x14ac:dyDescent="0.4">
      <c r="C696" s="11"/>
      <c r="G696" s="11"/>
    </row>
    <row r="697" spans="3:7" x14ac:dyDescent="0.4">
      <c r="C697" s="11"/>
      <c r="G697" s="11"/>
    </row>
    <row r="698" spans="3:7" x14ac:dyDescent="0.4">
      <c r="C698" s="11"/>
      <c r="G698" s="11"/>
    </row>
    <row r="699" spans="3:7" x14ac:dyDescent="0.4">
      <c r="C699" s="11"/>
      <c r="G699" s="11"/>
    </row>
    <row r="700" spans="3:7" x14ac:dyDescent="0.4">
      <c r="C700" s="11"/>
      <c r="G700" s="11"/>
    </row>
    <row r="701" spans="3:7" x14ac:dyDescent="0.4">
      <c r="C701" s="11"/>
      <c r="G701" s="11"/>
    </row>
    <row r="702" spans="3:7" x14ac:dyDescent="0.4">
      <c r="C702" s="11"/>
      <c r="G702" s="11"/>
    </row>
    <row r="703" spans="3:7" x14ac:dyDescent="0.4">
      <c r="C703" s="11"/>
      <c r="G703" s="11"/>
    </row>
    <row r="704" spans="3:7" x14ac:dyDescent="0.4">
      <c r="C704" s="11"/>
      <c r="G704" s="11"/>
    </row>
    <row r="705" spans="3:7" x14ac:dyDescent="0.4">
      <c r="C705" s="11"/>
      <c r="G705" s="11"/>
    </row>
    <row r="706" spans="3:7" x14ac:dyDescent="0.4">
      <c r="C706" s="11"/>
      <c r="G706" s="11"/>
    </row>
    <row r="707" spans="3:7" x14ac:dyDescent="0.4">
      <c r="C707" s="11"/>
      <c r="G707" s="11"/>
    </row>
    <row r="708" spans="3:7" x14ac:dyDescent="0.4">
      <c r="C708" s="11"/>
      <c r="G708" s="11"/>
    </row>
    <row r="709" spans="3:7" x14ac:dyDescent="0.4">
      <c r="C709" s="11"/>
      <c r="G709" s="11"/>
    </row>
    <row r="710" spans="3:7" x14ac:dyDescent="0.4">
      <c r="C710" s="11"/>
      <c r="G710" s="11"/>
    </row>
    <row r="711" spans="3:7" x14ac:dyDescent="0.4">
      <c r="C711" s="11"/>
      <c r="G711" s="11"/>
    </row>
    <row r="712" spans="3:7" x14ac:dyDescent="0.4">
      <c r="C712" s="11"/>
      <c r="G712" s="11"/>
    </row>
    <row r="713" spans="3:7" x14ac:dyDescent="0.4">
      <c r="C713" s="11"/>
      <c r="G713" s="11"/>
    </row>
    <row r="714" spans="3:7" x14ac:dyDescent="0.4">
      <c r="C714" s="11"/>
      <c r="G714" s="11"/>
    </row>
    <row r="715" spans="3:7" x14ac:dyDescent="0.4">
      <c r="C715" s="11"/>
      <c r="G715" s="11"/>
    </row>
    <row r="716" spans="3:7" x14ac:dyDescent="0.4">
      <c r="C716" s="11"/>
      <c r="G716" s="11"/>
    </row>
    <row r="717" spans="3:7" x14ac:dyDescent="0.4">
      <c r="C717" s="11"/>
      <c r="G717" s="11"/>
    </row>
    <row r="718" spans="3:7" x14ac:dyDescent="0.4">
      <c r="C718" s="11"/>
      <c r="G718" s="11"/>
    </row>
    <row r="719" spans="3:7" x14ac:dyDescent="0.4">
      <c r="C719" s="11"/>
      <c r="G719" s="11"/>
    </row>
    <row r="720" spans="3:7" x14ac:dyDescent="0.4">
      <c r="C720" s="11"/>
      <c r="G720" s="11"/>
    </row>
    <row r="721" spans="3:7" x14ac:dyDescent="0.4">
      <c r="C721" s="11"/>
      <c r="G721" s="11"/>
    </row>
    <row r="722" spans="3:7" x14ac:dyDescent="0.4">
      <c r="C722" s="11"/>
      <c r="G722" s="11"/>
    </row>
    <row r="723" spans="3:7" x14ac:dyDescent="0.4">
      <c r="C723" s="11"/>
      <c r="G723" s="11"/>
    </row>
    <row r="724" spans="3:7" x14ac:dyDescent="0.4">
      <c r="C724" s="11"/>
      <c r="G724" s="11"/>
    </row>
    <row r="725" spans="3:7" x14ac:dyDescent="0.4">
      <c r="C725" s="11"/>
      <c r="G725" s="11"/>
    </row>
    <row r="726" spans="3:7" x14ac:dyDescent="0.4">
      <c r="C726" s="11"/>
      <c r="G726" s="11"/>
    </row>
    <row r="727" spans="3:7" x14ac:dyDescent="0.4">
      <c r="C727" s="11"/>
      <c r="G727" s="11"/>
    </row>
    <row r="728" spans="3:7" x14ac:dyDescent="0.4">
      <c r="C728" s="11"/>
      <c r="G728" s="11"/>
    </row>
    <row r="729" spans="3:7" x14ac:dyDescent="0.4">
      <c r="C729" s="11"/>
      <c r="G729" s="11"/>
    </row>
    <row r="730" spans="3:7" x14ac:dyDescent="0.4">
      <c r="C730" s="11"/>
      <c r="G730" s="11"/>
    </row>
    <row r="731" spans="3:7" x14ac:dyDescent="0.4">
      <c r="C731" s="11"/>
      <c r="G731" s="11"/>
    </row>
    <row r="732" spans="3:7" x14ac:dyDescent="0.4">
      <c r="C732" s="11"/>
      <c r="G732" s="11"/>
    </row>
    <row r="733" spans="3:7" x14ac:dyDescent="0.4">
      <c r="C733" s="11"/>
      <c r="G733" s="11"/>
    </row>
    <row r="734" spans="3:7" x14ac:dyDescent="0.4">
      <c r="C734" s="11"/>
      <c r="G734" s="11"/>
    </row>
    <row r="735" spans="3:7" x14ac:dyDescent="0.4">
      <c r="C735" s="11"/>
      <c r="G735" s="11"/>
    </row>
    <row r="736" spans="3:7" x14ac:dyDescent="0.4">
      <c r="C736" s="11"/>
      <c r="G736" s="11"/>
    </row>
    <row r="737" spans="3:7" x14ac:dyDescent="0.4">
      <c r="C737" s="11"/>
      <c r="G737" s="11"/>
    </row>
    <row r="738" spans="3:7" x14ac:dyDescent="0.4">
      <c r="C738" s="11"/>
      <c r="G738" s="11"/>
    </row>
    <row r="739" spans="3:7" x14ac:dyDescent="0.4">
      <c r="C739" s="11"/>
      <c r="G739" s="11"/>
    </row>
    <row r="740" spans="3:7" x14ac:dyDescent="0.4">
      <c r="C740" s="11"/>
      <c r="G740" s="11"/>
    </row>
    <row r="741" spans="3:7" x14ac:dyDescent="0.4">
      <c r="C741" s="11"/>
      <c r="G741" s="11"/>
    </row>
    <row r="742" spans="3:7" x14ac:dyDescent="0.4">
      <c r="C742" s="11"/>
      <c r="G742" s="11"/>
    </row>
    <row r="743" spans="3:7" x14ac:dyDescent="0.4">
      <c r="C743" s="11"/>
      <c r="G743" s="11"/>
    </row>
    <row r="744" spans="3:7" x14ac:dyDescent="0.4">
      <c r="C744" s="11"/>
      <c r="G744" s="11"/>
    </row>
    <row r="745" spans="3:7" x14ac:dyDescent="0.4">
      <c r="C745" s="11"/>
      <c r="G745" s="11"/>
    </row>
    <row r="746" spans="3:7" x14ac:dyDescent="0.4">
      <c r="C746" s="11"/>
      <c r="G746" s="11"/>
    </row>
    <row r="747" spans="3:7" x14ac:dyDescent="0.4">
      <c r="C747" s="11"/>
      <c r="G747" s="11"/>
    </row>
    <row r="748" spans="3:7" x14ac:dyDescent="0.4">
      <c r="C748" s="11"/>
      <c r="G748" s="11"/>
    </row>
    <row r="749" spans="3:7" x14ac:dyDescent="0.4">
      <c r="C749" s="11"/>
      <c r="G749" s="11"/>
    </row>
    <row r="750" spans="3:7" x14ac:dyDescent="0.4">
      <c r="C750" s="11"/>
      <c r="G750" s="11"/>
    </row>
    <row r="751" spans="3:7" x14ac:dyDescent="0.4">
      <c r="C751" s="11"/>
      <c r="G751" s="11"/>
    </row>
    <row r="752" spans="3:7" x14ac:dyDescent="0.4">
      <c r="C752" s="11"/>
      <c r="G752" s="11"/>
    </row>
    <row r="753" spans="3:7" x14ac:dyDescent="0.4">
      <c r="C753" s="11"/>
      <c r="G753" s="11"/>
    </row>
    <row r="754" spans="3:7" x14ac:dyDescent="0.4">
      <c r="C754" s="11"/>
      <c r="G754" s="11"/>
    </row>
    <row r="755" spans="3:7" x14ac:dyDescent="0.4">
      <c r="C755" s="11"/>
      <c r="G755" s="11"/>
    </row>
    <row r="756" spans="3:7" x14ac:dyDescent="0.4">
      <c r="C756" s="11"/>
      <c r="G756" s="11"/>
    </row>
    <row r="757" spans="3:7" x14ac:dyDescent="0.4">
      <c r="C757" s="11"/>
      <c r="G757" s="11"/>
    </row>
    <row r="758" spans="3:7" x14ac:dyDescent="0.4">
      <c r="C758" s="11"/>
      <c r="G758" s="11"/>
    </row>
    <row r="759" spans="3:7" x14ac:dyDescent="0.4">
      <c r="C759" s="11"/>
      <c r="G759" s="11"/>
    </row>
    <row r="760" spans="3:7" x14ac:dyDescent="0.4">
      <c r="C760" s="11"/>
      <c r="G760" s="11"/>
    </row>
    <row r="761" spans="3:7" x14ac:dyDescent="0.4">
      <c r="C761" s="11"/>
      <c r="G761" s="11"/>
    </row>
    <row r="762" spans="3:7" x14ac:dyDescent="0.4">
      <c r="C762" s="11"/>
      <c r="G762" s="11"/>
    </row>
    <row r="763" spans="3:7" x14ac:dyDescent="0.4">
      <c r="C763" s="11"/>
      <c r="G763" s="11"/>
    </row>
    <row r="764" spans="3:7" x14ac:dyDescent="0.4">
      <c r="C764" s="11"/>
      <c r="G764" s="11"/>
    </row>
    <row r="765" spans="3:7" x14ac:dyDescent="0.4">
      <c r="C765" s="11"/>
      <c r="G765" s="11"/>
    </row>
    <row r="766" spans="3:7" x14ac:dyDescent="0.4">
      <c r="C766" s="11"/>
      <c r="G766" s="11"/>
    </row>
    <row r="767" spans="3:7" x14ac:dyDescent="0.4">
      <c r="C767" s="11"/>
      <c r="G767" s="11"/>
    </row>
    <row r="768" spans="3:7" x14ac:dyDescent="0.4">
      <c r="C768" s="11"/>
      <c r="G768" s="11"/>
    </row>
    <row r="769" spans="3:7" x14ac:dyDescent="0.4">
      <c r="C769" s="11"/>
      <c r="G769" s="11"/>
    </row>
    <row r="770" spans="3:7" x14ac:dyDescent="0.4">
      <c r="C770" s="11"/>
      <c r="G770" s="11"/>
    </row>
    <row r="771" spans="3:7" x14ac:dyDescent="0.4">
      <c r="C771" s="11"/>
      <c r="G771" s="11"/>
    </row>
    <row r="772" spans="3:7" x14ac:dyDescent="0.4">
      <c r="C772" s="11"/>
      <c r="G772" s="11"/>
    </row>
    <row r="773" spans="3:7" x14ac:dyDescent="0.4">
      <c r="C773" s="11"/>
      <c r="G773" s="11"/>
    </row>
    <row r="774" spans="3:7" x14ac:dyDescent="0.4">
      <c r="C774" s="11"/>
      <c r="G774" s="11"/>
    </row>
    <row r="775" spans="3:7" x14ac:dyDescent="0.4">
      <c r="C775" s="11"/>
      <c r="G775" s="11"/>
    </row>
    <row r="776" spans="3:7" x14ac:dyDescent="0.4">
      <c r="C776" s="11"/>
      <c r="G776" s="11"/>
    </row>
    <row r="777" spans="3:7" x14ac:dyDescent="0.4">
      <c r="C777" s="11"/>
      <c r="G777" s="11"/>
    </row>
    <row r="778" spans="3:7" x14ac:dyDescent="0.4">
      <c r="C778" s="11"/>
      <c r="G778" s="11"/>
    </row>
    <row r="779" spans="3:7" x14ac:dyDescent="0.4">
      <c r="C779" s="11"/>
      <c r="G779" s="11"/>
    </row>
    <row r="780" spans="3:7" x14ac:dyDescent="0.4">
      <c r="C780" s="11"/>
      <c r="G780" s="11"/>
    </row>
    <row r="781" spans="3:7" x14ac:dyDescent="0.4">
      <c r="C781" s="11"/>
      <c r="G781" s="11"/>
    </row>
    <row r="782" spans="3:7" x14ac:dyDescent="0.4">
      <c r="C782" s="11"/>
      <c r="G782" s="11"/>
    </row>
    <row r="783" spans="3:7" x14ac:dyDescent="0.4">
      <c r="C783" s="11"/>
      <c r="G783" s="11"/>
    </row>
    <row r="784" spans="3:7" x14ac:dyDescent="0.4">
      <c r="C784" s="11"/>
      <c r="G784" s="11"/>
    </row>
    <row r="785" spans="3:7" x14ac:dyDescent="0.4">
      <c r="C785" s="11"/>
      <c r="G785" s="11"/>
    </row>
    <row r="786" spans="3:7" x14ac:dyDescent="0.4">
      <c r="C786" s="11"/>
      <c r="G786" s="11"/>
    </row>
    <row r="787" spans="3:7" x14ac:dyDescent="0.4">
      <c r="C787" s="11"/>
      <c r="G787" s="11"/>
    </row>
    <row r="788" spans="3:7" x14ac:dyDescent="0.4">
      <c r="C788" s="11"/>
      <c r="G788" s="11"/>
    </row>
    <row r="789" spans="3:7" x14ac:dyDescent="0.4">
      <c r="C789" s="11"/>
      <c r="G789" s="11"/>
    </row>
    <row r="790" spans="3:7" x14ac:dyDescent="0.4">
      <c r="C790" s="11"/>
      <c r="G790" s="11"/>
    </row>
    <row r="791" spans="3:7" x14ac:dyDescent="0.4">
      <c r="C791" s="11"/>
      <c r="G791" s="11"/>
    </row>
    <row r="792" spans="3:7" x14ac:dyDescent="0.4">
      <c r="C792" s="11"/>
      <c r="G792" s="11"/>
    </row>
    <row r="793" spans="3:7" x14ac:dyDescent="0.4">
      <c r="C793" s="11"/>
      <c r="G793" s="11"/>
    </row>
    <row r="794" spans="3:7" x14ac:dyDescent="0.4">
      <c r="C794" s="11"/>
      <c r="G794" s="11"/>
    </row>
    <row r="795" spans="3:7" x14ac:dyDescent="0.4">
      <c r="C795" s="11"/>
      <c r="G795" s="11"/>
    </row>
    <row r="796" spans="3:7" x14ac:dyDescent="0.4">
      <c r="C796" s="11"/>
      <c r="G796" s="11"/>
    </row>
    <row r="797" spans="3:7" x14ac:dyDescent="0.4">
      <c r="C797" s="11"/>
      <c r="G797" s="11"/>
    </row>
    <row r="798" spans="3:7" x14ac:dyDescent="0.4">
      <c r="C798" s="11"/>
      <c r="G798" s="11"/>
    </row>
    <row r="799" spans="3:7" x14ac:dyDescent="0.4">
      <c r="C799" s="11"/>
      <c r="G799" s="11"/>
    </row>
    <row r="800" spans="3:7" x14ac:dyDescent="0.4">
      <c r="C800" s="11"/>
      <c r="G800" s="11"/>
    </row>
    <row r="801" spans="3:7" x14ac:dyDescent="0.4">
      <c r="C801" s="11"/>
      <c r="G801" s="11"/>
    </row>
    <row r="802" spans="3:7" x14ac:dyDescent="0.4">
      <c r="C802" s="11"/>
      <c r="G802" s="11"/>
    </row>
    <row r="803" spans="3:7" x14ac:dyDescent="0.4">
      <c r="C803" s="11"/>
      <c r="G803" s="11"/>
    </row>
    <row r="804" spans="3:7" x14ac:dyDescent="0.4">
      <c r="C804" s="11"/>
      <c r="G804" s="11"/>
    </row>
    <row r="805" spans="3:7" x14ac:dyDescent="0.4">
      <c r="C805" s="11"/>
      <c r="G805" s="11"/>
    </row>
    <row r="806" spans="3:7" x14ac:dyDescent="0.4">
      <c r="C806" s="11"/>
      <c r="G806" s="11"/>
    </row>
    <row r="807" spans="3:7" x14ac:dyDescent="0.4">
      <c r="C807" s="11"/>
      <c r="G807" s="11"/>
    </row>
    <row r="808" spans="3:7" x14ac:dyDescent="0.4">
      <c r="C808" s="11"/>
      <c r="G808" s="11"/>
    </row>
    <row r="809" spans="3:7" x14ac:dyDescent="0.4">
      <c r="C809" s="11"/>
      <c r="G809" s="11"/>
    </row>
    <row r="810" spans="3:7" x14ac:dyDescent="0.4">
      <c r="C810" s="11"/>
      <c r="G810" s="11"/>
    </row>
    <row r="811" spans="3:7" x14ac:dyDescent="0.4">
      <c r="C811" s="11"/>
      <c r="G811" s="11"/>
    </row>
    <row r="812" spans="3:7" x14ac:dyDescent="0.4">
      <c r="C812" s="11"/>
      <c r="G812" s="11"/>
    </row>
    <row r="813" spans="3:7" x14ac:dyDescent="0.4">
      <c r="C813" s="11"/>
      <c r="G813" s="11"/>
    </row>
    <row r="814" spans="3:7" x14ac:dyDescent="0.4">
      <c r="C814" s="11"/>
      <c r="G814" s="11"/>
    </row>
    <row r="815" spans="3:7" x14ac:dyDescent="0.4">
      <c r="C815" s="11"/>
      <c r="G815" s="11"/>
    </row>
    <row r="816" spans="3:7" x14ac:dyDescent="0.4">
      <c r="C816" s="11"/>
      <c r="G816" s="11"/>
    </row>
    <row r="817" spans="3:7" x14ac:dyDescent="0.4">
      <c r="C817" s="11"/>
      <c r="G817" s="11"/>
    </row>
    <row r="818" spans="3:7" x14ac:dyDescent="0.4">
      <c r="C818" s="11"/>
      <c r="G818" s="11"/>
    </row>
    <row r="819" spans="3:7" x14ac:dyDescent="0.4">
      <c r="C819" s="11"/>
      <c r="G819" s="11"/>
    </row>
    <row r="820" spans="3:7" x14ac:dyDescent="0.4">
      <c r="C820" s="11"/>
      <c r="G820" s="11"/>
    </row>
    <row r="821" spans="3:7" x14ac:dyDescent="0.4">
      <c r="C821" s="11"/>
      <c r="G821" s="11"/>
    </row>
    <row r="822" spans="3:7" x14ac:dyDescent="0.4">
      <c r="C822" s="11"/>
      <c r="G822" s="11"/>
    </row>
    <row r="823" spans="3:7" x14ac:dyDescent="0.4">
      <c r="C823" s="11"/>
      <c r="G823" s="11"/>
    </row>
    <row r="824" spans="3:7" x14ac:dyDescent="0.4">
      <c r="C824" s="11"/>
      <c r="G824" s="11"/>
    </row>
    <row r="825" spans="3:7" x14ac:dyDescent="0.4">
      <c r="C825" s="11"/>
      <c r="G825" s="11"/>
    </row>
    <row r="826" spans="3:7" x14ac:dyDescent="0.4">
      <c r="C826" s="11"/>
      <c r="G826" s="11"/>
    </row>
    <row r="827" spans="3:7" x14ac:dyDescent="0.4">
      <c r="C827" s="11"/>
      <c r="G827" s="11"/>
    </row>
    <row r="828" spans="3:7" x14ac:dyDescent="0.4">
      <c r="C828" s="11"/>
      <c r="G828" s="11"/>
    </row>
    <row r="829" spans="3:7" x14ac:dyDescent="0.4">
      <c r="C829" s="11"/>
      <c r="G829" s="11"/>
    </row>
    <row r="830" spans="3:7" x14ac:dyDescent="0.4">
      <c r="C830" s="11"/>
      <c r="G830" s="11"/>
    </row>
    <row r="831" spans="3:7" x14ac:dyDescent="0.4">
      <c r="C831" s="11"/>
      <c r="G831" s="11"/>
    </row>
    <row r="832" spans="3:7" x14ac:dyDescent="0.4">
      <c r="C832" s="11"/>
      <c r="G832" s="11"/>
    </row>
    <row r="833" spans="3:7" x14ac:dyDescent="0.4">
      <c r="C833" s="11"/>
      <c r="G833" s="11"/>
    </row>
    <row r="834" spans="3:7" x14ac:dyDescent="0.4">
      <c r="C834" s="11"/>
      <c r="G834" s="11"/>
    </row>
    <row r="835" spans="3:7" x14ac:dyDescent="0.4">
      <c r="C835" s="11"/>
      <c r="G835" s="11"/>
    </row>
    <row r="836" spans="3:7" x14ac:dyDescent="0.4">
      <c r="C836" s="11"/>
      <c r="G836" s="11"/>
    </row>
    <row r="837" spans="3:7" x14ac:dyDescent="0.4">
      <c r="C837" s="11"/>
      <c r="G837" s="11"/>
    </row>
    <row r="838" spans="3:7" x14ac:dyDescent="0.4">
      <c r="C838" s="11"/>
      <c r="G838" s="11"/>
    </row>
    <row r="839" spans="3:7" x14ac:dyDescent="0.4">
      <c r="C839" s="11"/>
      <c r="G839" s="11"/>
    </row>
    <row r="840" spans="3:7" x14ac:dyDescent="0.4">
      <c r="C840" s="11"/>
      <c r="G840" s="11"/>
    </row>
    <row r="841" spans="3:7" x14ac:dyDescent="0.4">
      <c r="C841" s="11"/>
      <c r="G841" s="11"/>
    </row>
    <row r="842" spans="3:7" x14ac:dyDescent="0.4">
      <c r="C842" s="11"/>
      <c r="G842" s="11"/>
    </row>
    <row r="843" spans="3:7" x14ac:dyDescent="0.4">
      <c r="C843" s="11"/>
      <c r="G843" s="11"/>
    </row>
    <row r="844" spans="3:7" x14ac:dyDescent="0.4">
      <c r="C844" s="11"/>
      <c r="G844" s="11"/>
    </row>
    <row r="845" spans="3:7" x14ac:dyDescent="0.4">
      <c r="C845" s="11"/>
      <c r="G845" s="11"/>
    </row>
    <row r="846" spans="3:7" x14ac:dyDescent="0.4">
      <c r="C846" s="11"/>
      <c r="G846" s="11"/>
    </row>
    <row r="847" spans="3:7" x14ac:dyDescent="0.4">
      <c r="C847" s="11"/>
      <c r="G847" s="11"/>
    </row>
    <row r="848" spans="3:7" x14ac:dyDescent="0.4">
      <c r="C848" s="11"/>
      <c r="G848" s="11"/>
    </row>
    <row r="849" spans="3:7" x14ac:dyDescent="0.4">
      <c r="C849" s="11"/>
      <c r="G849" s="11"/>
    </row>
    <row r="850" spans="3:7" x14ac:dyDescent="0.4">
      <c r="C850" s="11"/>
      <c r="G850" s="11"/>
    </row>
    <row r="851" spans="3:7" x14ac:dyDescent="0.4">
      <c r="C851" s="11"/>
      <c r="G851" s="11"/>
    </row>
    <row r="852" spans="3:7" x14ac:dyDescent="0.4">
      <c r="C852" s="11"/>
      <c r="G852" s="11"/>
    </row>
    <row r="853" spans="3:7" x14ac:dyDescent="0.4">
      <c r="C853" s="11"/>
      <c r="G853" s="11"/>
    </row>
    <row r="854" spans="3:7" x14ac:dyDescent="0.4">
      <c r="C854" s="11"/>
      <c r="G854" s="11"/>
    </row>
    <row r="855" spans="3:7" x14ac:dyDescent="0.4">
      <c r="C855" s="11"/>
      <c r="G855" s="11"/>
    </row>
    <row r="856" spans="3:7" x14ac:dyDescent="0.4">
      <c r="C856" s="11"/>
      <c r="G856" s="11"/>
    </row>
    <row r="857" spans="3:7" x14ac:dyDescent="0.4">
      <c r="C857" s="11"/>
      <c r="G857" s="11"/>
    </row>
    <row r="858" spans="3:7" x14ac:dyDescent="0.4">
      <c r="C858" s="11"/>
      <c r="G858" s="11"/>
    </row>
    <row r="859" spans="3:7" x14ac:dyDescent="0.4">
      <c r="C859" s="11"/>
      <c r="G859" s="11"/>
    </row>
    <row r="860" spans="3:7" x14ac:dyDescent="0.4">
      <c r="C860" s="11"/>
      <c r="G860" s="11"/>
    </row>
    <row r="861" spans="3:7" x14ac:dyDescent="0.4">
      <c r="C861" s="11"/>
      <c r="G861" s="11"/>
    </row>
    <row r="862" spans="3:7" x14ac:dyDescent="0.4">
      <c r="C862" s="11"/>
      <c r="G862" s="11"/>
    </row>
    <row r="863" spans="3:7" x14ac:dyDescent="0.4">
      <c r="C863" s="11"/>
      <c r="G863" s="11"/>
    </row>
    <row r="864" spans="3:7" x14ac:dyDescent="0.4">
      <c r="C864" s="11"/>
      <c r="G864" s="11"/>
    </row>
    <row r="865" spans="3:7" x14ac:dyDescent="0.4">
      <c r="C865" s="11"/>
      <c r="G865" s="11"/>
    </row>
    <row r="866" spans="3:7" x14ac:dyDescent="0.4">
      <c r="C866" s="11"/>
      <c r="G866" s="11"/>
    </row>
    <row r="867" spans="3:7" x14ac:dyDescent="0.4">
      <c r="C867" s="11"/>
      <c r="G867" s="11"/>
    </row>
    <row r="868" spans="3:7" x14ac:dyDescent="0.4">
      <c r="C868" s="11"/>
      <c r="G868" s="11"/>
    </row>
    <row r="869" spans="3:7" x14ac:dyDescent="0.4">
      <c r="C869" s="11"/>
      <c r="G869" s="11"/>
    </row>
    <row r="870" spans="3:7" x14ac:dyDescent="0.4">
      <c r="C870" s="11"/>
      <c r="G870" s="11"/>
    </row>
    <row r="871" spans="3:7" x14ac:dyDescent="0.4">
      <c r="C871" s="11"/>
      <c r="G871" s="11"/>
    </row>
    <row r="872" spans="3:7" x14ac:dyDescent="0.4">
      <c r="C872" s="11"/>
      <c r="G872" s="11"/>
    </row>
    <row r="873" spans="3:7" x14ac:dyDescent="0.4">
      <c r="C873" s="11"/>
      <c r="G873" s="11"/>
    </row>
    <row r="874" spans="3:7" x14ac:dyDescent="0.4">
      <c r="C874" s="11"/>
      <c r="G874" s="11"/>
    </row>
    <row r="875" spans="3:7" x14ac:dyDescent="0.4">
      <c r="C875" s="11"/>
      <c r="G875" s="11"/>
    </row>
    <row r="876" spans="3:7" x14ac:dyDescent="0.4">
      <c r="C876" s="11"/>
      <c r="G876" s="11"/>
    </row>
    <row r="877" spans="3:7" x14ac:dyDescent="0.4">
      <c r="C877" s="11"/>
      <c r="G877" s="11"/>
    </row>
    <row r="878" spans="3:7" x14ac:dyDescent="0.4">
      <c r="C878" s="11"/>
      <c r="G878" s="11"/>
    </row>
    <row r="879" spans="3:7" x14ac:dyDescent="0.4">
      <c r="C879" s="11"/>
      <c r="G879" s="11"/>
    </row>
    <row r="880" spans="3:7" x14ac:dyDescent="0.4">
      <c r="C880" s="11"/>
      <c r="G880" s="11"/>
    </row>
    <row r="881" spans="3:7" x14ac:dyDescent="0.4">
      <c r="C881" s="11"/>
      <c r="G881" s="11"/>
    </row>
    <row r="882" spans="3:7" x14ac:dyDescent="0.4">
      <c r="C882" s="11"/>
      <c r="G882" s="11"/>
    </row>
    <row r="883" spans="3:7" x14ac:dyDescent="0.4">
      <c r="C883" s="11"/>
      <c r="G883" s="11"/>
    </row>
    <row r="884" spans="3:7" x14ac:dyDescent="0.4">
      <c r="C884" s="11"/>
      <c r="G884" s="11"/>
    </row>
    <row r="885" spans="3:7" x14ac:dyDescent="0.4">
      <c r="C885" s="11"/>
      <c r="G885" s="11"/>
    </row>
    <row r="886" spans="3:7" x14ac:dyDescent="0.4">
      <c r="C886" s="11"/>
      <c r="G886" s="11"/>
    </row>
    <row r="887" spans="3:7" x14ac:dyDescent="0.4">
      <c r="C887" s="11"/>
      <c r="G887" s="11"/>
    </row>
    <row r="888" spans="3:7" x14ac:dyDescent="0.4">
      <c r="C888" s="11"/>
      <c r="G888" s="11"/>
    </row>
    <row r="889" spans="3:7" x14ac:dyDescent="0.4">
      <c r="C889" s="11"/>
      <c r="G889" s="11"/>
    </row>
    <row r="890" spans="3:7" x14ac:dyDescent="0.4">
      <c r="C890" s="11"/>
      <c r="G890" s="11"/>
    </row>
    <row r="891" spans="3:7" x14ac:dyDescent="0.4">
      <c r="C891" s="11"/>
      <c r="G891" s="11"/>
    </row>
    <row r="892" spans="3:7" x14ac:dyDescent="0.4">
      <c r="C892" s="11"/>
      <c r="G892" s="11"/>
    </row>
    <row r="893" spans="3:7" x14ac:dyDescent="0.4">
      <c r="C893" s="11"/>
      <c r="G893" s="11"/>
    </row>
    <row r="894" spans="3:7" x14ac:dyDescent="0.4">
      <c r="C894" s="11"/>
      <c r="G894" s="11"/>
    </row>
    <row r="895" spans="3:7" x14ac:dyDescent="0.4">
      <c r="C895" s="11"/>
      <c r="G895" s="11"/>
    </row>
    <row r="896" spans="3:7" x14ac:dyDescent="0.4">
      <c r="C896" s="11"/>
      <c r="G896" s="11"/>
    </row>
    <row r="897" spans="3:7" x14ac:dyDescent="0.4">
      <c r="C897" s="11"/>
      <c r="G897" s="11"/>
    </row>
    <row r="898" spans="3:7" x14ac:dyDescent="0.4">
      <c r="C898" s="11"/>
      <c r="G898" s="11"/>
    </row>
    <row r="899" spans="3:7" x14ac:dyDescent="0.4">
      <c r="C899" s="11"/>
      <c r="G899" s="11"/>
    </row>
    <row r="900" spans="3:7" x14ac:dyDescent="0.4">
      <c r="C900" s="11"/>
      <c r="G900" s="11"/>
    </row>
    <row r="901" spans="3:7" x14ac:dyDescent="0.4">
      <c r="C901" s="11"/>
      <c r="G901" s="11"/>
    </row>
    <row r="902" spans="3:7" x14ac:dyDescent="0.4">
      <c r="C902" s="11"/>
      <c r="G902" s="11"/>
    </row>
    <row r="903" spans="3:7" x14ac:dyDescent="0.4">
      <c r="C903" s="11"/>
      <c r="G903" s="11"/>
    </row>
    <row r="904" spans="3:7" x14ac:dyDescent="0.4">
      <c r="C904" s="11"/>
      <c r="G904" s="11"/>
    </row>
    <row r="905" spans="3:7" x14ac:dyDescent="0.4">
      <c r="C905" s="11"/>
      <c r="G905" s="11"/>
    </row>
    <row r="906" spans="3:7" x14ac:dyDescent="0.4">
      <c r="C906" s="11"/>
      <c r="G906" s="11"/>
    </row>
    <row r="907" spans="3:7" x14ac:dyDescent="0.4">
      <c r="C907" s="11"/>
      <c r="G907" s="11"/>
    </row>
    <row r="908" spans="3:7" x14ac:dyDescent="0.4">
      <c r="C908" s="11"/>
      <c r="G908" s="11"/>
    </row>
    <row r="909" spans="3:7" x14ac:dyDescent="0.4">
      <c r="C909" s="11"/>
      <c r="G909" s="11"/>
    </row>
    <row r="910" spans="3:7" x14ac:dyDescent="0.4">
      <c r="C910" s="11"/>
      <c r="G910" s="11"/>
    </row>
    <row r="911" spans="3:7" x14ac:dyDescent="0.4">
      <c r="C911" s="11"/>
      <c r="G911" s="11"/>
    </row>
    <row r="912" spans="3:7" x14ac:dyDescent="0.4">
      <c r="C912" s="11"/>
      <c r="G912" s="11"/>
    </row>
    <row r="913" spans="3:7" x14ac:dyDescent="0.4">
      <c r="C913" s="11"/>
      <c r="G913" s="11"/>
    </row>
    <row r="914" spans="3:7" x14ac:dyDescent="0.4">
      <c r="C914" s="11"/>
      <c r="G914" s="11"/>
    </row>
    <row r="915" spans="3:7" x14ac:dyDescent="0.4">
      <c r="C915" s="11"/>
      <c r="G915" s="11"/>
    </row>
    <row r="916" spans="3:7" x14ac:dyDescent="0.4">
      <c r="C916" s="11"/>
      <c r="G916" s="11"/>
    </row>
    <row r="917" spans="3:7" x14ac:dyDescent="0.4">
      <c r="C917" s="11"/>
      <c r="G917" s="11"/>
    </row>
    <row r="918" spans="3:7" x14ac:dyDescent="0.4">
      <c r="C918" s="11"/>
      <c r="G918" s="11"/>
    </row>
    <row r="919" spans="3:7" x14ac:dyDescent="0.4">
      <c r="C919" s="11"/>
      <c r="G919" s="11"/>
    </row>
    <row r="920" spans="3:7" x14ac:dyDescent="0.4">
      <c r="C920" s="11"/>
      <c r="G920" s="11"/>
    </row>
    <row r="921" spans="3:7" x14ac:dyDescent="0.4">
      <c r="C921" s="11"/>
      <c r="G921" s="11"/>
    </row>
    <row r="922" spans="3:7" x14ac:dyDescent="0.4">
      <c r="C922" s="11"/>
      <c r="G922" s="11"/>
    </row>
    <row r="923" spans="3:7" x14ac:dyDescent="0.4">
      <c r="C923" s="11"/>
      <c r="G923" s="11"/>
    </row>
    <row r="924" spans="3:7" x14ac:dyDescent="0.4">
      <c r="C924" s="11"/>
      <c r="G924" s="11"/>
    </row>
    <row r="925" spans="3:7" x14ac:dyDescent="0.4">
      <c r="C925" s="11"/>
      <c r="G925" s="11"/>
    </row>
    <row r="926" spans="3:7" x14ac:dyDescent="0.4">
      <c r="C926" s="11"/>
      <c r="G926" s="11"/>
    </row>
    <row r="927" spans="3:7" x14ac:dyDescent="0.4">
      <c r="C927" s="11"/>
      <c r="G927" s="11"/>
    </row>
    <row r="928" spans="3:7" x14ac:dyDescent="0.4">
      <c r="C928" s="11"/>
      <c r="G928" s="11"/>
    </row>
    <row r="929" spans="3:7" x14ac:dyDescent="0.4">
      <c r="C929" s="11"/>
      <c r="G929" s="11"/>
    </row>
    <row r="930" spans="3:7" x14ac:dyDescent="0.4">
      <c r="C930" s="11"/>
      <c r="G930" s="11"/>
    </row>
    <row r="931" spans="3:7" x14ac:dyDescent="0.4">
      <c r="C931" s="11"/>
      <c r="G931" s="11"/>
    </row>
    <row r="932" spans="3:7" x14ac:dyDescent="0.4">
      <c r="C932" s="11"/>
      <c r="G932" s="11"/>
    </row>
    <row r="933" spans="3:7" x14ac:dyDescent="0.4">
      <c r="C933" s="11"/>
      <c r="G933" s="11"/>
    </row>
    <row r="934" spans="3:7" x14ac:dyDescent="0.4">
      <c r="C934" s="11"/>
      <c r="G934" s="11"/>
    </row>
    <row r="935" spans="3:7" x14ac:dyDescent="0.4">
      <c r="C935" s="11"/>
      <c r="G935" s="11"/>
    </row>
    <row r="936" spans="3:7" x14ac:dyDescent="0.4">
      <c r="C936" s="11"/>
      <c r="G936" s="11"/>
    </row>
    <row r="937" spans="3:7" x14ac:dyDescent="0.4">
      <c r="C937" s="11"/>
      <c r="G937" s="11"/>
    </row>
    <row r="938" spans="3:7" x14ac:dyDescent="0.4">
      <c r="C938" s="11"/>
      <c r="G938" s="11"/>
    </row>
    <row r="939" spans="3:7" x14ac:dyDescent="0.4">
      <c r="C939" s="11"/>
      <c r="G939" s="11"/>
    </row>
    <row r="940" spans="3:7" x14ac:dyDescent="0.4">
      <c r="C940" s="11"/>
      <c r="G940" s="11"/>
    </row>
    <row r="941" spans="3:7" x14ac:dyDescent="0.4">
      <c r="C941" s="11"/>
      <c r="G941" s="11"/>
    </row>
    <row r="942" spans="3:7" x14ac:dyDescent="0.4">
      <c r="C942" s="11"/>
      <c r="G942" s="11"/>
    </row>
    <row r="943" spans="3:7" x14ac:dyDescent="0.4">
      <c r="C943" s="11"/>
      <c r="G943" s="11"/>
    </row>
    <row r="944" spans="3:7" x14ac:dyDescent="0.4">
      <c r="C944" s="11"/>
      <c r="G944" s="11"/>
    </row>
    <row r="945" spans="3:7" x14ac:dyDescent="0.4">
      <c r="C945" s="11"/>
      <c r="G945" s="11"/>
    </row>
    <row r="946" spans="3:7" x14ac:dyDescent="0.4">
      <c r="C946" s="11"/>
      <c r="G946" s="11"/>
    </row>
    <row r="947" spans="3:7" x14ac:dyDescent="0.4">
      <c r="C947" s="11"/>
      <c r="G947" s="11"/>
    </row>
    <row r="948" spans="3:7" x14ac:dyDescent="0.4">
      <c r="C948" s="11"/>
      <c r="G948" s="11"/>
    </row>
    <row r="949" spans="3:7" x14ac:dyDescent="0.4">
      <c r="C949" s="11"/>
      <c r="G949" s="11"/>
    </row>
    <row r="950" spans="3:7" x14ac:dyDescent="0.4">
      <c r="C950" s="11"/>
      <c r="G950" s="11"/>
    </row>
    <row r="951" spans="3:7" x14ac:dyDescent="0.4">
      <c r="C951" s="11"/>
      <c r="G951" s="11"/>
    </row>
    <row r="952" spans="3:7" x14ac:dyDescent="0.4">
      <c r="C952" s="11"/>
      <c r="G952" s="11"/>
    </row>
    <row r="953" spans="3:7" x14ac:dyDescent="0.4">
      <c r="C953" s="11"/>
      <c r="G953" s="11"/>
    </row>
    <row r="954" spans="3:7" x14ac:dyDescent="0.4">
      <c r="C954" s="11"/>
      <c r="G954" s="11"/>
    </row>
    <row r="955" spans="3:7" x14ac:dyDescent="0.4">
      <c r="C955" s="11"/>
      <c r="G955" s="11"/>
    </row>
    <row r="956" spans="3:7" x14ac:dyDescent="0.4">
      <c r="C956" s="11"/>
      <c r="G956" s="11"/>
    </row>
    <row r="957" spans="3:7" x14ac:dyDescent="0.4">
      <c r="C957" s="11"/>
      <c r="G957" s="11"/>
    </row>
    <row r="958" spans="3:7" x14ac:dyDescent="0.4">
      <c r="C958" s="11"/>
      <c r="G958" s="11"/>
    </row>
    <row r="959" spans="3:7" x14ac:dyDescent="0.4">
      <c r="C959" s="11"/>
      <c r="G959" s="11"/>
    </row>
    <row r="960" spans="3:7" x14ac:dyDescent="0.4">
      <c r="C960" s="11"/>
      <c r="G960" s="11"/>
    </row>
    <row r="961" spans="3:7" x14ac:dyDescent="0.4">
      <c r="C961" s="11"/>
      <c r="G961" s="11"/>
    </row>
    <row r="962" spans="3:7" x14ac:dyDescent="0.4">
      <c r="C962" s="11"/>
      <c r="G962" s="11"/>
    </row>
    <row r="963" spans="3:7" x14ac:dyDescent="0.4">
      <c r="C963" s="11"/>
      <c r="G963" s="11"/>
    </row>
    <row r="964" spans="3:7" x14ac:dyDescent="0.4">
      <c r="C964" s="11"/>
      <c r="G964" s="11"/>
    </row>
    <row r="965" spans="3:7" x14ac:dyDescent="0.4">
      <c r="C965" s="11"/>
      <c r="G965" s="11"/>
    </row>
    <row r="966" spans="3:7" x14ac:dyDescent="0.4">
      <c r="C966" s="11"/>
      <c r="G966" s="11"/>
    </row>
    <row r="967" spans="3:7" x14ac:dyDescent="0.4">
      <c r="C967" s="11"/>
      <c r="G967" s="11"/>
    </row>
    <row r="968" spans="3:7" x14ac:dyDescent="0.4">
      <c r="C968" s="11"/>
      <c r="G968" s="11"/>
    </row>
    <row r="969" spans="3:7" x14ac:dyDescent="0.4">
      <c r="C969" s="11"/>
      <c r="G969" s="11"/>
    </row>
    <row r="970" spans="3:7" x14ac:dyDescent="0.4">
      <c r="C970" s="11"/>
      <c r="G970" s="11"/>
    </row>
    <row r="971" spans="3:7" x14ac:dyDescent="0.4">
      <c r="C971" s="11"/>
      <c r="G971" s="11"/>
    </row>
    <row r="972" spans="3:7" x14ac:dyDescent="0.4">
      <c r="C972" s="11"/>
      <c r="G972" s="11"/>
    </row>
    <row r="973" spans="3:7" x14ac:dyDescent="0.4">
      <c r="C973" s="11"/>
      <c r="G973" s="11"/>
    </row>
    <row r="974" spans="3:7" x14ac:dyDescent="0.4">
      <c r="C974" s="11"/>
      <c r="G974" s="11"/>
    </row>
    <row r="975" spans="3:7" x14ac:dyDescent="0.4">
      <c r="C975" s="11"/>
      <c r="G975" s="11"/>
    </row>
    <row r="976" spans="3:7" x14ac:dyDescent="0.4">
      <c r="C976" s="11"/>
      <c r="G976" s="11"/>
    </row>
    <row r="977" spans="3:7" x14ac:dyDescent="0.4">
      <c r="C977" s="11"/>
      <c r="G977" s="11"/>
    </row>
    <row r="978" spans="3:7" x14ac:dyDescent="0.4">
      <c r="C978" s="11"/>
      <c r="G978" s="11"/>
    </row>
    <row r="979" spans="3:7" x14ac:dyDescent="0.4">
      <c r="C979" s="11"/>
      <c r="G979" s="11"/>
    </row>
    <row r="980" spans="3:7" x14ac:dyDescent="0.4">
      <c r="C980" s="11"/>
      <c r="G980" s="11"/>
    </row>
    <row r="981" spans="3:7" x14ac:dyDescent="0.4">
      <c r="C981" s="11"/>
      <c r="G981" s="11"/>
    </row>
    <row r="982" spans="3:7" x14ac:dyDescent="0.4">
      <c r="C982" s="11"/>
      <c r="G982" s="11"/>
    </row>
    <row r="983" spans="3:7" x14ac:dyDescent="0.4">
      <c r="C983" s="11"/>
      <c r="G983" s="11"/>
    </row>
    <row r="984" spans="3:7" x14ac:dyDescent="0.4">
      <c r="C984" s="11"/>
      <c r="G984" s="11"/>
    </row>
    <row r="985" spans="3:7" x14ac:dyDescent="0.4">
      <c r="C985" s="11"/>
      <c r="G985" s="11"/>
    </row>
    <row r="986" spans="3:7" x14ac:dyDescent="0.4">
      <c r="C986" s="11"/>
      <c r="G986" s="11"/>
    </row>
    <row r="987" spans="3:7" x14ac:dyDescent="0.4">
      <c r="C987" s="11"/>
      <c r="G987" s="11"/>
    </row>
    <row r="988" spans="3:7" x14ac:dyDescent="0.4">
      <c r="C988" s="11"/>
      <c r="G988" s="11"/>
    </row>
    <row r="989" spans="3:7" x14ac:dyDescent="0.4">
      <c r="C989" s="11"/>
      <c r="G989" s="11"/>
    </row>
    <row r="990" spans="3:7" x14ac:dyDescent="0.4">
      <c r="C990" s="11"/>
      <c r="G990" s="11"/>
    </row>
    <row r="991" spans="3:7" x14ac:dyDescent="0.4">
      <c r="C991" s="11"/>
      <c r="G991" s="11"/>
    </row>
    <row r="992" spans="3:7" x14ac:dyDescent="0.4">
      <c r="C992" s="11"/>
      <c r="G992" s="11"/>
    </row>
    <row r="993" spans="3:7" x14ac:dyDescent="0.4">
      <c r="C993" s="11"/>
      <c r="G993" s="11"/>
    </row>
    <row r="994" spans="3:7" x14ac:dyDescent="0.4">
      <c r="C994" s="11"/>
      <c r="G994" s="11"/>
    </row>
    <row r="995" spans="3:7" x14ac:dyDescent="0.4">
      <c r="C995" s="11"/>
      <c r="G995" s="11"/>
    </row>
    <row r="996" spans="3:7" x14ac:dyDescent="0.4">
      <c r="C996" s="11"/>
      <c r="G996" s="11"/>
    </row>
    <row r="997" spans="3:7" x14ac:dyDescent="0.4">
      <c r="C997" s="11"/>
      <c r="G997" s="11"/>
    </row>
    <row r="998" spans="3:7" x14ac:dyDescent="0.4">
      <c r="C998" s="11"/>
      <c r="G998" s="11"/>
    </row>
    <row r="999" spans="3:7" x14ac:dyDescent="0.4">
      <c r="C999" s="11"/>
      <c r="G999" s="11"/>
    </row>
    <row r="1000" spans="3:7" x14ac:dyDescent="0.4">
      <c r="C1000" s="11"/>
      <c r="G1000" s="11"/>
    </row>
    <row r="1001" spans="3:7" x14ac:dyDescent="0.4">
      <c r="C1001" s="11"/>
      <c r="G1001" s="11"/>
    </row>
    <row r="1002" spans="3:7" x14ac:dyDescent="0.4">
      <c r="C1002" s="11"/>
      <c r="G1002" s="11"/>
    </row>
    <row r="1003" spans="3:7" x14ac:dyDescent="0.4">
      <c r="C1003" s="11"/>
      <c r="G1003" s="11"/>
    </row>
    <row r="1004" spans="3:7" x14ac:dyDescent="0.4">
      <c r="C1004" s="11"/>
      <c r="G1004" s="11"/>
    </row>
    <row r="1005" spans="3:7" x14ac:dyDescent="0.4">
      <c r="C1005" s="11"/>
      <c r="G1005" s="11"/>
    </row>
    <row r="1006" spans="3:7" x14ac:dyDescent="0.4">
      <c r="C1006" s="11"/>
      <c r="G1006" s="11"/>
    </row>
    <row r="1007" spans="3:7" x14ac:dyDescent="0.4">
      <c r="C1007" s="11"/>
      <c r="G1007" s="11"/>
    </row>
    <row r="1008" spans="3:7" x14ac:dyDescent="0.4">
      <c r="C1008" s="11"/>
      <c r="G1008" s="11"/>
    </row>
    <row r="1009" spans="3:7" x14ac:dyDescent="0.4">
      <c r="C1009" s="11"/>
      <c r="G1009" s="11"/>
    </row>
    <row r="1010" spans="3:7" x14ac:dyDescent="0.4">
      <c r="C1010" s="11"/>
      <c r="G1010" s="11"/>
    </row>
    <row r="1011" spans="3:7" x14ac:dyDescent="0.4">
      <c r="C1011" s="11"/>
      <c r="G1011" s="11"/>
    </row>
    <row r="1012" spans="3:7" x14ac:dyDescent="0.4">
      <c r="C1012" s="11"/>
      <c r="G1012" s="11"/>
    </row>
    <row r="1013" spans="3:7" x14ac:dyDescent="0.4">
      <c r="C1013" s="11"/>
      <c r="G1013" s="11"/>
    </row>
    <row r="1014" spans="3:7" x14ac:dyDescent="0.4">
      <c r="C1014" s="11"/>
      <c r="G1014" s="11"/>
    </row>
    <row r="1015" spans="3:7" x14ac:dyDescent="0.4">
      <c r="C1015" s="11"/>
      <c r="G1015" s="11"/>
    </row>
    <row r="1016" spans="3:7" x14ac:dyDescent="0.4">
      <c r="C1016" s="11"/>
      <c r="G1016" s="11"/>
    </row>
    <row r="1017" spans="3:7" x14ac:dyDescent="0.4">
      <c r="C1017" s="11"/>
      <c r="G1017" s="11"/>
    </row>
    <row r="1018" spans="3:7" x14ac:dyDescent="0.4">
      <c r="C1018" s="11"/>
      <c r="G1018" s="11"/>
    </row>
    <row r="1019" spans="3:7" x14ac:dyDescent="0.4">
      <c r="C1019" s="11"/>
      <c r="G1019" s="11"/>
    </row>
    <row r="1020" spans="3:7" x14ac:dyDescent="0.4">
      <c r="C1020" s="11"/>
      <c r="G1020" s="11"/>
    </row>
    <row r="1021" spans="3:7" x14ac:dyDescent="0.4">
      <c r="C1021" s="11"/>
      <c r="G1021" s="11"/>
    </row>
    <row r="1022" spans="3:7" x14ac:dyDescent="0.4">
      <c r="C1022" s="11"/>
      <c r="G1022" s="11"/>
    </row>
    <row r="1023" spans="3:7" x14ac:dyDescent="0.4">
      <c r="C1023" s="11"/>
      <c r="G1023" s="11"/>
    </row>
    <row r="1024" spans="3:7" x14ac:dyDescent="0.4">
      <c r="C1024" s="11"/>
      <c r="G1024" s="11"/>
    </row>
    <row r="1025" spans="3:7" x14ac:dyDescent="0.4">
      <c r="C1025" s="11"/>
      <c r="G1025" s="11"/>
    </row>
    <row r="1026" spans="3:7" x14ac:dyDescent="0.4">
      <c r="C1026" s="11"/>
      <c r="G1026" s="11"/>
    </row>
    <row r="1027" spans="3:7" x14ac:dyDescent="0.4">
      <c r="C1027" s="11"/>
      <c r="G1027" s="11"/>
    </row>
    <row r="1028" spans="3:7" x14ac:dyDescent="0.4">
      <c r="C1028" s="11"/>
      <c r="G1028" s="11"/>
    </row>
    <row r="1029" spans="3:7" x14ac:dyDescent="0.4">
      <c r="C1029" s="11"/>
      <c r="G1029" s="11"/>
    </row>
    <row r="1030" spans="3:7" x14ac:dyDescent="0.4">
      <c r="C1030" s="11"/>
      <c r="G1030" s="11"/>
    </row>
    <row r="1031" spans="3:7" x14ac:dyDescent="0.4">
      <c r="C1031" s="11"/>
      <c r="G1031" s="11"/>
    </row>
    <row r="1032" spans="3:7" x14ac:dyDescent="0.4">
      <c r="C1032" s="11"/>
      <c r="G1032" s="11"/>
    </row>
    <row r="1033" spans="3:7" x14ac:dyDescent="0.4">
      <c r="C1033" s="11"/>
      <c r="G1033" s="11"/>
    </row>
    <row r="1034" spans="3:7" x14ac:dyDescent="0.4">
      <c r="C1034" s="11"/>
      <c r="G1034" s="11"/>
    </row>
    <row r="1035" spans="3:7" x14ac:dyDescent="0.4">
      <c r="C1035" s="11"/>
      <c r="G1035" s="11"/>
    </row>
    <row r="1036" spans="3:7" x14ac:dyDescent="0.4">
      <c r="C1036" s="11"/>
      <c r="G1036" s="11"/>
    </row>
    <row r="1037" spans="3:7" x14ac:dyDescent="0.4">
      <c r="C1037" s="11"/>
      <c r="G1037" s="11"/>
    </row>
    <row r="1038" spans="3:7" x14ac:dyDescent="0.4">
      <c r="C1038" s="11"/>
      <c r="G1038" s="11"/>
    </row>
    <row r="1039" spans="3:7" x14ac:dyDescent="0.4">
      <c r="C1039" s="11"/>
      <c r="G1039" s="11"/>
    </row>
    <row r="1040" spans="3:7" x14ac:dyDescent="0.4">
      <c r="C1040" s="11"/>
      <c r="G1040" s="11"/>
    </row>
    <row r="1041" spans="3:7" x14ac:dyDescent="0.4">
      <c r="C1041" s="11"/>
      <c r="G1041" s="11"/>
    </row>
    <row r="1042" spans="3:7" x14ac:dyDescent="0.4">
      <c r="C1042" s="11"/>
      <c r="G1042" s="11"/>
    </row>
    <row r="1043" spans="3:7" x14ac:dyDescent="0.4">
      <c r="C1043" s="11"/>
      <c r="G1043" s="11"/>
    </row>
    <row r="1044" spans="3:7" x14ac:dyDescent="0.4">
      <c r="C1044" s="11"/>
      <c r="G1044" s="11"/>
    </row>
    <row r="1045" spans="3:7" x14ac:dyDescent="0.4">
      <c r="C1045" s="11"/>
      <c r="G1045" s="11"/>
    </row>
    <row r="1046" spans="3:7" x14ac:dyDescent="0.4">
      <c r="C1046" s="11"/>
      <c r="G1046" s="11"/>
    </row>
    <row r="1047" spans="3:7" x14ac:dyDescent="0.4">
      <c r="C1047" s="11"/>
      <c r="G1047" s="11"/>
    </row>
    <row r="1048" spans="3:7" x14ac:dyDescent="0.4">
      <c r="C1048" s="11"/>
      <c r="G1048" s="11"/>
    </row>
    <row r="1049" spans="3:7" x14ac:dyDescent="0.4">
      <c r="C1049" s="11"/>
      <c r="G1049" s="11"/>
    </row>
    <row r="1050" spans="3:7" x14ac:dyDescent="0.4">
      <c r="C1050" s="11"/>
      <c r="G1050" s="11"/>
    </row>
    <row r="1051" spans="3:7" x14ac:dyDescent="0.4">
      <c r="C1051" s="11"/>
      <c r="G1051" s="11"/>
    </row>
    <row r="1052" spans="3:7" x14ac:dyDescent="0.4">
      <c r="C1052" s="11"/>
      <c r="G1052" s="11"/>
    </row>
    <row r="1053" spans="3:7" x14ac:dyDescent="0.4">
      <c r="C1053" s="11"/>
      <c r="G1053" s="11"/>
    </row>
    <row r="1054" spans="3:7" x14ac:dyDescent="0.4">
      <c r="C1054" s="11"/>
      <c r="G1054" s="11"/>
    </row>
    <row r="1055" spans="3:7" x14ac:dyDescent="0.4">
      <c r="C1055" s="11"/>
      <c r="G1055" s="11"/>
    </row>
    <row r="1056" spans="3:7" x14ac:dyDescent="0.4">
      <c r="C1056" s="11"/>
      <c r="G1056" s="11"/>
    </row>
    <row r="1057" spans="3:7" x14ac:dyDescent="0.4">
      <c r="C1057" s="11"/>
      <c r="G1057" s="11"/>
    </row>
    <row r="1058" spans="3:7" x14ac:dyDescent="0.4">
      <c r="C1058" s="11"/>
      <c r="G1058" s="11"/>
    </row>
    <row r="1059" spans="3:7" x14ac:dyDescent="0.4">
      <c r="C1059" s="11"/>
      <c r="G1059" s="11"/>
    </row>
    <row r="1060" spans="3:7" x14ac:dyDescent="0.4">
      <c r="C1060" s="11"/>
      <c r="G1060" s="11"/>
    </row>
    <row r="1061" spans="3:7" x14ac:dyDescent="0.4">
      <c r="C1061" s="11"/>
      <c r="G1061" s="11"/>
    </row>
    <row r="1062" spans="3:7" x14ac:dyDescent="0.4">
      <c r="C1062" s="11"/>
      <c r="G1062" s="11"/>
    </row>
    <row r="1063" spans="3:7" x14ac:dyDescent="0.4">
      <c r="C1063" s="11"/>
      <c r="G1063" s="11"/>
    </row>
    <row r="1064" spans="3:7" x14ac:dyDescent="0.4">
      <c r="C1064" s="11"/>
      <c r="G1064" s="11"/>
    </row>
    <row r="1065" spans="3:7" x14ac:dyDescent="0.4">
      <c r="C1065" s="11"/>
      <c r="G1065" s="11"/>
    </row>
    <row r="1066" spans="3:7" x14ac:dyDescent="0.4">
      <c r="C1066" s="11"/>
      <c r="G1066" s="11"/>
    </row>
    <row r="1067" spans="3:7" x14ac:dyDescent="0.4">
      <c r="C1067" s="11"/>
      <c r="G1067" s="11"/>
    </row>
    <row r="1068" spans="3:7" x14ac:dyDescent="0.4">
      <c r="C1068" s="11"/>
      <c r="G1068" s="11"/>
    </row>
    <row r="1069" spans="3:7" x14ac:dyDescent="0.4">
      <c r="C1069" s="11"/>
      <c r="G1069" s="11"/>
    </row>
    <row r="1070" spans="3:7" x14ac:dyDescent="0.4">
      <c r="C1070" s="11"/>
      <c r="G1070" s="11"/>
    </row>
    <row r="1071" spans="3:7" x14ac:dyDescent="0.4">
      <c r="C1071" s="11"/>
      <c r="G1071" s="11"/>
    </row>
    <row r="1072" spans="3:7" x14ac:dyDescent="0.4">
      <c r="C1072" s="11"/>
      <c r="G1072" s="11"/>
    </row>
    <row r="1073" spans="3:7" x14ac:dyDescent="0.4">
      <c r="C1073" s="11"/>
      <c r="G1073" s="11"/>
    </row>
    <row r="1074" spans="3:7" x14ac:dyDescent="0.4">
      <c r="C1074" s="11"/>
      <c r="G1074" s="11"/>
    </row>
    <row r="1075" spans="3:7" x14ac:dyDescent="0.4">
      <c r="C1075" s="11"/>
      <c r="G1075" s="11"/>
    </row>
    <row r="1076" spans="3:7" x14ac:dyDescent="0.4">
      <c r="C1076" s="11"/>
      <c r="G1076" s="11"/>
    </row>
    <row r="1077" spans="3:7" x14ac:dyDescent="0.4">
      <c r="C1077" s="11"/>
      <c r="G1077" s="11"/>
    </row>
    <row r="1078" spans="3:7" x14ac:dyDescent="0.4">
      <c r="C1078" s="11"/>
      <c r="G1078" s="11"/>
    </row>
    <row r="1079" spans="3:7" x14ac:dyDescent="0.4">
      <c r="C1079" s="11"/>
      <c r="G1079" s="11"/>
    </row>
    <row r="1080" spans="3:7" x14ac:dyDescent="0.4">
      <c r="C1080" s="11"/>
      <c r="G1080" s="11"/>
    </row>
    <row r="1081" spans="3:7" x14ac:dyDescent="0.4">
      <c r="C1081" s="11"/>
      <c r="G1081" s="11"/>
    </row>
    <row r="1082" spans="3:7" x14ac:dyDescent="0.4">
      <c r="C1082" s="11"/>
      <c r="G1082" s="11"/>
    </row>
    <row r="1083" spans="3:7" x14ac:dyDescent="0.4">
      <c r="C1083" s="11"/>
      <c r="G1083" s="11"/>
    </row>
    <row r="1084" spans="3:7" x14ac:dyDescent="0.4">
      <c r="C1084" s="11"/>
      <c r="G1084" s="11"/>
    </row>
    <row r="1085" spans="3:7" x14ac:dyDescent="0.4">
      <c r="C1085" s="11"/>
      <c r="G1085" s="11"/>
    </row>
    <row r="1086" spans="3:7" x14ac:dyDescent="0.4">
      <c r="C1086" s="11"/>
      <c r="G1086" s="11"/>
    </row>
    <row r="1087" spans="3:7" x14ac:dyDescent="0.4">
      <c r="C1087" s="11"/>
      <c r="G1087" s="11"/>
    </row>
    <row r="1088" spans="3:7" x14ac:dyDescent="0.4">
      <c r="C1088" s="11"/>
      <c r="G1088" s="11"/>
    </row>
    <row r="1089" spans="3:7" x14ac:dyDescent="0.4">
      <c r="C1089" s="11"/>
      <c r="G1089" s="11"/>
    </row>
    <row r="1090" spans="3:7" x14ac:dyDescent="0.4">
      <c r="C1090" s="11"/>
      <c r="G1090" s="11"/>
    </row>
    <row r="1091" spans="3:7" x14ac:dyDescent="0.4">
      <c r="C1091" s="11"/>
      <c r="G1091" s="11"/>
    </row>
    <row r="1092" spans="3:7" x14ac:dyDescent="0.4">
      <c r="C1092" s="11"/>
      <c r="G1092" s="11"/>
    </row>
    <row r="1093" spans="3:7" x14ac:dyDescent="0.4">
      <c r="C1093" s="11"/>
      <c r="G1093" s="11"/>
    </row>
    <row r="1094" spans="3:7" x14ac:dyDescent="0.4">
      <c r="C1094" s="11"/>
      <c r="G1094" s="11"/>
    </row>
    <row r="1095" spans="3:7" x14ac:dyDescent="0.4">
      <c r="C1095" s="11"/>
      <c r="G1095" s="11"/>
    </row>
    <row r="1096" spans="3:7" x14ac:dyDescent="0.4">
      <c r="C1096" s="11"/>
      <c r="G1096" s="11"/>
    </row>
    <row r="1097" spans="3:7" x14ac:dyDescent="0.4">
      <c r="C1097" s="11"/>
      <c r="G1097" s="11"/>
    </row>
    <row r="1098" spans="3:7" x14ac:dyDescent="0.4">
      <c r="C1098" s="11"/>
      <c r="G1098" s="11"/>
    </row>
    <row r="1099" spans="3:7" x14ac:dyDescent="0.4">
      <c r="C1099" s="11"/>
      <c r="G1099" s="11"/>
    </row>
    <row r="1100" spans="3:7" x14ac:dyDescent="0.4">
      <c r="C1100" s="11"/>
      <c r="G1100" s="11"/>
    </row>
    <row r="1101" spans="3:7" x14ac:dyDescent="0.4">
      <c r="C1101" s="11"/>
      <c r="G1101" s="11"/>
    </row>
    <row r="1102" spans="3:7" x14ac:dyDescent="0.4">
      <c r="C1102" s="11"/>
      <c r="G1102" s="11"/>
    </row>
    <row r="1103" spans="3:7" x14ac:dyDescent="0.4">
      <c r="C1103" s="11"/>
      <c r="G1103" s="11"/>
    </row>
    <row r="1104" spans="3:7" x14ac:dyDescent="0.4">
      <c r="C1104" s="11"/>
      <c r="G1104" s="11"/>
    </row>
    <row r="1105" spans="3:7" x14ac:dyDescent="0.4">
      <c r="C1105" s="11"/>
      <c r="G1105" s="11"/>
    </row>
    <row r="1106" spans="3:7" x14ac:dyDescent="0.4">
      <c r="C1106" s="11"/>
      <c r="G1106" s="11"/>
    </row>
    <row r="1107" spans="3:7" x14ac:dyDescent="0.4">
      <c r="C1107" s="11"/>
      <c r="G1107" s="11"/>
    </row>
    <row r="1108" spans="3:7" x14ac:dyDescent="0.4">
      <c r="C1108" s="11"/>
      <c r="G1108" s="11"/>
    </row>
    <row r="1109" spans="3:7" x14ac:dyDescent="0.4">
      <c r="C1109" s="11"/>
      <c r="G1109" s="11"/>
    </row>
    <row r="1110" spans="3:7" x14ac:dyDescent="0.4">
      <c r="C1110" s="11"/>
      <c r="G1110" s="11"/>
    </row>
    <row r="1111" spans="3:7" x14ac:dyDescent="0.4">
      <c r="C1111" s="11"/>
      <c r="G1111" s="11"/>
    </row>
    <row r="1112" spans="3:7" x14ac:dyDescent="0.4">
      <c r="C1112" s="11"/>
      <c r="G1112" s="11"/>
    </row>
    <row r="1113" spans="3:7" x14ac:dyDescent="0.4">
      <c r="C1113" s="11"/>
      <c r="G1113" s="11"/>
    </row>
    <row r="1114" spans="3:7" x14ac:dyDescent="0.4">
      <c r="C1114" s="11"/>
      <c r="G1114" s="11"/>
    </row>
    <row r="1115" spans="3:7" x14ac:dyDescent="0.4">
      <c r="C1115" s="11"/>
      <c r="G1115" s="11"/>
    </row>
    <row r="1116" spans="3:7" x14ac:dyDescent="0.4">
      <c r="C1116" s="11"/>
      <c r="G1116" s="11"/>
    </row>
    <row r="1117" spans="3:7" x14ac:dyDescent="0.4">
      <c r="C1117" s="11"/>
      <c r="G1117" s="11"/>
    </row>
    <row r="1118" spans="3:7" x14ac:dyDescent="0.4">
      <c r="C1118" s="11"/>
      <c r="G1118" s="11"/>
    </row>
    <row r="1119" spans="3:7" x14ac:dyDescent="0.4">
      <c r="C1119" s="11"/>
      <c r="G1119" s="11"/>
    </row>
    <row r="1120" spans="3:7" x14ac:dyDescent="0.4">
      <c r="C1120" s="11"/>
      <c r="G1120" s="11"/>
    </row>
    <row r="1121" spans="3:7" x14ac:dyDescent="0.4">
      <c r="C1121" s="11"/>
      <c r="G1121" s="11"/>
    </row>
    <row r="1122" spans="3:7" x14ac:dyDescent="0.4">
      <c r="C1122" s="11"/>
      <c r="G1122" s="11"/>
    </row>
    <row r="1123" spans="3:7" x14ac:dyDescent="0.4">
      <c r="C1123" s="11"/>
      <c r="G1123" s="11"/>
    </row>
    <row r="1124" spans="3:7" x14ac:dyDescent="0.4">
      <c r="C1124" s="11"/>
      <c r="G1124" s="11"/>
    </row>
    <row r="1125" spans="3:7" x14ac:dyDescent="0.4">
      <c r="C1125" s="11"/>
      <c r="G1125" s="11"/>
    </row>
    <row r="1126" spans="3:7" x14ac:dyDescent="0.4">
      <c r="C1126" s="11"/>
      <c r="G1126" s="11"/>
    </row>
    <row r="1127" spans="3:7" x14ac:dyDescent="0.4">
      <c r="C1127" s="11"/>
      <c r="G1127" s="11"/>
    </row>
    <row r="1128" spans="3:7" x14ac:dyDescent="0.4">
      <c r="C1128" s="11"/>
      <c r="G1128" s="11"/>
    </row>
    <row r="1129" spans="3:7" x14ac:dyDescent="0.4">
      <c r="C1129" s="11"/>
      <c r="G1129" s="11"/>
    </row>
    <row r="1130" spans="3:7" x14ac:dyDescent="0.4">
      <c r="C1130" s="11"/>
      <c r="G1130" s="11"/>
    </row>
    <row r="1131" spans="3:7" x14ac:dyDescent="0.4">
      <c r="C1131" s="11"/>
      <c r="G1131" s="11"/>
    </row>
    <row r="1132" spans="3:7" x14ac:dyDescent="0.4">
      <c r="C1132" s="11"/>
      <c r="G1132" s="11"/>
    </row>
    <row r="1133" spans="3:7" x14ac:dyDescent="0.4">
      <c r="C1133" s="11"/>
      <c r="G1133" s="11"/>
    </row>
    <row r="1134" spans="3:7" x14ac:dyDescent="0.4">
      <c r="C1134" s="11"/>
      <c r="G1134" s="11"/>
    </row>
    <row r="1135" spans="3:7" x14ac:dyDescent="0.4">
      <c r="C1135" s="11"/>
      <c r="G1135" s="11"/>
    </row>
    <row r="1136" spans="3:7" x14ac:dyDescent="0.4">
      <c r="C1136" s="11"/>
      <c r="G1136" s="11"/>
    </row>
    <row r="1137" spans="3:7" x14ac:dyDescent="0.4">
      <c r="C1137" s="11"/>
      <c r="G1137" s="11"/>
    </row>
    <row r="1138" spans="3:7" x14ac:dyDescent="0.4">
      <c r="C1138" s="11"/>
      <c r="G1138" s="11"/>
    </row>
    <row r="1139" spans="3:7" x14ac:dyDescent="0.4">
      <c r="C1139" s="11"/>
      <c r="G1139" s="11"/>
    </row>
    <row r="1140" spans="3:7" x14ac:dyDescent="0.4">
      <c r="C1140" s="11"/>
      <c r="G1140" s="11"/>
    </row>
    <row r="1141" spans="3:7" x14ac:dyDescent="0.4">
      <c r="C1141" s="11"/>
      <c r="G1141" s="11"/>
    </row>
    <row r="1142" spans="3:7" x14ac:dyDescent="0.4">
      <c r="C1142" s="11"/>
      <c r="G1142" s="11"/>
    </row>
    <row r="1143" spans="3:7" x14ac:dyDescent="0.4">
      <c r="C1143" s="11"/>
      <c r="G1143" s="11"/>
    </row>
    <row r="1144" spans="3:7" x14ac:dyDescent="0.4">
      <c r="C1144" s="11"/>
      <c r="G1144" s="11"/>
    </row>
    <row r="1145" spans="3:7" x14ac:dyDescent="0.4">
      <c r="C1145" s="11"/>
      <c r="G1145" s="11"/>
    </row>
    <row r="1146" spans="3:7" x14ac:dyDescent="0.4">
      <c r="C1146" s="11"/>
      <c r="G1146" s="11"/>
    </row>
    <row r="1147" spans="3:7" x14ac:dyDescent="0.4">
      <c r="C1147" s="11"/>
      <c r="G1147" s="11"/>
    </row>
    <row r="1148" spans="3:7" x14ac:dyDescent="0.4">
      <c r="C1148" s="11"/>
      <c r="G1148" s="11"/>
    </row>
    <row r="1149" spans="3:7" x14ac:dyDescent="0.4">
      <c r="C1149" s="11"/>
      <c r="G1149" s="11"/>
    </row>
    <row r="1150" spans="3:7" x14ac:dyDescent="0.4">
      <c r="C1150" s="11"/>
      <c r="G1150" s="11"/>
    </row>
    <row r="1151" spans="3:7" x14ac:dyDescent="0.4">
      <c r="C1151" s="11"/>
      <c r="G1151" s="11"/>
    </row>
    <row r="1152" spans="3:7" x14ac:dyDescent="0.4">
      <c r="C1152" s="11"/>
      <c r="G1152" s="11"/>
    </row>
    <row r="1153" spans="3:7" x14ac:dyDescent="0.4">
      <c r="C1153" s="11"/>
      <c r="G1153" s="11"/>
    </row>
    <row r="1154" spans="3:7" x14ac:dyDescent="0.4">
      <c r="C1154" s="11"/>
      <c r="G1154" s="11"/>
    </row>
    <row r="1155" spans="3:7" x14ac:dyDescent="0.4">
      <c r="C1155" s="11"/>
      <c r="G1155" s="11"/>
    </row>
    <row r="1156" spans="3:7" x14ac:dyDescent="0.4">
      <c r="C1156" s="11"/>
      <c r="G1156" s="11"/>
    </row>
    <row r="1157" spans="3:7" x14ac:dyDescent="0.4">
      <c r="C1157" s="11"/>
      <c r="G1157" s="11"/>
    </row>
    <row r="1158" spans="3:7" x14ac:dyDescent="0.4">
      <c r="C1158" s="11"/>
      <c r="G1158" s="11"/>
    </row>
    <row r="1159" spans="3:7" x14ac:dyDescent="0.4">
      <c r="C1159" s="11"/>
      <c r="G1159" s="11"/>
    </row>
    <row r="1160" spans="3:7" x14ac:dyDescent="0.4">
      <c r="C1160" s="11"/>
      <c r="G1160" s="11"/>
    </row>
    <row r="1161" spans="3:7" x14ac:dyDescent="0.4">
      <c r="C1161" s="11"/>
      <c r="G1161" s="11"/>
    </row>
    <row r="1162" spans="3:7" x14ac:dyDescent="0.4">
      <c r="C1162" s="11"/>
      <c r="G1162" s="11"/>
    </row>
    <row r="1163" spans="3:7" x14ac:dyDescent="0.4">
      <c r="C1163" s="11"/>
      <c r="G1163" s="11"/>
    </row>
    <row r="1164" spans="3:7" x14ac:dyDescent="0.4">
      <c r="C1164" s="11"/>
      <c r="G1164" s="11"/>
    </row>
    <row r="1165" spans="3:7" x14ac:dyDescent="0.4">
      <c r="C1165" s="11"/>
      <c r="G1165" s="11"/>
    </row>
    <row r="1166" spans="3:7" x14ac:dyDescent="0.4">
      <c r="C1166" s="11"/>
      <c r="G1166" s="11"/>
    </row>
    <row r="1167" spans="3:7" x14ac:dyDescent="0.4">
      <c r="C1167" s="11"/>
      <c r="G1167" s="11"/>
    </row>
    <row r="1168" spans="3:7" x14ac:dyDescent="0.4">
      <c r="C1168" s="11"/>
      <c r="G1168" s="11"/>
    </row>
    <row r="1169" spans="3:7" x14ac:dyDescent="0.4">
      <c r="C1169" s="11"/>
      <c r="G1169" s="11"/>
    </row>
    <row r="1170" spans="3:7" x14ac:dyDescent="0.4">
      <c r="C1170" s="11"/>
      <c r="G1170" s="11"/>
    </row>
    <row r="1171" spans="3:7" x14ac:dyDescent="0.4">
      <c r="C1171" s="11"/>
      <c r="G1171" s="11"/>
    </row>
    <row r="1172" spans="3:7" x14ac:dyDescent="0.4">
      <c r="C1172" s="11"/>
      <c r="G1172" s="11"/>
    </row>
    <row r="1173" spans="3:7" x14ac:dyDescent="0.4">
      <c r="C1173" s="11"/>
      <c r="G1173" s="11"/>
    </row>
    <row r="1174" spans="3:7" x14ac:dyDescent="0.4">
      <c r="C1174" s="11"/>
      <c r="G1174" s="11"/>
    </row>
    <row r="1175" spans="3:7" x14ac:dyDescent="0.4">
      <c r="C1175" s="11"/>
      <c r="G1175" s="11"/>
    </row>
    <row r="1176" spans="3:7" x14ac:dyDescent="0.4">
      <c r="C1176" s="11"/>
      <c r="G1176" s="11"/>
    </row>
    <row r="1177" spans="3:7" x14ac:dyDescent="0.4">
      <c r="C1177" s="11"/>
      <c r="G1177" s="11"/>
    </row>
    <row r="1178" spans="3:7" x14ac:dyDescent="0.4">
      <c r="C1178" s="11"/>
      <c r="G1178" s="11"/>
    </row>
    <row r="1179" spans="3:7" x14ac:dyDescent="0.4">
      <c r="C1179" s="11"/>
      <c r="G1179" s="11"/>
    </row>
    <row r="1180" spans="3:7" x14ac:dyDescent="0.4">
      <c r="C1180" s="11"/>
      <c r="G1180" s="11"/>
    </row>
    <row r="1181" spans="3:7" x14ac:dyDescent="0.4">
      <c r="C1181" s="11"/>
      <c r="G1181" s="11"/>
    </row>
    <row r="1182" spans="3:7" x14ac:dyDescent="0.4">
      <c r="C1182" s="11"/>
      <c r="G1182" s="11"/>
    </row>
    <row r="1183" spans="3:7" x14ac:dyDescent="0.4">
      <c r="C1183" s="11"/>
      <c r="G1183" s="11"/>
    </row>
    <row r="1184" spans="3:7" x14ac:dyDescent="0.4">
      <c r="C1184" s="11"/>
      <c r="G1184" s="11"/>
    </row>
    <row r="1185" spans="3:7" x14ac:dyDescent="0.4">
      <c r="C1185" s="11"/>
      <c r="G1185" s="11"/>
    </row>
    <row r="1186" spans="3:7" x14ac:dyDescent="0.4">
      <c r="C1186" s="11"/>
      <c r="G1186" s="11"/>
    </row>
    <row r="1187" spans="3:7" x14ac:dyDescent="0.4">
      <c r="C1187" s="11"/>
      <c r="G1187" s="11"/>
    </row>
    <row r="1188" spans="3:7" x14ac:dyDescent="0.4">
      <c r="C1188" s="11"/>
      <c r="G1188" s="11"/>
    </row>
    <row r="1189" spans="3:7" x14ac:dyDescent="0.4">
      <c r="C1189" s="11"/>
      <c r="G1189" s="11"/>
    </row>
    <row r="1190" spans="3:7" x14ac:dyDescent="0.4">
      <c r="C1190" s="11"/>
      <c r="G1190" s="11"/>
    </row>
    <row r="1191" spans="3:7" x14ac:dyDescent="0.4">
      <c r="C1191" s="11"/>
      <c r="G1191" s="11"/>
    </row>
    <row r="1192" spans="3:7" x14ac:dyDescent="0.4">
      <c r="C1192" s="11"/>
      <c r="G1192" s="11"/>
    </row>
    <row r="1193" spans="3:7" x14ac:dyDescent="0.4">
      <c r="C1193" s="11"/>
      <c r="G1193" s="11"/>
    </row>
    <row r="1194" spans="3:7" x14ac:dyDescent="0.4">
      <c r="C1194" s="11"/>
      <c r="G1194" s="11"/>
    </row>
    <row r="1195" spans="3:7" x14ac:dyDescent="0.4">
      <c r="C1195" s="11"/>
      <c r="G1195" s="11"/>
    </row>
    <row r="1196" spans="3:7" x14ac:dyDescent="0.4">
      <c r="C1196" s="11"/>
      <c r="G1196" s="11"/>
    </row>
    <row r="1197" spans="3:7" x14ac:dyDescent="0.4">
      <c r="C1197" s="11"/>
      <c r="G1197" s="11"/>
    </row>
    <row r="1198" spans="3:7" x14ac:dyDescent="0.4">
      <c r="C1198" s="11"/>
      <c r="G1198" s="11"/>
    </row>
    <row r="1199" spans="3:7" x14ac:dyDescent="0.4">
      <c r="C1199" s="11"/>
      <c r="G1199" s="11"/>
    </row>
    <row r="1200" spans="3:7" x14ac:dyDescent="0.4">
      <c r="C1200" s="11"/>
      <c r="G1200" s="11"/>
    </row>
    <row r="1201" spans="3:7" x14ac:dyDescent="0.4">
      <c r="C1201" s="11"/>
      <c r="G1201" s="11"/>
    </row>
    <row r="1202" spans="3:7" x14ac:dyDescent="0.4">
      <c r="C1202" s="11"/>
      <c r="G1202" s="11"/>
    </row>
    <row r="1203" spans="3:7" x14ac:dyDescent="0.4">
      <c r="C1203" s="11"/>
      <c r="G1203" s="11"/>
    </row>
    <row r="1204" spans="3:7" x14ac:dyDescent="0.4">
      <c r="C1204" s="11"/>
      <c r="G1204" s="11"/>
    </row>
    <row r="1205" spans="3:7" x14ac:dyDescent="0.4">
      <c r="C1205" s="11"/>
      <c r="G1205" s="11"/>
    </row>
    <row r="1206" spans="3:7" x14ac:dyDescent="0.4">
      <c r="C1206" s="11"/>
      <c r="G1206" s="11"/>
    </row>
    <row r="1207" spans="3:7" x14ac:dyDescent="0.4">
      <c r="C1207" s="11"/>
      <c r="G1207" s="11"/>
    </row>
    <row r="1208" spans="3:7" x14ac:dyDescent="0.4">
      <c r="C1208" s="11"/>
      <c r="G1208" s="11"/>
    </row>
    <row r="1209" spans="3:7" x14ac:dyDescent="0.4">
      <c r="C1209" s="11"/>
      <c r="G1209" s="11"/>
    </row>
    <row r="1210" spans="3:7" x14ac:dyDescent="0.4">
      <c r="C1210" s="11"/>
      <c r="G1210" s="11"/>
    </row>
    <row r="1211" spans="3:7" x14ac:dyDescent="0.4">
      <c r="C1211" s="11"/>
      <c r="G1211" s="11"/>
    </row>
    <row r="1212" spans="3:7" x14ac:dyDescent="0.4">
      <c r="C1212" s="11"/>
      <c r="G1212" s="11"/>
    </row>
    <row r="1213" spans="3:7" x14ac:dyDescent="0.4">
      <c r="C1213" s="11"/>
      <c r="G1213" s="11"/>
    </row>
    <row r="1214" spans="3:7" x14ac:dyDescent="0.4">
      <c r="C1214" s="11"/>
      <c r="G1214" s="11"/>
    </row>
    <row r="1215" spans="3:7" x14ac:dyDescent="0.4">
      <c r="C1215" s="11"/>
      <c r="G1215" s="11"/>
    </row>
    <row r="1216" spans="3:7" x14ac:dyDescent="0.4">
      <c r="C1216" s="11"/>
      <c r="G1216" s="11"/>
    </row>
    <row r="1217" spans="3:7" x14ac:dyDescent="0.4">
      <c r="C1217" s="11"/>
      <c r="G1217" s="11"/>
    </row>
    <row r="1218" spans="3:7" x14ac:dyDescent="0.4">
      <c r="C1218" s="11"/>
      <c r="G1218" s="11"/>
    </row>
    <row r="1219" spans="3:7" x14ac:dyDescent="0.4">
      <c r="C1219" s="11"/>
      <c r="G1219" s="11"/>
    </row>
    <row r="1220" spans="3:7" x14ac:dyDescent="0.4">
      <c r="C1220" s="11"/>
      <c r="G1220" s="11"/>
    </row>
    <row r="1221" spans="3:7" x14ac:dyDescent="0.4">
      <c r="C1221" s="11"/>
      <c r="G1221" s="11"/>
    </row>
    <row r="1222" spans="3:7" x14ac:dyDescent="0.4">
      <c r="C1222" s="11"/>
      <c r="G1222" s="11"/>
    </row>
    <row r="1223" spans="3:7" x14ac:dyDescent="0.4">
      <c r="C1223" s="11"/>
      <c r="G1223" s="11"/>
    </row>
    <row r="1224" spans="3:7" x14ac:dyDescent="0.4">
      <c r="C1224" s="11"/>
      <c r="G1224" s="11"/>
    </row>
    <row r="1225" spans="3:7" x14ac:dyDescent="0.4">
      <c r="C1225" s="11"/>
      <c r="G1225" s="11"/>
    </row>
    <row r="1226" spans="3:7" x14ac:dyDescent="0.4">
      <c r="C1226" s="11"/>
      <c r="G1226" s="11"/>
    </row>
    <row r="1227" spans="3:7" x14ac:dyDescent="0.4">
      <c r="C1227" s="11"/>
      <c r="G1227" s="11"/>
    </row>
    <row r="1228" spans="3:7" x14ac:dyDescent="0.4">
      <c r="C1228" s="11"/>
      <c r="G1228" s="11"/>
    </row>
    <row r="1229" spans="3:7" x14ac:dyDescent="0.4">
      <c r="C1229" s="11"/>
      <c r="G1229" s="11"/>
    </row>
    <row r="1230" spans="3:7" x14ac:dyDescent="0.4">
      <c r="C1230" s="11"/>
      <c r="G1230" s="11"/>
    </row>
    <row r="1231" spans="3:7" x14ac:dyDescent="0.4">
      <c r="C1231" s="11"/>
      <c r="G1231" s="11"/>
    </row>
    <row r="1232" spans="3:7" x14ac:dyDescent="0.4">
      <c r="C1232" s="11"/>
      <c r="G1232" s="11"/>
    </row>
    <row r="1233" spans="3:7" x14ac:dyDescent="0.4">
      <c r="C1233" s="11"/>
      <c r="G1233" s="11"/>
    </row>
    <row r="1234" spans="3:7" x14ac:dyDescent="0.4">
      <c r="C1234" s="11"/>
      <c r="G1234" s="11"/>
    </row>
    <row r="1235" spans="3:7" x14ac:dyDescent="0.4">
      <c r="C1235" s="11"/>
      <c r="G1235" s="11"/>
    </row>
    <row r="1236" spans="3:7" x14ac:dyDescent="0.4">
      <c r="C1236" s="11"/>
      <c r="G1236" s="11"/>
    </row>
    <row r="1237" spans="3:7" x14ac:dyDescent="0.4">
      <c r="C1237" s="11"/>
      <c r="G1237" s="11"/>
    </row>
    <row r="1238" spans="3:7" x14ac:dyDescent="0.4">
      <c r="C1238" s="11"/>
      <c r="G1238" s="11"/>
    </row>
    <row r="1239" spans="3:7" x14ac:dyDescent="0.4">
      <c r="C1239" s="11"/>
      <c r="G1239" s="11"/>
    </row>
    <row r="1240" spans="3:7" x14ac:dyDescent="0.4">
      <c r="C1240" s="11"/>
      <c r="G1240" s="11"/>
    </row>
    <row r="1241" spans="3:7" x14ac:dyDescent="0.4">
      <c r="C1241" s="11"/>
      <c r="G1241" s="11"/>
    </row>
    <row r="1242" spans="3:7" x14ac:dyDescent="0.4">
      <c r="C1242" s="11"/>
      <c r="G1242" s="11"/>
    </row>
    <row r="1243" spans="3:7" x14ac:dyDescent="0.4">
      <c r="C1243" s="11"/>
      <c r="G1243" s="11"/>
    </row>
    <row r="1244" spans="3:7" x14ac:dyDescent="0.4">
      <c r="C1244" s="11"/>
      <c r="G1244" s="11"/>
    </row>
    <row r="1245" spans="3:7" x14ac:dyDescent="0.4">
      <c r="C1245" s="11"/>
      <c r="G1245" s="11"/>
    </row>
    <row r="1246" spans="3:7" x14ac:dyDescent="0.4">
      <c r="C1246" s="11"/>
      <c r="G1246" s="11"/>
    </row>
    <row r="1247" spans="3:7" x14ac:dyDescent="0.4">
      <c r="C1247" s="11"/>
      <c r="G1247" s="11"/>
    </row>
    <row r="1248" spans="3:7" x14ac:dyDescent="0.4">
      <c r="C1248" s="11"/>
      <c r="G1248" s="11"/>
    </row>
    <row r="1249" spans="3:7" x14ac:dyDescent="0.4">
      <c r="C1249" s="11"/>
      <c r="G1249" s="11"/>
    </row>
    <row r="1250" spans="3:7" x14ac:dyDescent="0.4">
      <c r="C1250" s="11"/>
      <c r="G1250" s="11"/>
    </row>
    <row r="1251" spans="3:7" x14ac:dyDescent="0.4">
      <c r="C1251" s="11"/>
      <c r="G1251" s="11"/>
    </row>
    <row r="1252" spans="3:7" x14ac:dyDescent="0.4">
      <c r="C1252" s="11"/>
      <c r="G1252" s="11"/>
    </row>
    <row r="1253" spans="3:7" x14ac:dyDescent="0.4">
      <c r="C1253" s="11"/>
      <c r="G1253" s="11"/>
    </row>
    <row r="1254" spans="3:7" x14ac:dyDescent="0.4">
      <c r="C1254" s="11"/>
      <c r="G1254" s="11"/>
    </row>
    <row r="1255" spans="3:7" x14ac:dyDescent="0.4">
      <c r="C1255" s="11"/>
      <c r="G1255" s="11"/>
    </row>
    <row r="1256" spans="3:7" x14ac:dyDescent="0.4">
      <c r="C1256" s="11"/>
      <c r="G1256" s="11"/>
    </row>
    <row r="1257" spans="3:7" x14ac:dyDescent="0.4">
      <c r="C1257" s="11"/>
      <c r="G1257" s="11"/>
    </row>
    <row r="1258" spans="3:7" x14ac:dyDescent="0.4">
      <c r="C1258" s="11"/>
      <c r="G1258" s="11"/>
    </row>
    <row r="1259" spans="3:7" x14ac:dyDescent="0.4">
      <c r="C1259" s="11"/>
      <c r="G1259" s="11"/>
    </row>
    <row r="1260" spans="3:7" x14ac:dyDescent="0.4">
      <c r="C1260" s="11"/>
      <c r="G1260" s="11"/>
    </row>
    <row r="1261" spans="3:7" x14ac:dyDescent="0.4">
      <c r="C1261" s="11"/>
      <c r="G1261" s="11"/>
    </row>
    <row r="1262" spans="3:7" x14ac:dyDescent="0.4">
      <c r="C1262" s="11"/>
      <c r="G1262" s="11"/>
    </row>
    <row r="1263" spans="3:7" x14ac:dyDescent="0.4">
      <c r="C1263" s="11"/>
      <c r="G1263" s="11"/>
    </row>
    <row r="1264" spans="3:7" x14ac:dyDescent="0.4">
      <c r="C1264" s="11"/>
      <c r="G1264" s="11"/>
    </row>
    <row r="1265" spans="3:7" x14ac:dyDescent="0.4">
      <c r="C1265" s="11"/>
      <c r="G1265" s="11"/>
    </row>
    <row r="1266" spans="3:7" x14ac:dyDescent="0.4">
      <c r="C1266" s="11"/>
      <c r="G1266" s="11"/>
    </row>
    <row r="1267" spans="3:7" x14ac:dyDescent="0.4">
      <c r="C1267" s="11"/>
      <c r="G1267" s="11"/>
    </row>
    <row r="1268" spans="3:7" x14ac:dyDescent="0.4">
      <c r="C1268" s="11"/>
      <c r="G1268" s="11"/>
    </row>
    <row r="1269" spans="3:7" x14ac:dyDescent="0.4">
      <c r="C1269" s="11"/>
      <c r="G1269" s="11"/>
    </row>
    <row r="1270" spans="3:7" x14ac:dyDescent="0.4">
      <c r="C1270" s="11"/>
      <c r="G1270" s="11"/>
    </row>
    <row r="1271" spans="3:7" x14ac:dyDescent="0.4">
      <c r="C1271" s="11"/>
      <c r="G1271" s="11"/>
    </row>
    <row r="1272" spans="3:7" x14ac:dyDescent="0.4">
      <c r="C1272" s="11"/>
      <c r="G1272" s="11"/>
    </row>
    <row r="1273" spans="3:7" x14ac:dyDescent="0.4">
      <c r="C1273" s="11"/>
      <c r="G1273" s="11"/>
    </row>
    <row r="1274" spans="3:7" x14ac:dyDescent="0.4">
      <c r="C1274" s="11"/>
      <c r="G1274" s="11"/>
    </row>
    <row r="1275" spans="3:7" x14ac:dyDescent="0.4">
      <c r="C1275" s="11"/>
      <c r="G1275" s="11"/>
    </row>
    <row r="1276" spans="3:7" x14ac:dyDescent="0.4">
      <c r="C1276" s="11"/>
      <c r="G1276" s="11"/>
    </row>
    <row r="1277" spans="3:7" x14ac:dyDescent="0.4">
      <c r="C1277" s="11"/>
      <c r="G1277" s="11"/>
    </row>
    <row r="1278" spans="3:7" x14ac:dyDescent="0.4">
      <c r="C1278" s="11"/>
      <c r="G1278" s="11"/>
    </row>
    <row r="1279" spans="3:7" x14ac:dyDescent="0.4">
      <c r="C1279" s="11"/>
      <c r="G1279" s="11"/>
    </row>
    <row r="1280" spans="3:7" x14ac:dyDescent="0.4">
      <c r="C1280" s="11"/>
      <c r="G1280" s="11"/>
    </row>
    <row r="1281" spans="3:7" x14ac:dyDescent="0.4">
      <c r="C1281" s="11"/>
      <c r="G1281" s="11"/>
    </row>
    <row r="1282" spans="3:7" x14ac:dyDescent="0.4">
      <c r="C1282" s="11"/>
      <c r="G1282" s="11"/>
    </row>
    <row r="1283" spans="3:7" x14ac:dyDescent="0.4">
      <c r="C1283" s="11"/>
      <c r="G1283" s="11"/>
    </row>
    <row r="1284" spans="3:7" x14ac:dyDescent="0.4">
      <c r="C1284" s="11"/>
      <c r="G1284" s="11"/>
    </row>
    <row r="1285" spans="3:7" x14ac:dyDescent="0.4">
      <c r="C1285" s="11"/>
      <c r="G1285" s="11"/>
    </row>
    <row r="1286" spans="3:7" x14ac:dyDescent="0.4">
      <c r="C1286" s="11"/>
      <c r="G1286" s="11"/>
    </row>
    <row r="1287" spans="3:7" x14ac:dyDescent="0.4">
      <c r="C1287" s="11"/>
      <c r="G1287" s="11"/>
    </row>
    <row r="1288" spans="3:7" x14ac:dyDescent="0.4">
      <c r="C1288" s="11"/>
      <c r="G1288" s="11"/>
    </row>
    <row r="1289" spans="3:7" x14ac:dyDescent="0.4">
      <c r="C1289" s="11"/>
      <c r="G1289" s="11"/>
    </row>
    <row r="1290" spans="3:7" x14ac:dyDescent="0.4">
      <c r="C1290" s="11"/>
      <c r="G1290" s="11"/>
    </row>
    <row r="1291" spans="3:7" x14ac:dyDescent="0.4">
      <c r="C1291" s="11"/>
      <c r="G1291" s="11"/>
    </row>
    <row r="1292" spans="3:7" x14ac:dyDescent="0.4">
      <c r="C1292" s="11"/>
      <c r="G1292" s="11"/>
    </row>
    <row r="1293" spans="3:7" x14ac:dyDescent="0.4">
      <c r="C1293" s="11"/>
      <c r="G1293" s="11"/>
    </row>
    <row r="1294" spans="3:7" x14ac:dyDescent="0.4">
      <c r="C1294" s="11"/>
      <c r="G1294" s="11"/>
    </row>
    <row r="1295" spans="3:7" x14ac:dyDescent="0.4">
      <c r="C1295" s="11"/>
      <c r="G1295" s="11"/>
    </row>
    <row r="1296" spans="3:7" x14ac:dyDescent="0.4">
      <c r="C1296" s="11"/>
      <c r="G1296" s="11"/>
    </row>
    <row r="1297" spans="3:7" x14ac:dyDescent="0.4">
      <c r="C1297" s="11"/>
      <c r="G1297" s="11"/>
    </row>
    <row r="1298" spans="3:7" x14ac:dyDescent="0.4">
      <c r="C1298" s="11"/>
      <c r="G1298" s="11"/>
    </row>
    <row r="1299" spans="3:7" x14ac:dyDescent="0.4">
      <c r="C1299" s="11"/>
      <c r="G1299" s="11"/>
    </row>
    <row r="1300" spans="3:7" x14ac:dyDescent="0.4">
      <c r="C1300" s="11"/>
      <c r="G1300" s="11"/>
    </row>
    <row r="1301" spans="3:7" x14ac:dyDescent="0.4">
      <c r="C1301" s="11"/>
      <c r="G1301" s="11"/>
    </row>
    <row r="1302" spans="3:7" x14ac:dyDescent="0.4">
      <c r="C1302" s="11"/>
      <c r="G1302" s="11"/>
    </row>
    <row r="1303" spans="3:7" x14ac:dyDescent="0.4">
      <c r="C1303" s="11"/>
      <c r="G1303" s="11"/>
    </row>
    <row r="1304" spans="3:7" x14ac:dyDescent="0.4">
      <c r="C1304" s="11"/>
      <c r="G1304" s="11"/>
    </row>
    <row r="1305" spans="3:7" x14ac:dyDescent="0.4">
      <c r="C1305" s="11"/>
      <c r="G1305" s="11"/>
    </row>
    <row r="1306" spans="3:7" x14ac:dyDescent="0.4">
      <c r="C1306" s="11"/>
      <c r="G1306" s="11"/>
    </row>
    <row r="1307" spans="3:7" x14ac:dyDescent="0.4">
      <c r="C1307" s="11"/>
      <c r="G1307" s="11"/>
    </row>
    <row r="1308" spans="3:7" x14ac:dyDescent="0.4">
      <c r="C1308" s="11"/>
      <c r="G1308" s="11"/>
    </row>
    <row r="1309" spans="3:7" x14ac:dyDescent="0.4">
      <c r="C1309" s="11"/>
      <c r="G1309" s="11"/>
    </row>
    <row r="1310" spans="3:7" x14ac:dyDescent="0.4">
      <c r="C1310" s="11"/>
      <c r="G1310" s="11"/>
    </row>
    <row r="1311" spans="3:7" x14ac:dyDescent="0.4">
      <c r="C1311" s="11"/>
      <c r="G1311" s="11"/>
    </row>
    <row r="1312" spans="3:7" x14ac:dyDescent="0.4">
      <c r="C1312" s="11"/>
      <c r="G1312" s="11"/>
    </row>
    <row r="1313" spans="3:7" x14ac:dyDescent="0.4">
      <c r="C1313" s="11"/>
      <c r="G1313" s="11"/>
    </row>
    <row r="1314" spans="3:7" x14ac:dyDescent="0.4">
      <c r="C1314" s="11"/>
      <c r="G1314" s="11"/>
    </row>
    <row r="1315" spans="3:7" x14ac:dyDescent="0.4">
      <c r="C1315" s="11"/>
      <c r="G1315" s="11"/>
    </row>
    <row r="1316" spans="3:7" x14ac:dyDescent="0.4">
      <c r="C1316" s="11"/>
      <c r="G1316" s="11"/>
    </row>
    <row r="1317" spans="3:7" x14ac:dyDescent="0.4">
      <c r="C1317" s="11"/>
      <c r="G1317" s="11"/>
    </row>
    <row r="1318" spans="3:7" x14ac:dyDescent="0.4">
      <c r="C1318" s="11"/>
      <c r="G1318" s="11"/>
    </row>
    <row r="1319" spans="3:7" x14ac:dyDescent="0.4">
      <c r="C1319" s="11"/>
      <c r="G1319" s="11"/>
    </row>
    <row r="1320" spans="3:7" x14ac:dyDescent="0.4">
      <c r="C1320" s="11"/>
      <c r="G1320" s="11"/>
    </row>
    <row r="1321" spans="3:7" x14ac:dyDescent="0.4">
      <c r="C1321" s="11"/>
      <c r="G1321" s="11"/>
    </row>
    <row r="1322" spans="3:7" x14ac:dyDescent="0.4">
      <c r="C1322" s="11"/>
      <c r="G1322" s="11"/>
    </row>
    <row r="1323" spans="3:7" x14ac:dyDescent="0.4">
      <c r="C1323" s="11"/>
      <c r="G1323" s="11"/>
    </row>
    <row r="1324" spans="3:7" x14ac:dyDescent="0.4">
      <c r="C1324" s="11"/>
      <c r="G1324" s="11"/>
    </row>
    <row r="1325" spans="3:7" x14ac:dyDescent="0.4">
      <c r="C1325" s="11"/>
      <c r="G1325" s="11"/>
    </row>
    <row r="1326" spans="3:7" x14ac:dyDescent="0.4">
      <c r="C1326" s="11"/>
      <c r="G1326" s="11"/>
    </row>
    <row r="1327" spans="3:7" x14ac:dyDescent="0.4">
      <c r="C1327" s="11"/>
      <c r="G1327" s="11"/>
    </row>
    <row r="1328" spans="3:7" x14ac:dyDescent="0.4">
      <c r="C1328" s="11"/>
      <c r="G1328" s="11"/>
    </row>
    <row r="1329" spans="3:7" x14ac:dyDescent="0.4">
      <c r="C1329" s="11"/>
      <c r="G1329" s="11"/>
    </row>
    <row r="1330" spans="3:7" x14ac:dyDescent="0.4">
      <c r="C1330" s="11"/>
      <c r="G1330" s="11"/>
    </row>
    <row r="1331" spans="3:7" x14ac:dyDescent="0.4">
      <c r="C1331" s="11"/>
      <c r="G1331" s="11"/>
    </row>
    <row r="1332" spans="3:7" x14ac:dyDescent="0.4">
      <c r="C1332" s="11"/>
      <c r="G1332" s="11"/>
    </row>
    <row r="1333" spans="3:7" x14ac:dyDescent="0.4">
      <c r="C1333" s="11"/>
      <c r="G1333" s="11"/>
    </row>
    <row r="1334" spans="3:7" x14ac:dyDescent="0.4">
      <c r="C1334" s="11"/>
      <c r="G1334" s="11"/>
    </row>
    <row r="1335" spans="3:7" x14ac:dyDescent="0.4">
      <c r="C1335" s="11"/>
      <c r="G1335" s="11"/>
    </row>
    <row r="1336" spans="3:7" x14ac:dyDescent="0.4">
      <c r="C1336" s="11"/>
      <c r="G1336" s="11"/>
    </row>
    <row r="1337" spans="3:7" x14ac:dyDescent="0.4">
      <c r="C1337" s="11"/>
      <c r="G1337" s="11"/>
    </row>
    <row r="1338" spans="3:7" x14ac:dyDescent="0.4">
      <c r="C1338" s="11"/>
      <c r="G1338" s="11"/>
    </row>
    <row r="1339" spans="3:7" x14ac:dyDescent="0.4">
      <c r="C1339" s="11"/>
      <c r="G1339" s="11"/>
    </row>
    <row r="1340" spans="3:7" x14ac:dyDescent="0.4">
      <c r="C1340" s="11"/>
      <c r="G1340" s="11"/>
    </row>
    <row r="1341" spans="3:7" x14ac:dyDescent="0.4">
      <c r="C1341" s="11"/>
      <c r="G1341" s="11"/>
    </row>
    <row r="1342" spans="3:7" x14ac:dyDescent="0.4">
      <c r="C1342" s="11"/>
      <c r="G1342" s="11"/>
    </row>
    <row r="1343" spans="3:7" x14ac:dyDescent="0.4">
      <c r="C1343" s="11"/>
      <c r="G1343" s="11"/>
    </row>
    <row r="1344" spans="3:7" x14ac:dyDescent="0.4">
      <c r="C1344" s="11"/>
      <c r="G1344" s="11"/>
    </row>
    <row r="1345" spans="3:7" x14ac:dyDescent="0.4">
      <c r="C1345" s="11"/>
      <c r="G1345" s="11"/>
    </row>
    <row r="1346" spans="3:7" x14ac:dyDescent="0.4">
      <c r="C1346" s="11"/>
      <c r="G1346" s="11"/>
    </row>
    <row r="1347" spans="3:7" x14ac:dyDescent="0.4">
      <c r="C1347" s="11"/>
      <c r="G1347" s="11"/>
    </row>
    <row r="1348" spans="3:7" x14ac:dyDescent="0.4">
      <c r="C1348" s="11"/>
      <c r="G1348" s="11"/>
    </row>
    <row r="1349" spans="3:7" x14ac:dyDescent="0.4">
      <c r="C1349" s="11"/>
      <c r="G1349" s="11"/>
    </row>
    <row r="1350" spans="3:7" x14ac:dyDescent="0.4">
      <c r="C1350" s="11"/>
      <c r="G1350" s="11"/>
    </row>
    <row r="1351" spans="3:7" x14ac:dyDescent="0.4">
      <c r="C1351" s="11"/>
      <c r="G1351" s="11"/>
    </row>
    <row r="1352" spans="3:7" x14ac:dyDescent="0.4">
      <c r="C1352" s="11"/>
      <c r="G1352" s="11"/>
    </row>
    <row r="1353" spans="3:7" x14ac:dyDescent="0.4">
      <c r="C1353" s="11"/>
      <c r="G1353" s="11"/>
    </row>
    <row r="1354" spans="3:7" x14ac:dyDescent="0.4">
      <c r="C1354" s="11"/>
      <c r="G1354" s="11"/>
    </row>
    <row r="1355" spans="3:7" x14ac:dyDescent="0.4">
      <c r="C1355" s="11"/>
      <c r="G1355" s="11"/>
    </row>
    <row r="1356" spans="3:7" x14ac:dyDescent="0.4">
      <c r="C1356" s="11"/>
      <c r="G1356" s="11"/>
    </row>
    <row r="1357" spans="3:7" x14ac:dyDescent="0.4">
      <c r="C1357" s="11"/>
      <c r="G1357" s="11"/>
    </row>
    <row r="1358" spans="3:7" x14ac:dyDescent="0.4">
      <c r="C1358" s="11"/>
      <c r="G1358" s="11"/>
    </row>
    <row r="1359" spans="3:7" x14ac:dyDescent="0.4">
      <c r="C1359" s="11"/>
      <c r="G1359" s="11"/>
    </row>
    <row r="1360" spans="3:7" x14ac:dyDescent="0.4">
      <c r="C1360" s="11"/>
      <c r="G1360" s="11"/>
    </row>
    <row r="1361" spans="3:7" x14ac:dyDescent="0.4">
      <c r="C1361" s="11"/>
      <c r="G1361" s="11"/>
    </row>
    <row r="1362" spans="3:7" x14ac:dyDescent="0.4">
      <c r="C1362" s="11"/>
      <c r="G1362" s="11"/>
    </row>
    <row r="1363" spans="3:7" x14ac:dyDescent="0.4">
      <c r="C1363" s="11"/>
      <c r="G1363" s="11"/>
    </row>
    <row r="1364" spans="3:7" x14ac:dyDescent="0.4">
      <c r="C1364" s="11"/>
      <c r="G1364" s="11"/>
    </row>
    <row r="1365" spans="3:7" x14ac:dyDescent="0.4">
      <c r="C1365" s="11"/>
      <c r="G1365" s="11"/>
    </row>
    <row r="1366" spans="3:7" x14ac:dyDescent="0.4">
      <c r="C1366" s="11"/>
      <c r="G1366" s="11"/>
    </row>
    <row r="1367" spans="3:7" x14ac:dyDescent="0.4">
      <c r="C1367" s="11"/>
      <c r="G1367" s="11"/>
    </row>
    <row r="1368" spans="3:7" x14ac:dyDescent="0.4">
      <c r="C1368" s="11"/>
      <c r="G1368" s="11"/>
    </row>
    <row r="1369" spans="3:7" x14ac:dyDescent="0.4">
      <c r="C1369" s="11"/>
      <c r="G1369" s="11"/>
    </row>
    <row r="1370" spans="3:7" x14ac:dyDescent="0.4">
      <c r="C1370" s="11"/>
      <c r="G1370" s="11"/>
    </row>
    <row r="1371" spans="3:7" x14ac:dyDescent="0.4">
      <c r="C1371" s="11"/>
      <c r="G1371" s="11"/>
    </row>
    <row r="1372" spans="3:7" x14ac:dyDescent="0.4">
      <c r="C1372" s="11"/>
      <c r="G1372" s="11"/>
    </row>
    <row r="1373" spans="3:7" x14ac:dyDescent="0.4">
      <c r="C1373" s="11"/>
      <c r="G1373" s="11"/>
    </row>
    <row r="1374" spans="3:7" x14ac:dyDescent="0.4">
      <c r="C1374" s="11"/>
      <c r="G1374" s="11"/>
    </row>
    <row r="1375" spans="3:7" x14ac:dyDescent="0.4">
      <c r="C1375" s="11"/>
      <c r="G1375" s="11"/>
    </row>
    <row r="1376" spans="3:7" x14ac:dyDescent="0.4">
      <c r="C1376" s="11"/>
      <c r="G1376" s="11"/>
    </row>
    <row r="1377" spans="3:7" x14ac:dyDescent="0.4">
      <c r="C1377" s="11"/>
      <c r="G1377" s="11"/>
    </row>
    <row r="1378" spans="3:7" x14ac:dyDescent="0.4">
      <c r="C1378" s="11"/>
      <c r="G1378" s="11"/>
    </row>
    <row r="1379" spans="3:7" x14ac:dyDescent="0.4">
      <c r="C1379" s="11"/>
      <c r="G1379" s="11"/>
    </row>
    <row r="1380" spans="3:7" x14ac:dyDescent="0.4">
      <c r="C1380" s="11"/>
      <c r="G1380" s="11"/>
    </row>
    <row r="1381" spans="3:7" x14ac:dyDescent="0.4">
      <c r="C1381" s="11"/>
      <c r="G1381" s="11"/>
    </row>
    <row r="1382" spans="3:7" x14ac:dyDescent="0.4">
      <c r="C1382" s="11"/>
      <c r="G1382" s="11"/>
    </row>
    <row r="1383" spans="3:7" x14ac:dyDescent="0.4">
      <c r="C1383" s="11"/>
      <c r="G1383" s="11"/>
    </row>
    <row r="1384" spans="3:7" x14ac:dyDescent="0.4">
      <c r="C1384" s="11"/>
      <c r="G1384" s="11"/>
    </row>
    <row r="1385" spans="3:7" x14ac:dyDescent="0.4">
      <c r="C1385" s="11"/>
      <c r="G1385" s="11"/>
    </row>
    <row r="1386" spans="3:7" x14ac:dyDescent="0.4">
      <c r="C1386" s="11"/>
      <c r="G1386" s="11"/>
    </row>
    <row r="1387" spans="3:7" x14ac:dyDescent="0.4">
      <c r="C1387" s="11"/>
      <c r="G1387" s="11"/>
    </row>
    <row r="1388" spans="3:7" x14ac:dyDescent="0.4">
      <c r="C1388" s="11"/>
      <c r="G1388" s="11"/>
    </row>
    <row r="1389" spans="3:7" x14ac:dyDescent="0.4">
      <c r="C1389" s="11"/>
      <c r="G1389" s="11"/>
    </row>
    <row r="1390" spans="3:7" x14ac:dyDescent="0.4">
      <c r="C1390" s="11"/>
      <c r="G1390" s="11"/>
    </row>
    <row r="1391" spans="3:7" x14ac:dyDescent="0.4">
      <c r="C1391" s="11"/>
      <c r="G1391" s="11"/>
    </row>
    <row r="1392" spans="3:7" x14ac:dyDescent="0.4">
      <c r="C1392" s="11"/>
      <c r="G1392" s="11"/>
    </row>
    <row r="1393" spans="3:7" x14ac:dyDescent="0.4">
      <c r="C1393" s="11"/>
      <c r="G1393" s="11"/>
    </row>
    <row r="1394" spans="3:7" x14ac:dyDescent="0.4">
      <c r="C1394" s="11"/>
      <c r="G1394" s="11"/>
    </row>
    <row r="1395" spans="3:7" x14ac:dyDescent="0.4">
      <c r="C1395" s="11"/>
      <c r="G1395" s="11"/>
    </row>
    <row r="1396" spans="3:7" x14ac:dyDescent="0.4">
      <c r="C1396" s="11"/>
      <c r="G1396" s="11"/>
    </row>
    <row r="1397" spans="3:7" x14ac:dyDescent="0.4">
      <c r="C1397" s="11"/>
      <c r="G1397" s="11"/>
    </row>
    <row r="1398" spans="3:7" x14ac:dyDescent="0.4">
      <c r="C1398" s="11"/>
      <c r="G1398" s="11"/>
    </row>
    <row r="1399" spans="3:7" x14ac:dyDescent="0.4">
      <c r="C1399" s="11"/>
      <c r="G1399" s="11"/>
    </row>
    <row r="1400" spans="3:7" x14ac:dyDescent="0.4">
      <c r="C1400" s="11"/>
      <c r="G1400" s="11"/>
    </row>
    <row r="1401" spans="3:7" x14ac:dyDescent="0.4">
      <c r="C1401" s="11"/>
      <c r="G1401" s="11"/>
    </row>
    <row r="1402" spans="3:7" x14ac:dyDescent="0.4">
      <c r="C1402" s="11"/>
      <c r="G1402" s="11"/>
    </row>
    <row r="1403" spans="3:7" x14ac:dyDescent="0.4">
      <c r="C1403" s="11"/>
      <c r="G1403" s="11"/>
    </row>
    <row r="1404" spans="3:7" x14ac:dyDescent="0.4">
      <c r="C1404" s="11"/>
      <c r="G1404" s="11"/>
    </row>
    <row r="1405" spans="3:7" x14ac:dyDescent="0.4">
      <c r="C1405" s="11"/>
      <c r="G1405" s="11"/>
    </row>
    <row r="1406" spans="3:7" x14ac:dyDescent="0.4">
      <c r="C1406" s="11"/>
      <c r="G1406" s="11"/>
    </row>
    <row r="1407" spans="3:7" x14ac:dyDescent="0.4">
      <c r="C1407" s="11"/>
      <c r="G1407" s="11"/>
    </row>
    <row r="1408" spans="3:7" x14ac:dyDescent="0.4">
      <c r="C1408" s="11"/>
      <c r="G1408" s="11"/>
    </row>
    <row r="1409" spans="3:7" x14ac:dyDescent="0.4">
      <c r="C1409" s="11"/>
      <c r="G1409" s="11"/>
    </row>
    <row r="1410" spans="3:7" x14ac:dyDescent="0.4">
      <c r="C1410" s="11"/>
      <c r="G1410" s="11"/>
    </row>
    <row r="1411" spans="3:7" x14ac:dyDescent="0.4">
      <c r="C1411" s="11"/>
      <c r="G1411" s="11"/>
    </row>
    <row r="1412" spans="3:7" x14ac:dyDescent="0.4">
      <c r="C1412" s="11"/>
      <c r="G1412" s="11"/>
    </row>
    <row r="1413" spans="3:7" x14ac:dyDescent="0.4">
      <c r="C1413" s="11"/>
      <c r="G1413" s="11"/>
    </row>
    <row r="1414" spans="3:7" x14ac:dyDescent="0.4">
      <c r="C1414" s="11"/>
      <c r="G1414" s="11"/>
    </row>
    <row r="1415" spans="3:7" x14ac:dyDescent="0.4">
      <c r="C1415" s="11"/>
      <c r="G1415" s="11"/>
    </row>
    <row r="1416" spans="3:7" x14ac:dyDescent="0.4">
      <c r="C1416" s="11"/>
      <c r="G1416" s="11"/>
    </row>
    <row r="1417" spans="3:7" x14ac:dyDescent="0.4">
      <c r="C1417" s="11"/>
      <c r="G1417" s="11"/>
    </row>
    <row r="1418" spans="3:7" x14ac:dyDescent="0.4">
      <c r="C1418" s="11"/>
      <c r="G1418" s="11"/>
    </row>
    <row r="1419" spans="3:7" x14ac:dyDescent="0.4">
      <c r="C1419" s="11"/>
      <c r="G1419" s="11"/>
    </row>
    <row r="1420" spans="3:7" x14ac:dyDescent="0.4">
      <c r="C1420" s="11"/>
      <c r="G1420" s="11"/>
    </row>
    <row r="1421" spans="3:7" x14ac:dyDescent="0.4">
      <c r="C1421" s="11"/>
      <c r="G1421" s="11"/>
    </row>
    <row r="1422" spans="3:7" x14ac:dyDescent="0.4">
      <c r="C1422" s="11"/>
      <c r="G1422" s="11"/>
    </row>
    <row r="1423" spans="3:7" x14ac:dyDescent="0.4">
      <c r="C1423" s="11"/>
      <c r="G1423" s="11"/>
    </row>
    <row r="1424" spans="3:7" x14ac:dyDescent="0.4">
      <c r="C1424" s="11"/>
      <c r="G1424" s="11"/>
    </row>
    <row r="1425" spans="3:7" x14ac:dyDescent="0.4">
      <c r="C1425" s="11"/>
      <c r="G1425" s="11"/>
    </row>
    <row r="1426" spans="3:7" x14ac:dyDescent="0.4">
      <c r="C1426" s="11"/>
      <c r="G1426" s="11"/>
    </row>
    <row r="1427" spans="3:7" x14ac:dyDescent="0.4">
      <c r="C1427" s="11"/>
      <c r="G1427" s="11"/>
    </row>
    <row r="1428" spans="3:7" x14ac:dyDescent="0.4">
      <c r="C1428" s="11"/>
      <c r="G1428" s="11"/>
    </row>
    <row r="1429" spans="3:7" x14ac:dyDescent="0.4">
      <c r="C1429" s="11"/>
      <c r="G1429" s="11"/>
    </row>
    <row r="1430" spans="3:7" x14ac:dyDescent="0.4">
      <c r="C1430" s="11"/>
      <c r="G1430" s="11"/>
    </row>
    <row r="1431" spans="3:7" x14ac:dyDescent="0.4">
      <c r="C1431" s="11"/>
      <c r="G1431" s="11"/>
    </row>
    <row r="1432" spans="3:7" x14ac:dyDescent="0.4">
      <c r="C1432" s="11"/>
      <c r="G1432" s="11"/>
    </row>
    <row r="1433" spans="3:7" x14ac:dyDescent="0.4">
      <c r="C1433" s="11"/>
      <c r="G1433" s="11"/>
    </row>
    <row r="1434" spans="3:7" x14ac:dyDescent="0.4">
      <c r="C1434" s="11"/>
      <c r="G1434" s="11"/>
    </row>
    <row r="1435" spans="3:7" x14ac:dyDescent="0.4">
      <c r="C1435" s="11"/>
      <c r="G1435" s="11"/>
    </row>
    <row r="1436" spans="3:7" x14ac:dyDescent="0.4">
      <c r="C1436" s="11"/>
      <c r="G1436" s="11"/>
    </row>
    <row r="1437" spans="3:7" x14ac:dyDescent="0.4">
      <c r="C1437" s="11"/>
      <c r="G1437" s="11"/>
    </row>
    <row r="1438" spans="3:7" x14ac:dyDescent="0.4">
      <c r="C1438" s="11"/>
      <c r="G1438" s="11"/>
    </row>
    <row r="1439" spans="3:7" x14ac:dyDescent="0.4">
      <c r="C1439" s="11"/>
      <c r="G1439" s="11"/>
    </row>
    <row r="1440" spans="3:7" x14ac:dyDescent="0.4">
      <c r="C1440" s="11"/>
      <c r="G1440" s="11"/>
    </row>
    <row r="1441" spans="3:7" x14ac:dyDescent="0.4">
      <c r="C1441" s="11"/>
      <c r="G1441" s="11"/>
    </row>
    <row r="1442" spans="3:7" x14ac:dyDescent="0.4">
      <c r="C1442" s="11"/>
      <c r="G1442" s="11"/>
    </row>
    <row r="1443" spans="3:7" x14ac:dyDescent="0.4">
      <c r="C1443" s="11"/>
      <c r="G1443" s="11"/>
    </row>
    <row r="1444" spans="3:7" x14ac:dyDescent="0.4">
      <c r="C1444" s="11"/>
      <c r="G1444" s="11"/>
    </row>
    <row r="1445" spans="3:7" x14ac:dyDescent="0.4">
      <c r="C1445" s="11"/>
      <c r="G1445" s="11"/>
    </row>
    <row r="1446" spans="3:7" x14ac:dyDescent="0.4">
      <c r="C1446" s="11"/>
      <c r="G1446" s="11"/>
    </row>
    <row r="1447" spans="3:7" x14ac:dyDescent="0.4">
      <c r="C1447" s="11"/>
      <c r="G1447" s="11"/>
    </row>
    <row r="1448" spans="3:7" x14ac:dyDescent="0.4">
      <c r="C1448" s="11"/>
      <c r="G1448" s="11"/>
    </row>
    <row r="1449" spans="3:7" x14ac:dyDescent="0.4">
      <c r="C1449" s="11"/>
      <c r="G1449" s="11"/>
    </row>
    <row r="1450" spans="3:7" x14ac:dyDescent="0.4">
      <c r="C1450" s="11"/>
      <c r="G1450" s="11"/>
    </row>
    <row r="1451" spans="3:7" x14ac:dyDescent="0.4">
      <c r="C1451" s="11"/>
      <c r="G1451" s="11"/>
    </row>
    <row r="1452" spans="3:7" x14ac:dyDescent="0.4">
      <c r="C1452" s="11"/>
      <c r="G1452" s="11"/>
    </row>
    <row r="1453" spans="3:7" x14ac:dyDescent="0.4">
      <c r="C1453" s="11"/>
      <c r="G1453" s="11"/>
    </row>
    <row r="1454" spans="3:7" x14ac:dyDescent="0.4">
      <c r="C1454" s="11"/>
      <c r="G1454" s="11"/>
    </row>
    <row r="1455" spans="3:7" x14ac:dyDescent="0.4">
      <c r="C1455" s="11"/>
      <c r="G1455" s="11"/>
    </row>
    <row r="1456" spans="3:7" x14ac:dyDescent="0.4">
      <c r="C1456" s="11"/>
      <c r="G1456" s="11"/>
    </row>
    <row r="1457" spans="3:7" x14ac:dyDescent="0.4">
      <c r="C1457" s="11"/>
      <c r="G1457" s="11"/>
    </row>
    <row r="1458" spans="3:7" x14ac:dyDescent="0.4">
      <c r="C1458" s="11"/>
      <c r="G1458" s="11"/>
    </row>
    <row r="1459" spans="3:7" x14ac:dyDescent="0.4">
      <c r="C1459" s="11"/>
      <c r="G1459" s="11"/>
    </row>
    <row r="1460" spans="3:7" x14ac:dyDescent="0.4">
      <c r="C1460" s="11"/>
      <c r="G1460" s="11"/>
    </row>
    <row r="1461" spans="3:7" x14ac:dyDescent="0.4">
      <c r="C1461" s="11"/>
      <c r="G1461" s="11"/>
    </row>
    <row r="1462" spans="3:7" x14ac:dyDescent="0.4">
      <c r="C1462" s="11"/>
      <c r="G1462" s="11"/>
    </row>
    <row r="1463" spans="3:7" x14ac:dyDescent="0.4">
      <c r="C1463" s="11"/>
      <c r="G1463" s="11"/>
    </row>
    <row r="1464" spans="3:7" x14ac:dyDescent="0.4">
      <c r="C1464" s="11"/>
      <c r="G1464" s="11"/>
    </row>
    <row r="1465" spans="3:7" x14ac:dyDescent="0.4">
      <c r="C1465" s="11"/>
      <c r="G1465" s="11"/>
    </row>
    <row r="1466" spans="3:7" x14ac:dyDescent="0.4">
      <c r="C1466" s="11"/>
      <c r="G1466" s="11"/>
    </row>
    <row r="1467" spans="3:7" x14ac:dyDescent="0.4">
      <c r="C1467" s="11"/>
      <c r="G1467" s="11"/>
    </row>
    <row r="1468" spans="3:7" x14ac:dyDescent="0.4">
      <c r="C1468" s="11"/>
      <c r="G1468" s="11"/>
    </row>
    <row r="1469" spans="3:7" x14ac:dyDescent="0.4">
      <c r="C1469" s="11"/>
      <c r="G1469" s="11"/>
    </row>
    <row r="1470" spans="3:7" x14ac:dyDescent="0.4">
      <c r="C1470" s="11"/>
      <c r="G1470" s="11"/>
    </row>
    <row r="1471" spans="3:7" x14ac:dyDescent="0.4">
      <c r="C1471" s="11"/>
      <c r="G1471" s="11"/>
    </row>
    <row r="1472" spans="3:7" x14ac:dyDescent="0.4">
      <c r="C1472" s="11"/>
      <c r="G1472" s="11"/>
    </row>
    <row r="1473" spans="3:7" x14ac:dyDescent="0.4">
      <c r="C1473" s="11"/>
      <c r="G1473" s="11"/>
    </row>
    <row r="1474" spans="3:7" x14ac:dyDescent="0.4">
      <c r="C1474" s="11"/>
      <c r="G1474" s="11"/>
    </row>
    <row r="1475" spans="3:7" x14ac:dyDescent="0.4">
      <c r="C1475" s="11"/>
      <c r="G1475" s="11"/>
    </row>
    <row r="1476" spans="3:7" x14ac:dyDescent="0.4">
      <c r="C1476" s="11"/>
      <c r="G1476" s="11"/>
    </row>
    <row r="1477" spans="3:7" x14ac:dyDescent="0.4">
      <c r="C1477" s="11"/>
      <c r="G1477" s="11"/>
    </row>
    <row r="1478" spans="3:7" x14ac:dyDescent="0.4">
      <c r="C1478" s="11"/>
      <c r="G1478" s="11"/>
    </row>
    <row r="1479" spans="3:7" x14ac:dyDescent="0.4">
      <c r="C1479" s="11"/>
      <c r="G1479" s="11"/>
    </row>
    <row r="1480" spans="3:7" x14ac:dyDescent="0.4">
      <c r="C1480" s="11"/>
      <c r="G1480" s="11"/>
    </row>
    <row r="1481" spans="3:7" x14ac:dyDescent="0.4">
      <c r="C1481" s="11"/>
      <c r="G1481" s="11"/>
    </row>
    <row r="1482" spans="3:7" x14ac:dyDescent="0.4">
      <c r="C1482" s="11"/>
      <c r="G1482" s="11"/>
    </row>
    <row r="1483" spans="3:7" x14ac:dyDescent="0.4">
      <c r="C1483" s="11"/>
      <c r="G1483" s="11"/>
    </row>
    <row r="1484" spans="3:7" x14ac:dyDescent="0.4">
      <c r="C1484" s="11"/>
      <c r="G1484" s="11"/>
    </row>
    <row r="1485" spans="3:7" x14ac:dyDescent="0.4">
      <c r="C1485" s="11"/>
      <c r="G1485" s="11"/>
    </row>
    <row r="1486" spans="3:7" x14ac:dyDescent="0.4">
      <c r="C1486" s="11"/>
      <c r="G1486" s="11"/>
    </row>
    <row r="1487" spans="3:7" x14ac:dyDescent="0.4">
      <c r="C1487" s="11"/>
      <c r="G1487" s="11"/>
    </row>
    <row r="1488" spans="3:7" x14ac:dyDescent="0.4">
      <c r="C1488" s="11"/>
      <c r="G1488" s="11"/>
    </row>
    <row r="1489" spans="3:7" x14ac:dyDescent="0.4">
      <c r="C1489" s="11"/>
      <c r="G1489" s="11"/>
    </row>
    <row r="1490" spans="3:7" x14ac:dyDescent="0.4">
      <c r="C1490" s="11"/>
      <c r="G1490" s="11"/>
    </row>
    <row r="1491" spans="3:7" x14ac:dyDescent="0.4">
      <c r="C1491" s="11"/>
      <c r="G1491" s="11"/>
    </row>
    <row r="1492" spans="3:7" x14ac:dyDescent="0.4">
      <c r="C1492" s="11"/>
      <c r="G1492" s="11"/>
    </row>
    <row r="1493" spans="3:7" x14ac:dyDescent="0.4">
      <c r="C1493" s="11"/>
      <c r="G1493" s="11"/>
    </row>
    <row r="1494" spans="3:7" x14ac:dyDescent="0.4">
      <c r="C1494" s="11"/>
      <c r="G1494" s="11"/>
    </row>
    <row r="1495" spans="3:7" x14ac:dyDescent="0.4">
      <c r="C1495" s="11"/>
      <c r="G1495" s="11"/>
    </row>
    <row r="1496" spans="3:7" x14ac:dyDescent="0.4">
      <c r="C1496" s="11"/>
      <c r="G1496" s="11"/>
    </row>
    <row r="1497" spans="3:7" x14ac:dyDescent="0.4">
      <c r="C1497" s="11"/>
      <c r="G1497" s="11"/>
    </row>
    <row r="1498" spans="3:7" x14ac:dyDescent="0.4">
      <c r="C1498" s="11"/>
      <c r="G1498" s="11"/>
    </row>
    <row r="1499" spans="3:7" x14ac:dyDescent="0.4">
      <c r="C1499" s="11"/>
      <c r="G1499" s="11"/>
    </row>
    <row r="1500" spans="3:7" x14ac:dyDescent="0.4">
      <c r="C1500" s="11"/>
      <c r="G1500" s="11"/>
    </row>
    <row r="1501" spans="3:7" x14ac:dyDescent="0.4">
      <c r="C1501" s="11"/>
      <c r="G1501" s="11"/>
    </row>
    <row r="1502" spans="3:7" x14ac:dyDescent="0.4">
      <c r="C1502" s="11"/>
      <c r="G1502" s="11"/>
    </row>
    <row r="1503" spans="3:7" x14ac:dyDescent="0.4">
      <c r="C1503" s="11"/>
      <c r="G1503" s="11"/>
    </row>
    <row r="1504" spans="3:7" x14ac:dyDescent="0.4">
      <c r="C1504" s="11"/>
      <c r="G1504" s="11"/>
    </row>
    <row r="1505" spans="3:7" x14ac:dyDescent="0.4">
      <c r="C1505" s="11"/>
      <c r="G1505" s="11"/>
    </row>
    <row r="1506" spans="3:7" x14ac:dyDescent="0.4">
      <c r="C1506" s="11"/>
      <c r="G1506" s="11"/>
    </row>
    <row r="1507" spans="3:7" x14ac:dyDescent="0.4">
      <c r="C1507" s="11"/>
      <c r="G1507" s="11"/>
    </row>
    <row r="1508" spans="3:7" x14ac:dyDescent="0.4">
      <c r="C1508" s="11"/>
      <c r="G1508" s="11"/>
    </row>
    <row r="1509" spans="3:7" x14ac:dyDescent="0.4">
      <c r="C1509" s="11"/>
      <c r="G1509" s="11"/>
    </row>
    <row r="1510" spans="3:7" x14ac:dyDescent="0.4">
      <c r="C1510" s="11"/>
      <c r="G1510" s="11"/>
    </row>
    <row r="1511" spans="3:7" x14ac:dyDescent="0.4">
      <c r="C1511" s="11"/>
      <c r="G1511" s="11"/>
    </row>
    <row r="1512" spans="3:7" x14ac:dyDescent="0.4">
      <c r="C1512" s="11"/>
      <c r="G1512" s="11"/>
    </row>
    <row r="1513" spans="3:7" x14ac:dyDescent="0.4">
      <c r="C1513" s="11"/>
      <c r="G1513" s="11"/>
    </row>
    <row r="1514" spans="3:7" x14ac:dyDescent="0.4">
      <c r="C1514" s="11"/>
      <c r="G1514" s="11"/>
    </row>
    <row r="1515" spans="3:7" x14ac:dyDescent="0.4">
      <c r="C1515" s="11"/>
      <c r="G1515" s="11"/>
    </row>
    <row r="1516" spans="3:7" x14ac:dyDescent="0.4">
      <c r="C1516" s="11"/>
      <c r="G1516" s="11"/>
    </row>
    <row r="1517" spans="3:7" x14ac:dyDescent="0.4">
      <c r="C1517" s="11"/>
      <c r="G1517" s="11"/>
    </row>
    <row r="1518" spans="3:7" x14ac:dyDescent="0.4">
      <c r="C1518" s="11"/>
      <c r="G1518" s="11"/>
    </row>
    <row r="1519" spans="3:7" x14ac:dyDescent="0.4">
      <c r="C1519" s="11"/>
      <c r="G1519" s="11"/>
    </row>
    <row r="1520" spans="3:7" x14ac:dyDescent="0.4">
      <c r="C1520" s="11"/>
      <c r="G1520" s="11"/>
    </row>
    <row r="1521" spans="3:7" x14ac:dyDescent="0.4">
      <c r="C1521" s="11"/>
      <c r="G1521" s="11"/>
    </row>
    <row r="1522" spans="3:7" x14ac:dyDescent="0.4">
      <c r="C1522" s="11"/>
      <c r="G1522" s="11"/>
    </row>
    <row r="1523" spans="3:7" x14ac:dyDescent="0.4">
      <c r="C1523" s="11"/>
      <c r="G1523" s="11"/>
    </row>
    <row r="1524" spans="3:7" x14ac:dyDescent="0.4">
      <c r="C1524" s="11"/>
      <c r="G1524" s="11"/>
    </row>
    <row r="1525" spans="3:7" x14ac:dyDescent="0.4">
      <c r="C1525" s="11"/>
      <c r="G1525" s="11"/>
    </row>
    <row r="1526" spans="3:7" x14ac:dyDescent="0.4">
      <c r="C1526" s="11"/>
      <c r="G1526" s="11"/>
    </row>
    <row r="1527" spans="3:7" x14ac:dyDescent="0.4">
      <c r="C1527" s="11"/>
      <c r="G1527" s="11"/>
    </row>
    <row r="1528" spans="3:7" x14ac:dyDescent="0.4">
      <c r="C1528" s="11"/>
      <c r="G1528" s="11"/>
    </row>
    <row r="1529" spans="3:7" x14ac:dyDescent="0.4">
      <c r="C1529" s="11"/>
      <c r="G1529" s="11"/>
    </row>
    <row r="1530" spans="3:7" x14ac:dyDescent="0.4">
      <c r="C1530" s="11"/>
      <c r="G1530" s="11"/>
    </row>
    <row r="1531" spans="3:7" x14ac:dyDescent="0.4">
      <c r="C1531" s="11"/>
      <c r="G1531" s="11"/>
    </row>
    <row r="1532" spans="3:7" x14ac:dyDescent="0.4">
      <c r="C1532" s="11"/>
      <c r="G1532" s="11"/>
    </row>
    <row r="1533" spans="3:7" x14ac:dyDescent="0.4">
      <c r="C1533" s="11"/>
      <c r="G1533" s="11"/>
    </row>
    <row r="1534" spans="3:7" x14ac:dyDescent="0.4">
      <c r="C1534" s="11"/>
      <c r="G1534" s="11"/>
    </row>
    <row r="1535" spans="3:7" x14ac:dyDescent="0.4">
      <c r="C1535" s="11"/>
      <c r="G1535" s="11"/>
    </row>
    <row r="1536" spans="3:7" x14ac:dyDescent="0.4">
      <c r="C1536" s="11"/>
      <c r="G1536" s="11"/>
    </row>
    <row r="1537" spans="3:7" x14ac:dyDescent="0.4">
      <c r="C1537" s="11"/>
      <c r="G1537" s="11"/>
    </row>
    <row r="1538" spans="3:7" x14ac:dyDescent="0.4">
      <c r="C1538" s="11"/>
      <c r="G1538" s="11"/>
    </row>
    <row r="1539" spans="3:7" x14ac:dyDescent="0.4">
      <c r="C1539" s="11"/>
      <c r="G1539" s="11"/>
    </row>
    <row r="1540" spans="3:7" x14ac:dyDescent="0.4">
      <c r="C1540" s="11"/>
      <c r="G1540" s="11"/>
    </row>
    <row r="1541" spans="3:7" x14ac:dyDescent="0.4">
      <c r="C1541" s="11"/>
      <c r="G1541" s="11"/>
    </row>
    <row r="1542" spans="3:7" x14ac:dyDescent="0.4">
      <c r="C1542" s="11"/>
      <c r="G1542" s="11"/>
    </row>
    <row r="1543" spans="3:7" x14ac:dyDescent="0.4">
      <c r="C1543" s="11"/>
      <c r="G1543" s="11"/>
    </row>
    <row r="1544" spans="3:7" x14ac:dyDescent="0.4">
      <c r="C1544" s="11"/>
      <c r="G1544" s="11"/>
    </row>
    <row r="1545" spans="3:7" x14ac:dyDescent="0.4">
      <c r="C1545" s="11"/>
      <c r="G1545" s="11"/>
    </row>
    <row r="1546" spans="3:7" x14ac:dyDescent="0.4">
      <c r="C1546" s="11"/>
      <c r="G1546" s="11"/>
    </row>
    <row r="1547" spans="3:7" x14ac:dyDescent="0.4">
      <c r="C1547" s="11"/>
      <c r="G1547" s="11"/>
    </row>
    <row r="1548" spans="3:7" x14ac:dyDescent="0.4">
      <c r="C1548" s="11"/>
      <c r="G1548" s="11"/>
    </row>
    <row r="1549" spans="3:7" x14ac:dyDescent="0.4">
      <c r="C1549" s="11"/>
      <c r="G1549" s="11"/>
    </row>
    <row r="1550" spans="3:7" x14ac:dyDescent="0.4">
      <c r="C1550" s="11"/>
      <c r="G1550" s="11"/>
    </row>
    <row r="1551" spans="3:7" x14ac:dyDescent="0.4">
      <c r="C1551" s="11"/>
      <c r="G1551" s="11"/>
    </row>
    <row r="1552" spans="3:7" x14ac:dyDescent="0.4">
      <c r="C1552" s="11"/>
      <c r="G1552" s="11"/>
    </row>
    <row r="1553" spans="3:7" x14ac:dyDescent="0.4">
      <c r="C1553" s="11"/>
      <c r="G1553" s="11"/>
    </row>
    <row r="1554" spans="3:7" x14ac:dyDescent="0.4">
      <c r="C1554" s="11"/>
      <c r="G1554" s="11"/>
    </row>
    <row r="1555" spans="3:7" x14ac:dyDescent="0.4">
      <c r="C1555" s="11"/>
      <c r="G1555" s="11"/>
    </row>
    <row r="1556" spans="3:7" x14ac:dyDescent="0.4">
      <c r="C1556" s="11"/>
      <c r="G1556" s="11"/>
    </row>
    <row r="1557" spans="3:7" x14ac:dyDescent="0.4">
      <c r="C1557" s="11"/>
      <c r="G1557" s="11"/>
    </row>
    <row r="1558" spans="3:7" x14ac:dyDescent="0.4">
      <c r="C1558" s="11"/>
      <c r="G1558" s="11"/>
    </row>
    <row r="1559" spans="3:7" x14ac:dyDescent="0.4">
      <c r="C1559" s="11"/>
      <c r="G1559" s="11"/>
    </row>
    <row r="1560" spans="3:7" x14ac:dyDescent="0.4">
      <c r="C1560" s="11"/>
      <c r="G1560" s="11"/>
    </row>
    <row r="1561" spans="3:7" x14ac:dyDescent="0.4">
      <c r="C1561" s="11"/>
      <c r="G1561" s="11"/>
    </row>
    <row r="1562" spans="3:7" x14ac:dyDescent="0.4">
      <c r="C1562" s="11"/>
      <c r="G1562" s="11"/>
    </row>
    <row r="1563" spans="3:7" x14ac:dyDescent="0.4">
      <c r="C1563" s="11"/>
      <c r="G1563" s="11"/>
    </row>
    <row r="1564" spans="3:7" x14ac:dyDescent="0.4">
      <c r="C1564" s="11"/>
      <c r="G1564" s="11"/>
    </row>
    <row r="1565" spans="3:7" x14ac:dyDescent="0.4">
      <c r="C1565" s="11"/>
      <c r="G1565" s="11"/>
    </row>
    <row r="1566" spans="3:7" x14ac:dyDescent="0.4">
      <c r="C1566" s="11"/>
      <c r="G1566" s="11"/>
    </row>
    <row r="1567" spans="3:7" x14ac:dyDescent="0.4">
      <c r="C1567" s="11"/>
      <c r="G1567" s="11"/>
    </row>
    <row r="1568" spans="3:7" x14ac:dyDescent="0.4">
      <c r="C1568" s="11"/>
      <c r="G1568" s="11"/>
    </row>
    <row r="1569" spans="3:7" x14ac:dyDescent="0.4">
      <c r="C1569" s="11"/>
      <c r="G1569" s="11"/>
    </row>
    <row r="1570" spans="3:7" x14ac:dyDescent="0.4">
      <c r="C1570" s="11"/>
      <c r="G1570" s="11"/>
    </row>
    <row r="1571" spans="3:7" x14ac:dyDescent="0.4">
      <c r="C1571" s="11"/>
      <c r="G1571" s="11"/>
    </row>
    <row r="1572" spans="3:7" x14ac:dyDescent="0.4">
      <c r="C1572" s="11"/>
      <c r="G1572" s="11"/>
    </row>
    <row r="1573" spans="3:7" x14ac:dyDescent="0.4">
      <c r="C1573" s="11"/>
      <c r="G1573" s="11"/>
    </row>
    <row r="1574" spans="3:7" x14ac:dyDescent="0.4">
      <c r="C1574" s="11"/>
      <c r="G1574" s="11"/>
    </row>
    <row r="1575" spans="3:7" x14ac:dyDescent="0.4">
      <c r="C1575" s="11"/>
      <c r="G1575" s="11"/>
    </row>
    <row r="1576" spans="3:7" x14ac:dyDescent="0.4">
      <c r="C1576" s="11"/>
      <c r="G1576" s="11"/>
    </row>
    <row r="1577" spans="3:7" x14ac:dyDescent="0.4">
      <c r="C1577" s="11"/>
      <c r="G1577" s="11"/>
    </row>
    <row r="1578" spans="3:7" x14ac:dyDescent="0.4">
      <c r="C1578" s="11"/>
      <c r="G1578" s="11"/>
    </row>
    <row r="1579" spans="3:7" x14ac:dyDescent="0.4">
      <c r="C1579" s="11"/>
      <c r="G1579" s="11"/>
    </row>
    <row r="1580" spans="3:7" x14ac:dyDescent="0.4">
      <c r="C1580" s="11"/>
      <c r="G1580" s="11"/>
    </row>
    <row r="1581" spans="3:7" x14ac:dyDescent="0.4">
      <c r="C1581" s="11"/>
      <c r="G1581" s="11"/>
    </row>
    <row r="1582" spans="3:7" x14ac:dyDescent="0.4">
      <c r="C1582" s="11"/>
      <c r="G1582" s="11"/>
    </row>
    <row r="1583" spans="3:7" x14ac:dyDescent="0.4">
      <c r="C1583" s="11"/>
      <c r="G1583" s="11"/>
    </row>
    <row r="1584" spans="3:7" x14ac:dyDescent="0.4">
      <c r="C1584" s="11"/>
      <c r="G1584" s="11"/>
    </row>
    <row r="1585" spans="3:7" x14ac:dyDescent="0.4">
      <c r="C1585" s="11"/>
      <c r="G1585" s="11"/>
    </row>
    <row r="1586" spans="3:7" x14ac:dyDescent="0.4">
      <c r="C1586" s="11"/>
      <c r="G1586" s="11"/>
    </row>
    <row r="1587" spans="3:7" x14ac:dyDescent="0.4">
      <c r="C1587" s="11"/>
      <c r="G1587" s="11"/>
    </row>
    <row r="1588" spans="3:7" x14ac:dyDescent="0.4">
      <c r="C1588" s="11"/>
      <c r="G1588" s="11"/>
    </row>
    <row r="1589" spans="3:7" x14ac:dyDescent="0.4">
      <c r="C1589" s="11"/>
      <c r="G1589" s="11"/>
    </row>
    <row r="1590" spans="3:7" x14ac:dyDescent="0.4">
      <c r="C1590" s="11"/>
      <c r="G1590" s="11"/>
    </row>
    <row r="1591" spans="3:7" x14ac:dyDescent="0.4">
      <c r="C1591" s="11"/>
      <c r="G1591" s="11"/>
    </row>
    <row r="1592" spans="3:7" x14ac:dyDescent="0.4">
      <c r="C1592" s="11"/>
      <c r="G1592" s="11"/>
    </row>
    <row r="1593" spans="3:7" x14ac:dyDescent="0.4">
      <c r="C1593" s="11"/>
      <c r="G1593" s="11"/>
    </row>
    <row r="1594" spans="3:7" x14ac:dyDescent="0.4">
      <c r="C1594" s="11"/>
      <c r="G1594" s="11"/>
    </row>
    <row r="1595" spans="3:7" x14ac:dyDescent="0.4">
      <c r="C1595" s="11"/>
      <c r="G1595" s="11"/>
    </row>
    <row r="1596" spans="3:7" x14ac:dyDescent="0.4">
      <c r="C1596" s="11"/>
      <c r="G1596" s="11"/>
    </row>
    <row r="1597" spans="3:7" x14ac:dyDescent="0.4">
      <c r="C1597" s="11"/>
      <c r="G1597" s="11"/>
    </row>
    <row r="1598" spans="3:7" x14ac:dyDescent="0.4">
      <c r="C1598" s="11"/>
      <c r="G1598" s="11"/>
    </row>
    <row r="1599" spans="3:7" x14ac:dyDescent="0.4">
      <c r="C1599" s="11"/>
      <c r="G1599" s="11"/>
    </row>
    <row r="1600" spans="3:7" x14ac:dyDescent="0.4">
      <c r="C1600" s="11"/>
      <c r="G1600" s="11"/>
    </row>
    <row r="1601" spans="3:7" x14ac:dyDescent="0.4">
      <c r="C1601" s="11"/>
      <c r="G1601" s="11"/>
    </row>
    <row r="1602" spans="3:7" x14ac:dyDescent="0.4">
      <c r="C1602" s="11"/>
      <c r="G1602" s="11"/>
    </row>
    <row r="1603" spans="3:7" x14ac:dyDescent="0.4">
      <c r="C1603" s="11"/>
      <c r="G1603" s="11"/>
    </row>
    <row r="1604" spans="3:7" x14ac:dyDescent="0.4">
      <c r="C1604" s="11"/>
      <c r="G1604" s="11"/>
    </row>
    <row r="1605" spans="3:7" x14ac:dyDescent="0.4">
      <c r="C1605" s="11"/>
      <c r="G1605" s="11"/>
    </row>
    <row r="1606" spans="3:7" x14ac:dyDescent="0.4">
      <c r="C1606" s="11"/>
      <c r="G1606" s="11"/>
    </row>
    <row r="1607" spans="3:7" x14ac:dyDescent="0.4">
      <c r="C1607" s="11"/>
      <c r="G1607" s="11"/>
    </row>
    <row r="1608" spans="3:7" x14ac:dyDescent="0.4">
      <c r="C1608" s="11"/>
      <c r="G1608" s="11"/>
    </row>
    <row r="1609" spans="3:7" x14ac:dyDescent="0.4">
      <c r="C1609" s="11"/>
      <c r="G1609" s="11"/>
    </row>
    <row r="1610" spans="3:7" x14ac:dyDescent="0.4">
      <c r="C1610" s="11"/>
      <c r="G1610" s="11"/>
    </row>
    <row r="1611" spans="3:7" x14ac:dyDescent="0.4">
      <c r="C1611" s="11"/>
      <c r="G1611" s="11"/>
    </row>
    <row r="1612" spans="3:7" x14ac:dyDescent="0.4">
      <c r="C1612" s="11"/>
      <c r="G1612" s="11"/>
    </row>
    <row r="1613" spans="3:7" x14ac:dyDescent="0.4">
      <c r="C1613" s="11"/>
      <c r="G1613" s="11"/>
    </row>
    <row r="1614" spans="3:7" x14ac:dyDescent="0.4">
      <c r="C1614" s="11"/>
      <c r="G1614" s="11"/>
    </row>
    <row r="1615" spans="3:7" x14ac:dyDescent="0.4">
      <c r="C1615" s="11"/>
      <c r="G1615" s="11"/>
    </row>
    <row r="1616" spans="3:7" x14ac:dyDescent="0.4">
      <c r="C1616" s="11"/>
      <c r="G1616" s="11"/>
    </row>
    <row r="1617" spans="3:7" x14ac:dyDescent="0.4">
      <c r="C1617" s="11"/>
      <c r="G1617" s="11"/>
    </row>
    <row r="1618" spans="3:7" x14ac:dyDescent="0.4">
      <c r="C1618" s="11"/>
      <c r="G1618" s="11"/>
    </row>
    <row r="1619" spans="3:7" x14ac:dyDescent="0.4">
      <c r="C1619" s="11"/>
      <c r="G1619" s="11"/>
    </row>
    <row r="1620" spans="3:7" x14ac:dyDescent="0.4">
      <c r="C1620" s="11"/>
      <c r="G1620" s="11"/>
    </row>
    <row r="1621" spans="3:7" x14ac:dyDescent="0.4">
      <c r="C1621" s="11"/>
      <c r="G1621" s="11"/>
    </row>
    <row r="1622" spans="3:7" x14ac:dyDescent="0.4">
      <c r="C1622" s="11"/>
      <c r="G1622" s="11"/>
    </row>
    <row r="1623" spans="3:7" x14ac:dyDescent="0.4">
      <c r="C1623" s="11"/>
      <c r="G1623" s="11"/>
    </row>
    <row r="1624" spans="3:7" x14ac:dyDescent="0.4">
      <c r="C1624" s="11"/>
      <c r="G1624" s="11"/>
    </row>
    <row r="1625" spans="3:7" x14ac:dyDescent="0.4">
      <c r="C1625" s="11"/>
      <c r="G1625" s="11"/>
    </row>
    <row r="1626" spans="3:7" x14ac:dyDescent="0.4">
      <c r="C1626" s="11"/>
      <c r="G1626" s="11"/>
    </row>
    <row r="1627" spans="3:7" x14ac:dyDescent="0.4">
      <c r="C1627" s="11"/>
      <c r="G1627" s="11"/>
    </row>
    <row r="1628" spans="3:7" x14ac:dyDescent="0.4">
      <c r="C1628" s="11"/>
      <c r="G1628" s="11"/>
    </row>
    <row r="1629" spans="3:7" x14ac:dyDescent="0.4">
      <c r="C1629" s="11"/>
      <c r="G1629" s="11"/>
    </row>
    <row r="1630" spans="3:7" x14ac:dyDescent="0.4">
      <c r="C1630" s="11"/>
      <c r="G1630" s="11"/>
    </row>
    <row r="1631" spans="3:7" x14ac:dyDescent="0.4">
      <c r="C1631" s="11"/>
      <c r="G1631" s="11"/>
    </row>
    <row r="1632" spans="3:7" x14ac:dyDescent="0.4">
      <c r="C1632" s="11"/>
      <c r="G1632" s="11"/>
    </row>
    <row r="1633" spans="3:7" x14ac:dyDescent="0.4">
      <c r="C1633" s="11"/>
      <c r="G1633" s="11"/>
    </row>
    <row r="1634" spans="3:7" x14ac:dyDescent="0.4">
      <c r="C1634" s="11"/>
      <c r="G1634" s="11"/>
    </row>
    <row r="1635" spans="3:7" x14ac:dyDescent="0.4">
      <c r="C1635" s="11"/>
      <c r="G1635" s="11"/>
    </row>
    <row r="1636" spans="3:7" x14ac:dyDescent="0.4">
      <c r="C1636" s="11"/>
      <c r="G1636" s="11"/>
    </row>
    <row r="1637" spans="3:7" x14ac:dyDescent="0.4">
      <c r="C1637" s="11"/>
      <c r="G1637" s="11"/>
    </row>
    <row r="1638" spans="3:7" x14ac:dyDescent="0.4">
      <c r="C1638" s="11"/>
      <c r="G1638" s="11"/>
    </row>
    <row r="1639" spans="3:7" x14ac:dyDescent="0.4">
      <c r="C1639" s="11"/>
      <c r="G1639" s="11"/>
    </row>
    <row r="1640" spans="3:7" x14ac:dyDescent="0.4">
      <c r="C1640" s="11"/>
      <c r="G1640" s="11"/>
    </row>
    <row r="1641" spans="3:7" x14ac:dyDescent="0.4">
      <c r="C1641" s="11"/>
      <c r="G1641" s="11"/>
    </row>
    <row r="1642" spans="3:7" x14ac:dyDescent="0.4">
      <c r="C1642" s="11"/>
      <c r="G1642" s="11"/>
    </row>
    <row r="1643" spans="3:7" x14ac:dyDescent="0.4">
      <c r="C1643" s="11"/>
      <c r="G1643" s="11"/>
    </row>
    <row r="1644" spans="3:7" x14ac:dyDescent="0.4">
      <c r="C1644" s="11"/>
      <c r="G1644" s="11"/>
    </row>
    <row r="1645" spans="3:7" x14ac:dyDescent="0.4">
      <c r="C1645" s="11"/>
      <c r="G1645" s="11"/>
    </row>
    <row r="1646" spans="3:7" x14ac:dyDescent="0.4">
      <c r="C1646" s="11"/>
      <c r="G1646" s="11"/>
    </row>
    <row r="1647" spans="3:7" x14ac:dyDescent="0.4">
      <c r="C1647" s="11"/>
      <c r="G1647" s="11"/>
    </row>
    <row r="1648" spans="3:7" x14ac:dyDescent="0.4">
      <c r="C1648" s="11"/>
      <c r="G1648" s="11"/>
    </row>
    <row r="1649" spans="3:7" x14ac:dyDescent="0.4">
      <c r="C1649" s="11"/>
      <c r="G1649" s="11"/>
    </row>
    <row r="1650" spans="3:7" x14ac:dyDescent="0.4">
      <c r="C1650" s="11"/>
      <c r="G1650" s="11"/>
    </row>
    <row r="1651" spans="3:7" x14ac:dyDescent="0.4">
      <c r="C1651" s="11"/>
      <c r="G1651" s="11"/>
    </row>
    <row r="1652" spans="3:7" x14ac:dyDescent="0.4">
      <c r="C1652" s="11"/>
      <c r="G1652" s="11"/>
    </row>
    <row r="1653" spans="3:7" x14ac:dyDescent="0.4">
      <c r="C1653" s="11"/>
      <c r="G1653" s="11"/>
    </row>
    <row r="1654" spans="3:7" x14ac:dyDescent="0.4">
      <c r="C1654" s="11"/>
      <c r="G1654" s="11"/>
    </row>
    <row r="1655" spans="3:7" x14ac:dyDescent="0.4">
      <c r="C1655" s="11"/>
      <c r="G1655" s="11"/>
    </row>
    <row r="1656" spans="3:7" x14ac:dyDescent="0.4">
      <c r="C1656" s="11"/>
      <c r="G1656" s="11"/>
    </row>
    <row r="1657" spans="3:7" x14ac:dyDescent="0.4">
      <c r="C1657" s="11"/>
      <c r="G1657" s="11"/>
    </row>
    <row r="1658" spans="3:7" x14ac:dyDescent="0.4">
      <c r="C1658" s="11"/>
      <c r="G1658" s="11"/>
    </row>
    <row r="1659" spans="3:7" x14ac:dyDescent="0.4">
      <c r="C1659" s="11"/>
      <c r="G1659" s="11"/>
    </row>
    <row r="1660" spans="3:7" x14ac:dyDescent="0.4">
      <c r="C1660" s="11"/>
      <c r="G1660" s="11"/>
    </row>
    <row r="1661" spans="3:7" x14ac:dyDescent="0.4">
      <c r="C1661" s="11"/>
      <c r="G1661" s="11"/>
    </row>
    <row r="1662" spans="3:7" x14ac:dyDescent="0.4">
      <c r="C1662" s="11"/>
      <c r="G1662" s="11"/>
    </row>
    <row r="1663" spans="3:7" x14ac:dyDescent="0.4">
      <c r="C1663" s="11"/>
      <c r="G1663" s="11"/>
    </row>
    <row r="1664" spans="3:7" x14ac:dyDescent="0.4">
      <c r="C1664" s="11"/>
      <c r="G1664" s="11"/>
    </row>
    <row r="1665" spans="3:7" x14ac:dyDescent="0.4">
      <c r="C1665" s="11"/>
      <c r="G1665" s="11"/>
    </row>
    <row r="1666" spans="3:7" x14ac:dyDescent="0.4">
      <c r="C1666" s="11"/>
      <c r="G1666" s="11"/>
    </row>
    <row r="1667" spans="3:7" x14ac:dyDescent="0.4">
      <c r="C1667" s="11"/>
      <c r="G1667" s="11"/>
    </row>
    <row r="1668" spans="3:7" x14ac:dyDescent="0.4">
      <c r="C1668" s="11"/>
      <c r="G1668" s="11"/>
    </row>
    <row r="1669" spans="3:7" x14ac:dyDescent="0.4">
      <c r="C1669" s="11"/>
      <c r="G1669" s="11"/>
    </row>
    <row r="1670" spans="3:7" x14ac:dyDescent="0.4">
      <c r="C1670" s="11"/>
      <c r="G1670" s="11"/>
    </row>
    <row r="1671" spans="3:7" x14ac:dyDescent="0.4">
      <c r="C1671" s="11"/>
      <c r="G1671" s="11"/>
    </row>
    <row r="1672" spans="3:7" x14ac:dyDescent="0.4">
      <c r="C1672" s="11"/>
      <c r="G1672" s="11"/>
    </row>
    <row r="1673" spans="3:7" x14ac:dyDescent="0.4">
      <c r="C1673" s="11"/>
      <c r="G1673" s="11"/>
    </row>
    <row r="1674" spans="3:7" x14ac:dyDescent="0.4">
      <c r="C1674" s="11"/>
      <c r="G1674" s="11"/>
    </row>
    <row r="1675" spans="3:7" x14ac:dyDescent="0.4">
      <c r="C1675" s="11"/>
      <c r="G1675" s="11"/>
    </row>
    <row r="1676" spans="3:7" x14ac:dyDescent="0.4">
      <c r="C1676" s="11"/>
      <c r="G1676" s="11"/>
    </row>
    <row r="1677" spans="3:7" x14ac:dyDescent="0.4">
      <c r="C1677" s="11"/>
      <c r="G1677" s="11"/>
    </row>
    <row r="1678" spans="3:7" x14ac:dyDescent="0.4">
      <c r="C1678" s="11"/>
      <c r="G1678" s="11"/>
    </row>
    <row r="1679" spans="3:7" x14ac:dyDescent="0.4">
      <c r="C1679" s="11"/>
      <c r="G1679" s="11"/>
    </row>
    <row r="1680" spans="3:7" x14ac:dyDescent="0.4">
      <c r="C1680" s="11"/>
      <c r="G1680" s="11"/>
    </row>
    <row r="1681" spans="3:7" x14ac:dyDescent="0.4">
      <c r="C1681" s="11"/>
      <c r="G1681" s="11"/>
    </row>
    <row r="1682" spans="3:7" x14ac:dyDescent="0.4">
      <c r="C1682" s="11"/>
      <c r="G1682" s="11"/>
    </row>
    <row r="1683" spans="3:7" x14ac:dyDescent="0.4">
      <c r="C1683" s="11"/>
      <c r="G1683" s="11"/>
    </row>
    <row r="1684" spans="3:7" x14ac:dyDescent="0.4">
      <c r="C1684" s="11"/>
      <c r="G1684" s="11"/>
    </row>
    <row r="1685" spans="3:7" x14ac:dyDescent="0.4">
      <c r="C1685" s="11"/>
      <c r="G1685" s="11"/>
    </row>
    <row r="1686" spans="3:7" x14ac:dyDescent="0.4">
      <c r="C1686" s="11"/>
      <c r="G1686" s="11"/>
    </row>
    <row r="1687" spans="3:7" x14ac:dyDescent="0.4">
      <c r="C1687" s="11"/>
      <c r="G1687" s="11"/>
    </row>
    <row r="1688" spans="3:7" x14ac:dyDescent="0.4">
      <c r="C1688" s="11"/>
      <c r="G1688" s="11"/>
    </row>
    <row r="1689" spans="3:7" x14ac:dyDescent="0.4">
      <c r="C1689" s="11"/>
      <c r="G1689" s="11"/>
    </row>
    <row r="1690" spans="3:7" x14ac:dyDescent="0.4">
      <c r="C1690" s="11"/>
      <c r="G1690" s="11"/>
    </row>
    <row r="1691" spans="3:7" x14ac:dyDescent="0.4">
      <c r="C1691" s="11"/>
      <c r="G1691" s="11"/>
    </row>
    <row r="1692" spans="3:7" x14ac:dyDescent="0.4">
      <c r="C1692" s="11"/>
      <c r="G1692" s="11"/>
    </row>
    <row r="1693" spans="3:7" x14ac:dyDescent="0.4">
      <c r="C1693" s="11"/>
      <c r="G1693" s="11"/>
    </row>
    <row r="1694" spans="3:7" x14ac:dyDescent="0.4">
      <c r="C1694" s="11"/>
      <c r="G1694" s="11"/>
    </row>
    <row r="1695" spans="3:7" x14ac:dyDescent="0.4">
      <c r="C1695" s="11"/>
      <c r="G1695" s="11"/>
    </row>
    <row r="1696" spans="3:7" x14ac:dyDescent="0.4">
      <c r="C1696" s="11"/>
      <c r="G1696" s="11"/>
    </row>
    <row r="1697" spans="3:7" x14ac:dyDescent="0.4">
      <c r="C1697" s="11"/>
      <c r="G1697" s="11"/>
    </row>
    <row r="1698" spans="3:7" x14ac:dyDescent="0.4">
      <c r="C1698" s="11"/>
      <c r="G1698" s="11"/>
    </row>
    <row r="1699" spans="3:7" x14ac:dyDescent="0.4">
      <c r="C1699" s="11"/>
      <c r="G1699" s="11"/>
    </row>
    <row r="1700" spans="3:7" x14ac:dyDescent="0.4">
      <c r="C1700" s="11"/>
      <c r="G1700" s="11"/>
    </row>
    <row r="1701" spans="3:7" x14ac:dyDescent="0.4">
      <c r="C1701" s="11"/>
      <c r="G1701" s="11"/>
    </row>
    <row r="1702" spans="3:7" x14ac:dyDescent="0.4">
      <c r="C1702" s="11"/>
      <c r="G1702" s="11"/>
    </row>
    <row r="1703" spans="3:7" x14ac:dyDescent="0.4">
      <c r="C1703" s="11"/>
      <c r="G1703" s="11"/>
    </row>
    <row r="1704" spans="3:7" x14ac:dyDescent="0.4">
      <c r="C1704" s="11"/>
      <c r="G1704" s="11"/>
    </row>
    <row r="1705" spans="3:7" x14ac:dyDescent="0.4">
      <c r="C1705" s="11"/>
      <c r="G1705" s="11"/>
    </row>
    <row r="1706" spans="3:7" x14ac:dyDescent="0.4">
      <c r="C1706" s="11"/>
      <c r="G1706" s="11"/>
    </row>
    <row r="1707" spans="3:7" x14ac:dyDescent="0.4">
      <c r="C1707" s="11"/>
      <c r="G1707" s="11"/>
    </row>
    <row r="1708" spans="3:7" x14ac:dyDescent="0.4">
      <c r="C1708" s="11"/>
      <c r="G1708" s="11"/>
    </row>
    <row r="1709" spans="3:7" x14ac:dyDescent="0.4">
      <c r="C1709" s="11"/>
      <c r="G1709" s="11"/>
    </row>
    <row r="1710" spans="3:7" x14ac:dyDescent="0.4">
      <c r="C1710" s="11"/>
      <c r="G1710" s="11"/>
    </row>
    <row r="1711" spans="3:7" x14ac:dyDescent="0.4">
      <c r="C1711" s="11"/>
      <c r="G1711" s="11"/>
    </row>
    <row r="1712" spans="3:7" x14ac:dyDescent="0.4">
      <c r="C1712" s="11"/>
      <c r="G1712" s="11"/>
    </row>
    <row r="1713" spans="3:7" x14ac:dyDescent="0.4">
      <c r="C1713" s="11"/>
      <c r="G1713" s="11"/>
    </row>
    <row r="1714" spans="3:7" x14ac:dyDescent="0.4">
      <c r="C1714" s="11"/>
      <c r="G1714" s="11"/>
    </row>
    <row r="1715" spans="3:7" x14ac:dyDescent="0.4">
      <c r="C1715" s="11"/>
      <c r="G1715" s="11"/>
    </row>
    <row r="1716" spans="3:7" x14ac:dyDescent="0.4">
      <c r="C1716" s="11"/>
      <c r="G1716" s="11"/>
    </row>
    <row r="1717" spans="3:7" x14ac:dyDescent="0.4">
      <c r="C1717" s="11"/>
      <c r="G1717" s="11"/>
    </row>
    <row r="1718" spans="3:7" x14ac:dyDescent="0.4">
      <c r="C1718" s="11"/>
      <c r="G1718" s="11"/>
    </row>
    <row r="1719" spans="3:7" x14ac:dyDescent="0.4">
      <c r="C1719" s="11"/>
      <c r="G1719" s="11"/>
    </row>
    <row r="1720" spans="3:7" x14ac:dyDescent="0.4">
      <c r="C1720" s="11"/>
      <c r="G1720" s="11"/>
    </row>
    <row r="1721" spans="3:7" x14ac:dyDescent="0.4">
      <c r="C1721" s="11"/>
      <c r="G1721" s="11"/>
    </row>
    <row r="1722" spans="3:7" x14ac:dyDescent="0.4">
      <c r="C1722" s="11"/>
      <c r="G1722" s="11"/>
    </row>
    <row r="1723" spans="3:7" x14ac:dyDescent="0.4">
      <c r="C1723" s="11"/>
      <c r="G1723" s="11"/>
    </row>
    <row r="1724" spans="3:7" x14ac:dyDescent="0.4">
      <c r="C1724" s="11"/>
      <c r="G1724" s="11"/>
    </row>
    <row r="1725" spans="3:7" x14ac:dyDescent="0.4">
      <c r="C1725" s="11"/>
      <c r="G1725" s="11"/>
    </row>
    <row r="1726" spans="3:7" x14ac:dyDescent="0.4">
      <c r="C1726" s="11"/>
      <c r="G1726" s="11"/>
    </row>
    <row r="1727" spans="3:7" x14ac:dyDescent="0.4">
      <c r="C1727" s="11"/>
      <c r="G1727" s="11"/>
    </row>
    <row r="1728" spans="3:7" x14ac:dyDescent="0.4">
      <c r="C1728" s="11"/>
      <c r="G1728" s="11"/>
    </row>
    <row r="1729" spans="3:7" x14ac:dyDescent="0.4">
      <c r="C1729" s="11"/>
      <c r="G1729" s="11"/>
    </row>
    <row r="1730" spans="3:7" x14ac:dyDescent="0.4">
      <c r="C1730" s="11"/>
      <c r="G1730" s="11"/>
    </row>
    <row r="1731" spans="3:7" x14ac:dyDescent="0.4">
      <c r="C1731" s="11"/>
      <c r="G1731" s="11"/>
    </row>
    <row r="1732" spans="3:7" x14ac:dyDescent="0.4">
      <c r="C1732" s="11"/>
      <c r="G1732" s="11"/>
    </row>
    <row r="1733" spans="3:7" x14ac:dyDescent="0.4">
      <c r="C1733" s="11"/>
      <c r="G1733" s="11"/>
    </row>
    <row r="1734" spans="3:7" x14ac:dyDescent="0.4">
      <c r="C1734" s="11"/>
      <c r="G1734" s="11"/>
    </row>
    <row r="1735" spans="3:7" x14ac:dyDescent="0.4">
      <c r="C1735" s="11"/>
      <c r="G1735" s="11"/>
    </row>
    <row r="1736" spans="3:7" x14ac:dyDescent="0.4">
      <c r="C1736" s="11"/>
      <c r="G1736" s="11"/>
    </row>
    <row r="1737" spans="3:7" x14ac:dyDescent="0.4">
      <c r="C1737" s="11"/>
      <c r="G1737" s="11"/>
    </row>
    <row r="1738" spans="3:7" x14ac:dyDescent="0.4">
      <c r="C1738" s="11"/>
      <c r="G1738" s="11"/>
    </row>
    <row r="1739" spans="3:7" x14ac:dyDescent="0.4">
      <c r="C1739" s="11"/>
      <c r="G1739" s="11"/>
    </row>
    <row r="1740" spans="3:7" x14ac:dyDescent="0.4">
      <c r="C1740" s="11"/>
      <c r="G1740" s="11"/>
    </row>
    <row r="1741" spans="3:7" x14ac:dyDescent="0.4">
      <c r="C1741" s="11"/>
      <c r="G1741" s="11"/>
    </row>
    <row r="1742" spans="3:7" x14ac:dyDescent="0.4">
      <c r="C1742" s="11"/>
      <c r="G1742" s="11"/>
    </row>
    <row r="1743" spans="3:7" x14ac:dyDescent="0.4">
      <c r="C1743" s="11"/>
      <c r="G1743" s="11"/>
    </row>
    <row r="1744" spans="3:7" x14ac:dyDescent="0.4">
      <c r="C1744" s="11"/>
      <c r="G1744" s="11"/>
    </row>
    <row r="1745" spans="3:7" x14ac:dyDescent="0.4">
      <c r="C1745" s="11"/>
      <c r="G1745" s="11"/>
    </row>
    <row r="1746" spans="3:7" x14ac:dyDescent="0.4">
      <c r="C1746" s="11"/>
      <c r="G1746" s="11"/>
    </row>
    <row r="1747" spans="3:7" x14ac:dyDescent="0.4">
      <c r="C1747" s="11"/>
      <c r="G1747" s="11"/>
    </row>
    <row r="1748" spans="3:7" x14ac:dyDescent="0.4">
      <c r="C1748" s="11"/>
      <c r="G1748" s="11"/>
    </row>
    <row r="1749" spans="3:7" x14ac:dyDescent="0.4">
      <c r="C1749" s="11"/>
      <c r="G1749" s="11"/>
    </row>
    <row r="1750" spans="3:7" x14ac:dyDescent="0.4">
      <c r="C1750" s="11"/>
      <c r="G1750" s="11"/>
    </row>
    <row r="1751" spans="3:7" x14ac:dyDescent="0.4">
      <c r="C1751" s="11"/>
      <c r="G1751" s="11"/>
    </row>
    <row r="1752" spans="3:7" x14ac:dyDescent="0.4">
      <c r="C1752" s="11"/>
      <c r="G1752" s="11"/>
    </row>
    <row r="1753" spans="3:7" x14ac:dyDescent="0.4">
      <c r="C1753" s="11"/>
      <c r="G1753" s="11"/>
    </row>
    <row r="1754" spans="3:7" x14ac:dyDescent="0.4">
      <c r="C1754" s="11"/>
      <c r="G1754" s="11"/>
    </row>
    <row r="1755" spans="3:7" x14ac:dyDescent="0.4">
      <c r="C1755" s="11"/>
      <c r="G1755" s="11"/>
    </row>
    <row r="1756" spans="3:7" x14ac:dyDescent="0.4">
      <c r="C1756" s="11"/>
      <c r="G1756" s="11"/>
    </row>
    <row r="1757" spans="3:7" x14ac:dyDescent="0.4">
      <c r="C1757" s="11"/>
      <c r="G1757" s="11"/>
    </row>
    <row r="1758" spans="3:7" x14ac:dyDescent="0.4">
      <c r="C1758" s="11"/>
      <c r="G1758" s="11"/>
    </row>
    <row r="1759" spans="3:7" x14ac:dyDescent="0.4">
      <c r="C1759" s="11"/>
      <c r="G1759" s="11"/>
    </row>
    <row r="1760" spans="3:7" x14ac:dyDescent="0.4">
      <c r="C1760" s="11"/>
      <c r="G1760" s="11"/>
    </row>
    <row r="1761" spans="3:7" x14ac:dyDescent="0.4">
      <c r="C1761" s="11"/>
      <c r="G1761" s="11"/>
    </row>
    <row r="1762" spans="3:7" x14ac:dyDescent="0.4">
      <c r="C1762" s="11"/>
      <c r="G1762" s="11"/>
    </row>
    <row r="1763" spans="3:7" x14ac:dyDescent="0.4">
      <c r="C1763" s="11"/>
      <c r="G1763" s="11"/>
    </row>
    <row r="1764" spans="3:7" x14ac:dyDescent="0.4">
      <c r="C1764" s="11"/>
      <c r="G1764" s="11"/>
    </row>
    <row r="1765" spans="3:7" x14ac:dyDescent="0.4">
      <c r="C1765" s="11"/>
      <c r="G1765" s="11"/>
    </row>
    <row r="1766" spans="3:7" x14ac:dyDescent="0.4">
      <c r="C1766" s="11"/>
      <c r="G1766" s="11"/>
    </row>
    <row r="1767" spans="3:7" x14ac:dyDescent="0.4">
      <c r="C1767" s="11"/>
      <c r="G1767" s="11"/>
    </row>
    <row r="1768" spans="3:7" x14ac:dyDescent="0.4">
      <c r="C1768" s="11"/>
      <c r="G1768" s="11"/>
    </row>
    <row r="1769" spans="3:7" x14ac:dyDescent="0.4">
      <c r="C1769" s="11"/>
      <c r="G1769" s="11"/>
    </row>
    <row r="1770" spans="3:7" x14ac:dyDescent="0.4">
      <c r="C1770" s="11"/>
      <c r="G1770" s="11"/>
    </row>
    <row r="1771" spans="3:7" x14ac:dyDescent="0.4">
      <c r="C1771" s="11"/>
      <c r="G1771" s="11"/>
    </row>
    <row r="1772" spans="3:7" x14ac:dyDescent="0.4">
      <c r="C1772" s="11"/>
      <c r="G1772" s="11"/>
    </row>
    <row r="1773" spans="3:7" x14ac:dyDescent="0.4">
      <c r="C1773" s="11"/>
      <c r="G1773" s="11"/>
    </row>
    <row r="1774" spans="3:7" x14ac:dyDescent="0.4">
      <c r="C1774" s="11"/>
      <c r="G1774" s="11"/>
    </row>
    <row r="1775" spans="3:7" x14ac:dyDescent="0.4">
      <c r="C1775" s="11"/>
      <c r="G1775" s="11"/>
    </row>
    <row r="1776" spans="3:7" x14ac:dyDescent="0.4">
      <c r="C1776" s="11"/>
      <c r="G1776" s="11"/>
    </row>
    <row r="1777" spans="3:7" x14ac:dyDescent="0.4">
      <c r="C1777" s="11"/>
      <c r="G1777" s="11"/>
    </row>
    <row r="1778" spans="3:7" x14ac:dyDescent="0.4">
      <c r="C1778" s="11"/>
      <c r="G1778" s="11"/>
    </row>
    <row r="1779" spans="3:7" x14ac:dyDescent="0.4">
      <c r="C1779" s="11"/>
      <c r="G1779" s="11"/>
    </row>
    <row r="1780" spans="3:7" x14ac:dyDescent="0.4">
      <c r="C1780" s="11"/>
      <c r="G1780" s="11"/>
    </row>
    <row r="1781" spans="3:7" x14ac:dyDescent="0.4">
      <c r="C1781" s="11"/>
      <c r="G1781" s="11"/>
    </row>
    <row r="1782" spans="3:7" x14ac:dyDescent="0.4">
      <c r="C1782" s="11"/>
      <c r="G1782" s="11"/>
    </row>
    <row r="1783" spans="3:7" x14ac:dyDescent="0.4">
      <c r="C1783" s="11"/>
      <c r="G1783" s="11"/>
    </row>
    <row r="1784" spans="3:7" x14ac:dyDescent="0.4">
      <c r="C1784" s="11"/>
      <c r="G1784" s="11"/>
    </row>
    <row r="1785" spans="3:7" x14ac:dyDescent="0.4">
      <c r="C1785" s="11"/>
      <c r="G1785" s="11"/>
    </row>
    <row r="1786" spans="3:7" x14ac:dyDescent="0.4">
      <c r="C1786" s="11"/>
      <c r="G1786" s="11"/>
    </row>
    <row r="1787" spans="3:7" x14ac:dyDescent="0.4">
      <c r="C1787" s="11"/>
      <c r="G1787" s="11"/>
    </row>
    <row r="1788" spans="3:7" x14ac:dyDescent="0.4">
      <c r="C1788" s="11"/>
      <c r="G1788" s="11"/>
    </row>
    <row r="1789" spans="3:7" x14ac:dyDescent="0.4">
      <c r="C1789" s="11"/>
      <c r="G1789" s="11"/>
    </row>
    <row r="1790" spans="3:7" x14ac:dyDescent="0.4">
      <c r="C1790" s="11"/>
      <c r="G1790" s="11"/>
    </row>
    <row r="1791" spans="3:7" x14ac:dyDescent="0.4">
      <c r="C1791" s="11"/>
      <c r="G1791" s="11"/>
    </row>
    <row r="1792" spans="3:7" x14ac:dyDescent="0.4">
      <c r="C1792" s="11"/>
      <c r="G1792" s="11"/>
    </row>
    <row r="1793" spans="3:7" x14ac:dyDescent="0.4">
      <c r="C1793" s="11"/>
      <c r="G1793" s="11"/>
    </row>
    <row r="1794" spans="3:7" x14ac:dyDescent="0.4">
      <c r="C1794" s="11"/>
      <c r="G1794" s="11"/>
    </row>
    <row r="1795" spans="3:7" x14ac:dyDescent="0.4">
      <c r="C1795" s="11"/>
      <c r="G1795" s="11"/>
    </row>
    <row r="1796" spans="3:7" x14ac:dyDescent="0.4">
      <c r="C1796" s="11"/>
      <c r="G1796" s="11"/>
    </row>
    <row r="1797" spans="3:7" x14ac:dyDescent="0.4">
      <c r="C1797" s="11"/>
      <c r="G1797" s="11"/>
    </row>
    <row r="1798" spans="3:7" x14ac:dyDescent="0.4">
      <c r="C1798" s="11"/>
      <c r="G1798" s="11"/>
    </row>
    <row r="1799" spans="3:7" x14ac:dyDescent="0.4">
      <c r="C1799" s="11"/>
      <c r="G1799" s="11"/>
    </row>
    <row r="1800" spans="3:7" x14ac:dyDescent="0.4">
      <c r="C1800" s="11"/>
      <c r="G1800" s="11"/>
    </row>
    <row r="1801" spans="3:7" x14ac:dyDescent="0.4">
      <c r="C1801" s="11"/>
      <c r="G1801" s="11"/>
    </row>
    <row r="1802" spans="3:7" x14ac:dyDescent="0.4">
      <c r="C1802" s="11"/>
      <c r="G1802" s="11"/>
    </row>
    <row r="1803" spans="3:7" x14ac:dyDescent="0.4">
      <c r="C1803" s="11"/>
      <c r="G1803" s="11"/>
    </row>
    <row r="1804" spans="3:7" x14ac:dyDescent="0.4">
      <c r="C1804" s="11"/>
      <c r="G1804" s="11"/>
    </row>
    <row r="1805" spans="3:7" x14ac:dyDescent="0.4">
      <c r="C1805" s="11"/>
      <c r="G1805" s="11"/>
    </row>
    <row r="1806" spans="3:7" x14ac:dyDescent="0.4">
      <c r="C1806" s="11"/>
      <c r="G1806" s="11"/>
    </row>
    <row r="1807" spans="3:7" x14ac:dyDescent="0.4">
      <c r="C1807" s="11"/>
      <c r="G1807" s="11"/>
    </row>
    <row r="1808" spans="3:7" x14ac:dyDescent="0.4">
      <c r="C1808" s="11"/>
      <c r="G1808" s="11"/>
    </row>
    <row r="1809" spans="3:7" x14ac:dyDescent="0.4">
      <c r="C1809" s="11"/>
      <c r="G1809" s="11"/>
    </row>
    <row r="1810" spans="3:7" x14ac:dyDescent="0.4">
      <c r="C1810" s="11"/>
      <c r="G1810" s="11"/>
    </row>
    <row r="1811" spans="3:7" x14ac:dyDescent="0.4">
      <c r="C1811" s="11"/>
      <c r="G1811" s="11"/>
    </row>
    <row r="1812" spans="3:7" x14ac:dyDescent="0.4">
      <c r="C1812" s="11"/>
      <c r="G1812" s="11"/>
    </row>
    <row r="1813" spans="3:7" x14ac:dyDescent="0.4">
      <c r="C1813" s="11"/>
      <c r="G1813" s="11"/>
    </row>
    <row r="1814" spans="3:7" x14ac:dyDescent="0.4">
      <c r="C1814" s="11"/>
      <c r="G1814" s="11"/>
    </row>
    <row r="1815" spans="3:7" x14ac:dyDescent="0.4">
      <c r="C1815" s="11"/>
      <c r="G1815" s="11"/>
    </row>
    <row r="1816" spans="3:7" x14ac:dyDescent="0.4">
      <c r="C1816" s="11"/>
      <c r="G1816" s="11"/>
    </row>
    <row r="1817" spans="3:7" x14ac:dyDescent="0.4">
      <c r="C1817" s="11"/>
      <c r="G1817" s="11"/>
    </row>
    <row r="1818" spans="3:7" x14ac:dyDescent="0.4">
      <c r="C1818" s="11"/>
      <c r="G1818" s="11"/>
    </row>
    <row r="1819" spans="3:7" x14ac:dyDescent="0.4">
      <c r="C1819" s="11"/>
      <c r="G1819" s="11"/>
    </row>
    <row r="1820" spans="3:7" x14ac:dyDescent="0.4">
      <c r="C1820" s="11"/>
      <c r="G1820" s="11"/>
    </row>
    <row r="1821" spans="3:7" x14ac:dyDescent="0.4">
      <c r="C1821" s="11"/>
      <c r="G1821" s="11"/>
    </row>
    <row r="1822" spans="3:7" x14ac:dyDescent="0.4">
      <c r="C1822" s="11"/>
      <c r="G1822" s="11"/>
    </row>
    <row r="1823" spans="3:7" x14ac:dyDescent="0.4">
      <c r="C1823" s="11"/>
      <c r="G1823" s="11"/>
    </row>
    <row r="1824" spans="3:7" x14ac:dyDescent="0.4">
      <c r="C1824" s="11"/>
      <c r="G1824" s="11"/>
    </row>
    <row r="1825" spans="3:7" x14ac:dyDescent="0.4">
      <c r="C1825" s="11"/>
      <c r="G1825" s="11"/>
    </row>
    <row r="1826" spans="3:7" x14ac:dyDescent="0.4">
      <c r="C1826" s="11"/>
      <c r="G1826" s="11"/>
    </row>
    <row r="1827" spans="3:7" x14ac:dyDescent="0.4">
      <c r="C1827" s="11"/>
      <c r="G1827" s="11"/>
    </row>
    <row r="1828" spans="3:7" x14ac:dyDescent="0.4">
      <c r="C1828" s="11"/>
      <c r="G1828" s="11"/>
    </row>
    <row r="1829" spans="3:7" x14ac:dyDescent="0.4">
      <c r="C1829" s="11"/>
      <c r="G1829" s="11"/>
    </row>
    <row r="1830" spans="3:7" x14ac:dyDescent="0.4">
      <c r="C1830" s="11"/>
      <c r="G1830" s="11"/>
    </row>
    <row r="1831" spans="3:7" x14ac:dyDescent="0.4">
      <c r="C1831" s="11"/>
      <c r="G1831" s="11"/>
    </row>
    <row r="1832" spans="3:7" x14ac:dyDescent="0.4">
      <c r="C1832" s="11"/>
      <c r="G1832" s="11"/>
    </row>
    <row r="1833" spans="3:7" x14ac:dyDescent="0.4">
      <c r="C1833" s="11"/>
      <c r="G1833" s="11"/>
    </row>
    <row r="1834" spans="3:7" x14ac:dyDescent="0.4">
      <c r="C1834" s="11"/>
      <c r="G1834" s="11"/>
    </row>
    <row r="1835" spans="3:7" x14ac:dyDescent="0.4">
      <c r="C1835" s="11"/>
      <c r="G1835" s="11"/>
    </row>
    <row r="1836" spans="3:7" x14ac:dyDescent="0.4">
      <c r="C1836" s="11"/>
      <c r="G1836" s="11"/>
    </row>
    <row r="1837" spans="3:7" x14ac:dyDescent="0.4">
      <c r="C1837" s="11"/>
      <c r="G1837" s="11"/>
    </row>
    <row r="1838" spans="3:7" x14ac:dyDescent="0.4">
      <c r="C1838" s="11"/>
      <c r="G1838" s="11"/>
    </row>
    <row r="1839" spans="3:7" x14ac:dyDescent="0.4">
      <c r="C1839" s="11"/>
      <c r="G1839" s="11"/>
    </row>
    <row r="1840" spans="3:7" x14ac:dyDescent="0.4">
      <c r="C1840" s="11"/>
      <c r="G1840" s="11"/>
    </row>
    <row r="1841" spans="3:7" x14ac:dyDescent="0.4">
      <c r="C1841" s="11"/>
      <c r="G1841" s="11"/>
    </row>
    <row r="1842" spans="3:7" x14ac:dyDescent="0.4">
      <c r="C1842" s="11"/>
      <c r="G1842" s="11"/>
    </row>
    <row r="1843" spans="3:7" x14ac:dyDescent="0.4">
      <c r="C1843" s="11"/>
      <c r="G1843" s="11"/>
    </row>
    <row r="1844" spans="3:7" x14ac:dyDescent="0.4">
      <c r="C1844" s="11"/>
      <c r="G1844" s="11"/>
    </row>
    <row r="1845" spans="3:7" x14ac:dyDescent="0.4">
      <c r="C1845" s="11"/>
      <c r="G1845" s="11"/>
    </row>
    <row r="1846" spans="3:7" x14ac:dyDescent="0.4">
      <c r="C1846" s="11"/>
      <c r="G1846" s="11"/>
    </row>
    <row r="1847" spans="3:7" x14ac:dyDescent="0.4">
      <c r="C1847" s="11"/>
      <c r="G1847" s="11"/>
    </row>
    <row r="1848" spans="3:7" x14ac:dyDescent="0.4">
      <c r="C1848" s="11"/>
      <c r="G1848" s="11"/>
    </row>
    <row r="1849" spans="3:7" x14ac:dyDescent="0.4">
      <c r="C1849" s="11"/>
      <c r="G1849" s="11"/>
    </row>
    <row r="1850" spans="3:7" x14ac:dyDescent="0.4">
      <c r="C1850" s="11"/>
      <c r="G1850" s="11"/>
    </row>
    <row r="1851" spans="3:7" x14ac:dyDescent="0.4">
      <c r="C1851" s="11"/>
      <c r="G1851" s="11"/>
    </row>
    <row r="1852" spans="3:7" x14ac:dyDescent="0.4">
      <c r="C1852" s="11"/>
      <c r="G1852" s="11"/>
    </row>
    <row r="1853" spans="3:7" x14ac:dyDescent="0.4">
      <c r="C1853" s="11"/>
      <c r="G1853" s="11"/>
    </row>
    <row r="1854" spans="3:7" x14ac:dyDescent="0.4">
      <c r="C1854" s="11"/>
      <c r="G1854" s="11"/>
    </row>
    <row r="1855" spans="3:7" x14ac:dyDescent="0.4">
      <c r="C1855" s="11"/>
      <c r="G1855" s="11"/>
    </row>
    <row r="1856" spans="3:7" x14ac:dyDescent="0.4">
      <c r="C1856" s="11"/>
      <c r="G1856" s="11"/>
    </row>
    <row r="1857" spans="3:7" x14ac:dyDescent="0.4">
      <c r="C1857" s="11"/>
      <c r="G1857" s="11"/>
    </row>
    <row r="1858" spans="3:7" x14ac:dyDescent="0.4">
      <c r="C1858" s="11"/>
      <c r="G1858" s="11"/>
    </row>
    <row r="1859" spans="3:7" x14ac:dyDescent="0.4">
      <c r="C1859" s="11"/>
      <c r="G1859" s="11"/>
    </row>
    <row r="1860" spans="3:7" x14ac:dyDescent="0.4">
      <c r="C1860" s="11"/>
      <c r="G1860" s="11"/>
    </row>
    <row r="1861" spans="3:7" x14ac:dyDescent="0.4">
      <c r="C1861" s="11"/>
      <c r="G1861" s="11"/>
    </row>
    <row r="1862" spans="3:7" x14ac:dyDescent="0.4">
      <c r="C1862" s="11"/>
      <c r="G1862" s="11"/>
    </row>
    <row r="1863" spans="3:7" x14ac:dyDescent="0.4">
      <c r="C1863" s="11"/>
      <c r="G1863" s="11"/>
    </row>
    <row r="1864" spans="3:7" x14ac:dyDescent="0.4">
      <c r="C1864" s="11"/>
      <c r="G1864" s="11"/>
    </row>
    <row r="1865" spans="3:7" x14ac:dyDescent="0.4">
      <c r="C1865" s="11"/>
      <c r="G1865" s="11"/>
    </row>
    <row r="1866" spans="3:7" x14ac:dyDescent="0.4">
      <c r="C1866" s="11"/>
      <c r="G1866" s="11"/>
    </row>
    <row r="1867" spans="3:7" x14ac:dyDescent="0.4">
      <c r="C1867" s="11"/>
      <c r="G1867" s="11"/>
    </row>
    <row r="1868" spans="3:7" x14ac:dyDescent="0.4">
      <c r="C1868" s="11"/>
      <c r="G1868" s="11"/>
    </row>
    <row r="1869" spans="3:7" x14ac:dyDescent="0.4">
      <c r="C1869" s="11"/>
      <c r="G1869" s="11"/>
    </row>
    <row r="1870" spans="3:7" x14ac:dyDescent="0.4">
      <c r="C1870" s="11"/>
      <c r="G1870" s="11"/>
    </row>
    <row r="1871" spans="3:7" x14ac:dyDescent="0.4">
      <c r="C1871" s="11"/>
      <c r="G1871" s="11"/>
    </row>
    <row r="1872" spans="3:7" x14ac:dyDescent="0.4">
      <c r="C1872" s="11"/>
      <c r="G1872" s="11"/>
    </row>
    <row r="1873" spans="3:7" x14ac:dyDescent="0.4">
      <c r="C1873" s="11"/>
      <c r="G1873" s="11"/>
    </row>
    <row r="1874" spans="3:7" x14ac:dyDescent="0.4">
      <c r="C1874" s="11"/>
      <c r="G1874" s="11"/>
    </row>
    <row r="1875" spans="3:7" x14ac:dyDescent="0.4">
      <c r="C1875" s="11"/>
      <c r="G1875" s="11"/>
    </row>
    <row r="1876" spans="3:7" x14ac:dyDescent="0.4">
      <c r="C1876" s="11"/>
      <c r="G1876" s="11"/>
    </row>
    <row r="1877" spans="3:7" x14ac:dyDescent="0.4">
      <c r="C1877" s="11"/>
      <c r="G1877" s="11"/>
    </row>
    <row r="1878" spans="3:7" x14ac:dyDescent="0.4">
      <c r="C1878" s="11"/>
      <c r="G1878" s="11"/>
    </row>
    <row r="1879" spans="3:7" x14ac:dyDescent="0.4">
      <c r="C1879" s="11"/>
      <c r="G1879" s="11"/>
    </row>
    <row r="1880" spans="3:7" x14ac:dyDescent="0.4">
      <c r="C1880" s="11"/>
      <c r="G1880" s="11"/>
    </row>
    <row r="1881" spans="3:7" x14ac:dyDescent="0.4">
      <c r="C1881" s="11"/>
      <c r="G1881" s="11"/>
    </row>
    <row r="1882" spans="3:7" x14ac:dyDescent="0.4">
      <c r="C1882" s="11"/>
      <c r="G1882" s="11"/>
    </row>
    <row r="1883" spans="3:7" x14ac:dyDescent="0.4">
      <c r="C1883" s="11"/>
      <c r="G1883" s="11"/>
    </row>
    <row r="1884" spans="3:7" x14ac:dyDescent="0.4">
      <c r="C1884" s="11"/>
      <c r="G1884" s="11"/>
    </row>
    <row r="1885" spans="3:7" x14ac:dyDescent="0.4">
      <c r="C1885" s="11"/>
      <c r="G1885" s="11"/>
    </row>
    <row r="1886" spans="3:7" x14ac:dyDescent="0.4">
      <c r="C1886" s="11"/>
      <c r="G1886" s="11"/>
    </row>
    <row r="1887" spans="3:7" x14ac:dyDescent="0.4">
      <c r="C1887" s="11"/>
      <c r="G1887" s="11"/>
    </row>
    <row r="1888" spans="3:7" x14ac:dyDescent="0.4">
      <c r="C1888" s="11"/>
      <c r="G1888" s="11"/>
    </row>
    <row r="1889" spans="3:7" x14ac:dyDescent="0.4">
      <c r="C1889" s="11"/>
      <c r="G1889" s="11"/>
    </row>
    <row r="1890" spans="3:7" x14ac:dyDescent="0.4">
      <c r="C1890" s="11"/>
      <c r="G1890" s="11"/>
    </row>
    <row r="1891" spans="3:7" x14ac:dyDescent="0.4">
      <c r="C1891" s="11"/>
      <c r="G1891" s="11"/>
    </row>
    <row r="1892" spans="3:7" x14ac:dyDescent="0.4">
      <c r="C1892" s="11"/>
      <c r="G1892" s="11"/>
    </row>
    <row r="1893" spans="3:7" x14ac:dyDescent="0.4">
      <c r="C1893" s="11"/>
      <c r="G1893" s="11"/>
    </row>
    <row r="1894" spans="3:7" x14ac:dyDescent="0.4">
      <c r="C1894" s="11"/>
      <c r="G1894" s="11"/>
    </row>
    <row r="1895" spans="3:7" x14ac:dyDescent="0.4">
      <c r="C1895" s="11"/>
      <c r="G1895" s="11"/>
    </row>
    <row r="1896" spans="3:7" x14ac:dyDescent="0.4">
      <c r="C1896" s="11"/>
      <c r="G1896" s="11"/>
    </row>
    <row r="1897" spans="3:7" x14ac:dyDescent="0.4">
      <c r="C1897" s="11"/>
      <c r="G1897" s="11"/>
    </row>
    <row r="1898" spans="3:7" x14ac:dyDescent="0.4">
      <c r="C1898" s="11"/>
      <c r="G1898" s="11"/>
    </row>
    <row r="1899" spans="3:7" x14ac:dyDescent="0.4">
      <c r="C1899" s="11"/>
      <c r="G1899" s="11"/>
    </row>
    <row r="1900" spans="3:7" x14ac:dyDescent="0.4">
      <c r="C1900" s="11"/>
      <c r="G1900" s="11"/>
    </row>
    <row r="1901" spans="3:7" x14ac:dyDescent="0.4">
      <c r="C1901" s="11"/>
      <c r="G1901" s="11"/>
    </row>
    <row r="1902" spans="3:7" x14ac:dyDescent="0.4">
      <c r="C1902" s="11"/>
      <c r="G1902" s="11"/>
    </row>
    <row r="1903" spans="3:7" x14ac:dyDescent="0.4">
      <c r="C1903" s="11"/>
      <c r="G1903" s="11"/>
    </row>
    <row r="1904" spans="3:7" x14ac:dyDescent="0.4">
      <c r="C1904" s="11"/>
      <c r="G1904" s="11"/>
    </row>
    <row r="1905" spans="3:7" x14ac:dyDescent="0.4">
      <c r="C1905" s="11"/>
      <c r="G1905" s="11"/>
    </row>
    <row r="1906" spans="3:7" x14ac:dyDescent="0.4">
      <c r="C1906" s="11"/>
      <c r="G1906" s="11"/>
    </row>
    <row r="1907" spans="3:7" x14ac:dyDescent="0.4">
      <c r="C1907" s="11"/>
      <c r="G1907" s="11"/>
    </row>
    <row r="1908" spans="3:7" x14ac:dyDescent="0.4">
      <c r="C1908" s="11"/>
      <c r="G1908" s="11"/>
    </row>
    <row r="1909" spans="3:7" x14ac:dyDescent="0.4">
      <c r="C1909" s="11"/>
      <c r="G1909" s="11"/>
    </row>
    <row r="1910" spans="3:7" x14ac:dyDescent="0.4">
      <c r="C1910" s="11"/>
      <c r="G1910" s="11"/>
    </row>
    <row r="1911" spans="3:7" x14ac:dyDescent="0.4">
      <c r="C1911" s="11"/>
      <c r="G1911" s="11"/>
    </row>
    <row r="1912" spans="3:7" x14ac:dyDescent="0.4">
      <c r="C1912" s="11"/>
      <c r="G1912" s="11"/>
    </row>
    <row r="1913" spans="3:7" x14ac:dyDescent="0.4">
      <c r="C1913" s="11"/>
      <c r="G1913" s="11"/>
    </row>
    <row r="1914" spans="3:7" x14ac:dyDescent="0.4">
      <c r="C1914" s="11"/>
      <c r="G1914" s="11"/>
    </row>
    <row r="1915" spans="3:7" x14ac:dyDescent="0.4">
      <c r="C1915" s="11"/>
      <c r="G1915" s="11"/>
    </row>
    <row r="1916" spans="3:7" x14ac:dyDescent="0.4">
      <c r="C1916" s="11"/>
      <c r="G1916" s="11"/>
    </row>
    <row r="1917" spans="3:7" x14ac:dyDescent="0.4">
      <c r="C1917" s="11"/>
      <c r="G1917" s="11"/>
    </row>
    <row r="1918" spans="3:7" x14ac:dyDescent="0.4">
      <c r="C1918" s="11"/>
      <c r="G1918" s="11"/>
    </row>
    <row r="1919" spans="3:7" x14ac:dyDescent="0.4">
      <c r="C1919" s="11"/>
      <c r="G1919" s="11"/>
    </row>
    <row r="1920" spans="3:7" x14ac:dyDescent="0.4">
      <c r="C1920" s="11"/>
      <c r="G1920" s="11"/>
    </row>
    <row r="1921" spans="3:7" x14ac:dyDescent="0.4">
      <c r="C1921" s="11"/>
      <c r="G1921" s="11"/>
    </row>
    <row r="1922" spans="3:7" x14ac:dyDescent="0.4">
      <c r="C1922" s="11"/>
      <c r="G1922" s="11"/>
    </row>
    <row r="1923" spans="3:7" x14ac:dyDescent="0.4">
      <c r="C1923" s="11"/>
      <c r="G1923" s="11"/>
    </row>
    <row r="1924" spans="3:7" x14ac:dyDescent="0.4">
      <c r="C1924" s="11"/>
      <c r="G1924" s="11"/>
    </row>
    <row r="1925" spans="3:7" x14ac:dyDescent="0.4">
      <c r="C1925" s="11"/>
      <c r="G1925" s="11"/>
    </row>
    <row r="1926" spans="3:7" x14ac:dyDescent="0.4">
      <c r="C1926" s="11"/>
      <c r="G1926" s="11"/>
    </row>
    <row r="1927" spans="3:7" x14ac:dyDescent="0.4">
      <c r="C1927" s="11"/>
      <c r="G1927" s="11"/>
    </row>
    <row r="1928" spans="3:7" x14ac:dyDescent="0.4">
      <c r="C1928" s="11"/>
      <c r="G1928" s="11"/>
    </row>
    <row r="1929" spans="3:7" x14ac:dyDescent="0.4">
      <c r="C1929" s="11"/>
      <c r="G1929" s="11"/>
    </row>
    <row r="1930" spans="3:7" x14ac:dyDescent="0.4">
      <c r="C1930" s="11"/>
      <c r="G1930" s="11"/>
    </row>
    <row r="1931" spans="3:7" x14ac:dyDescent="0.4">
      <c r="C1931" s="11"/>
      <c r="G1931" s="11"/>
    </row>
    <row r="1932" spans="3:7" x14ac:dyDescent="0.4">
      <c r="C1932" s="11"/>
      <c r="G1932" s="11"/>
    </row>
    <row r="1933" spans="3:7" x14ac:dyDescent="0.4">
      <c r="C1933" s="11"/>
      <c r="G1933" s="11"/>
    </row>
    <row r="1934" spans="3:7" x14ac:dyDescent="0.4">
      <c r="C1934" s="11"/>
      <c r="G1934" s="11"/>
    </row>
    <row r="1935" spans="3:7" x14ac:dyDescent="0.4">
      <c r="C1935" s="11"/>
      <c r="G1935" s="11"/>
    </row>
    <row r="1936" spans="3:7" x14ac:dyDescent="0.4">
      <c r="C1936" s="11"/>
      <c r="G1936" s="11"/>
    </row>
    <row r="1937" spans="3:7" x14ac:dyDescent="0.4">
      <c r="C1937" s="11"/>
      <c r="G1937" s="11"/>
    </row>
    <row r="1938" spans="3:7" x14ac:dyDescent="0.4">
      <c r="C1938" s="11"/>
      <c r="G1938" s="11"/>
    </row>
    <row r="1939" spans="3:7" x14ac:dyDescent="0.4">
      <c r="C1939" s="11"/>
      <c r="G1939" s="11"/>
    </row>
    <row r="1940" spans="3:7" x14ac:dyDescent="0.4">
      <c r="C1940" s="11"/>
      <c r="G1940" s="11"/>
    </row>
    <row r="1941" spans="3:7" x14ac:dyDescent="0.4">
      <c r="C1941" s="11"/>
      <c r="G1941" s="11"/>
    </row>
    <row r="1942" spans="3:7" x14ac:dyDescent="0.4">
      <c r="C1942" s="11"/>
      <c r="G1942" s="11"/>
    </row>
    <row r="1943" spans="3:7" x14ac:dyDescent="0.4">
      <c r="C1943" s="11"/>
      <c r="G1943" s="11"/>
    </row>
    <row r="1944" spans="3:7" x14ac:dyDescent="0.4">
      <c r="C1944" s="11"/>
      <c r="G1944" s="11"/>
    </row>
    <row r="1945" spans="3:7" x14ac:dyDescent="0.4">
      <c r="C1945" s="11"/>
      <c r="G1945" s="11"/>
    </row>
    <row r="1946" spans="3:7" x14ac:dyDescent="0.4">
      <c r="C1946" s="11"/>
      <c r="G1946" s="11"/>
    </row>
    <row r="1947" spans="3:7" x14ac:dyDescent="0.4">
      <c r="C1947" s="11"/>
      <c r="G1947" s="11"/>
    </row>
    <row r="1948" spans="3:7" x14ac:dyDescent="0.4">
      <c r="C1948" s="11"/>
      <c r="G1948" s="11"/>
    </row>
    <row r="1949" spans="3:7" x14ac:dyDescent="0.4">
      <c r="C1949" s="11"/>
      <c r="G1949" s="11"/>
    </row>
    <row r="1950" spans="3:7" x14ac:dyDescent="0.4">
      <c r="C1950" s="11"/>
      <c r="G1950" s="11"/>
    </row>
    <row r="1951" spans="3:7" x14ac:dyDescent="0.4">
      <c r="C1951" s="11"/>
      <c r="G1951" s="11"/>
    </row>
    <row r="1952" spans="3:7" x14ac:dyDescent="0.4">
      <c r="C1952" s="11"/>
      <c r="G1952" s="11"/>
    </row>
    <row r="1953" spans="3:7" x14ac:dyDescent="0.4">
      <c r="C1953" s="11"/>
      <c r="G1953" s="11"/>
    </row>
    <row r="1954" spans="3:7" x14ac:dyDescent="0.4">
      <c r="C1954" s="11"/>
      <c r="G1954" s="11"/>
    </row>
    <row r="1955" spans="3:7" x14ac:dyDescent="0.4">
      <c r="C1955" s="11"/>
      <c r="G1955" s="11"/>
    </row>
    <row r="1956" spans="3:7" x14ac:dyDescent="0.4">
      <c r="C1956" s="11"/>
      <c r="G1956" s="11"/>
    </row>
    <row r="1957" spans="3:7" x14ac:dyDescent="0.4">
      <c r="C1957" s="11"/>
      <c r="G1957" s="11"/>
    </row>
    <row r="1958" spans="3:7" x14ac:dyDescent="0.4">
      <c r="C1958" s="11"/>
      <c r="G1958" s="11"/>
    </row>
    <row r="1959" spans="3:7" x14ac:dyDescent="0.4">
      <c r="C1959" s="11"/>
      <c r="G1959" s="11"/>
    </row>
    <row r="1960" spans="3:7" x14ac:dyDescent="0.4">
      <c r="C1960" s="11"/>
      <c r="G1960" s="11"/>
    </row>
    <row r="1961" spans="3:7" x14ac:dyDescent="0.4">
      <c r="C1961" s="11"/>
      <c r="G1961" s="11"/>
    </row>
    <row r="1962" spans="3:7" x14ac:dyDescent="0.4">
      <c r="C1962" s="11"/>
      <c r="G1962" s="11"/>
    </row>
    <row r="1963" spans="3:7" x14ac:dyDescent="0.4">
      <c r="C1963" s="11"/>
      <c r="G1963" s="11"/>
    </row>
    <row r="1964" spans="3:7" x14ac:dyDescent="0.4">
      <c r="C1964" s="11"/>
      <c r="G1964" s="11"/>
    </row>
    <row r="1965" spans="3:7" x14ac:dyDescent="0.4">
      <c r="C1965" s="11"/>
      <c r="G1965" s="11"/>
    </row>
    <row r="1966" spans="3:7" x14ac:dyDescent="0.4">
      <c r="C1966" s="11"/>
      <c r="G1966" s="11"/>
    </row>
    <row r="1967" spans="3:7" x14ac:dyDescent="0.4">
      <c r="C1967" s="11"/>
      <c r="G1967" s="11"/>
    </row>
    <row r="1968" spans="3:7" x14ac:dyDescent="0.4">
      <c r="C1968" s="11"/>
      <c r="G1968" s="11"/>
    </row>
    <row r="1969" spans="3:7" x14ac:dyDescent="0.4">
      <c r="C1969" s="11"/>
      <c r="G1969" s="11"/>
    </row>
    <row r="1970" spans="3:7" x14ac:dyDescent="0.4">
      <c r="C1970" s="11"/>
      <c r="G1970" s="11"/>
    </row>
    <row r="1971" spans="3:7" x14ac:dyDescent="0.4">
      <c r="C1971" s="11"/>
      <c r="G1971" s="11"/>
    </row>
    <row r="1972" spans="3:7" x14ac:dyDescent="0.4">
      <c r="C1972" s="11"/>
      <c r="G1972" s="11"/>
    </row>
    <row r="1973" spans="3:7" x14ac:dyDescent="0.4">
      <c r="C1973" s="11"/>
      <c r="G1973" s="11"/>
    </row>
    <row r="1974" spans="3:7" x14ac:dyDescent="0.4">
      <c r="C1974" s="11"/>
      <c r="G1974" s="11"/>
    </row>
    <row r="1975" spans="3:7" x14ac:dyDescent="0.4">
      <c r="C1975" s="11"/>
      <c r="G1975" s="11"/>
    </row>
    <row r="1976" spans="3:7" x14ac:dyDescent="0.4">
      <c r="C1976" s="11"/>
      <c r="G1976" s="11"/>
    </row>
    <row r="1977" spans="3:7" x14ac:dyDescent="0.4">
      <c r="C1977" s="11"/>
      <c r="G1977" s="11"/>
    </row>
    <row r="1978" spans="3:7" x14ac:dyDescent="0.4">
      <c r="C1978" s="11"/>
      <c r="G1978" s="11"/>
    </row>
    <row r="1979" spans="3:7" x14ac:dyDescent="0.4">
      <c r="C1979" s="11"/>
      <c r="G1979" s="11"/>
    </row>
    <row r="1980" spans="3:7" x14ac:dyDescent="0.4">
      <c r="C1980" s="11"/>
      <c r="G1980" s="11"/>
    </row>
    <row r="1981" spans="3:7" x14ac:dyDescent="0.4">
      <c r="C1981" s="11"/>
      <c r="G1981" s="11"/>
    </row>
    <row r="1982" spans="3:7" x14ac:dyDescent="0.4">
      <c r="C1982" s="11"/>
      <c r="G1982" s="11"/>
    </row>
    <row r="1983" spans="3:7" x14ac:dyDescent="0.4">
      <c r="C1983" s="11"/>
      <c r="G1983" s="11"/>
    </row>
    <row r="1984" spans="3:7" x14ac:dyDescent="0.4">
      <c r="C1984" s="11"/>
      <c r="G1984" s="11"/>
    </row>
    <row r="1985" spans="3:7" x14ac:dyDescent="0.4">
      <c r="C1985" s="11"/>
      <c r="G1985" s="11"/>
    </row>
    <row r="1986" spans="3:7" x14ac:dyDescent="0.4">
      <c r="C1986" s="11"/>
      <c r="G1986" s="11"/>
    </row>
    <row r="1987" spans="3:7" x14ac:dyDescent="0.4">
      <c r="C1987" s="11"/>
      <c r="G1987" s="11"/>
    </row>
    <row r="1988" spans="3:7" x14ac:dyDescent="0.4">
      <c r="C1988" s="11"/>
      <c r="G1988" s="11"/>
    </row>
    <row r="1989" spans="3:7" x14ac:dyDescent="0.4">
      <c r="C1989" s="11"/>
      <c r="G1989" s="11"/>
    </row>
    <row r="1990" spans="3:7" x14ac:dyDescent="0.4">
      <c r="C1990" s="11"/>
      <c r="G1990" s="11"/>
    </row>
    <row r="1991" spans="3:7" x14ac:dyDescent="0.4">
      <c r="C1991" s="11"/>
      <c r="G1991" s="11"/>
    </row>
    <row r="1992" spans="3:7" x14ac:dyDescent="0.4">
      <c r="C1992" s="11"/>
      <c r="G1992" s="11"/>
    </row>
    <row r="1993" spans="3:7" x14ac:dyDescent="0.4">
      <c r="C1993" s="11"/>
      <c r="G1993" s="11"/>
    </row>
    <row r="1994" spans="3:7" x14ac:dyDescent="0.4">
      <c r="C1994" s="11"/>
      <c r="G1994" s="11"/>
    </row>
    <row r="1995" spans="3:7" x14ac:dyDescent="0.4">
      <c r="C1995" s="11"/>
      <c r="G1995" s="11"/>
    </row>
    <row r="1996" spans="3:7" x14ac:dyDescent="0.4">
      <c r="C1996" s="11"/>
      <c r="G1996" s="11"/>
    </row>
    <row r="1997" spans="3:7" x14ac:dyDescent="0.4">
      <c r="C1997" s="11"/>
      <c r="G1997" s="11"/>
    </row>
    <row r="1998" spans="3:7" x14ac:dyDescent="0.4">
      <c r="C1998" s="11"/>
      <c r="G1998" s="11"/>
    </row>
    <row r="1999" spans="3:7" x14ac:dyDescent="0.4">
      <c r="C1999" s="11"/>
      <c r="G1999" s="11"/>
    </row>
    <row r="2000" spans="3:7" x14ac:dyDescent="0.4">
      <c r="C2000" s="11"/>
      <c r="G2000" s="11"/>
    </row>
    <row r="2001" spans="3:7" x14ac:dyDescent="0.4">
      <c r="C2001" s="11"/>
      <c r="G2001" s="11"/>
    </row>
    <row r="2002" spans="3:7" x14ac:dyDescent="0.4">
      <c r="C2002" s="11"/>
      <c r="G2002" s="11"/>
    </row>
    <row r="2003" spans="3:7" x14ac:dyDescent="0.4">
      <c r="C2003" s="11"/>
      <c r="G2003" s="11"/>
    </row>
    <row r="2004" spans="3:7" x14ac:dyDescent="0.4">
      <c r="C2004" s="11"/>
      <c r="G2004" s="11"/>
    </row>
    <row r="2005" spans="3:7" x14ac:dyDescent="0.4">
      <c r="C2005" s="11"/>
      <c r="G2005" s="11"/>
    </row>
    <row r="2006" spans="3:7" x14ac:dyDescent="0.4">
      <c r="C2006" s="11"/>
      <c r="G2006" s="11"/>
    </row>
    <row r="2007" spans="3:7" x14ac:dyDescent="0.4">
      <c r="C2007" s="11"/>
      <c r="G2007" s="11"/>
    </row>
    <row r="2008" spans="3:7" x14ac:dyDescent="0.4">
      <c r="C2008" s="11"/>
      <c r="G2008" s="11"/>
    </row>
    <row r="2009" spans="3:7" x14ac:dyDescent="0.4">
      <c r="C2009" s="11"/>
      <c r="G2009" s="11"/>
    </row>
    <row r="2010" spans="3:7" x14ac:dyDescent="0.4">
      <c r="C2010" s="11"/>
      <c r="G2010" s="11"/>
    </row>
    <row r="2011" spans="3:7" x14ac:dyDescent="0.4">
      <c r="C2011" s="11"/>
      <c r="G2011" s="11"/>
    </row>
    <row r="2012" spans="3:7" x14ac:dyDescent="0.4">
      <c r="C2012" s="11"/>
      <c r="G2012" s="11"/>
    </row>
    <row r="2013" spans="3:7" x14ac:dyDescent="0.4">
      <c r="C2013" s="11"/>
      <c r="G2013" s="11"/>
    </row>
    <row r="2014" spans="3:7" x14ac:dyDescent="0.4">
      <c r="C2014" s="11"/>
      <c r="G2014" s="11"/>
    </row>
    <row r="2015" spans="3:7" x14ac:dyDescent="0.4">
      <c r="C2015" s="11"/>
      <c r="G2015" s="11"/>
    </row>
    <row r="2016" spans="3:7" x14ac:dyDescent="0.4">
      <c r="C2016" s="11"/>
      <c r="G2016" s="11"/>
    </row>
    <row r="2017" spans="3:7" x14ac:dyDescent="0.4">
      <c r="C2017" s="11"/>
      <c r="G2017" s="11"/>
    </row>
    <row r="2018" spans="3:7" x14ac:dyDescent="0.4">
      <c r="C2018" s="11"/>
      <c r="G2018" s="11"/>
    </row>
    <row r="2019" spans="3:7" x14ac:dyDescent="0.4">
      <c r="C2019" s="11"/>
      <c r="G2019" s="11"/>
    </row>
    <row r="2020" spans="3:7" x14ac:dyDescent="0.4">
      <c r="C2020" s="11"/>
      <c r="G2020" s="11"/>
    </row>
    <row r="2021" spans="3:7" x14ac:dyDescent="0.4">
      <c r="C2021" s="11"/>
      <c r="G2021" s="11"/>
    </row>
    <row r="2022" spans="3:7" x14ac:dyDescent="0.4">
      <c r="C2022" s="11"/>
      <c r="G2022" s="11"/>
    </row>
    <row r="2023" spans="3:7" x14ac:dyDescent="0.4">
      <c r="C2023" s="11"/>
      <c r="G2023" s="11"/>
    </row>
    <row r="2024" spans="3:7" x14ac:dyDescent="0.4">
      <c r="C2024" s="11"/>
      <c r="G2024" s="11"/>
    </row>
    <row r="2025" spans="3:7" x14ac:dyDescent="0.4">
      <c r="C2025" s="11"/>
      <c r="G2025" s="11"/>
    </row>
    <row r="2026" spans="3:7" x14ac:dyDescent="0.4">
      <c r="C2026" s="11"/>
      <c r="G2026" s="11"/>
    </row>
    <row r="2027" spans="3:7" x14ac:dyDescent="0.4">
      <c r="C2027" s="11"/>
      <c r="G2027" s="11"/>
    </row>
    <row r="2028" spans="3:7" x14ac:dyDescent="0.4">
      <c r="C2028" s="11"/>
      <c r="G2028" s="11"/>
    </row>
    <row r="2029" spans="3:7" x14ac:dyDescent="0.4">
      <c r="C2029" s="11"/>
      <c r="G2029" s="11"/>
    </row>
    <row r="2030" spans="3:7" x14ac:dyDescent="0.4">
      <c r="C2030" s="11"/>
      <c r="G2030" s="11"/>
    </row>
    <row r="2031" spans="3:7" x14ac:dyDescent="0.4">
      <c r="C2031" s="11"/>
      <c r="G2031" s="11"/>
    </row>
    <row r="2032" spans="3:7" x14ac:dyDescent="0.4">
      <c r="C2032" s="11"/>
      <c r="G2032" s="11"/>
    </row>
    <row r="2033" spans="3:7" x14ac:dyDescent="0.4">
      <c r="C2033" s="11"/>
      <c r="G2033" s="11"/>
    </row>
    <row r="2034" spans="3:7" x14ac:dyDescent="0.4">
      <c r="C2034" s="11"/>
      <c r="G2034" s="11"/>
    </row>
    <row r="2035" spans="3:7" x14ac:dyDescent="0.4">
      <c r="C2035" s="11"/>
      <c r="G2035" s="11"/>
    </row>
    <row r="2036" spans="3:7" x14ac:dyDescent="0.4">
      <c r="C2036" s="11"/>
      <c r="G2036" s="11"/>
    </row>
    <row r="2037" spans="3:7" x14ac:dyDescent="0.4">
      <c r="C2037" s="11"/>
      <c r="G2037" s="11"/>
    </row>
    <row r="2038" spans="3:7" x14ac:dyDescent="0.4">
      <c r="C2038" s="11"/>
      <c r="G2038" s="11"/>
    </row>
    <row r="2039" spans="3:7" x14ac:dyDescent="0.4">
      <c r="C2039" s="11"/>
      <c r="G2039" s="11"/>
    </row>
    <row r="2040" spans="3:7" x14ac:dyDescent="0.4">
      <c r="C2040" s="11"/>
      <c r="G2040" s="11"/>
    </row>
    <row r="2041" spans="3:7" x14ac:dyDescent="0.4">
      <c r="C2041" s="11"/>
      <c r="G2041" s="11"/>
    </row>
    <row r="2042" spans="3:7" x14ac:dyDescent="0.4">
      <c r="C2042" s="11"/>
      <c r="G2042" s="11"/>
    </row>
    <row r="2043" spans="3:7" x14ac:dyDescent="0.4">
      <c r="C2043" s="11"/>
      <c r="G2043" s="11"/>
    </row>
    <row r="2044" spans="3:7" x14ac:dyDescent="0.4">
      <c r="C2044" s="11"/>
      <c r="G2044" s="11"/>
    </row>
    <row r="2045" spans="3:7" x14ac:dyDescent="0.4">
      <c r="C2045" s="11"/>
      <c r="G2045" s="11"/>
    </row>
    <row r="2046" spans="3:7" x14ac:dyDescent="0.4">
      <c r="C2046" s="11"/>
      <c r="G2046" s="11"/>
    </row>
    <row r="2047" spans="3:7" x14ac:dyDescent="0.4">
      <c r="C2047" s="11"/>
      <c r="G2047" s="11"/>
    </row>
    <row r="2048" spans="3:7" x14ac:dyDescent="0.4">
      <c r="C2048" s="11"/>
      <c r="G2048" s="11"/>
    </row>
    <row r="2049" spans="3:7" x14ac:dyDescent="0.4">
      <c r="C2049" s="11"/>
      <c r="G2049" s="11"/>
    </row>
    <row r="2050" spans="3:7" x14ac:dyDescent="0.4">
      <c r="C2050" s="11"/>
      <c r="G2050" s="11"/>
    </row>
    <row r="2051" spans="3:7" x14ac:dyDescent="0.4">
      <c r="C2051" s="11"/>
      <c r="G2051" s="11"/>
    </row>
    <row r="2052" spans="3:7" x14ac:dyDescent="0.4">
      <c r="C2052" s="11"/>
      <c r="G2052" s="11"/>
    </row>
    <row r="2053" spans="3:7" x14ac:dyDescent="0.4">
      <c r="C2053" s="11"/>
      <c r="G2053" s="11"/>
    </row>
    <row r="2054" spans="3:7" x14ac:dyDescent="0.4">
      <c r="C2054" s="11"/>
      <c r="G2054" s="11"/>
    </row>
    <row r="2055" spans="3:7" x14ac:dyDescent="0.4">
      <c r="C2055" s="11"/>
      <c r="G2055" s="11"/>
    </row>
    <row r="2056" spans="3:7" x14ac:dyDescent="0.4">
      <c r="C2056" s="11"/>
      <c r="G2056" s="11"/>
    </row>
    <row r="2057" spans="3:7" x14ac:dyDescent="0.4">
      <c r="C2057" s="11"/>
      <c r="G2057" s="11"/>
    </row>
    <row r="2058" spans="3:7" x14ac:dyDescent="0.4">
      <c r="C2058" s="11"/>
      <c r="G2058" s="11"/>
    </row>
    <row r="2059" spans="3:7" x14ac:dyDescent="0.4">
      <c r="C2059" s="11"/>
      <c r="G2059" s="11"/>
    </row>
    <row r="2060" spans="3:7" x14ac:dyDescent="0.4">
      <c r="C2060" s="11"/>
      <c r="G2060" s="11"/>
    </row>
    <row r="2061" spans="3:7" x14ac:dyDescent="0.4">
      <c r="C2061" s="11"/>
      <c r="G2061" s="11"/>
    </row>
    <row r="2062" spans="3:7" x14ac:dyDescent="0.4">
      <c r="C2062" s="11"/>
      <c r="G2062" s="11"/>
    </row>
    <row r="2063" spans="3:7" x14ac:dyDescent="0.4">
      <c r="C2063" s="11"/>
      <c r="G2063" s="11"/>
    </row>
    <row r="2064" spans="3:7" x14ac:dyDescent="0.4">
      <c r="C2064" s="11"/>
      <c r="G2064" s="11"/>
    </row>
    <row r="2065" spans="3:7" x14ac:dyDescent="0.4">
      <c r="C2065" s="11"/>
      <c r="G2065" s="11"/>
    </row>
    <row r="2066" spans="3:7" x14ac:dyDescent="0.4">
      <c r="C2066" s="11"/>
      <c r="G2066" s="11"/>
    </row>
    <row r="2067" spans="3:7" x14ac:dyDescent="0.4">
      <c r="C2067" s="11"/>
      <c r="G2067" s="11"/>
    </row>
    <row r="2068" spans="3:7" x14ac:dyDescent="0.4">
      <c r="C2068" s="11"/>
      <c r="G2068" s="11"/>
    </row>
    <row r="2069" spans="3:7" x14ac:dyDescent="0.4">
      <c r="C2069" s="11"/>
      <c r="G2069" s="11"/>
    </row>
    <row r="2070" spans="3:7" x14ac:dyDescent="0.4">
      <c r="C2070" s="11"/>
      <c r="G2070" s="11"/>
    </row>
    <row r="2071" spans="3:7" x14ac:dyDescent="0.4">
      <c r="C2071" s="11"/>
      <c r="G2071" s="11"/>
    </row>
    <row r="2072" spans="3:7" x14ac:dyDescent="0.4">
      <c r="C2072" s="11"/>
      <c r="G2072" s="11"/>
    </row>
    <row r="2073" spans="3:7" x14ac:dyDescent="0.4">
      <c r="C2073" s="11"/>
      <c r="G2073" s="11"/>
    </row>
    <row r="2074" spans="3:7" x14ac:dyDescent="0.4">
      <c r="C2074" s="11"/>
      <c r="G2074" s="11"/>
    </row>
    <row r="2075" spans="3:7" x14ac:dyDescent="0.4">
      <c r="C2075" s="11"/>
      <c r="G2075" s="11"/>
    </row>
    <row r="2076" spans="3:7" x14ac:dyDescent="0.4">
      <c r="C2076" s="11"/>
      <c r="G2076" s="11"/>
    </row>
    <row r="2077" spans="3:7" x14ac:dyDescent="0.4">
      <c r="C2077" s="11"/>
      <c r="G2077" s="11"/>
    </row>
    <row r="2078" spans="3:7" x14ac:dyDescent="0.4">
      <c r="C2078" s="11"/>
      <c r="G2078" s="11"/>
    </row>
    <row r="2079" spans="3:7" x14ac:dyDescent="0.4">
      <c r="C2079" s="11"/>
      <c r="G2079" s="11"/>
    </row>
    <row r="2080" spans="3:7" x14ac:dyDescent="0.4">
      <c r="C2080" s="11"/>
      <c r="G2080" s="11"/>
    </row>
    <row r="2081" spans="3:7" x14ac:dyDescent="0.4">
      <c r="C2081" s="11"/>
      <c r="G2081" s="11"/>
    </row>
    <row r="2082" spans="3:7" x14ac:dyDescent="0.4">
      <c r="C2082" s="11"/>
      <c r="G2082" s="11"/>
    </row>
    <row r="2083" spans="3:7" x14ac:dyDescent="0.4">
      <c r="C2083" s="11"/>
      <c r="G2083" s="11"/>
    </row>
    <row r="2084" spans="3:7" x14ac:dyDescent="0.4">
      <c r="C2084" s="11"/>
      <c r="G2084" s="11"/>
    </row>
    <row r="2085" spans="3:7" x14ac:dyDescent="0.4">
      <c r="C2085" s="11"/>
      <c r="G2085" s="11"/>
    </row>
    <row r="2086" spans="3:7" x14ac:dyDescent="0.4">
      <c r="C2086" s="11"/>
      <c r="G2086" s="11"/>
    </row>
    <row r="2087" spans="3:7" x14ac:dyDescent="0.4">
      <c r="C2087" s="11"/>
      <c r="G2087" s="11"/>
    </row>
    <row r="2088" spans="3:7" x14ac:dyDescent="0.4">
      <c r="C2088" s="11"/>
      <c r="G2088" s="11"/>
    </row>
    <row r="2089" spans="3:7" x14ac:dyDescent="0.4">
      <c r="C2089" s="11"/>
      <c r="G2089" s="11"/>
    </row>
    <row r="2090" spans="3:7" x14ac:dyDescent="0.4">
      <c r="C2090" s="11"/>
      <c r="G2090" s="11"/>
    </row>
    <row r="2091" spans="3:7" x14ac:dyDescent="0.4">
      <c r="C2091" s="11"/>
      <c r="G2091" s="11"/>
    </row>
    <row r="2092" spans="3:7" x14ac:dyDescent="0.4">
      <c r="C2092" s="11"/>
      <c r="G2092" s="11"/>
    </row>
    <row r="2093" spans="3:7" x14ac:dyDescent="0.4">
      <c r="C2093" s="11"/>
      <c r="G2093" s="11"/>
    </row>
    <row r="2094" spans="3:7" x14ac:dyDescent="0.4">
      <c r="C2094" s="11"/>
      <c r="G2094" s="11"/>
    </row>
    <row r="2095" spans="3:7" x14ac:dyDescent="0.4">
      <c r="C2095" s="11"/>
      <c r="G2095" s="11"/>
    </row>
    <row r="2096" spans="3:7" x14ac:dyDescent="0.4">
      <c r="C2096" s="11"/>
      <c r="G2096" s="11"/>
    </row>
    <row r="2097" spans="3:7" x14ac:dyDescent="0.4">
      <c r="C2097" s="11"/>
      <c r="G2097" s="11"/>
    </row>
    <row r="2098" spans="3:7" x14ac:dyDescent="0.4">
      <c r="C2098" s="11"/>
      <c r="G2098" s="11"/>
    </row>
    <row r="2099" spans="3:7" x14ac:dyDescent="0.4">
      <c r="C2099" s="11"/>
      <c r="G2099" s="11"/>
    </row>
    <row r="2100" spans="3:7" x14ac:dyDescent="0.4">
      <c r="C2100" s="11"/>
      <c r="G2100" s="11"/>
    </row>
    <row r="2101" spans="3:7" x14ac:dyDescent="0.4">
      <c r="C2101" s="11"/>
      <c r="G2101" s="11"/>
    </row>
    <row r="2102" spans="3:7" x14ac:dyDescent="0.4">
      <c r="C2102" s="11"/>
      <c r="G2102" s="11"/>
    </row>
    <row r="2103" spans="3:7" x14ac:dyDescent="0.4">
      <c r="C2103" s="11"/>
      <c r="G2103" s="11"/>
    </row>
    <row r="2104" spans="3:7" x14ac:dyDescent="0.4">
      <c r="C2104" s="11"/>
      <c r="G2104" s="11"/>
    </row>
    <row r="2105" spans="3:7" x14ac:dyDescent="0.4">
      <c r="C2105" s="11"/>
      <c r="G2105" s="11"/>
    </row>
    <row r="2106" spans="3:7" x14ac:dyDescent="0.4">
      <c r="C2106" s="11"/>
      <c r="G2106" s="11"/>
    </row>
    <row r="2107" spans="3:7" x14ac:dyDescent="0.4">
      <c r="C2107" s="11"/>
      <c r="G2107" s="11"/>
    </row>
    <row r="2108" spans="3:7" x14ac:dyDescent="0.4">
      <c r="C2108" s="11"/>
      <c r="G2108" s="11"/>
    </row>
    <row r="2109" spans="3:7" x14ac:dyDescent="0.4">
      <c r="C2109" s="11"/>
      <c r="G2109" s="11"/>
    </row>
    <row r="2110" spans="3:7" x14ac:dyDescent="0.4">
      <c r="C2110" s="11"/>
      <c r="G2110" s="11"/>
    </row>
    <row r="2111" spans="3:7" x14ac:dyDescent="0.4">
      <c r="C2111" s="11"/>
      <c r="G2111" s="11"/>
    </row>
    <row r="2112" spans="3:7" x14ac:dyDescent="0.4">
      <c r="C2112" s="11"/>
      <c r="G2112" s="11"/>
    </row>
    <row r="2113" spans="3:7" x14ac:dyDescent="0.4">
      <c r="C2113" s="11"/>
      <c r="G2113" s="11"/>
    </row>
    <row r="2114" spans="3:7" x14ac:dyDescent="0.4">
      <c r="C2114" s="11"/>
      <c r="G2114" s="11"/>
    </row>
    <row r="2115" spans="3:7" x14ac:dyDescent="0.4">
      <c r="C2115" s="11"/>
      <c r="G2115" s="11"/>
    </row>
    <row r="2116" spans="3:7" x14ac:dyDescent="0.4">
      <c r="C2116" s="11"/>
      <c r="G2116" s="11"/>
    </row>
    <row r="2117" spans="3:7" x14ac:dyDescent="0.4">
      <c r="C2117" s="11"/>
      <c r="G2117" s="11"/>
    </row>
    <row r="2118" spans="3:7" x14ac:dyDescent="0.4">
      <c r="C2118" s="11"/>
      <c r="G2118" s="11"/>
    </row>
    <row r="2119" spans="3:7" x14ac:dyDescent="0.4">
      <c r="C2119" s="11"/>
      <c r="G2119" s="11"/>
    </row>
    <row r="2120" spans="3:7" x14ac:dyDescent="0.4">
      <c r="C2120" s="11"/>
      <c r="G2120" s="11"/>
    </row>
    <row r="2121" spans="3:7" x14ac:dyDescent="0.4">
      <c r="C2121" s="11"/>
      <c r="G2121" s="11"/>
    </row>
    <row r="2122" spans="3:7" x14ac:dyDescent="0.4">
      <c r="C2122" s="11"/>
      <c r="G2122" s="11"/>
    </row>
    <row r="2123" spans="3:7" x14ac:dyDescent="0.4">
      <c r="C2123" s="11"/>
      <c r="G2123" s="11"/>
    </row>
    <row r="2124" spans="3:7" x14ac:dyDescent="0.4">
      <c r="C2124" s="11"/>
      <c r="G2124" s="11"/>
    </row>
    <row r="2125" spans="3:7" x14ac:dyDescent="0.4">
      <c r="C2125" s="11"/>
      <c r="G2125" s="11"/>
    </row>
    <row r="2126" spans="3:7" x14ac:dyDescent="0.4">
      <c r="C2126" s="11"/>
      <c r="G2126" s="11"/>
    </row>
    <row r="2127" spans="3:7" x14ac:dyDescent="0.4">
      <c r="C2127" s="11"/>
      <c r="G2127" s="11"/>
    </row>
    <row r="2128" spans="3:7" x14ac:dyDescent="0.4">
      <c r="C2128" s="11"/>
      <c r="G2128" s="11"/>
    </row>
    <row r="2129" spans="3:7" x14ac:dyDescent="0.4">
      <c r="C2129" s="11"/>
      <c r="G2129" s="11"/>
    </row>
    <row r="2130" spans="3:7" x14ac:dyDescent="0.4">
      <c r="C2130" s="11"/>
      <c r="G2130" s="11"/>
    </row>
    <row r="2131" spans="3:7" x14ac:dyDescent="0.4">
      <c r="C2131" s="11"/>
      <c r="G2131" s="11"/>
    </row>
    <row r="2132" spans="3:7" x14ac:dyDescent="0.4">
      <c r="C2132" s="11"/>
      <c r="G2132" s="11"/>
    </row>
    <row r="2133" spans="3:7" x14ac:dyDescent="0.4">
      <c r="C2133" s="11"/>
      <c r="G2133" s="11"/>
    </row>
    <row r="2134" spans="3:7" x14ac:dyDescent="0.4">
      <c r="C2134" s="11"/>
      <c r="G2134" s="11"/>
    </row>
    <row r="2135" spans="3:7" x14ac:dyDescent="0.4">
      <c r="C2135" s="11"/>
      <c r="G2135" s="11"/>
    </row>
    <row r="2136" spans="3:7" x14ac:dyDescent="0.4">
      <c r="C2136" s="11"/>
      <c r="G2136" s="11"/>
    </row>
    <row r="2137" spans="3:7" x14ac:dyDescent="0.4">
      <c r="C2137" s="11"/>
      <c r="G2137" s="11"/>
    </row>
    <row r="2138" spans="3:7" x14ac:dyDescent="0.4">
      <c r="C2138" s="11"/>
      <c r="G2138" s="11"/>
    </row>
    <row r="2139" spans="3:7" x14ac:dyDescent="0.4">
      <c r="C2139" s="11"/>
      <c r="G2139" s="11"/>
    </row>
    <row r="2140" spans="3:7" x14ac:dyDescent="0.4">
      <c r="C2140" s="11"/>
      <c r="G2140" s="11"/>
    </row>
    <row r="2141" spans="3:7" x14ac:dyDescent="0.4">
      <c r="C2141" s="11"/>
      <c r="G2141" s="11"/>
    </row>
    <row r="2142" spans="3:7" x14ac:dyDescent="0.4">
      <c r="C2142" s="11"/>
      <c r="G2142" s="11"/>
    </row>
    <row r="2143" spans="3:7" x14ac:dyDescent="0.4">
      <c r="C2143" s="11"/>
      <c r="G2143" s="11"/>
    </row>
    <row r="2144" spans="3:7" x14ac:dyDescent="0.4">
      <c r="C2144" s="11"/>
      <c r="G2144" s="11"/>
    </row>
    <row r="2145" spans="3:7" x14ac:dyDescent="0.4">
      <c r="C2145" s="11"/>
      <c r="G2145" s="11"/>
    </row>
    <row r="2146" spans="3:7" x14ac:dyDescent="0.4">
      <c r="C2146" s="11"/>
      <c r="G2146" s="11"/>
    </row>
    <row r="2147" spans="3:7" x14ac:dyDescent="0.4">
      <c r="C2147" s="11"/>
      <c r="G2147" s="11"/>
    </row>
    <row r="2148" spans="3:7" x14ac:dyDescent="0.4">
      <c r="C2148" s="11"/>
      <c r="G2148" s="11"/>
    </row>
    <row r="2149" spans="3:7" x14ac:dyDescent="0.4">
      <c r="C2149" s="11"/>
      <c r="G2149" s="11"/>
    </row>
    <row r="2150" spans="3:7" x14ac:dyDescent="0.4">
      <c r="C2150" s="11"/>
      <c r="G2150" s="11"/>
    </row>
    <row r="2151" spans="3:7" x14ac:dyDescent="0.4">
      <c r="C2151" s="11"/>
      <c r="G2151" s="11"/>
    </row>
    <row r="2152" spans="3:7" x14ac:dyDescent="0.4">
      <c r="C2152" s="11"/>
      <c r="G2152" s="11"/>
    </row>
    <row r="2153" spans="3:7" x14ac:dyDescent="0.4">
      <c r="C2153" s="11"/>
      <c r="G2153" s="11"/>
    </row>
    <row r="2154" spans="3:7" x14ac:dyDescent="0.4">
      <c r="C2154" s="11"/>
      <c r="G2154" s="11"/>
    </row>
    <row r="2155" spans="3:7" x14ac:dyDescent="0.4">
      <c r="C2155" s="11"/>
      <c r="G2155" s="11"/>
    </row>
    <row r="2156" spans="3:7" x14ac:dyDescent="0.4">
      <c r="C2156" s="11"/>
      <c r="G2156" s="11"/>
    </row>
    <row r="2157" spans="3:7" x14ac:dyDescent="0.4">
      <c r="C2157" s="11"/>
      <c r="G2157" s="11"/>
    </row>
    <row r="2158" spans="3:7" x14ac:dyDescent="0.4">
      <c r="C2158" s="11"/>
      <c r="G2158" s="11"/>
    </row>
    <row r="2159" spans="3:7" x14ac:dyDescent="0.4">
      <c r="C2159" s="11"/>
      <c r="G2159" s="11"/>
    </row>
    <row r="2160" spans="3:7" x14ac:dyDescent="0.4">
      <c r="C2160" s="11"/>
      <c r="G2160" s="11"/>
    </row>
    <row r="2161" spans="3:7" x14ac:dyDescent="0.4">
      <c r="C2161" s="11"/>
      <c r="G2161" s="11"/>
    </row>
    <row r="2162" spans="3:7" x14ac:dyDescent="0.4">
      <c r="C2162" s="11"/>
      <c r="G2162" s="11"/>
    </row>
    <row r="2163" spans="3:7" x14ac:dyDescent="0.4">
      <c r="C2163" s="11"/>
      <c r="G2163" s="11"/>
    </row>
    <row r="2164" spans="3:7" x14ac:dyDescent="0.4">
      <c r="C2164" s="11"/>
      <c r="G2164" s="11"/>
    </row>
    <row r="2165" spans="3:7" x14ac:dyDescent="0.4">
      <c r="C2165" s="11"/>
      <c r="G2165" s="11"/>
    </row>
    <row r="2166" spans="3:7" x14ac:dyDescent="0.4">
      <c r="C2166" s="11"/>
      <c r="G2166" s="11"/>
    </row>
    <row r="2167" spans="3:7" x14ac:dyDescent="0.4">
      <c r="C2167" s="11"/>
      <c r="G2167" s="11"/>
    </row>
    <row r="2168" spans="3:7" x14ac:dyDescent="0.4">
      <c r="C2168" s="11"/>
      <c r="G2168" s="11"/>
    </row>
    <row r="2169" spans="3:7" x14ac:dyDescent="0.4">
      <c r="C2169" s="11"/>
      <c r="G2169" s="11"/>
    </row>
    <row r="2170" spans="3:7" x14ac:dyDescent="0.4">
      <c r="C2170" s="11"/>
      <c r="G2170" s="11"/>
    </row>
    <row r="2171" spans="3:7" x14ac:dyDescent="0.4">
      <c r="C2171" s="11"/>
      <c r="G2171" s="11"/>
    </row>
    <row r="2172" spans="3:7" x14ac:dyDescent="0.4">
      <c r="C2172" s="11"/>
      <c r="G2172" s="11"/>
    </row>
    <row r="2173" spans="3:7" x14ac:dyDescent="0.4">
      <c r="C2173" s="11"/>
      <c r="G2173" s="11"/>
    </row>
    <row r="2174" spans="3:7" x14ac:dyDescent="0.4">
      <c r="C2174" s="11"/>
      <c r="G2174" s="11"/>
    </row>
    <row r="2175" spans="3:7" x14ac:dyDescent="0.4">
      <c r="C2175" s="11"/>
      <c r="G2175" s="11"/>
    </row>
    <row r="2176" spans="3:7" x14ac:dyDescent="0.4">
      <c r="C2176" s="11"/>
      <c r="G2176" s="11"/>
    </row>
    <row r="2177" spans="3:7" x14ac:dyDescent="0.4">
      <c r="C2177" s="11"/>
      <c r="G2177" s="11"/>
    </row>
    <row r="2178" spans="3:7" x14ac:dyDescent="0.4">
      <c r="C2178" s="11"/>
      <c r="G2178" s="11"/>
    </row>
    <row r="2179" spans="3:7" x14ac:dyDescent="0.4">
      <c r="C2179" s="11"/>
      <c r="G2179" s="11"/>
    </row>
    <row r="2180" spans="3:7" x14ac:dyDescent="0.4">
      <c r="C2180" s="11"/>
      <c r="G2180" s="11"/>
    </row>
    <row r="2181" spans="3:7" x14ac:dyDescent="0.4">
      <c r="C2181" s="11"/>
      <c r="G2181" s="11"/>
    </row>
    <row r="2182" spans="3:7" x14ac:dyDescent="0.4">
      <c r="C2182" s="11"/>
      <c r="G2182" s="11"/>
    </row>
    <row r="2183" spans="3:7" x14ac:dyDescent="0.4">
      <c r="C2183" s="11"/>
      <c r="G2183" s="11"/>
    </row>
    <row r="2184" spans="3:7" x14ac:dyDescent="0.4">
      <c r="C2184" s="11"/>
      <c r="G2184" s="11"/>
    </row>
    <row r="2185" spans="3:7" x14ac:dyDescent="0.4">
      <c r="C2185" s="11"/>
      <c r="G2185" s="11"/>
    </row>
    <row r="2186" spans="3:7" x14ac:dyDescent="0.4">
      <c r="C2186" s="11"/>
      <c r="G2186" s="11"/>
    </row>
    <row r="2187" spans="3:7" x14ac:dyDescent="0.4">
      <c r="C2187" s="11"/>
      <c r="G2187" s="11"/>
    </row>
    <row r="2188" spans="3:7" x14ac:dyDescent="0.4">
      <c r="C2188" s="11"/>
      <c r="G2188" s="11"/>
    </row>
    <row r="2189" spans="3:7" x14ac:dyDescent="0.4">
      <c r="C2189" s="11"/>
      <c r="G2189" s="11"/>
    </row>
    <row r="2190" spans="3:7" x14ac:dyDescent="0.4">
      <c r="C2190" s="11"/>
      <c r="G2190" s="11"/>
    </row>
    <row r="2191" spans="3:7" x14ac:dyDescent="0.4">
      <c r="C2191" s="11"/>
      <c r="G2191" s="11"/>
    </row>
    <row r="2192" spans="3:7" x14ac:dyDescent="0.4">
      <c r="C2192" s="11"/>
      <c r="G2192" s="11"/>
    </row>
    <row r="2193" spans="3:7" x14ac:dyDescent="0.4">
      <c r="C2193" s="11"/>
      <c r="G2193" s="11"/>
    </row>
    <row r="2194" spans="3:7" x14ac:dyDescent="0.4">
      <c r="C2194" s="11"/>
      <c r="G2194" s="11"/>
    </row>
    <row r="2195" spans="3:7" x14ac:dyDescent="0.4">
      <c r="C2195" s="11"/>
      <c r="G2195" s="11"/>
    </row>
    <row r="2196" spans="3:7" x14ac:dyDescent="0.4">
      <c r="C2196" s="11"/>
      <c r="G2196" s="11"/>
    </row>
    <row r="2197" spans="3:7" x14ac:dyDescent="0.4">
      <c r="C2197" s="11"/>
      <c r="G2197" s="11"/>
    </row>
    <row r="2198" spans="3:7" x14ac:dyDescent="0.4">
      <c r="C2198" s="11"/>
      <c r="G2198" s="11"/>
    </row>
    <row r="2199" spans="3:7" x14ac:dyDescent="0.4">
      <c r="C2199" s="11"/>
      <c r="G2199" s="11"/>
    </row>
    <row r="2200" spans="3:7" x14ac:dyDescent="0.4">
      <c r="C2200" s="11"/>
      <c r="G2200" s="11"/>
    </row>
    <row r="2201" spans="3:7" x14ac:dyDescent="0.4">
      <c r="C2201" s="11"/>
      <c r="G2201" s="11"/>
    </row>
    <row r="2202" spans="3:7" x14ac:dyDescent="0.4">
      <c r="C2202" s="11"/>
      <c r="G2202" s="11"/>
    </row>
    <row r="2203" spans="3:7" x14ac:dyDescent="0.4">
      <c r="C2203" s="11"/>
      <c r="G2203" s="11"/>
    </row>
    <row r="2204" spans="3:7" x14ac:dyDescent="0.4">
      <c r="C2204" s="11"/>
      <c r="G2204" s="11"/>
    </row>
    <row r="2205" spans="3:7" x14ac:dyDescent="0.4">
      <c r="C2205" s="11"/>
      <c r="G2205" s="11"/>
    </row>
    <row r="2206" spans="3:7" x14ac:dyDescent="0.4">
      <c r="C2206" s="11"/>
      <c r="G2206" s="11"/>
    </row>
    <row r="2207" spans="3:7" x14ac:dyDescent="0.4">
      <c r="C2207" s="11"/>
      <c r="G2207" s="11"/>
    </row>
    <row r="2208" spans="3:7" x14ac:dyDescent="0.4">
      <c r="C2208" s="11"/>
      <c r="G2208" s="11"/>
    </row>
    <row r="2209" spans="3:7" x14ac:dyDescent="0.4">
      <c r="C2209" s="11"/>
      <c r="G2209" s="11"/>
    </row>
    <row r="2210" spans="3:7" x14ac:dyDescent="0.4">
      <c r="C2210" s="11"/>
      <c r="G2210" s="11"/>
    </row>
    <row r="2211" spans="3:7" x14ac:dyDescent="0.4">
      <c r="C2211" s="11"/>
      <c r="G2211" s="11"/>
    </row>
    <row r="2212" spans="3:7" x14ac:dyDescent="0.4">
      <c r="C2212" s="11"/>
      <c r="G2212" s="11"/>
    </row>
    <row r="2213" spans="3:7" x14ac:dyDescent="0.4">
      <c r="C2213" s="11"/>
      <c r="G2213" s="11"/>
    </row>
    <row r="2214" spans="3:7" x14ac:dyDescent="0.4">
      <c r="C2214" s="11"/>
      <c r="G2214" s="11"/>
    </row>
    <row r="2215" spans="3:7" x14ac:dyDescent="0.4">
      <c r="C2215" s="11"/>
      <c r="G2215" s="11"/>
    </row>
    <row r="2216" spans="3:7" x14ac:dyDescent="0.4">
      <c r="C2216" s="11"/>
      <c r="G2216" s="11"/>
    </row>
    <row r="2217" spans="3:7" x14ac:dyDescent="0.4">
      <c r="C2217" s="11"/>
      <c r="G2217" s="11"/>
    </row>
    <row r="2218" spans="3:7" x14ac:dyDescent="0.4">
      <c r="C2218" s="11"/>
      <c r="G2218" s="11"/>
    </row>
    <row r="2219" spans="3:7" x14ac:dyDescent="0.4">
      <c r="C2219" s="11"/>
      <c r="G2219" s="11"/>
    </row>
    <row r="2220" spans="3:7" x14ac:dyDescent="0.4">
      <c r="C2220" s="11"/>
      <c r="G2220" s="11"/>
    </row>
    <row r="2221" spans="3:7" x14ac:dyDescent="0.4">
      <c r="C2221" s="11"/>
      <c r="G2221" s="11"/>
    </row>
    <row r="2222" spans="3:7" x14ac:dyDescent="0.4">
      <c r="C2222" s="11"/>
      <c r="G2222" s="11"/>
    </row>
    <row r="2223" spans="3:7" x14ac:dyDescent="0.4">
      <c r="C2223" s="11"/>
      <c r="G2223" s="11"/>
    </row>
    <row r="2224" spans="3:7" x14ac:dyDescent="0.4">
      <c r="C2224" s="11"/>
      <c r="G2224" s="11"/>
    </row>
    <row r="2225" spans="3:7" x14ac:dyDescent="0.4">
      <c r="C2225" s="11"/>
      <c r="G2225" s="11"/>
    </row>
    <row r="2226" spans="3:7" x14ac:dyDescent="0.4">
      <c r="C2226" s="11"/>
      <c r="G2226" s="11"/>
    </row>
    <row r="2227" spans="3:7" x14ac:dyDescent="0.4">
      <c r="C2227" s="11"/>
      <c r="G2227" s="11"/>
    </row>
    <row r="2228" spans="3:7" x14ac:dyDescent="0.4">
      <c r="C2228" s="11"/>
      <c r="G2228" s="11"/>
    </row>
    <row r="2229" spans="3:7" x14ac:dyDescent="0.4">
      <c r="C2229" s="11"/>
      <c r="G2229" s="11"/>
    </row>
    <row r="2230" spans="3:7" x14ac:dyDescent="0.4">
      <c r="C2230" s="11"/>
      <c r="G2230" s="11"/>
    </row>
    <row r="2231" spans="3:7" x14ac:dyDescent="0.4">
      <c r="C2231" s="11"/>
      <c r="G2231" s="11"/>
    </row>
    <row r="2232" spans="3:7" x14ac:dyDescent="0.4">
      <c r="C2232" s="11"/>
      <c r="G2232" s="11"/>
    </row>
    <row r="2233" spans="3:7" x14ac:dyDescent="0.4">
      <c r="C2233" s="11"/>
      <c r="G2233" s="11"/>
    </row>
    <row r="2234" spans="3:7" x14ac:dyDescent="0.4">
      <c r="C2234" s="11"/>
      <c r="G2234" s="11"/>
    </row>
    <row r="2235" spans="3:7" x14ac:dyDescent="0.4">
      <c r="C2235" s="11"/>
      <c r="G2235" s="11"/>
    </row>
    <row r="2236" spans="3:7" x14ac:dyDescent="0.4">
      <c r="C2236" s="11"/>
      <c r="G2236" s="11"/>
    </row>
    <row r="2237" spans="3:7" x14ac:dyDescent="0.4">
      <c r="C2237" s="11"/>
      <c r="G2237" s="11"/>
    </row>
    <row r="2238" spans="3:7" x14ac:dyDescent="0.4">
      <c r="C2238" s="11"/>
      <c r="G2238" s="11"/>
    </row>
    <row r="2239" spans="3:7" x14ac:dyDescent="0.4">
      <c r="C2239" s="11"/>
      <c r="G2239" s="11"/>
    </row>
    <row r="2240" spans="3:7" x14ac:dyDescent="0.4">
      <c r="C2240" s="11"/>
      <c r="G2240" s="11"/>
    </row>
    <row r="2241" spans="3:7" x14ac:dyDescent="0.4">
      <c r="C2241" s="11"/>
      <c r="G2241" s="11"/>
    </row>
    <row r="2242" spans="3:7" x14ac:dyDescent="0.4">
      <c r="C2242" s="11"/>
      <c r="G2242" s="11"/>
    </row>
    <row r="2243" spans="3:7" x14ac:dyDescent="0.4">
      <c r="C2243" s="11"/>
      <c r="G2243" s="11"/>
    </row>
    <row r="2244" spans="3:7" x14ac:dyDescent="0.4">
      <c r="C2244" s="11"/>
      <c r="G2244" s="11"/>
    </row>
    <row r="2245" spans="3:7" x14ac:dyDescent="0.4">
      <c r="C2245" s="11"/>
      <c r="G2245" s="11"/>
    </row>
    <row r="2246" spans="3:7" x14ac:dyDescent="0.4">
      <c r="C2246" s="11"/>
      <c r="G2246" s="11"/>
    </row>
    <row r="2247" spans="3:7" x14ac:dyDescent="0.4">
      <c r="C2247" s="11"/>
      <c r="G2247" s="11"/>
    </row>
    <row r="2248" spans="3:7" x14ac:dyDescent="0.4">
      <c r="C2248" s="11"/>
      <c r="G2248" s="11"/>
    </row>
    <row r="2249" spans="3:7" x14ac:dyDescent="0.4">
      <c r="C2249" s="11"/>
      <c r="G2249" s="11"/>
    </row>
    <row r="2250" spans="3:7" x14ac:dyDescent="0.4">
      <c r="C2250" s="11"/>
      <c r="G2250" s="11"/>
    </row>
    <row r="2251" spans="3:7" x14ac:dyDescent="0.4">
      <c r="C2251" s="11"/>
      <c r="G2251" s="11"/>
    </row>
    <row r="2252" spans="3:7" x14ac:dyDescent="0.4">
      <c r="C2252" s="11"/>
      <c r="G2252" s="11"/>
    </row>
    <row r="2253" spans="3:7" x14ac:dyDescent="0.4">
      <c r="C2253" s="11"/>
      <c r="G2253" s="11"/>
    </row>
    <row r="2254" spans="3:7" x14ac:dyDescent="0.4">
      <c r="C2254" s="11"/>
      <c r="G2254" s="11"/>
    </row>
    <row r="2255" spans="3:7" x14ac:dyDescent="0.4">
      <c r="C2255" s="11"/>
      <c r="G2255" s="11"/>
    </row>
    <row r="2256" spans="3:7" x14ac:dyDescent="0.4">
      <c r="C2256" s="11"/>
      <c r="G2256" s="11"/>
    </row>
    <row r="2257" spans="3:7" x14ac:dyDescent="0.4">
      <c r="C2257" s="11"/>
      <c r="G2257" s="11"/>
    </row>
    <row r="2258" spans="3:7" x14ac:dyDescent="0.4">
      <c r="C2258" s="11"/>
      <c r="G2258" s="11"/>
    </row>
    <row r="2259" spans="3:7" x14ac:dyDescent="0.4">
      <c r="C2259" s="11"/>
      <c r="G2259" s="11"/>
    </row>
    <row r="2260" spans="3:7" x14ac:dyDescent="0.4">
      <c r="C2260" s="11"/>
      <c r="G2260" s="11"/>
    </row>
    <row r="2261" spans="3:7" x14ac:dyDescent="0.4">
      <c r="C2261" s="11"/>
      <c r="G2261" s="11"/>
    </row>
    <row r="2262" spans="3:7" x14ac:dyDescent="0.4">
      <c r="C2262" s="11"/>
      <c r="G2262" s="11"/>
    </row>
    <row r="2263" spans="3:7" x14ac:dyDescent="0.4">
      <c r="C2263" s="11"/>
      <c r="G2263" s="11"/>
    </row>
    <row r="2264" spans="3:7" x14ac:dyDescent="0.4">
      <c r="C2264" s="11"/>
      <c r="G2264" s="11"/>
    </row>
    <row r="2265" spans="3:7" x14ac:dyDescent="0.4">
      <c r="C2265" s="11"/>
      <c r="G2265" s="11"/>
    </row>
    <row r="2266" spans="3:7" x14ac:dyDescent="0.4">
      <c r="C2266" s="11"/>
      <c r="G2266" s="11"/>
    </row>
    <row r="2267" spans="3:7" x14ac:dyDescent="0.4">
      <c r="C2267" s="11"/>
      <c r="G2267" s="11"/>
    </row>
    <row r="2268" spans="3:7" x14ac:dyDescent="0.4">
      <c r="C2268" s="11"/>
      <c r="G2268" s="11"/>
    </row>
    <row r="2269" spans="3:7" x14ac:dyDescent="0.4">
      <c r="C2269" s="11"/>
      <c r="G2269" s="11"/>
    </row>
    <row r="2270" spans="3:7" x14ac:dyDescent="0.4">
      <c r="C2270" s="11"/>
      <c r="G2270" s="11"/>
    </row>
    <row r="2271" spans="3:7" x14ac:dyDescent="0.4">
      <c r="C2271" s="11"/>
      <c r="G2271" s="11"/>
    </row>
    <row r="2272" spans="3:7" x14ac:dyDescent="0.4">
      <c r="C2272" s="11"/>
      <c r="G2272" s="11"/>
    </row>
    <row r="2273" spans="3:7" x14ac:dyDescent="0.4">
      <c r="C2273" s="11"/>
      <c r="G2273" s="11"/>
    </row>
    <row r="2274" spans="3:7" x14ac:dyDescent="0.4">
      <c r="C2274" s="11"/>
      <c r="G2274" s="11"/>
    </row>
    <row r="2275" spans="3:7" x14ac:dyDescent="0.4">
      <c r="C2275" s="11"/>
      <c r="G2275" s="11"/>
    </row>
    <row r="2276" spans="3:7" x14ac:dyDescent="0.4">
      <c r="C2276" s="11"/>
      <c r="G2276" s="11"/>
    </row>
    <row r="2277" spans="3:7" x14ac:dyDescent="0.4">
      <c r="C2277" s="11"/>
      <c r="G2277" s="11"/>
    </row>
    <row r="2278" spans="3:7" x14ac:dyDescent="0.4">
      <c r="C2278" s="11"/>
      <c r="G2278" s="11"/>
    </row>
    <row r="2279" spans="3:7" x14ac:dyDescent="0.4">
      <c r="C2279" s="11"/>
      <c r="G2279" s="11"/>
    </row>
    <row r="2280" spans="3:7" x14ac:dyDescent="0.4">
      <c r="C2280" s="11"/>
      <c r="G2280" s="11"/>
    </row>
    <row r="2281" spans="3:7" x14ac:dyDescent="0.4">
      <c r="C2281" s="11"/>
      <c r="G2281" s="11"/>
    </row>
    <row r="2282" spans="3:7" x14ac:dyDescent="0.4">
      <c r="C2282" s="11"/>
      <c r="G2282" s="11"/>
    </row>
    <row r="2283" spans="3:7" x14ac:dyDescent="0.4">
      <c r="C2283" s="11"/>
      <c r="G2283" s="11"/>
    </row>
    <row r="2284" spans="3:7" x14ac:dyDescent="0.4">
      <c r="C2284" s="11"/>
      <c r="G2284" s="11"/>
    </row>
    <row r="2285" spans="3:7" x14ac:dyDescent="0.4">
      <c r="C2285" s="11"/>
      <c r="G2285" s="11"/>
    </row>
    <row r="2286" spans="3:7" x14ac:dyDescent="0.4">
      <c r="C2286" s="11"/>
      <c r="G2286" s="11"/>
    </row>
    <row r="2287" spans="3:7" x14ac:dyDescent="0.4">
      <c r="C2287" s="11"/>
      <c r="G2287" s="11"/>
    </row>
    <row r="2288" spans="3:7" x14ac:dyDescent="0.4">
      <c r="C2288" s="11"/>
      <c r="G2288" s="11"/>
    </row>
    <row r="2289" spans="3:7" x14ac:dyDescent="0.4">
      <c r="C2289" s="11"/>
      <c r="G2289" s="11"/>
    </row>
    <row r="2290" spans="3:7" x14ac:dyDescent="0.4">
      <c r="C2290" s="11"/>
      <c r="G2290" s="11"/>
    </row>
    <row r="2291" spans="3:7" x14ac:dyDescent="0.4">
      <c r="C2291" s="11"/>
      <c r="G2291" s="11"/>
    </row>
    <row r="2292" spans="3:7" x14ac:dyDescent="0.4">
      <c r="C2292" s="11"/>
      <c r="G2292" s="11"/>
    </row>
    <row r="2293" spans="3:7" x14ac:dyDescent="0.4">
      <c r="C2293" s="11"/>
      <c r="G2293" s="11"/>
    </row>
    <row r="2294" spans="3:7" x14ac:dyDescent="0.4">
      <c r="C2294" s="11"/>
      <c r="G2294" s="11"/>
    </row>
    <row r="2295" spans="3:7" x14ac:dyDescent="0.4">
      <c r="C2295" s="11"/>
      <c r="G2295" s="11"/>
    </row>
    <row r="2296" spans="3:7" x14ac:dyDescent="0.4">
      <c r="C2296" s="11"/>
      <c r="G2296" s="11"/>
    </row>
    <row r="2297" spans="3:7" x14ac:dyDescent="0.4">
      <c r="C2297" s="11"/>
      <c r="G2297" s="11"/>
    </row>
    <row r="2298" spans="3:7" x14ac:dyDescent="0.4">
      <c r="C2298" s="11"/>
      <c r="G2298" s="11"/>
    </row>
    <row r="2299" spans="3:7" x14ac:dyDescent="0.4">
      <c r="C2299" s="11"/>
      <c r="G2299" s="11"/>
    </row>
    <row r="2300" spans="3:7" x14ac:dyDescent="0.4">
      <c r="C2300" s="11"/>
      <c r="G2300" s="11"/>
    </row>
    <row r="2301" spans="3:7" x14ac:dyDescent="0.4">
      <c r="C2301" s="11"/>
      <c r="G2301" s="11"/>
    </row>
    <row r="2302" spans="3:7" x14ac:dyDescent="0.4">
      <c r="C2302" s="11"/>
      <c r="G2302" s="11"/>
    </row>
    <row r="2303" spans="3:7" x14ac:dyDescent="0.4">
      <c r="C2303" s="11"/>
      <c r="G2303" s="11"/>
    </row>
    <row r="2304" spans="3:7" x14ac:dyDescent="0.4">
      <c r="C2304" s="11"/>
      <c r="G2304" s="11"/>
    </row>
    <row r="2305" spans="3:7" x14ac:dyDescent="0.4">
      <c r="C2305" s="11"/>
      <c r="G2305" s="11"/>
    </row>
    <row r="2306" spans="3:7" x14ac:dyDescent="0.4">
      <c r="C2306" s="11"/>
      <c r="G2306" s="11"/>
    </row>
    <row r="2307" spans="3:7" x14ac:dyDescent="0.4">
      <c r="C2307" s="11"/>
      <c r="G2307" s="11"/>
    </row>
    <row r="2308" spans="3:7" x14ac:dyDescent="0.4">
      <c r="C2308" s="11"/>
      <c r="G2308" s="11"/>
    </row>
    <row r="2309" spans="3:7" x14ac:dyDescent="0.4">
      <c r="C2309" s="11"/>
      <c r="G2309" s="11"/>
    </row>
    <row r="2310" spans="3:7" x14ac:dyDescent="0.4">
      <c r="C2310" s="11"/>
      <c r="G2310" s="11"/>
    </row>
    <row r="2311" spans="3:7" x14ac:dyDescent="0.4">
      <c r="C2311" s="11"/>
      <c r="G2311" s="11"/>
    </row>
    <row r="2312" spans="3:7" x14ac:dyDescent="0.4">
      <c r="C2312" s="11"/>
      <c r="G2312" s="11"/>
    </row>
    <row r="2313" spans="3:7" x14ac:dyDescent="0.4">
      <c r="C2313" s="11"/>
      <c r="G2313" s="11"/>
    </row>
    <row r="2314" spans="3:7" x14ac:dyDescent="0.4">
      <c r="C2314" s="11"/>
      <c r="G2314" s="11"/>
    </row>
    <row r="2315" spans="3:7" x14ac:dyDescent="0.4">
      <c r="C2315" s="11"/>
      <c r="G2315" s="11"/>
    </row>
    <row r="2316" spans="3:7" x14ac:dyDescent="0.4">
      <c r="C2316" s="11"/>
      <c r="G2316" s="11"/>
    </row>
    <row r="2317" spans="3:7" x14ac:dyDescent="0.4">
      <c r="C2317" s="11"/>
      <c r="G2317" s="11"/>
    </row>
    <row r="2318" spans="3:7" x14ac:dyDescent="0.4">
      <c r="C2318" s="11"/>
      <c r="G2318" s="11"/>
    </row>
    <row r="2319" spans="3:7" x14ac:dyDescent="0.4">
      <c r="C2319" s="11"/>
      <c r="G2319" s="11"/>
    </row>
    <row r="2320" spans="3:7" x14ac:dyDescent="0.4">
      <c r="C2320" s="11"/>
      <c r="G2320" s="11"/>
    </row>
    <row r="2321" spans="3:7" x14ac:dyDescent="0.4">
      <c r="C2321" s="11"/>
      <c r="G2321" s="11"/>
    </row>
    <row r="2322" spans="3:7" x14ac:dyDescent="0.4">
      <c r="C2322" s="11"/>
      <c r="G2322" s="11"/>
    </row>
    <row r="2323" spans="3:7" x14ac:dyDescent="0.4">
      <c r="C2323" s="11"/>
      <c r="G2323" s="11"/>
    </row>
    <row r="2324" spans="3:7" x14ac:dyDescent="0.4">
      <c r="C2324" s="11"/>
      <c r="G2324" s="11"/>
    </row>
    <row r="2325" spans="3:7" x14ac:dyDescent="0.4">
      <c r="C2325" s="11"/>
      <c r="G2325" s="11"/>
    </row>
    <row r="2326" spans="3:7" x14ac:dyDescent="0.4">
      <c r="C2326" s="11"/>
      <c r="G2326" s="11"/>
    </row>
    <row r="2327" spans="3:7" x14ac:dyDescent="0.4">
      <c r="C2327" s="11"/>
      <c r="G2327" s="11"/>
    </row>
    <row r="2328" spans="3:7" x14ac:dyDescent="0.4">
      <c r="C2328" s="11"/>
      <c r="G2328" s="11"/>
    </row>
    <row r="2329" spans="3:7" x14ac:dyDescent="0.4">
      <c r="C2329" s="11"/>
      <c r="G2329" s="11"/>
    </row>
    <row r="2330" spans="3:7" x14ac:dyDescent="0.4">
      <c r="C2330" s="11"/>
      <c r="G2330" s="11"/>
    </row>
    <row r="2331" spans="3:7" x14ac:dyDescent="0.4">
      <c r="C2331" s="11"/>
      <c r="G2331" s="11"/>
    </row>
    <row r="2332" spans="3:7" x14ac:dyDescent="0.4">
      <c r="C2332" s="11"/>
      <c r="G2332" s="11"/>
    </row>
    <row r="2333" spans="3:7" x14ac:dyDescent="0.4">
      <c r="C2333" s="11"/>
      <c r="G2333" s="11"/>
    </row>
    <row r="2334" spans="3:7" x14ac:dyDescent="0.4">
      <c r="C2334" s="11"/>
      <c r="G2334" s="11"/>
    </row>
    <row r="2335" spans="3:7" x14ac:dyDescent="0.4">
      <c r="C2335" s="11"/>
      <c r="G2335" s="11"/>
    </row>
    <row r="2336" spans="3:7" x14ac:dyDescent="0.4">
      <c r="C2336" s="11"/>
      <c r="G2336" s="11"/>
    </row>
    <row r="2337" spans="3:7" x14ac:dyDescent="0.4">
      <c r="C2337" s="11"/>
      <c r="G2337" s="11"/>
    </row>
    <row r="2338" spans="3:7" x14ac:dyDescent="0.4">
      <c r="C2338" s="11"/>
      <c r="G2338" s="11"/>
    </row>
    <row r="2339" spans="3:7" x14ac:dyDescent="0.4">
      <c r="C2339" s="11"/>
      <c r="G2339" s="11"/>
    </row>
    <row r="2340" spans="3:7" x14ac:dyDescent="0.4">
      <c r="C2340" s="11"/>
      <c r="G2340" s="11"/>
    </row>
    <row r="2341" spans="3:7" x14ac:dyDescent="0.4">
      <c r="C2341" s="11"/>
      <c r="G2341" s="11"/>
    </row>
    <row r="2342" spans="3:7" x14ac:dyDescent="0.4">
      <c r="C2342" s="11"/>
      <c r="G2342" s="11"/>
    </row>
    <row r="2343" spans="3:7" x14ac:dyDescent="0.4">
      <c r="C2343" s="11"/>
      <c r="G2343" s="11"/>
    </row>
    <row r="2344" spans="3:7" x14ac:dyDescent="0.4">
      <c r="C2344" s="11"/>
      <c r="G2344" s="11"/>
    </row>
    <row r="2345" spans="3:7" x14ac:dyDescent="0.4">
      <c r="C2345" s="11"/>
      <c r="G2345" s="11"/>
    </row>
    <row r="2346" spans="3:7" x14ac:dyDescent="0.4">
      <c r="C2346" s="11"/>
      <c r="G2346" s="11"/>
    </row>
    <row r="2347" spans="3:7" x14ac:dyDescent="0.4">
      <c r="C2347" s="11"/>
      <c r="G2347" s="11"/>
    </row>
    <row r="2348" spans="3:7" x14ac:dyDescent="0.4">
      <c r="C2348" s="11"/>
      <c r="G2348" s="11"/>
    </row>
    <row r="2349" spans="3:7" x14ac:dyDescent="0.4">
      <c r="C2349" s="11"/>
      <c r="G2349" s="11"/>
    </row>
    <row r="2350" spans="3:7" x14ac:dyDescent="0.4">
      <c r="C2350" s="11"/>
      <c r="G2350" s="11"/>
    </row>
    <row r="2351" spans="3:7" x14ac:dyDescent="0.4">
      <c r="C2351" s="11"/>
      <c r="G2351" s="11"/>
    </row>
    <row r="2352" spans="3:7" x14ac:dyDescent="0.4">
      <c r="C2352" s="11"/>
      <c r="G2352" s="11"/>
    </row>
    <row r="2353" spans="3:7" x14ac:dyDescent="0.4">
      <c r="C2353" s="11"/>
      <c r="G2353" s="11"/>
    </row>
    <row r="2354" spans="3:7" x14ac:dyDescent="0.4">
      <c r="C2354" s="11"/>
      <c r="G2354" s="11"/>
    </row>
    <row r="2355" spans="3:7" x14ac:dyDescent="0.4">
      <c r="C2355" s="11"/>
      <c r="G2355" s="11"/>
    </row>
    <row r="2356" spans="3:7" x14ac:dyDescent="0.4">
      <c r="C2356" s="11"/>
      <c r="G2356" s="11"/>
    </row>
    <row r="2357" spans="3:7" x14ac:dyDescent="0.4">
      <c r="C2357" s="11"/>
      <c r="G2357" s="11"/>
    </row>
    <row r="2358" spans="3:7" x14ac:dyDescent="0.4">
      <c r="C2358" s="11"/>
      <c r="G2358" s="11"/>
    </row>
    <row r="2359" spans="3:7" x14ac:dyDescent="0.4">
      <c r="C2359" s="11"/>
      <c r="G2359" s="11"/>
    </row>
    <row r="2360" spans="3:7" x14ac:dyDescent="0.4">
      <c r="C2360" s="11"/>
      <c r="G2360" s="11"/>
    </row>
    <row r="2361" spans="3:7" x14ac:dyDescent="0.4">
      <c r="C2361" s="11"/>
      <c r="G2361" s="11"/>
    </row>
    <row r="2362" spans="3:7" x14ac:dyDescent="0.4">
      <c r="C2362" s="11"/>
      <c r="G2362" s="11"/>
    </row>
    <row r="2363" spans="3:7" x14ac:dyDescent="0.4">
      <c r="C2363" s="11"/>
      <c r="G2363" s="11"/>
    </row>
    <row r="2364" spans="3:7" x14ac:dyDescent="0.4">
      <c r="C2364" s="11"/>
      <c r="G2364" s="11"/>
    </row>
    <row r="2365" spans="3:7" x14ac:dyDescent="0.4">
      <c r="C2365" s="11"/>
      <c r="G2365" s="11"/>
    </row>
    <row r="2366" spans="3:7" x14ac:dyDescent="0.4">
      <c r="C2366" s="11"/>
      <c r="G2366" s="11"/>
    </row>
    <row r="2367" spans="3:7" x14ac:dyDescent="0.4">
      <c r="C2367" s="11"/>
      <c r="G2367" s="11"/>
    </row>
    <row r="2368" spans="3:7" x14ac:dyDescent="0.4">
      <c r="C2368" s="11"/>
      <c r="G2368" s="11"/>
    </row>
    <row r="2369" spans="3:7" x14ac:dyDescent="0.4">
      <c r="C2369" s="11"/>
      <c r="G2369" s="11"/>
    </row>
    <row r="2370" spans="3:7" x14ac:dyDescent="0.4">
      <c r="C2370" s="11"/>
      <c r="G2370" s="11"/>
    </row>
    <row r="2371" spans="3:7" x14ac:dyDescent="0.4">
      <c r="C2371" s="11"/>
      <c r="G2371" s="11"/>
    </row>
    <row r="2372" spans="3:7" x14ac:dyDescent="0.4">
      <c r="C2372" s="11"/>
      <c r="G2372" s="11"/>
    </row>
    <row r="2373" spans="3:7" x14ac:dyDescent="0.4">
      <c r="C2373" s="11"/>
      <c r="G2373" s="11"/>
    </row>
    <row r="2374" spans="3:7" x14ac:dyDescent="0.4">
      <c r="C2374" s="11"/>
      <c r="G2374" s="11"/>
    </row>
    <row r="2375" spans="3:7" x14ac:dyDescent="0.4">
      <c r="C2375" s="11"/>
      <c r="G2375" s="11"/>
    </row>
    <row r="2376" spans="3:7" x14ac:dyDescent="0.4">
      <c r="C2376" s="11"/>
      <c r="G2376" s="11"/>
    </row>
    <row r="2377" spans="3:7" x14ac:dyDescent="0.4">
      <c r="C2377" s="11"/>
      <c r="G2377" s="11"/>
    </row>
    <row r="2378" spans="3:7" x14ac:dyDescent="0.4">
      <c r="C2378" s="11"/>
      <c r="G2378" s="11"/>
    </row>
    <row r="2379" spans="3:7" x14ac:dyDescent="0.4">
      <c r="C2379" s="11"/>
      <c r="G2379" s="11"/>
    </row>
    <row r="2380" spans="3:7" x14ac:dyDescent="0.4">
      <c r="C2380" s="11"/>
      <c r="G2380" s="11"/>
    </row>
    <row r="2381" spans="3:7" x14ac:dyDescent="0.4">
      <c r="C2381" s="11"/>
      <c r="G2381" s="11"/>
    </row>
    <row r="2382" spans="3:7" x14ac:dyDescent="0.4">
      <c r="C2382" s="11"/>
      <c r="G2382" s="11"/>
    </row>
    <row r="2383" spans="3:7" x14ac:dyDescent="0.4">
      <c r="C2383" s="11"/>
      <c r="G2383" s="11"/>
    </row>
    <row r="2384" spans="3:7" x14ac:dyDescent="0.4">
      <c r="C2384" s="11"/>
      <c r="G2384" s="11"/>
    </row>
    <row r="2385" spans="3:7" x14ac:dyDescent="0.4">
      <c r="C2385" s="11"/>
      <c r="G2385" s="11"/>
    </row>
    <row r="2386" spans="3:7" x14ac:dyDescent="0.4">
      <c r="C2386" s="11"/>
      <c r="G2386" s="11"/>
    </row>
    <row r="2387" spans="3:7" x14ac:dyDescent="0.4">
      <c r="C2387" s="11"/>
      <c r="G2387" s="11"/>
    </row>
    <row r="2388" spans="3:7" x14ac:dyDescent="0.4">
      <c r="C2388" s="11"/>
      <c r="G2388" s="11"/>
    </row>
    <row r="2389" spans="3:7" x14ac:dyDescent="0.4">
      <c r="C2389" s="11"/>
      <c r="G2389" s="11"/>
    </row>
    <row r="2390" spans="3:7" x14ac:dyDescent="0.4">
      <c r="C2390" s="11"/>
      <c r="G2390" s="11"/>
    </row>
    <row r="2391" spans="3:7" x14ac:dyDescent="0.4">
      <c r="C2391" s="11"/>
      <c r="G2391" s="11"/>
    </row>
    <row r="2392" spans="3:7" x14ac:dyDescent="0.4">
      <c r="C2392" s="11"/>
      <c r="G2392" s="11"/>
    </row>
    <row r="2393" spans="3:7" x14ac:dyDescent="0.4">
      <c r="C2393" s="11"/>
      <c r="G2393" s="11"/>
    </row>
    <row r="2394" spans="3:7" x14ac:dyDescent="0.4">
      <c r="C2394" s="11"/>
      <c r="G2394" s="11"/>
    </row>
    <row r="2395" spans="3:7" x14ac:dyDescent="0.4">
      <c r="C2395" s="11"/>
      <c r="G2395" s="11"/>
    </row>
    <row r="2396" spans="3:7" x14ac:dyDescent="0.4">
      <c r="C2396" s="11"/>
      <c r="G2396" s="11"/>
    </row>
    <row r="2397" spans="3:7" x14ac:dyDescent="0.4">
      <c r="C2397" s="11"/>
      <c r="G2397" s="11"/>
    </row>
    <row r="2398" spans="3:7" x14ac:dyDescent="0.4">
      <c r="C2398" s="11"/>
      <c r="G2398" s="11"/>
    </row>
    <row r="2399" spans="3:7" x14ac:dyDescent="0.4">
      <c r="C2399" s="11"/>
      <c r="G2399" s="11"/>
    </row>
    <row r="2400" spans="3:7" x14ac:dyDescent="0.4">
      <c r="C2400" s="11"/>
      <c r="G2400" s="11"/>
    </row>
    <row r="2401" spans="3:7" x14ac:dyDescent="0.4">
      <c r="C2401" s="11"/>
      <c r="G2401" s="11"/>
    </row>
    <row r="2402" spans="3:7" x14ac:dyDescent="0.4">
      <c r="C2402" s="11"/>
      <c r="G2402" s="11"/>
    </row>
    <row r="2403" spans="3:7" x14ac:dyDescent="0.4">
      <c r="C2403" s="11"/>
      <c r="G2403" s="11"/>
    </row>
    <row r="2404" spans="3:7" x14ac:dyDescent="0.4">
      <c r="C2404" s="11"/>
      <c r="G2404" s="11"/>
    </row>
    <row r="2405" spans="3:7" x14ac:dyDescent="0.4">
      <c r="C2405" s="11"/>
      <c r="G2405" s="11"/>
    </row>
    <row r="2406" spans="3:7" x14ac:dyDescent="0.4">
      <c r="C2406" s="11"/>
      <c r="G2406" s="11"/>
    </row>
    <row r="2407" spans="3:7" x14ac:dyDescent="0.4">
      <c r="C2407" s="11"/>
      <c r="G2407" s="11"/>
    </row>
    <row r="2408" spans="3:7" x14ac:dyDescent="0.4">
      <c r="C2408" s="11"/>
      <c r="G2408" s="11"/>
    </row>
    <row r="2409" spans="3:7" x14ac:dyDescent="0.4">
      <c r="C2409" s="11"/>
      <c r="G2409" s="11"/>
    </row>
    <row r="2410" spans="3:7" x14ac:dyDescent="0.4">
      <c r="C2410" s="11"/>
      <c r="G2410" s="11"/>
    </row>
    <row r="2411" spans="3:7" x14ac:dyDescent="0.4">
      <c r="C2411" s="11"/>
      <c r="G2411" s="11"/>
    </row>
    <row r="2412" spans="3:7" x14ac:dyDescent="0.4">
      <c r="C2412" s="11"/>
      <c r="G2412" s="11"/>
    </row>
    <row r="2413" spans="3:7" x14ac:dyDescent="0.4">
      <c r="C2413" s="11"/>
      <c r="G2413" s="11"/>
    </row>
    <row r="2414" spans="3:7" x14ac:dyDescent="0.4">
      <c r="C2414" s="11"/>
      <c r="G2414" s="11"/>
    </row>
    <row r="2415" spans="3:7" x14ac:dyDescent="0.4">
      <c r="C2415" s="11"/>
      <c r="G2415" s="11"/>
    </row>
    <row r="2416" spans="3:7" x14ac:dyDescent="0.4">
      <c r="C2416" s="11"/>
      <c r="G2416" s="11"/>
    </row>
    <row r="2417" spans="3:7" x14ac:dyDescent="0.4">
      <c r="C2417" s="11"/>
      <c r="G2417" s="11"/>
    </row>
    <row r="2418" spans="3:7" x14ac:dyDescent="0.4">
      <c r="C2418" s="11"/>
      <c r="G2418" s="11"/>
    </row>
    <row r="2419" spans="3:7" x14ac:dyDescent="0.4">
      <c r="C2419" s="11"/>
      <c r="G2419" s="11"/>
    </row>
    <row r="2420" spans="3:7" x14ac:dyDescent="0.4">
      <c r="C2420" s="11"/>
      <c r="G2420" s="11"/>
    </row>
    <row r="2421" spans="3:7" x14ac:dyDescent="0.4">
      <c r="C2421" s="11"/>
      <c r="G2421" s="11"/>
    </row>
    <row r="2422" spans="3:7" x14ac:dyDescent="0.4">
      <c r="C2422" s="11"/>
      <c r="G2422" s="11"/>
    </row>
    <row r="2423" spans="3:7" x14ac:dyDescent="0.4">
      <c r="C2423" s="11"/>
      <c r="G2423" s="11"/>
    </row>
    <row r="2424" spans="3:7" x14ac:dyDescent="0.4">
      <c r="C2424" s="11"/>
      <c r="G2424" s="11"/>
    </row>
    <row r="2425" spans="3:7" x14ac:dyDescent="0.4">
      <c r="C2425" s="11"/>
      <c r="G2425" s="11"/>
    </row>
    <row r="2426" spans="3:7" x14ac:dyDescent="0.4">
      <c r="C2426" s="11"/>
      <c r="G2426" s="11"/>
    </row>
    <row r="2427" spans="3:7" x14ac:dyDescent="0.4">
      <c r="C2427" s="11"/>
      <c r="G2427" s="11"/>
    </row>
    <row r="2428" spans="3:7" x14ac:dyDescent="0.4">
      <c r="C2428" s="11"/>
      <c r="G2428" s="11"/>
    </row>
    <row r="2429" spans="3:7" x14ac:dyDescent="0.4">
      <c r="C2429" s="11"/>
      <c r="G2429" s="11"/>
    </row>
    <row r="2430" spans="3:7" x14ac:dyDescent="0.4">
      <c r="C2430" s="11"/>
      <c r="G2430" s="11"/>
    </row>
    <row r="2431" spans="3:7" x14ac:dyDescent="0.4">
      <c r="C2431" s="11"/>
      <c r="G2431" s="11"/>
    </row>
    <row r="2432" spans="3:7" x14ac:dyDescent="0.4">
      <c r="C2432" s="11"/>
      <c r="G2432" s="11"/>
    </row>
    <row r="2433" spans="3:7" x14ac:dyDescent="0.4">
      <c r="C2433" s="11"/>
      <c r="G2433" s="11"/>
    </row>
    <row r="2434" spans="3:7" x14ac:dyDescent="0.4">
      <c r="C2434" s="11"/>
      <c r="G2434" s="11"/>
    </row>
    <row r="2435" spans="3:7" x14ac:dyDescent="0.4">
      <c r="C2435" s="11"/>
      <c r="G2435" s="11"/>
    </row>
    <row r="2436" spans="3:7" x14ac:dyDescent="0.4">
      <c r="C2436" s="11"/>
      <c r="G2436" s="11"/>
    </row>
    <row r="2437" spans="3:7" x14ac:dyDescent="0.4">
      <c r="C2437" s="11"/>
      <c r="G2437" s="11"/>
    </row>
    <row r="2438" spans="3:7" x14ac:dyDescent="0.4">
      <c r="C2438" s="11"/>
      <c r="G2438" s="11"/>
    </row>
    <row r="2439" spans="3:7" x14ac:dyDescent="0.4">
      <c r="C2439" s="11"/>
      <c r="G2439" s="11"/>
    </row>
    <row r="2440" spans="3:7" x14ac:dyDescent="0.4">
      <c r="C2440" s="11"/>
      <c r="G2440" s="11"/>
    </row>
    <row r="2441" spans="3:7" x14ac:dyDescent="0.4">
      <c r="C2441" s="11"/>
      <c r="G2441" s="11"/>
    </row>
    <row r="2442" spans="3:7" x14ac:dyDescent="0.4">
      <c r="C2442" s="11"/>
      <c r="G2442" s="11"/>
    </row>
    <row r="2443" spans="3:7" x14ac:dyDescent="0.4">
      <c r="C2443" s="11"/>
      <c r="G2443" s="11"/>
    </row>
    <row r="2444" spans="3:7" x14ac:dyDescent="0.4">
      <c r="C2444" s="11"/>
      <c r="G2444" s="11"/>
    </row>
    <row r="2445" spans="3:7" x14ac:dyDescent="0.4">
      <c r="C2445" s="11"/>
      <c r="G2445" s="11"/>
    </row>
    <row r="2446" spans="3:7" x14ac:dyDescent="0.4">
      <c r="C2446" s="11"/>
      <c r="G2446" s="11"/>
    </row>
    <row r="2447" spans="3:7" x14ac:dyDescent="0.4">
      <c r="C2447" s="11"/>
      <c r="G2447" s="11"/>
    </row>
    <row r="2448" spans="3:7" x14ac:dyDescent="0.4">
      <c r="C2448" s="11"/>
      <c r="G2448" s="11"/>
    </row>
    <row r="2449" spans="3:7" x14ac:dyDescent="0.4">
      <c r="C2449" s="11"/>
      <c r="G2449" s="11"/>
    </row>
    <row r="2450" spans="3:7" x14ac:dyDescent="0.4">
      <c r="C2450" s="11"/>
      <c r="G2450" s="11"/>
    </row>
    <row r="2451" spans="3:7" x14ac:dyDescent="0.4">
      <c r="C2451" s="11"/>
      <c r="G2451" s="11"/>
    </row>
    <row r="2452" spans="3:7" x14ac:dyDescent="0.4">
      <c r="C2452" s="11"/>
      <c r="G2452" s="11"/>
    </row>
    <row r="2453" spans="3:7" x14ac:dyDescent="0.4">
      <c r="C2453" s="11"/>
      <c r="G2453" s="11"/>
    </row>
    <row r="2454" spans="3:7" x14ac:dyDescent="0.4">
      <c r="C2454" s="11"/>
      <c r="G2454" s="11"/>
    </row>
    <row r="2455" spans="3:7" x14ac:dyDescent="0.4">
      <c r="C2455" s="11"/>
      <c r="G2455" s="11"/>
    </row>
    <row r="2456" spans="3:7" x14ac:dyDescent="0.4">
      <c r="C2456" s="11"/>
      <c r="G2456" s="11"/>
    </row>
    <row r="2457" spans="3:7" x14ac:dyDescent="0.4">
      <c r="C2457" s="11"/>
      <c r="G2457" s="11"/>
    </row>
    <row r="2458" spans="3:7" x14ac:dyDescent="0.4">
      <c r="C2458" s="11"/>
      <c r="G2458" s="11"/>
    </row>
    <row r="2459" spans="3:7" x14ac:dyDescent="0.4">
      <c r="C2459" s="11"/>
      <c r="G2459" s="11"/>
    </row>
    <row r="2460" spans="3:7" x14ac:dyDescent="0.4">
      <c r="C2460" s="11"/>
      <c r="G2460" s="11"/>
    </row>
    <row r="2461" spans="3:7" x14ac:dyDescent="0.4">
      <c r="C2461" s="11"/>
      <c r="G2461" s="11"/>
    </row>
    <row r="2462" spans="3:7" x14ac:dyDescent="0.4">
      <c r="C2462" s="11"/>
      <c r="G2462" s="11"/>
    </row>
    <row r="2463" spans="3:7" x14ac:dyDescent="0.4">
      <c r="C2463" s="11"/>
      <c r="G2463" s="11"/>
    </row>
    <row r="2464" spans="3:7" x14ac:dyDescent="0.4">
      <c r="C2464" s="11"/>
      <c r="G2464" s="11"/>
    </row>
    <row r="2465" spans="3:7" x14ac:dyDescent="0.4">
      <c r="C2465" s="11"/>
      <c r="G2465" s="11"/>
    </row>
    <row r="2466" spans="3:7" x14ac:dyDescent="0.4">
      <c r="C2466" s="11"/>
      <c r="G2466" s="11"/>
    </row>
    <row r="2467" spans="3:7" x14ac:dyDescent="0.4">
      <c r="C2467" s="11"/>
      <c r="G2467" s="11"/>
    </row>
    <row r="2468" spans="3:7" x14ac:dyDescent="0.4">
      <c r="C2468" s="11"/>
      <c r="G2468" s="11"/>
    </row>
    <row r="2469" spans="3:7" x14ac:dyDescent="0.4">
      <c r="C2469" s="11"/>
      <c r="G2469" s="11"/>
    </row>
    <row r="2470" spans="3:7" x14ac:dyDescent="0.4">
      <c r="C2470" s="11"/>
      <c r="G2470" s="11"/>
    </row>
    <row r="2471" spans="3:7" x14ac:dyDescent="0.4">
      <c r="C2471" s="11"/>
      <c r="G2471" s="11"/>
    </row>
    <row r="2472" spans="3:7" x14ac:dyDescent="0.4">
      <c r="C2472" s="11"/>
      <c r="G2472" s="11"/>
    </row>
    <row r="2473" spans="3:7" x14ac:dyDescent="0.4">
      <c r="C2473" s="11"/>
      <c r="G2473" s="11"/>
    </row>
    <row r="2474" spans="3:7" x14ac:dyDescent="0.4">
      <c r="C2474" s="11"/>
      <c r="G2474" s="11"/>
    </row>
    <row r="2475" spans="3:7" x14ac:dyDescent="0.4">
      <c r="C2475" s="11"/>
      <c r="G2475" s="11"/>
    </row>
    <row r="2476" spans="3:7" x14ac:dyDescent="0.4">
      <c r="C2476" s="11"/>
      <c r="G2476" s="11"/>
    </row>
    <row r="2477" spans="3:7" x14ac:dyDescent="0.4">
      <c r="C2477" s="11"/>
      <c r="G2477" s="11"/>
    </row>
    <row r="2478" spans="3:7" x14ac:dyDescent="0.4">
      <c r="C2478" s="11"/>
      <c r="G2478" s="11"/>
    </row>
    <row r="2479" spans="3:7" x14ac:dyDescent="0.4">
      <c r="C2479" s="11"/>
      <c r="G2479" s="11"/>
    </row>
    <row r="2480" spans="3:7" x14ac:dyDescent="0.4">
      <c r="C2480" s="11"/>
      <c r="G2480" s="11"/>
    </row>
    <row r="2481" spans="3:7" x14ac:dyDescent="0.4">
      <c r="C2481" s="11"/>
      <c r="G2481" s="11"/>
    </row>
    <row r="2482" spans="3:7" x14ac:dyDescent="0.4">
      <c r="C2482" s="11"/>
      <c r="G2482" s="11"/>
    </row>
    <row r="2483" spans="3:7" x14ac:dyDescent="0.4">
      <c r="C2483" s="11"/>
      <c r="G2483" s="11"/>
    </row>
    <row r="2484" spans="3:7" x14ac:dyDescent="0.4">
      <c r="C2484" s="11"/>
      <c r="G2484" s="11"/>
    </row>
    <row r="2485" spans="3:7" x14ac:dyDescent="0.4">
      <c r="C2485" s="11"/>
      <c r="G2485" s="11"/>
    </row>
    <row r="2486" spans="3:7" x14ac:dyDescent="0.4">
      <c r="C2486" s="11"/>
      <c r="G2486" s="11"/>
    </row>
    <row r="2487" spans="3:7" x14ac:dyDescent="0.4">
      <c r="C2487" s="11"/>
      <c r="G2487" s="11"/>
    </row>
    <row r="2488" spans="3:7" x14ac:dyDescent="0.4">
      <c r="C2488" s="11"/>
      <c r="G2488" s="11"/>
    </row>
    <row r="2489" spans="3:7" x14ac:dyDescent="0.4">
      <c r="C2489" s="11"/>
      <c r="G2489" s="11"/>
    </row>
    <row r="2490" spans="3:7" x14ac:dyDescent="0.4">
      <c r="C2490" s="11"/>
      <c r="G2490" s="11"/>
    </row>
    <row r="2491" spans="3:7" x14ac:dyDescent="0.4">
      <c r="C2491" s="11"/>
      <c r="G2491" s="11"/>
    </row>
    <row r="2492" spans="3:7" x14ac:dyDescent="0.4">
      <c r="C2492" s="11"/>
      <c r="G2492" s="11"/>
    </row>
    <row r="2493" spans="3:7" x14ac:dyDescent="0.4">
      <c r="C2493" s="11"/>
      <c r="G2493" s="11"/>
    </row>
    <row r="2494" spans="3:7" x14ac:dyDescent="0.4">
      <c r="C2494" s="11"/>
      <c r="G2494" s="11"/>
    </row>
    <row r="2495" spans="3:7" x14ac:dyDescent="0.4">
      <c r="C2495" s="11"/>
      <c r="G2495" s="11"/>
    </row>
    <row r="2496" spans="3:7" x14ac:dyDescent="0.4">
      <c r="C2496" s="11"/>
      <c r="G2496" s="11"/>
    </row>
    <row r="2497" spans="3:7" x14ac:dyDescent="0.4">
      <c r="C2497" s="11"/>
      <c r="G2497" s="11"/>
    </row>
    <row r="2498" spans="3:7" x14ac:dyDescent="0.4">
      <c r="C2498" s="11"/>
      <c r="G2498" s="11"/>
    </row>
    <row r="2499" spans="3:7" x14ac:dyDescent="0.4">
      <c r="C2499" s="11"/>
      <c r="G2499" s="11"/>
    </row>
    <row r="2500" spans="3:7" x14ac:dyDescent="0.4">
      <c r="C2500" s="11"/>
      <c r="G2500" s="11"/>
    </row>
    <row r="2501" spans="3:7" x14ac:dyDescent="0.4">
      <c r="C2501" s="11"/>
      <c r="G2501" s="11"/>
    </row>
    <row r="2502" spans="3:7" x14ac:dyDescent="0.4">
      <c r="C2502" s="11"/>
      <c r="G2502" s="11"/>
    </row>
    <row r="2503" spans="3:7" x14ac:dyDescent="0.4">
      <c r="C2503" s="11"/>
      <c r="G2503" s="11"/>
    </row>
    <row r="2504" spans="3:7" x14ac:dyDescent="0.4">
      <c r="C2504" s="11"/>
      <c r="G2504" s="11"/>
    </row>
    <row r="2505" spans="3:7" x14ac:dyDescent="0.4">
      <c r="C2505" s="11"/>
      <c r="G2505" s="11"/>
    </row>
    <row r="2506" spans="3:7" x14ac:dyDescent="0.4">
      <c r="C2506" s="11"/>
      <c r="G2506" s="11"/>
    </row>
    <row r="2507" spans="3:7" x14ac:dyDescent="0.4">
      <c r="C2507" s="11"/>
      <c r="G2507" s="11"/>
    </row>
    <row r="2508" spans="3:7" x14ac:dyDescent="0.4">
      <c r="C2508" s="11"/>
      <c r="G2508" s="11"/>
    </row>
    <row r="2509" spans="3:7" x14ac:dyDescent="0.4">
      <c r="C2509" s="11"/>
      <c r="G2509" s="11"/>
    </row>
    <row r="2510" spans="3:7" x14ac:dyDescent="0.4">
      <c r="C2510" s="11"/>
      <c r="G2510" s="11"/>
    </row>
    <row r="2511" spans="3:7" x14ac:dyDescent="0.4">
      <c r="C2511" s="11"/>
      <c r="G2511" s="11"/>
    </row>
    <row r="2512" spans="3:7" x14ac:dyDescent="0.4">
      <c r="C2512" s="11"/>
      <c r="G2512" s="11"/>
    </row>
    <row r="2513" spans="3:7" x14ac:dyDescent="0.4">
      <c r="C2513" s="11"/>
      <c r="G2513" s="11"/>
    </row>
    <row r="2514" spans="3:7" x14ac:dyDescent="0.4">
      <c r="C2514" s="11"/>
      <c r="G2514" s="11"/>
    </row>
    <row r="2515" spans="3:7" x14ac:dyDescent="0.4">
      <c r="C2515" s="11"/>
      <c r="G2515" s="11"/>
    </row>
    <row r="2516" spans="3:7" x14ac:dyDescent="0.4">
      <c r="C2516" s="11"/>
      <c r="G2516" s="11"/>
    </row>
    <row r="2517" spans="3:7" x14ac:dyDescent="0.4">
      <c r="C2517" s="11"/>
      <c r="G2517" s="11"/>
    </row>
    <row r="2518" spans="3:7" x14ac:dyDescent="0.4">
      <c r="C2518" s="11"/>
      <c r="G2518" s="11"/>
    </row>
    <row r="2519" spans="3:7" x14ac:dyDescent="0.4">
      <c r="C2519" s="11"/>
      <c r="G2519" s="11"/>
    </row>
    <row r="2520" spans="3:7" x14ac:dyDescent="0.4">
      <c r="C2520" s="11"/>
      <c r="G2520" s="11"/>
    </row>
    <row r="2521" spans="3:7" x14ac:dyDescent="0.4">
      <c r="C2521" s="11"/>
      <c r="G2521" s="11"/>
    </row>
    <row r="2522" spans="3:7" x14ac:dyDescent="0.4">
      <c r="C2522" s="11"/>
      <c r="G2522" s="11"/>
    </row>
    <row r="2523" spans="3:7" x14ac:dyDescent="0.4">
      <c r="C2523" s="11"/>
      <c r="G2523" s="11"/>
    </row>
    <row r="2524" spans="3:7" x14ac:dyDescent="0.4">
      <c r="C2524" s="11"/>
      <c r="G2524" s="11"/>
    </row>
    <row r="2525" spans="3:7" x14ac:dyDescent="0.4">
      <c r="C2525" s="11"/>
      <c r="G2525" s="11"/>
    </row>
    <row r="2526" spans="3:7" x14ac:dyDescent="0.4">
      <c r="C2526" s="11"/>
      <c r="G2526" s="11"/>
    </row>
    <row r="2527" spans="3:7" x14ac:dyDescent="0.4">
      <c r="C2527" s="11"/>
      <c r="G2527" s="11"/>
    </row>
    <row r="2528" spans="3:7" x14ac:dyDescent="0.4">
      <c r="C2528" s="11"/>
      <c r="G2528" s="11"/>
    </row>
    <row r="2529" spans="3:7" x14ac:dyDescent="0.4">
      <c r="C2529" s="11"/>
      <c r="G2529" s="11"/>
    </row>
    <row r="2530" spans="3:7" x14ac:dyDescent="0.4">
      <c r="C2530" s="11"/>
      <c r="G2530" s="11"/>
    </row>
    <row r="2531" spans="3:7" x14ac:dyDescent="0.4">
      <c r="C2531" s="11"/>
      <c r="G2531" s="11"/>
    </row>
    <row r="2532" spans="3:7" x14ac:dyDescent="0.4">
      <c r="C2532" s="11"/>
      <c r="G2532" s="11"/>
    </row>
    <row r="2533" spans="3:7" x14ac:dyDescent="0.4">
      <c r="C2533" s="11"/>
      <c r="G2533" s="11"/>
    </row>
    <row r="2534" spans="3:7" x14ac:dyDescent="0.4">
      <c r="C2534" s="11"/>
      <c r="G2534" s="11"/>
    </row>
    <row r="2535" spans="3:7" x14ac:dyDescent="0.4">
      <c r="C2535" s="11"/>
      <c r="G2535" s="11"/>
    </row>
    <row r="2536" spans="3:7" x14ac:dyDescent="0.4">
      <c r="C2536" s="11"/>
      <c r="G2536" s="11"/>
    </row>
    <row r="2537" spans="3:7" x14ac:dyDescent="0.4">
      <c r="C2537" s="11"/>
      <c r="G2537" s="11"/>
    </row>
    <row r="2538" spans="3:7" x14ac:dyDescent="0.4">
      <c r="C2538" s="11"/>
      <c r="G2538" s="11"/>
    </row>
    <row r="2539" spans="3:7" x14ac:dyDescent="0.4">
      <c r="C2539" s="11"/>
      <c r="G2539" s="11"/>
    </row>
    <row r="2540" spans="3:7" x14ac:dyDescent="0.4">
      <c r="C2540" s="11"/>
      <c r="G2540" s="11"/>
    </row>
    <row r="2541" spans="3:7" x14ac:dyDescent="0.4">
      <c r="C2541" s="11"/>
      <c r="G2541" s="11"/>
    </row>
    <row r="2542" spans="3:7" x14ac:dyDescent="0.4">
      <c r="C2542" s="11"/>
      <c r="G2542" s="11"/>
    </row>
    <row r="2543" spans="3:7" x14ac:dyDescent="0.4">
      <c r="C2543" s="11"/>
      <c r="G2543" s="11"/>
    </row>
    <row r="2544" spans="3:7" x14ac:dyDescent="0.4">
      <c r="C2544" s="11"/>
      <c r="G2544" s="11"/>
    </row>
    <row r="2545" spans="3:7" x14ac:dyDescent="0.4">
      <c r="C2545" s="11"/>
      <c r="G2545" s="11"/>
    </row>
    <row r="2546" spans="3:7" x14ac:dyDescent="0.4">
      <c r="C2546" s="11"/>
      <c r="G2546" s="11"/>
    </row>
    <row r="2547" spans="3:7" x14ac:dyDescent="0.4">
      <c r="C2547" s="11"/>
      <c r="G2547" s="11"/>
    </row>
    <row r="2548" spans="3:7" x14ac:dyDescent="0.4">
      <c r="C2548" s="11"/>
      <c r="G2548" s="11"/>
    </row>
    <row r="2549" spans="3:7" x14ac:dyDescent="0.4">
      <c r="C2549" s="11"/>
      <c r="G2549" s="11"/>
    </row>
    <row r="2550" spans="3:7" x14ac:dyDescent="0.4">
      <c r="C2550" s="11"/>
      <c r="G2550" s="11"/>
    </row>
    <row r="2551" spans="3:7" x14ac:dyDescent="0.4">
      <c r="C2551" s="11"/>
      <c r="G2551" s="11"/>
    </row>
    <row r="2552" spans="3:7" x14ac:dyDescent="0.4">
      <c r="C2552" s="11"/>
      <c r="G2552" s="11"/>
    </row>
    <row r="2553" spans="3:7" x14ac:dyDescent="0.4">
      <c r="C2553" s="11"/>
      <c r="G2553" s="11"/>
    </row>
    <row r="2554" spans="3:7" x14ac:dyDescent="0.4">
      <c r="C2554" s="11"/>
      <c r="G2554" s="11"/>
    </row>
    <row r="2555" spans="3:7" x14ac:dyDescent="0.4">
      <c r="C2555" s="11"/>
      <c r="G2555" s="11"/>
    </row>
    <row r="2556" spans="3:7" x14ac:dyDescent="0.4">
      <c r="C2556" s="11"/>
      <c r="G2556" s="11"/>
    </row>
    <row r="2557" spans="3:7" x14ac:dyDescent="0.4">
      <c r="C2557" s="11"/>
      <c r="G2557" s="11"/>
    </row>
    <row r="2558" spans="3:7" x14ac:dyDescent="0.4">
      <c r="C2558" s="11"/>
      <c r="G2558" s="11"/>
    </row>
    <row r="2559" spans="3:7" x14ac:dyDescent="0.4">
      <c r="C2559" s="11"/>
      <c r="G2559" s="11"/>
    </row>
    <row r="2560" spans="3:7" x14ac:dyDescent="0.4">
      <c r="C2560" s="11"/>
      <c r="G2560" s="11"/>
    </row>
    <row r="2561" spans="3:7" x14ac:dyDescent="0.4">
      <c r="C2561" s="11"/>
      <c r="G2561" s="11"/>
    </row>
    <row r="2562" spans="3:7" x14ac:dyDescent="0.4">
      <c r="C2562" s="11"/>
      <c r="G2562" s="11"/>
    </row>
    <row r="2563" spans="3:7" x14ac:dyDescent="0.4">
      <c r="C2563" s="11"/>
      <c r="G2563" s="11"/>
    </row>
    <row r="2564" spans="3:7" x14ac:dyDescent="0.4">
      <c r="C2564" s="11"/>
      <c r="G2564" s="11"/>
    </row>
    <row r="2565" spans="3:7" x14ac:dyDescent="0.4">
      <c r="C2565" s="11"/>
      <c r="G2565" s="11"/>
    </row>
    <row r="2566" spans="3:7" x14ac:dyDescent="0.4">
      <c r="C2566" s="11"/>
      <c r="G2566" s="11"/>
    </row>
    <row r="2567" spans="3:7" x14ac:dyDescent="0.4">
      <c r="C2567" s="11"/>
      <c r="G2567" s="11"/>
    </row>
    <row r="2568" spans="3:7" x14ac:dyDescent="0.4">
      <c r="C2568" s="11"/>
      <c r="G2568" s="11"/>
    </row>
    <row r="2569" spans="3:7" x14ac:dyDescent="0.4">
      <c r="C2569" s="11"/>
      <c r="G2569" s="11"/>
    </row>
    <row r="2570" spans="3:7" x14ac:dyDescent="0.4">
      <c r="C2570" s="11"/>
      <c r="G2570" s="11"/>
    </row>
    <row r="2571" spans="3:7" x14ac:dyDescent="0.4">
      <c r="C2571" s="11"/>
      <c r="G2571" s="11"/>
    </row>
    <row r="2572" spans="3:7" x14ac:dyDescent="0.4">
      <c r="C2572" s="11"/>
      <c r="G2572" s="11"/>
    </row>
    <row r="2573" spans="3:7" x14ac:dyDescent="0.4">
      <c r="C2573" s="11"/>
      <c r="G2573" s="11"/>
    </row>
    <row r="2574" spans="3:7" x14ac:dyDescent="0.4">
      <c r="C2574" s="11"/>
      <c r="G2574" s="11"/>
    </row>
    <row r="2575" spans="3:7" x14ac:dyDescent="0.4">
      <c r="C2575" s="11"/>
      <c r="G2575" s="11"/>
    </row>
    <row r="2576" spans="3:7" x14ac:dyDescent="0.4">
      <c r="C2576" s="11"/>
      <c r="G2576" s="11"/>
    </row>
    <row r="2577" spans="3:7" x14ac:dyDescent="0.4">
      <c r="C2577" s="11"/>
      <c r="G2577" s="11"/>
    </row>
    <row r="2578" spans="3:7" x14ac:dyDescent="0.4">
      <c r="C2578" s="11"/>
      <c r="G2578" s="11"/>
    </row>
    <row r="2579" spans="3:7" x14ac:dyDescent="0.4">
      <c r="C2579" s="11"/>
      <c r="G2579" s="11"/>
    </row>
    <row r="2580" spans="3:7" x14ac:dyDescent="0.4">
      <c r="C2580" s="11"/>
      <c r="G2580" s="11"/>
    </row>
    <row r="2581" spans="3:7" x14ac:dyDescent="0.4">
      <c r="C2581" s="11"/>
      <c r="G2581" s="11"/>
    </row>
    <row r="2582" spans="3:7" x14ac:dyDescent="0.4">
      <c r="C2582" s="11"/>
      <c r="G2582" s="11"/>
    </row>
    <row r="2583" spans="3:7" x14ac:dyDescent="0.4">
      <c r="C2583" s="11"/>
      <c r="G2583" s="11"/>
    </row>
    <row r="2584" spans="3:7" x14ac:dyDescent="0.4">
      <c r="C2584" s="11"/>
      <c r="G2584" s="11"/>
    </row>
    <row r="2585" spans="3:7" x14ac:dyDescent="0.4">
      <c r="C2585" s="11"/>
      <c r="G2585" s="11"/>
    </row>
    <row r="2586" spans="3:7" x14ac:dyDescent="0.4">
      <c r="C2586" s="11"/>
      <c r="G2586" s="11"/>
    </row>
    <row r="2587" spans="3:7" x14ac:dyDescent="0.4">
      <c r="C2587" s="11"/>
      <c r="G2587" s="11"/>
    </row>
    <row r="2588" spans="3:7" x14ac:dyDescent="0.4">
      <c r="C2588" s="11"/>
      <c r="G2588" s="11"/>
    </row>
    <row r="2589" spans="3:7" x14ac:dyDescent="0.4">
      <c r="C2589" s="11"/>
      <c r="G2589" s="11"/>
    </row>
    <row r="2590" spans="3:7" x14ac:dyDescent="0.4">
      <c r="C2590" s="11"/>
      <c r="G2590" s="11"/>
    </row>
    <row r="2591" spans="3:7" x14ac:dyDescent="0.4">
      <c r="C2591" s="11"/>
      <c r="G2591" s="11"/>
    </row>
    <row r="2592" spans="3:7" x14ac:dyDescent="0.4">
      <c r="C2592" s="11"/>
      <c r="G2592" s="11"/>
    </row>
    <row r="2593" spans="3:7" x14ac:dyDescent="0.4">
      <c r="C2593" s="11"/>
      <c r="G2593" s="11"/>
    </row>
    <row r="2594" spans="3:7" x14ac:dyDescent="0.4">
      <c r="C2594" s="11"/>
      <c r="G2594" s="11"/>
    </row>
    <row r="2595" spans="3:7" x14ac:dyDescent="0.4">
      <c r="C2595" s="11"/>
      <c r="G2595" s="11"/>
    </row>
    <row r="2596" spans="3:7" x14ac:dyDescent="0.4">
      <c r="C2596" s="11"/>
      <c r="G2596" s="11"/>
    </row>
    <row r="2597" spans="3:7" x14ac:dyDescent="0.4">
      <c r="C2597" s="11"/>
      <c r="G2597" s="11"/>
    </row>
    <row r="2598" spans="3:7" x14ac:dyDescent="0.4">
      <c r="C2598" s="11"/>
      <c r="G2598" s="11"/>
    </row>
    <row r="2599" spans="3:7" x14ac:dyDescent="0.4">
      <c r="C2599" s="11"/>
      <c r="G2599" s="11"/>
    </row>
    <row r="2600" spans="3:7" x14ac:dyDescent="0.4">
      <c r="C2600" s="11"/>
      <c r="G2600" s="11"/>
    </row>
    <row r="2601" spans="3:7" x14ac:dyDescent="0.4">
      <c r="C2601" s="11"/>
      <c r="G2601" s="11"/>
    </row>
    <row r="2602" spans="3:7" x14ac:dyDescent="0.4">
      <c r="C2602" s="11"/>
      <c r="G2602" s="11"/>
    </row>
    <row r="2603" spans="3:7" x14ac:dyDescent="0.4">
      <c r="C2603" s="11"/>
      <c r="G2603" s="11"/>
    </row>
    <row r="2604" spans="3:7" x14ac:dyDescent="0.4">
      <c r="C2604" s="11"/>
      <c r="G2604" s="11"/>
    </row>
    <row r="2605" spans="3:7" x14ac:dyDescent="0.4">
      <c r="C2605" s="11"/>
      <c r="G2605" s="11"/>
    </row>
    <row r="2606" spans="3:7" x14ac:dyDescent="0.4">
      <c r="C2606" s="11"/>
      <c r="G2606" s="11"/>
    </row>
    <row r="2607" spans="3:7" x14ac:dyDescent="0.4">
      <c r="C2607" s="11"/>
      <c r="G2607" s="11"/>
    </row>
    <row r="2608" spans="3:7" x14ac:dyDescent="0.4">
      <c r="C2608" s="11"/>
      <c r="G2608" s="11"/>
    </row>
    <row r="2609" spans="3:7" x14ac:dyDescent="0.4">
      <c r="C2609" s="11"/>
      <c r="G2609" s="11"/>
    </row>
    <row r="2610" spans="3:7" x14ac:dyDescent="0.4">
      <c r="C2610" s="11"/>
      <c r="G2610" s="11"/>
    </row>
    <row r="2611" spans="3:7" x14ac:dyDescent="0.4">
      <c r="C2611" s="11"/>
      <c r="G2611" s="11"/>
    </row>
    <row r="2612" spans="3:7" x14ac:dyDescent="0.4">
      <c r="C2612" s="11"/>
      <c r="G2612" s="11"/>
    </row>
    <row r="2613" spans="3:7" x14ac:dyDescent="0.4">
      <c r="C2613" s="11"/>
      <c r="G2613" s="11"/>
    </row>
    <row r="2614" spans="3:7" x14ac:dyDescent="0.4">
      <c r="C2614" s="11"/>
      <c r="G2614" s="11"/>
    </row>
    <row r="2615" spans="3:7" x14ac:dyDescent="0.4">
      <c r="C2615" s="11"/>
      <c r="G2615" s="11"/>
    </row>
    <row r="2616" spans="3:7" x14ac:dyDescent="0.4">
      <c r="C2616" s="11"/>
      <c r="G2616" s="11"/>
    </row>
    <row r="2617" spans="3:7" x14ac:dyDescent="0.4">
      <c r="C2617" s="11"/>
      <c r="G2617" s="11"/>
    </row>
    <row r="2618" spans="3:7" x14ac:dyDescent="0.4">
      <c r="C2618" s="11"/>
      <c r="G2618" s="11"/>
    </row>
    <row r="2619" spans="3:7" x14ac:dyDescent="0.4">
      <c r="C2619" s="11"/>
      <c r="G2619" s="11"/>
    </row>
    <row r="2620" spans="3:7" x14ac:dyDescent="0.4">
      <c r="C2620" s="11"/>
      <c r="G2620" s="11"/>
    </row>
    <row r="2621" spans="3:7" x14ac:dyDescent="0.4">
      <c r="C2621" s="11"/>
      <c r="G2621" s="11"/>
    </row>
    <row r="2622" spans="3:7" x14ac:dyDescent="0.4">
      <c r="C2622" s="11"/>
      <c r="G2622" s="11"/>
    </row>
    <row r="2623" spans="3:7" x14ac:dyDescent="0.4">
      <c r="C2623" s="11"/>
      <c r="G2623" s="11"/>
    </row>
    <row r="2624" spans="3:7" x14ac:dyDescent="0.4">
      <c r="C2624" s="11"/>
      <c r="G2624" s="11"/>
    </row>
    <row r="2625" spans="3:7" x14ac:dyDescent="0.4">
      <c r="C2625" s="11"/>
      <c r="G2625" s="11"/>
    </row>
    <row r="2626" spans="3:7" x14ac:dyDescent="0.4">
      <c r="C2626" s="11"/>
      <c r="G2626" s="11"/>
    </row>
    <row r="2627" spans="3:7" x14ac:dyDescent="0.4">
      <c r="C2627" s="11"/>
      <c r="G2627" s="11"/>
    </row>
    <row r="2628" spans="3:7" x14ac:dyDescent="0.4">
      <c r="C2628" s="11"/>
      <c r="G2628" s="11"/>
    </row>
    <row r="2629" spans="3:7" x14ac:dyDescent="0.4">
      <c r="C2629" s="11"/>
      <c r="G2629" s="11"/>
    </row>
    <row r="2630" spans="3:7" x14ac:dyDescent="0.4">
      <c r="C2630" s="11"/>
      <c r="G2630" s="11"/>
    </row>
    <row r="2631" spans="3:7" x14ac:dyDescent="0.4">
      <c r="C2631" s="11"/>
      <c r="G2631" s="11"/>
    </row>
    <row r="2632" spans="3:7" x14ac:dyDescent="0.4">
      <c r="C2632" s="11"/>
      <c r="G2632" s="11"/>
    </row>
    <row r="2633" spans="3:7" x14ac:dyDescent="0.4">
      <c r="C2633" s="11"/>
      <c r="G2633" s="11"/>
    </row>
    <row r="2634" spans="3:7" x14ac:dyDescent="0.4">
      <c r="C2634" s="11"/>
      <c r="G2634" s="11"/>
    </row>
    <row r="2635" spans="3:7" x14ac:dyDescent="0.4">
      <c r="C2635" s="11"/>
      <c r="G2635" s="11"/>
    </row>
    <row r="2636" spans="3:7" x14ac:dyDescent="0.4">
      <c r="C2636" s="11"/>
      <c r="G2636" s="11"/>
    </row>
    <row r="2637" spans="3:7" x14ac:dyDescent="0.4">
      <c r="C2637" s="11"/>
      <c r="G2637" s="11"/>
    </row>
    <row r="2638" spans="3:7" x14ac:dyDescent="0.4">
      <c r="C2638" s="11"/>
      <c r="G2638" s="11"/>
    </row>
    <row r="2639" spans="3:7" x14ac:dyDescent="0.4">
      <c r="C2639" s="11"/>
      <c r="G2639" s="11"/>
    </row>
    <row r="2640" spans="3:7" x14ac:dyDescent="0.4">
      <c r="C2640" s="11"/>
      <c r="G2640" s="11"/>
    </row>
    <row r="2641" spans="3:7" x14ac:dyDescent="0.4">
      <c r="C2641" s="11"/>
      <c r="G2641" s="11"/>
    </row>
    <row r="2642" spans="3:7" x14ac:dyDescent="0.4">
      <c r="C2642" s="11"/>
      <c r="G2642" s="11"/>
    </row>
    <row r="2643" spans="3:7" x14ac:dyDescent="0.4">
      <c r="C2643" s="11"/>
      <c r="G2643" s="11"/>
    </row>
    <row r="2644" spans="3:7" x14ac:dyDescent="0.4">
      <c r="C2644" s="11"/>
      <c r="G2644" s="11"/>
    </row>
    <row r="2645" spans="3:7" x14ac:dyDescent="0.4">
      <c r="C2645" s="11"/>
      <c r="G2645" s="11"/>
    </row>
    <row r="2646" spans="3:7" x14ac:dyDescent="0.4">
      <c r="C2646" s="11"/>
      <c r="G2646" s="11"/>
    </row>
    <row r="2647" spans="3:7" x14ac:dyDescent="0.4">
      <c r="C2647" s="11"/>
      <c r="G2647" s="11"/>
    </row>
    <row r="2648" spans="3:7" x14ac:dyDescent="0.4">
      <c r="C2648" s="11"/>
      <c r="G2648" s="11"/>
    </row>
    <row r="2649" spans="3:7" x14ac:dyDescent="0.4">
      <c r="C2649" s="11"/>
      <c r="G2649" s="11"/>
    </row>
    <row r="2650" spans="3:7" x14ac:dyDescent="0.4">
      <c r="C2650" s="11"/>
      <c r="G2650" s="11"/>
    </row>
    <row r="2651" spans="3:7" x14ac:dyDescent="0.4">
      <c r="C2651" s="11"/>
      <c r="G2651" s="11"/>
    </row>
    <row r="2652" spans="3:7" x14ac:dyDescent="0.4">
      <c r="C2652" s="11"/>
      <c r="G2652" s="11"/>
    </row>
    <row r="2653" spans="3:7" x14ac:dyDescent="0.4">
      <c r="C2653" s="11"/>
      <c r="G2653" s="11"/>
    </row>
    <row r="2654" spans="3:7" x14ac:dyDescent="0.4">
      <c r="C2654" s="11"/>
      <c r="G2654" s="11"/>
    </row>
    <row r="2655" spans="3:7" x14ac:dyDescent="0.4">
      <c r="C2655" s="11"/>
      <c r="G2655" s="11"/>
    </row>
    <row r="2656" spans="3:7" x14ac:dyDescent="0.4">
      <c r="C2656" s="11"/>
      <c r="G2656" s="11"/>
    </row>
    <row r="2657" spans="3:7" x14ac:dyDescent="0.4">
      <c r="C2657" s="11"/>
      <c r="G2657" s="11"/>
    </row>
    <row r="2658" spans="3:7" x14ac:dyDescent="0.4">
      <c r="C2658" s="11"/>
      <c r="G2658" s="11"/>
    </row>
    <row r="2659" spans="3:7" x14ac:dyDescent="0.4">
      <c r="C2659" s="11"/>
      <c r="G2659" s="11"/>
    </row>
    <row r="2660" spans="3:7" x14ac:dyDescent="0.4">
      <c r="C2660" s="11"/>
      <c r="G2660" s="11"/>
    </row>
    <row r="2661" spans="3:7" x14ac:dyDescent="0.4">
      <c r="C2661" s="11"/>
      <c r="G2661" s="11"/>
    </row>
    <row r="2662" spans="3:7" x14ac:dyDescent="0.4">
      <c r="C2662" s="11"/>
      <c r="G2662" s="11"/>
    </row>
    <row r="2663" spans="3:7" x14ac:dyDescent="0.4">
      <c r="C2663" s="11"/>
      <c r="G2663" s="11"/>
    </row>
    <row r="2664" spans="3:7" x14ac:dyDescent="0.4">
      <c r="C2664" s="11"/>
      <c r="G2664" s="11"/>
    </row>
    <row r="2665" spans="3:7" x14ac:dyDescent="0.4">
      <c r="C2665" s="11"/>
      <c r="G2665" s="11"/>
    </row>
    <row r="2666" spans="3:7" x14ac:dyDescent="0.4">
      <c r="C2666" s="11"/>
      <c r="G2666" s="11"/>
    </row>
    <row r="2667" spans="3:7" x14ac:dyDescent="0.4">
      <c r="C2667" s="11"/>
      <c r="G2667" s="11"/>
    </row>
    <row r="2668" spans="3:7" x14ac:dyDescent="0.4">
      <c r="C2668" s="11"/>
      <c r="G2668" s="11"/>
    </row>
    <row r="2669" spans="3:7" x14ac:dyDescent="0.4">
      <c r="C2669" s="11"/>
      <c r="G2669" s="11"/>
    </row>
    <row r="2670" spans="3:7" x14ac:dyDescent="0.4">
      <c r="C2670" s="11"/>
      <c r="G2670" s="11"/>
    </row>
    <row r="2671" spans="3:7" x14ac:dyDescent="0.4">
      <c r="C2671" s="11"/>
      <c r="G2671" s="11"/>
    </row>
    <row r="2672" spans="3:7" x14ac:dyDescent="0.4">
      <c r="C2672" s="11"/>
      <c r="G2672" s="11"/>
    </row>
    <row r="2673" spans="3:7" x14ac:dyDescent="0.4">
      <c r="C2673" s="11"/>
      <c r="G2673" s="11"/>
    </row>
    <row r="2674" spans="3:7" x14ac:dyDescent="0.4">
      <c r="C2674" s="11"/>
      <c r="G2674" s="11"/>
    </row>
    <row r="2675" spans="3:7" x14ac:dyDescent="0.4">
      <c r="C2675" s="11"/>
      <c r="G2675" s="11"/>
    </row>
    <row r="2676" spans="3:7" x14ac:dyDescent="0.4">
      <c r="C2676" s="11"/>
      <c r="G2676" s="11"/>
    </row>
    <row r="2677" spans="3:7" x14ac:dyDescent="0.4">
      <c r="C2677" s="11"/>
      <c r="G2677" s="11"/>
    </row>
    <row r="2678" spans="3:7" x14ac:dyDescent="0.4">
      <c r="C2678" s="11"/>
      <c r="G2678" s="11"/>
    </row>
    <row r="2679" spans="3:7" x14ac:dyDescent="0.4">
      <c r="C2679" s="11"/>
      <c r="G2679" s="11"/>
    </row>
    <row r="2680" spans="3:7" x14ac:dyDescent="0.4">
      <c r="C2680" s="11"/>
      <c r="G2680" s="11"/>
    </row>
    <row r="2681" spans="3:7" x14ac:dyDescent="0.4">
      <c r="C2681" s="11"/>
      <c r="G2681" s="11"/>
    </row>
    <row r="2682" spans="3:7" x14ac:dyDescent="0.4">
      <c r="C2682" s="11"/>
      <c r="G2682" s="11"/>
    </row>
    <row r="2683" spans="3:7" x14ac:dyDescent="0.4">
      <c r="C2683" s="11"/>
      <c r="G2683" s="11"/>
    </row>
    <row r="2684" spans="3:7" x14ac:dyDescent="0.4">
      <c r="C2684" s="11"/>
      <c r="G2684" s="11"/>
    </row>
    <row r="2685" spans="3:7" x14ac:dyDescent="0.4">
      <c r="C2685" s="11"/>
      <c r="G2685" s="11"/>
    </row>
    <row r="2686" spans="3:7" x14ac:dyDescent="0.4">
      <c r="C2686" s="11"/>
      <c r="G2686" s="11"/>
    </row>
    <row r="2687" spans="3:7" x14ac:dyDescent="0.4">
      <c r="C2687" s="11"/>
      <c r="G2687" s="11"/>
    </row>
    <row r="2688" spans="3:7" x14ac:dyDescent="0.4">
      <c r="C2688" s="11"/>
      <c r="G2688" s="11"/>
    </row>
    <row r="2689" spans="3:7" x14ac:dyDescent="0.4">
      <c r="C2689" s="11"/>
      <c r="G2689" s="11"/>
    </row>
    <row r="2690" spans="3:7" x14ac:dyDescent="0.4">
      <c r="C2690" s="11"/>
      <c r="G2690" s="11"/>
    </row>
    <row r="2691" spans="3:7" x14ac:dyDescent="0.4">
      <c r="C2691" s="11"/>
      <c r="G2691" s="11"/>
    </row>
    <row r="2692" spans="3:7" x14ac:dyDescent="0.4">
      <c r="C2692" s="11"/>
      <c r="G2692" s="11"/>
    </row>
    <row r="2693" spans="3:7" x14ac:dyDescent="0.4">
      <c r="C2693" s="11"/>
      <c r="G2693" s="11"/>
    </row>
    <row r="2694" spans="3:7" x14ac:dyDescent="0.4">
      <c r="C2694" s="11"/>
      <c r="G2694" s="11"/>
    </row>
    <row r="2695" spans="3:7" x14ac:dyDescent="0.4">
      <c r="C2695" s="11"/>
      <c r="G2695" s="11"/>
    </row>
    <row r="2696" spans="3:7" x14ac:dyDescent="0.4">
      <c r="C2696" s="11"/>
      <c r="G2696" s="11"/>
    </row>
    <row r="2697" spans="3:7" x14ac:dyDescent="0.4">
      <c r="C2697" s="11"/>
      <c r="G2697" s="11"/>
    </row>
    <row r="2698" spans="3:7" x14ac:dyDescent="0.4">
      <c r="C2698" s="11"/>
      <c r="G2698" s="11"/>
    </row>
    <row r="2699" spans="3:7" x14ac:dyDescent="0.4">
      <c r="C2699" s="11"/>
      <c r="G2699" s="11"/>
    </row>
    <row r="2700" spans="3:7" x14ac:dyDescent="0.4">
      <c r="C2700" s="11"/>
      <c r="G2700" s="11"/>
    </row>
    <row r="2701" spans="3:7" x14ac:dyDescent="0.4">
      <c r="C2701" s="11"/>
      <c r="G2701" s="11"/>
    </row>
    <row r="2702" spans="3:7" x14ac:dyDescent="0.4">
      <c r="C2702" s="11"/>
      <c r="G2702" s="11"/>
    </row>
    <row r="2703" spans="3:7" x14ac:dyDescent="0.4">
      <c r="C2703" s="11"/>
      <c r="G2703" s="11"/>
    </row>
    <row r="2704" spans="3:7" x14ac:dyDescent="0.4">
      <c r="C2704" s="11"/>
      <c r="G2704" s="11"/>
    </row>
    <row r="2705" spans="3:7" x14ac:dyDescent="0.4">
      <c r="C2705" s="11"/>
      <c r="G2705" s="11"/>
    </row>
    <row r="2706" spans="3:7" x14ac:dyDescent="0.4">
      <c r="C2706" s="11"/>
      <c r="G2706" s="11"/>
    </row>
    <row r="2707" spans="3:7" x14ac:dyDescent="0.4">
      <c r="C2707" s="11"/>
      <c r="G2707" s="11"/>
    </row>
    <row r="2708" spans="3:7" x14ac:dyDescent="0.4">
      <c r="C2708" s="11"/>
      <c r="G2708" s="11"/>
    </row>
    <row r="2709" spans="3:7" x14ac:dyDescent="0.4">
      <c r="C2709" s="11"/>
      <c r="G2709" s="11"/>
    </row>
    <row r="2710" spans="3:7" x14ac:dyDescent="0.4">
      <c r="C2710" s="11"/>
      <c r="G2710" s="11"/>
    </row>
    <row r="2711" spans="3:7" x14ac:dyDescent="0.4">
      <c r="C2711" s="11"/>
      <c r="G2711" s="11"/>
    </row>
    <row r="2712" spans="3:7" x14ac:dyDescent="0.4">
      <c r="C2712" s="11"/>
      <c r="G2712" s="11"/>
    </row>
    <row r="2713" spans="3:7" x14ac:dyDescent="0.4">
      <c r="C2713" s="11"/>
      <c r="G2713" s="11"/>
    </row>
    <row r="2714" spans="3:7" x14ac:dyDescent="0.4">
      <c r="C2714" s="11"/>
      <c r="G2714" s="11"/>
    </row>
    <row r="2715" spans="3:7" x14ac:dyDescent="0.4">
      <c r="C2715" s="11"/>
      <c r="G2715" s="11"/>
    </row>
    <row r="2716" spans="3:7" x14ac:dyDescent="0.4">
      <c r="C2716" s="11"/>
      <c r="G2716" s="11"/>
    </row>
    <row r="2717" spans="3:7" x14ac:dyDescent="0.4">
      <c r="C2717" s="11"/>
      <c r="G2717" s="11"/>
    </row>
    <row r="2718" spans="3:7" x14ac:dyDescent="0.4">
      <c r="C2718" s="11"/>
      <c r="G2718" s="11"/>
    </row>
    <row r="2719" spans="3:7" x14ac:dyDescent="0.4">
      <c r="C2719" s="11"/>
      <c r="G2719" s="11"/>
    </row>
    <row r="2720" spans="3:7" x14ac:dyDescent="0.4">
      <c r="C2720" s="11"/>
      <c r="G2720" s="11"/>
    </row>
    <row r="2721" spans="3:7" x14ac:dyDescent="0.4">
      <c r="C2721" s="11"/>
      <c r="G2721" s="11"/>
    </row>
    <row r="2722" spans="3:7" x14ac:dyDescent="0.4">
      <c r="C2722" s="11"/>
      <c r="G2722" s="11"/>
    </row>
    <row r="2723" spans="3:7" x14ac:dyDescent="0.4">
      <c r="C2723" s="11"/>
      <c r="G2723" s="11"/>
    </row>
    <row r="2724" spans="3:7" x14ac:dyDescent="0.4">
      <c r="C2724" s="11"/>
      <c r="G2724" s="11"/>
    </row>
    <row r="2725" spans="3:7" x14ac:dyDescent="0.4">
      <c r="C2725" s="11"/>
      <c r="G2725" s="11"/>
    </row>
    <row r="2726" spans="3:7" x14ac:dyDescent="0.4">
      <c r="C2726" s="11"/>
      <c r="G2726" s="11"/>
    </row>
    <row r="2727" spans="3:7" x14ac:dyDescent="0.4">
      <c r="C2727" s="11"/>
      <c r="G2727" s="11"/>
    </row>
    <row r="2728" spans="3:7" x14ac:dyDescent="0.4">
      <c r="C2728" s="11"/>
      <c r="G2728" s="11"/>
    </row>
    <row r="2729" spans="3:7" x14ac:dyDescent="0.4">
      <c r="C2729" s="11"/>
      <c r="G2729" s="11"/>
    </row>
    <row r="2730" spans="3:7" x14ac:dyDescent="0.4">
      <c r="C2730" s="11"/>
      <c r="G2730" s="11"/>
    </row>
    <row r="2731" spans="3:7" x14ac:dyDescent="0.4">
      <c r="C2731" s="11"/>
      <c r="G2731" s="11"/>
    </row>
    <row r="2732" spans="3:7" x14ac:dyDescent="0.4">
      <c r="C2732" s="11"/>
      <c r="G2732" s="11"/>
    </row>
    <row r="2733" spans="3:7" x14ac:dyDescent="0.4">
      <c r="C2733" s="11"/>
      <c r="G2733" s="11"/>
    </row>
    <row r="2734" spans="3:7" x14ac:dyDescent="0.4">
      <c r="C2734" s="11"/>
      <c r="G2734" s="11"/>
    </row>
    <row r="2735" spans="3:7" x14ac:dyDescent="0.4">
      <c r="C2735" s="11"/>
      <c r="G2735" s="11"/>
    </row>
    <row r="2736" spans="3:7" x14ac:dyDescent="0.4">
      <c r="C2736" s="11"/>
      <c r="G2736" s="11"/>
    </row>
    <row r="2737" spans="3:7" x14ac:dyDescent="0.4">
      <c r="C2737" s="11"/>
      <c r="G2737" s="11"/>
    </row>
    <row r="2738" spans="3:7" x14ac:dyDescent="0.4">
      <c r="C2738" s="11"/>
      <c r="G2738" s="11"/>
    </row>
    <row r="2739" spans="3:7" x14ac:dyDescent="0.4">
      <c r="C2739" s="11"/>
      <c r="G2739" s="11"/>
    </row>
    <row r="2740" spans="3:7" x14ac:dyDescent="0.4">
      <c r="C2740" s="11"/>
      <c r="G2740" s="11"/>
    </row>
    <row r="2741" spans="3:7" x14ac:dyDescent="0.4">
      <c r="C2741" s="11"/>
      <c r="G2741" s="11"/>
    </row>
    <row r="2742" spans="3:7" x14ac:dyDescent="0.4">
      <c r="C2742" s="11"/>
      <c r="G2742" s="11"/>
    </row>
    <row r="2743" spans="3:7" x14ac:dyDescent="0.4">
      <c r="C2743" s="11"/>
      <c r="G2743" s="11"/>
    </row>
    <row r="2744" spans="3:7" x14ac:dyDescent="0.4">
      <c r="C2744" s="11"/>
      <c r="G2744" s="11"/>
    </row>
    <row r="2745" spans="3:7" x14ac:dyDescent="0.4">
      <c r="C2745" s="11"/>
      <c r="G2745" s="11"/>
    </row>
    <row r="2746" spans="3:7" x14ac:dyDescent="0.4">
      <c r="C2746" s="11"/>
      <c r="G2746" s="11"/>
    </row>
    <row r="2747" spans="3:7" x14ac:dyDescent="0.4">
      <c r="C2747" s="11"/>
      <c r="G2747" s="11"/>
    </row>
    <row r="2748" spans="3:7" x14ac:dyDescent="0.4">
      <c r="C2748" s="11"/>
      <c r="G2748" s="11"/>
    </row>
    <row r="2749" spans="3:7" x14ac:dyDescent="0.4">
      <c r="C2749" s="11"/>
      <c r="G2749" s="11"/>
    </row>
    <row r="2750" spans="3:7" x14ac:dyDescent="0.4">
      <c r="C2750" s="11"/>
      <c r="G2750" s="11"/>
    </row>
    <row r="2751" spans="3:7" x14ac:dyDescent="0.4">
      <c r="C2751" s="11"/>
      <c r="G2751" s="11"/>
    </row>
    <row r="2752" spans="3:7" x14ac:dyDescent="0.4">
      <c r="C2752" s="11"/>
      <c r="G2752" s="11"/>
    </row>
    <row r="2753" spans="3:7" x14ac:dyDescent="0.4">
      <c r="C2753" s="11"/>
      <c r="G2753" s="11"/>
    </row>
    <row r="2754" spans="3:7" x14ac:dyDescent="0.4">
      <c r="C2754" s="11"/>
      <c r="G2754" s="11"/>
    </row>
    <row r="2755" spans="3:7" x14ac:dyDescent="0.4">
      <c r="C2755" s="11"/>
      <c r="G2755" s="11"/>
    </row>
    <row r="2756" spans="3:7" x14ac:dyDescent="0.4">
      <c r="C2756" s="11"/>
      <c r="G2756" s="11"/>
    </row>
    <row r="2757" spans="3:7" x14ac:dyDescent="0.4">
      <c r="C2757" s="11"/>
      <c r="G2757" s="11"/>
    </row>
    <row r="2758" spans="3:7" x14ac:dyDescent="0.4">
      <c r="C2758" s="11"/>
      <c r="G2758" s="11"/>
    </row>
    <row r="2759" spans="3:7" x14ac:dyDescent="0.4">
      <c r="C2759" s="11"/>
      <c r="G2759" s="11"/>
    </row>
    <row r="2760" spans="3:7" x14ac:dyDescent="0.4">
      <c r="C2760" s="11"/>
      <c r="G2760" s="11"/>
    </row>
    <row r="2761" spans="3:7" x14ac:dyDescent="0.4">
      <c r="C2761" s="11"/>
      <c r="G2761" s="11"/>
    </row>
    <row r="2762" spans="3:7" x14ac:dyDescent="0.4">
      <c r="C2762" s="11"/>
      <c r="G2762" s="11"/>
    </row>
    <row r="2763" spans="3:7" x14ac:dyDescent="0.4">
      <c r="C2763" s="11"/>
      <c r="G2763" s="11"/>
    </row>
    <row r="2764" spans="3:7" x14ac:dyDescent="0.4">
      <c r="C2764" s="11"/>
      <c r="G2764" s="11"/>
    </row>
    <row r="2765" spans="3:7" x14ac:dyDescent="0.4">
      <c r="C2765" s="11"/>
      <c r="G2765" s="11"/>
    </row>
    <row r="2766" spans="3:7" x14ac:dyDescent="0.4">
      <c r="C2766" s="11"/>
      <c r="G2766" s="11"/>
    </row>
    <row r="2767" spans="3:7" x14ac:dyDescent="0.4">
      <c r="C2767" s="11"/>
      <c r="G2767" s="11"/>
    </row>
    <row r="2768" spans="3:7" x14ac:dyDescent="0.4">
      <c r="C2768" s="11"/>
      <c r="G2768" s="11"/>
    </row>
    <row r="2769" spans="3:7" x14ac:dyDescent="0.4">
      <c r="C2769" s="11"/>
      <c r="G2769" s="11"/>
    </row>
    <row r="2770" spans="3:7" x14ac:dyDescent="0.4">
      <c r="C2770" s="11"/>
      <c r="G2770" s="11"/>
    </row>
    <row r="2771" spans="3:7" x14ac:dyDescent="0.4">
      <c r="C2771" s="11"/>
      <c r="G2771" s="11"/>
    </row>
    <row r="2772" spans="3:7" x14ac:dyDescent="0.4">
      <c r="C2772" s="11"/>
      <c r="G2772" s="11"/>
    </row>
    <row r="2773" spans="3:7" x14ac:dyDescent="0.4">
      <c r="C2773" s="11"/>
      <c r="G2773" s="11"/>
    </row>
    <row r="2774" spans="3:7" x14ac:dyDescent="0.4">
      <c r="C2774" s="11"/>
      <c r="G2774" s="11"/>
    </row>
    <row r="2775" spans="3:7" x14ac:dyDescent="0.4">
      <c r="C2775" s="11"/>
      <c r="G2775" s="11"/>
    </row>
    <row r="2776" spans="3:7" x14ac:dyDescent="0.4">
      <c r="C2776" s="11"/>
      <c r="G2776" s="11"/>
    </row>
    <row r="2777" spans="3:7" x14ac:dyDescent="0.4">
      <c r="C2777" s="11"/>
      <c r="G2777" s="11"/>
    </row>
    <row r="2778" spans="3:7" x14ac:dyDescent="0.4">
      <c r="C2778" s="11"/>
      <c r="G2778" s="11"/>
    </row>
    <row r="2779" spans="3:7" x14ac:dyDescent="0.4">
      <c r="C2779" s="11"/>
      <c r="G2779" s="11"/>
    </row>
    <row r="2780" spans="3:7" x14ac:dyDescent="0.4">
      <c r="C2780" s="11"/>
      <c r="G2780" s="11"/>
    </row>
    <row r="2781" spans="3:7" x14ac:dyDescent="0.4">
      <c r="C2781" s="11"/>
      <c r="G2781" s="11"/>
    </row>
    <row r="2782" spans="3:7" x14ac:dyDescent="0.4">
      <c r="C2782" s="11"/>
      <c r="G2782" s="11"/>
    </row>
    <row r="2783" spans="3:7" x14ac:dyDescent="0.4">
      <c r="C2783" s="11"/>
      <c r="G2783" s="11"/>
    </row>
    <row r="2784" spans="3:7" x14ac:dyDescent="0.4">
      <c r="C2784" s="11"/>
      <c r="G2784" s="11"/>
    </row>
    <row r="2785" spans="3:7" x14ac:dyDescent="0.4">
      <c r="C2785" s="11"/>
      <c r="G2785" s="11"/>
    </row>
    <row r="2786" spans="3:7" x14ac:dyDescent="0.4">
      <c r="C2786" s="11"/>
      <c r="G2786" s="11"/>
    </row>
    <row r="2787" spans="3:7" x14ac:dyDescent="0.4">
      <c r="C2787" s="11"/>
      <c r="G2787" s="11"/>
    </row>
    <row r="2788" spans="3:7" x14ac:dyDescent="0.4">
      <c r="C2788" s="11"/>
      <c r="G2788" s="11"/>
    </row>
    <row r="2789" spans="3:7" x14ac:dyDescent="0.4">
      <c r="C2789" s="11"/>
      <c r="G2789" s="11"/>
    </row>
    <row r="2790" spans="3:7" x14ac:dyDescent="0.4">
      <c r="C2790" s="11"/>
      <c r="G2790" s="11"/>
    </row>
    <row r="2791" spans="3:7" x14ac:dyDescent="0.4">
      <c r="C2791" s="11"/>
      <c r="G2791" s="11"/>
    </row>
    <row r="2792" spans="3:7" x14ac:dyDescent="0.4">
      <c r="C2792" s="11"/>
      <c r="G2792" s="11"/>
    </row>
    <row r="2793" spans="3:7" x14ac:dyDescent="0.4">
      <c r="C2793" s="11"/>
      <c r="G2793" s="11"/>
    </row>
    <row r="2794" spans="3:7" x14ac:dyDescent="0.4">
      <c r="C2794" s="11"/>
      <c r="G2794" s="11"/>
    </row>
    <row r="2795" spans="3:7" x14ac:dyDescent="0.4">
      <c r="C2795" s="11"/>
      <c r="G2795" s="11"/>
    </row>
    <row r="2796" spans="3:7" x14ac:dyDescent="0.4">
      <c r="C2796" s="11"/>
      <c r="G2796" s="11"/>
    </row>
    <row r="2797" spans="3:7" x14ac:dyDescent="0.4">
      <c r="C2797" s="11"/>
      <c r="G2797" s="11"/>
    </row>
    <row r="2798" spans="3:7" x14ac:dyDescent="0.4">
      <c r="C2798" s="11"/>
      <c r="G2798" s="11"/>
    </row>
    <row r="2799" spans="3:7" x14ac:dyDescent="0.4">
      <c r="C2799" s="11"/>
      <c r="G2799" s="11"/>
    </row>
    <row r="2800" spans="3:7" x14ac:dyDescent="0.4">
      <c r="C2800" s="11"/>
      <c r="G2800" s="11"/>
    </row>
    <row r="2801" spans="3:7" x14ac:dyDescent="0.4">
      <c r="C2801" s="11"/>
      <c r="G2801" s="11"/>
    </row>
    <row r="2802" spans="3:7" x14ac:dyDescent="0.4">
      <c r="C2802" s="11"/>
      <c r="G2802" s="11"/>
    </row>
    <row r="2803" spans="3:7" x14ac:dyDescent="0.4">
      <c r="C2803" s="11"/>
      <c r="G2803" s="11"/>
    </row>
    <row r="2804" spans="3:7" x14ac:dyDescent="0.4">
      <c r="C2804" s="11"/>
      <c r="G2804" s="11"/>
    </row>
    <row r="2805" spans="3:7" x14ac:dyDescent="0.4">
      <c r="C2805" s="11"/>
      <c r="G2805" s="11"/>
    </row>
    <row r="2806" spans="3:7" x14ac:dyDescent="0.4">
      <c r="C2806" s="11"/>
      <c r="G2806" s="11"/>
    </row>
    <row r="2807" spans="3:7" x14ac:dyDescent="0.4">
      <c r="C2807" s="11"/>
      <c r="G2807" s="11"/>
    </row>
    <row r="2808" spans="3:7" x14ac:dyDescent="0.4">
      <c r="C2808" s="11"/>
      <c r="G2808" s="11"/>
    </row>
    <row r="2809" spans="3:7" x14ac:dyDescent="0.4">
      <c r="C2809" s="11"/>
      <c r="G2809" s="11"/>
    </row>
    <row r="2810" spans="3:7" x14ac:dyDescent="0.4">
      <c r="C2810" s="11"/>
      <c r="G2810" s="11"/>
    </row>
    <row r="2811" spans="3:7" x14ac:dyDescent="0.4">
      <c r="C2811" s="11"/>
      <c r="G2811" s="11"/>
    </row>
    <row r="2812" spans="3:7" x14ac:dyDescent="0.4">
      <c r="C2812" s="11"/>
      <c r="G2812" s="11"/>
    </row>
    <row r="2813" spans="3:7" x14ac:dyDescent="0.4">
      <c r="C2813" s="11"/>
      <c r="G2813" s="11"/>
    </row>
    <row r="2814" spans="3:7" x14ac:dyDescent="0.4">
      <c r="C2814" s="11"/>
      <c r="G2814" s="11"/>
    </row>
    <row r="2815" spans="3:7" x14ac:dyDescent="0.4">
      <c r="C2815" s="11"/>
      <c r="G2815" s="11"/>
    </row>
    <row r="2816" spans="3:7" x14ac:dyDescent="0.4">
      <c r="C2816" s="11"/>
      <c r="G2816" s="11"/>
    </row>
    <row r="2817" spans="3:7" x14ac:dyDescent="0.4">
      <c r="C2817" s="11"/>
      <c r="G2817" s="11"/>
    </row>
    <row r="2818" spans="3:7" x14ac:dyDescent="0.4">
      <c r="C2818" s="11"/>
      <c r="G2818" s="11"/>
    </row>
    <row r="2819" spans="3:7" x14ac:dyDescent="0.4">
      <c r="C2819" s="11"/>
      <c r="G2819" s="11"/>
    </row>
    <row r="2820" spans="3:7" x14ac:dyDescent="0.4">
      <c r="C2820" s="11"/>
      <c r="G2820" s="11"/>
    </row>
    <row r="2821" spans="3:7" x14ac:dyDescent="0.4">
      <c r="C2821" s="11"/>
      <c r="G2821" s="11"/>
    </row>
    <row r="2822" spans="3:7" x14ac:dyDescent="0.4">
      <c r="C2822" s="11"/>
      <c r="G2822" s="11"/>
    </row>
    <row r="2823" spans="3:7" x14ac:dyDescent="0.4">
      <c r="C2823" s="11"/>
      <c r="G2823" s="11"/>
    </row>
    <row r="2824" spans="3:7" x14ac:dyDescent="0.4">
      <c r="C2824" s="11"/>
      <c r="G2824" s="11"/>
    </row>
    <row r="2825" spans="3:7" x14ac:dyDescent="0.4">
      <c r="C2825" s="11"/>
      <c r="G2825" s="11"/>
    </row>
    <row r="2826" spans="3:7" x14ac:dyDescent="0.4">
      <c r="C2826" s="11"/>
      <c r="G2826" s="11"/>
    </row>
    <row r="2827" spans="3:7" x14ac:dyDescent="0.4">
      <c r="C2827" s="11"/>
      <c r="G2827" s="11"/>
    </row>
    <row r="2828" spans="3:7" x14ac:dyDescent="0.4">
      <c r="C2828" s="11"/>
      <c r="G2828" s="11"/>
    </row>
    <row r="2829" spans="3:7" x14ac:dyDescent="0.4">
      <c r="C2829" s="11"/>
      <c r="G2829" s="11"/>
    </row>
    <row r="2830" spans="3:7" x14ac:dyDescent="0.4">
      <c r="C2830" s="11"/>
      <c r="G2830" s="11"/>
    </row>
    <row r="2831" spans="3:7" x14ac:dyDescent="0.4">
      <c r="C2831" s="11"/>
      <c r="G2831" s="11"/>
    </row>
    <row r="2832" spans="3:7" x14ac:dyDescent="0.4">
      <c r="C2832" s="11"/>
      <c r="G2832" s="11"/>
    </row>
    <row r="2833" spans="3:7" x14ac:dyDescent="0.4">
      <c r="C2833" s="11"/>
      <c r="G2833" s="11"/>
    </row>
    <row r="2834" spans="3:7" x14ac:dyDescent="0.4">
      <c r="C2834" s="11"/>
      <c r="G2834" s="11"/>
    </row>
    <row r="2835" spans="3:7" x14ac:dyDescent="0.4">
      <c r="C2835" s="11"/>
      <c r="G2835" s="11"/>
    </row>
    <row r="2836" spans="3:7" x14ac:dyDescent="0.4">
      <c r="C2836" s="11"/>
      <c r="G2836" s="11"/>
    </row>
    <row r="2837" spans="3:7" x14ac:dyDescent="0.4">
      <c r="C2837" s="11"/>
      <c r="G2837" s="11"/>
    </row>
    <row r="2838" spans="3:7" x14ac:dyDescent="0.4">
      <c r="C2838" s="11"/>
      <c r="G2838" s="11"/>
    </row>
    <row r="2839" spans="3:7" x14ac:dyDescent="0.4">
      <c r="C2839" s="11"/>
      <c r="G2839" s="11"/>
    </row>
    <row r="2840" spans="3:7" x14ac:dyDescent="0.4">
      <c r="C2840" s="11"/>
      <c r="G2840" s="11"/>
    </row>
    <row r="2841" spans="3:7" x14ac:dyDescent="0.4">
      <c r="C2841" s="11"/>
      <c r="G2841" s="11"/>
    </row>
    <row r="2842" spans="3:7" x14ac:dyDescent="0.4">
      <c r="C2842" s="11"/>
      <c r="G2842" s="11"/>
    </row>
    <row r="2843" spans="3:7" x14ac:dyDescent="0.4">
      <c r="C2843" s="11"/>
      <c r="G2843" s="11"/>
    </row>
    <row r="2844" spans="3:7" x14ac:dyDescent="0.4">
      <c r="C2844" s="11"/>
      <c r="G2844" s="11"/>
    </row>
    <row r="2845" spans="3:7" x14ac:dyDescent="0.4">
      <c r="C2845" s="11"/>
      <c r="G2845" s="11"/>
    </row>
    <row r="2846" spans="3:7" x14ac:dyDescent="0.4">
      <c r="C2846" s="11"/>
      <c r="G2846" s="11"/>
    </row>
    <row r="2847" spans="3:7" x14ac:dyDescent="0.4">
      <c r="C2847" s="11"/>
      <c r="G2847" s="11"/>
    </row>
    <row r="2848" spans="3:7" x14ac:dyDescent="0.4">
      <c r="C2848" s="11"/>
      <c r="G2848" s="11"/>
    </row>
    <row r="2849" spans="3:7" x14ac:dyDescent="0.4">
      <c r="C2849" s="11"/>
      <c r="G2849" s="11"/>
    </row>
    <row r="2850" spans="3:7" x14ac:dyDescent="0.4">
      <c r="C2850" s="11"/>
      <c r="G2850" s="11"/>
    </row>
    <row r="2851" spans="3:7" x14ac:dyDescent="0.4">
      <c r="C2851" s="11"/>
      <c r="G2851" s="11"/>
    </row>
    <row r="2852" spans="3:7" x14ac:dyDescent="0.4">
      <c r="C2852" s="11"/>
      <c r="G2852" s="11"/>
    </row>
    <row r="2853" spans="3:7" x14ac:dyDescent="0.4">
      <c r="C2853" s="11"/>
      <c r="G2853" s="11"/>
    </row>
    <row r="2854" spans="3:7" x14ac:dyDescent="0.4">
      <c r="C2854" s="11"/>
      <c r="G2854" s="11"/>
    </row>
    <row r="2855" spans="3:7" x14ac:dyDescent="0.4">
      <c r="C2855" s="11"/>
      <c r="G2855" s="11"/>
    </row>
    <row r="2856" spans="3:7" x14ac:dyDescent="0.4">
      <c r="C2856" s="11"/>
      <c r="G2856" s="11"/>
    </row>
    <row r="2857" spans="3:7" x14ac:dyDescent="0.4">
      <c r="C2857" s="11"/>
      <c r="G2857" s="11"/>
    </row>
    <row r="2858" spans="3:7" x14ac:dyDescent="0.4">
      <c r="C2858" s="11"/>
      <c r="G2858" s="11"/>
    </row>
    <row r="2859" spans="3:7" x14ac:dyDescent="0.4">
      <c r="C2859" s="11"/>
      <c r="G2859" s="11"/>
    </row>
    <row r="2860" spans="3:7" x14ac:dyDescent="0.4">
      <c r="C2860" s="11"/>
      <c r="G2860" s="11"/>
    </row>
    <row r="2861" spans="3:7" x14ac:dyDescent="0.4">
      <c r="C2861" s="11"/>
      <c r="G2861" s="11"/>
    </row>
    <row r="2862" spans="3:7" x14ac:dyDescent="0.4">
      <c r="C2862" s="11"/>
      <c r="G2862" s="11"/>
    </row>
    <row r="2863" spans="3:7" x14ac:dyDescent="0.4">
      <c r="C2863" s="11"/>
      <c r="G2863" s="11"/>
    </row>
    <row r="2864" spans="3:7" x14ac:dyDescent="0.4">
      <c r="C2864" s="11"/>
      <c r="G2864" s="11"/>
    </row>
    <row r="2865" spans="3:7" x14ac:dyDescent="0.4">
      <c r="C2865" s="11"/>
      <c r="G2865" s="11"/>
    </row>
    <row r="2866" spans="3:7" x14ac:dyDescent="0.4">
      <c r="C2866" s="11"/>
      <c r="G2866" s="11"/>
    </row>
    <row r="2867" spans="3:7" x14ac:dyDescent="0.4">
      <c r="C2867" s="11"/>
      <c r="G2867" s="11"/>
    </row>
    <row r="2868" spans="3:7" x14ac:dyDescent="0.4">
      <c r="C2868" s="11"/>
      <c r="G2868" s="11"/>
    </row>
    <row r="2869" spans="3:7" x14ac:dyDescent="0.4">
      <c r="C2869" s="11"/>
      <c r="G2869" s="11"/>
    </row>
    <row r="2870" spans="3:7" x14ac:dyDescent="0.4">
      <c r="C2870" s="11"/>
      <c r="G2870" s="11"/>
    </row>
    <row r="2871" spans="3:7" x14ac:dyDescent="0.4">
      <c r="C2871" s="11"/>
      <c r="G2871" s="11"/>
    </row>
    <row r="2872" spans="3:7" x14ac:dyDescent="0.4">
      <c r="C2872" s="11"/>
      <c r="G2872" s="11"/>
    </row>
    <row r="2873" spans="3:7" x14ac:dyDescent="0.4">
      <c r="C2873" s="11"/>
      <c r="G2873" s="11"/>
    </row>
    <row r="2874" spans="3:7" x14ac:dyDescent="0.4">
      <c r="C2874" s="11"/>
      <c r="G2874" s="11"/>
    </row>
    <row r="2875" spans="3:7" x14ac:dyDescent="0.4">
      <c r="C2875" s="11"/>
      <c r="G2875" s="11"/>
    </row>
    <row r="2876" spans="3:7" x14ac:dyDescent="0.4">
      <c r="C2876" s="11"/>
      <c r="G2876" s="11"/>
    </row>
    <row r="2877" spans="3:7" x14ac:dyDescent="0.4">
      <c r="C2877" s="11"/>
      <c r="G2877" s="11"/>
    </row>
    <row r="2878" spans="3:7" x14ac:dyDescent="0.4">
      <c r="C2878" s="11"/>
      <c r="G2878" s="11"/>
    </row>
    <row r="2879" spans="3:7" x14ac:dyDescent="0.4">
      <c r="C2879" s="11"/>
      <c r="G2879" s="11"/>
    </row>
    <row r="2880" spans="3:7" x14ac:dyDescent="0.4">
      <c r="C2880" s="11"/>
      <c r="G2880" s="11"/>
    </row>
    <row r="2881" spans="3:7" x14ac:dyDescent="0.4">
      <c r="C2881" s="11"/>
      <c r="G2881" s="11"/>
    </row>
    <row r="2882" spans="3:7" x14ac:dyDescent="0.4">
      <c r="C2882" s="11"/>
      <c r="G2882" s="11"/>
    </row>
    <row r="2883" spans="3:7" x14ac:dyDescent="0.4">
      <c r="C2883" s="11"/>
      <c r="G2883" s="11"/>
    </row>
    <row r="2884" spans="3:7" x14ac:dyDescent="0.4">
      <c r="C2884" s="11"/>
      <c r="G2884" s="11"/>
    </row>
    <row r="2885" spans="3:7" x14ac:dyDescent="0.4">
      <c r="C2885" s="11"/>
      <c r="G2885" s="11"/>
    </row>
    <row r="2886" spans="3:7" x14ac:dyDescent="0.4">
      <c r="C2886" s="11"/>
      <c r="G2886" s="11"/>
    </row>
    <row r="2887" spans="3:7" x14ac:dyDescent="0.4">
      <c r="C2887" s="11"/>
      <c r="G2887" s="11"/>
    </row>
    <row r="2888" spans="3:7" x14ac:dyDescent="0.4">
      <c r="C2888" s="11"/>
      <c r="G2888" s="11"/>
    </row>
    <row r="2889" spans="3:7" x14ac:dyDescent="0.4">
      <c r="C2889" s="11"/>
      <c r="G2889" s="11"/>
    </row>
    <row r="2890" spans="3:7" x14ac:dyDescent="0.4">
      <c r="C2890" s="11"/>
      <c r="G2890" s="11"/>
    </row>
    <row r="2891" spans="3:7" x14ac:dyDescent="0.4">
      <c r="C2891" s="11"/>
      <c r="G2891" s="11"/>
    </row>
    <row r="2892" spans="3:7" x14ac:dyDescent="0.4">
      <c r="C2892" s="11"/>
      <c r="G2892" s="11"/>
    </row>
    <row r="2893" spans="3:7" x14ac:dyDescent="0.4">
      <c r="C2893" s="11"/>
      <c r="G2893" s="11"/>
    </row>
    <row r="2894" spans="3:7" x14ac:dyDescent="0.4">
      <c r="C2894" s="11"/>
      <c r="G2894" s="11"/>
    </row>
    <row r="2895" spans="3:7" x14ac:dyDescent="0.4">
      <c r="C2895" s="11"/>
      <c r="G2895" s="11"/>
    </row>
    <row r="2896" spans="3:7" x14ac:dyDescent="0.4">
      <c r="C2896" s="11"/>
      <c r="G2896" s="11"/>
    </row>
    <row r="2897" spans="3:7" x14ac:dyDescent="0.4">
      <c r="C2897" s="11"/>
      <c r="G2897" s="11"/>
    </row>
    <row r="2898" spans="3:7" x14ac:dyDescent="0.4">
      <c r="C2898" s="11"/>
      <c r="G2898" s="11"/>
    </row>
    <row r="2899" spans="3:7" x14ac:dyDescent="0.4">
      <c r="C2899" s="11"/>
      <c r="G2899" s="11"/>
    </row>
    <row r="2900" spans="3:7" x14ac:dyDescent="0.4">
      <c r="C2900" s="11"/>
      <c r="G2900" s="11"/>
    </row>
    <row r="2901" spans="3:7" x14ac:dyDescent="0.4">
      <c r="C2901" s="11"/>
      <c r="G2901" s="11"/>
    </row>
    <row r="2902" spans="3:7" x14ac:dyDescent="0.4">
      <c r="C2902" s="11"/>
      <c r="G2902" s="11"/>
    </row>
    <row r="2903" spans="3:7" x14ac:dyDescent="0.4">
      <c r="C2903" s="11"/>
      <c r="G2903" s="11"/>
    </row>
    <row r="2904" spans="3:7" x14ac:dyDescent="0.4">
      <c r="C2904" s="11"/>
      <c r="G2904" s="11"/>
    </row>
    <row r="2905" spans="3:7" x14ac:dyDescent="0.4">
      <c r="C2905" s="11"/>
      <c r="G2905" s="11"/>
    </row>
    <row r="2906" spans="3:7" x14ac:dyDescent="0.4">
      <c r="C2906" s="11"/>
      <c r="G2906" s="11"/>
    </row>
    <row r="2907" spans="3:7" x14ac:dyDescent="0.4">
      <c r="C2907" s="11"/>
      <c r="G2907" s="11"/>
    </row>
    <row r="2908" spans="3:7" x14ac:dyDescent="0.4">
      <c r="C2908" s="11"/>
      <c r="G2908" s="11"/>
    </row>
    <row r="2909" spans="3:7" x14ac:dyDescent="0.4">
      <c r="C2909" s="11"/>
      <c r="G2909" s="11"/>
    </row>
    <row r="2910" spans="3:7" x14ac:dyDescent="0.4">
      <c r="C2910" s="11"/>
      <c r="G2910" s="11"/>
    </row>
    <row r="2911" spans="3:7" x14ac:dyDescent="0.4">
      <c r="C2911" s="11"/>
      <c r="G2911" s="11"/>
    </row>
    <row r="2912" spans="3:7" x14ac:dyDescent="0.4">
      <c r="C2912" s="11"/>
      <c r="G2912" s="11"/>
    </row>
    <row r="2913" spans="3:7" x14ac:dyDescent="0.4">
      <c r="C2913" s="11"/>
      <c r="G2913" s="11"/>
    </row>
    <row r="2914" spans="3:7" x14ac:dyDescent="0.4">
      <c r="C2914" s="11"/>
      <c r="G2914" s="11"/>
    </row>
    <row r="2915" spans="3:7" x14ac:dyDescent="0.4">
      <c r="C2915" s="11"/>
      <c r="G2915" s="11"/>
    </row>
    <row r="2916" spans="3:7" x14ac:dyDescent="0.4">
      <c r="C2916" s="11"/>
      <c r="G2916" s="11"/>
    </row>
    <row r="2917" spans="3:7" x14ac:dyDescent="0.4">
      <c r="C2917" s="11"/>
      <c r="G2917" s="11"/>
    </row>
    <row r="2918" spans="3:7" x14ac:dyDescent="0.4">
      <c r="C2918" s="11"/>
      <c r="G2918" s="11"/>
    </row>
    <row r="2919" spans="3:7" x14ac:dyDescent="0.4">
      <c r="C2919" s="11"/>
      <c r="G2919" s="11"/>
    </row>
    <row r="2920" spans="3:7" x14ac:dyDescent="0.4">
      <c r="C2920" s="11"/>
      <c r="G2920" s="11"/>
    </row>
    <row r="2921" spans="3:7" x14ac:dyDescent="0.4">
      <c r="C2921" s="11"/>
      <c r="G2921" s="11"/>
    </row>
    <row r="2922" spans="3:7" x14ac:dyDescent="0.4">
      <c r="C2922" s="11"/>
      <c r="G2922" s="11"/>
    </row>
    <row r="2923" spans="3:7" x14ac:dyDescent="0.4">
      <c r="C2923" s="11"/>
      <c r="G2923" s="11"/>
    </row>
    <row r="2924" spans="3:7" x14ac:dyDescent="0.4">
      <c r="C2924" s="11"/>
      <c r="G2924" s="11"/>
    </row>
    <row r="2925" spans="3:7" x14ac:dyDescent="0.4">
      <c r="C2925" s="11"/>
      <c r="G2925" s="11"/>
    </row>
    <row r="2926" spans="3:7" x14ac:dyDescent="0.4">
      <c r="C2926" s="11"/>
      <c r="G2926" s="11"/>
    </row>
    <row r="2927" spans="3:7" x14ac:dyDescent="0.4">
      <c r="C2927" s="11"/>
      <c r="G2927" s="11"/>
    </row>
    <row r="2928" spans="3:7" x14ac:dyDescent="0.4">
      <c r="C2928" s="11"/>
      <c r="G2928" s="11"/>
    </row>
    <row r="2929" spans="3:7" x14ac:dyDescent="0.4">
      <c r="C2929" s="11"/>
      <c r="G2929" s="11"/>
    </row>
    <row r="2930" spans="3:7" x14ac:dyDescent="0.4">
      <c r="C2930" s="11"/>
      <c r="G2930" s="11"/>
    </row>
    <row r="2931" spans="3:7" x14ac:dyDescent="0.4">
      <c r="C2931" s="11"/>
      <c r="G2931" s="11"/>
    </row>
    <row r="2932" spans="3:7" x14ac:dyDescent="0.4">
      <c r="C2932" s="11"/>
      <c r="G2932" s="11"/>
    </row>
    <row r="2933" spans="3:7" x14ac:dyDescent="0.4">
      <c r="C2933" s="11"/>
      <c r="G2933" s="11"/>
    </row>
    <row r="2934" spans="3:7" x14ac:dyDescent="0.4">
      <c r="C2934" s="11"/>
      <c r="G2934" s="11"/>
    </row>
    <row r="2935" spans="3:7" x14ac:dyDescent="0.4">
      <c r="C2935" s="11"/>
      <c r="G2935" s="11"/>
    </row>
    <row r="2936" spans="3:7" x14ac:dyDescent="0.4">
      <c r="C2936" s="11"/>
      <c r="G2936" s="11"/>
    </row>
    <row r="2937" spans="3:7" x14ac:dyDescent="0.4">
      <c r="C2937" s="11"/>
      <c r="G2937" s="11"/>
    </row>
    <row r="2938" spans="3:7" x14ac:dyDescent="0.4">
      <c r="C2938" s="11"/>
      <c r="G2938" s="11"/>
    </row>
    <row r="2939" spans="3:7" x14ac:dyDescent="0.4">
      <c r="C2939" s="11"/>
      <c r="G2939" s="11"/>
    </row>
    <row r="2940" spans="3:7" x14ac:dyDescent="0.4">
      <c r="C2940" s="11"/>
      <c r="G2940" s="11"/>
    </row>
    <row r="2941" spans="3:7" x14ac:dyDescent="0.4">
      <c r="C2941" s="11"/>
      <c r="G2941" s="11"/>
    </row>
    <row r="2942" spans="3:7" x14ac:dyDescent="0.4">
      <c r="C2942" s="11"/>
      <c r="G2942" s="11"/>
    </row>
    <row r="2943" spans="3:7" x14ac:dyDescent="0.4">
      <c r="C2943" s="11"/>
      <c r="G2943" s="11"/>
    </row>
    <row r="2944" spans="3:7" x14ac:dyDescent="0.4">
      <c r="C2944" s="11"/>
      <c r="G2944" s="11"/>
    </row>
    <row r="2945" spans="3:7" x14ac:dyDescent="0.4">
      <c r="C2945" s="11"/>
      <c r="G2945" s="11"/>
    </row>
    <row r="2946" spans="3:7" x14ac:dyDescent="0.4">
      <c r="C2946" s="11"/>
      <c r="G2946" s="11"/>
    </row>
    <row r="2947" spans="3:7" x14ac:dyDescent="0.4">
      <c r="C2947" s="11"/>
      <c r="G2947" s="11"/>
    </row>
    <row r="2948" spans="3:7" x14ac:dyDescent="0.4">
      <c r="C2948" s="11"/>
      <c r="G2948" s="11"/>
    </row>
    <row r="2949" spans="3:7" x14ac:dyDescent="0.4">
      <c r="C2949" s="11"/>
      <c r="G2949" s="11"/>
    </row>
    <row r="2950" spans="3:7" x14ac:dyDescent="0.4">
      <c r="C2950" s="11"/>
      <c r="G2950" s="11"/>
    </row>
    <row r="2951" spans="3:7" x14ac:dyDescent="0.4">
      <c r="C2951" s="11"/>
      <c r="G2951" s="11"/>
    </row>
    <row r="2952" spans="3:7" x14ac:dyDescent="0.4">
      <c r="C2952" s="11"/>
      <c r="G2952" s="11"/>
    </row>
    <row r="2953" spans="3:7" x14ac:dyDescent="0.4">
      <c r="C2953" s="11"/>
      <c r="G2953" s="11"/>
    </row>
    <row r="2954" spans="3:7" x14ac:dyDescent="0.4">
      <c r="C2954" s="11"/>
      <c r="G2954" s="11"/>
    </row>
    <row r="2955" spans="3:7" x14ac:dyDescent="0.4">
      <c r="C2955" s="11"/>
      <c r="G2955" s="11"/>
    </row>
    <row r="2956" spans="3:7" x14ac:dyDescent="0.4">
      <c r="C2956" s="11"/>
      <c r="G2956" s="11"/>
    </row>
    <row r="2957" spans="3:7" x14ac:dyDescent="0.4">
      <c r="C2957" s="11"/>
      <c r="G2957" s="11"/>
    </row>
    <row r="2958" spans="3:7" x14ac:dyDescent="0.4">
      <c r="C2958" s="11"/>
      <c r="G2958" s="11"/>
    </row>
    <row r="2959" spans="3:7" x14ac:dyDescent="0.4">
      <c r="C2959" s="11"/>
      <c r="G2959" s="11"/>
    </row>
    <row r="2960" spans="3:7" x14ac:dyDescent="0.4">
      <c r="C2960" s="11"/>
      <c r="G2960" s="11"/>
    </row>
    <row r="2961" spans="3:7" x14ac:dyDescent="0.4">
      <c r="C2961" s="11"/>
      <c r="G2961" s="11"/>
    </row>
    <row r="2962" spans="3:7" x14ac:dyDescent="0.4">
      <c r="C2962" s="11"/>
      <c r="G2962" s="11"/>
    </row>
    <row r="2963" spans="3:7" x14ac:dyDescent="0.4">
      <c r="C2963" s="11"/>
      <c r="G2963" s="11"/>
    </row>
    <row r="2964" spans="3:7" x14ac:dyDescent="0.4">
      <c r="C2964" s="11"/>
      <c r="G2964" s="11"/>
    </row>
    <row r="2965" spans="3:7" x14ac:dyDescent="0.4">
      <c r="C2965" s="11"/>
      <c r="G2965" s="11"/>
    </row>
    <row r="2966" spans="3:7" x14ac:dyDescent="0.4">
      <c r="C2966" s="11"/>
      <c r="G2966" s="11"/>
    </row>
    <row r="2967" spans="3:7" x14ac:dyDescent="0.4">
      <c r="C2967" s="11"/>
      <c r="G2967" s="11"/>
    </row>
    <row r="2968" spans="3:7" x14ac:dyDescent="0.4">
      <c r="C2968" s="11"/>
      <c r="G2968" s="11"/>
    </row>
    <row r="2969" spans="3:7" x14ac:dyDescent="0.4">
      <c r="C2969" s="11"/>
      <c r="G2969" s="11"/>
    </row>
    <row r="2970" spans="3:7" x14ac:dyDescent="0.4">
      <c r="C2970" s="11"/>
      <c r="G2970" s="11"/>
    </row>
    <row r="2971" spans="3:7" x14ac:dyDescent="0.4">
      <c r="C2971" s="11"/>
      <c r="G2971" s="11"/>
    </row>
    <row r="2972" spans="3:7" x14ac:dyDescent="0.4">
      <c r="C2972" s="11"/>
      <c r="G2972" s="11"/>
    </row>
    <row r="2973" spans="3:7" x14ac:dyDescent="0.4">
      <c r="C2973" s="11"/>
      <c r="G2973" s="11"/>
    </row>
    <row r="2974" spans="3:7" x14ac:dyDescent="0.4">
      <c r="C2974" s="11"/>
      <c r="G2974" s="11"/>
    </row>
    <row r="2975" spans="3:7" x14ac:dyDescent="0.4">
      <c r="C2975" s="11"/>
      <c r="G2975" s="11"/>
    </row>
    <row r="2976" spans="3:7" x14ac:dyDescent="0.4">
      <c r="C2976" s="11"/>
      <c r="G2976" s="11"/>
    </row>
    <row r="2977" spans="3:7" x14ac:dyDescent="0.4">
      <c r="C2977" s="11"/>
      <c r="G2977" s="11"/>
    </row>
    <row r="2978" spans="3:7" x14ac:dyDescent="0.4">
      <c r="C2978" s="11"/>
      <c r="G2978" s="11"/>
    </row>
    <row r="2979" spans="3:7" x14ac:dyDescent="0.4">
      <c r="C2979" s="11"/>
      <c r="G2979" s="11"/>
    </row>
    <row r="2980" spans="3:7" x14ac:dyDescent="0.4">
      <c r="C2980" s="11"/>
      <c r="G2980" s="11"/>
    </row>
    <row r="2981" spans="3:7" x14ac:dyDescent="0.4">
      <c r="C2981" s="11"/>
      <c r="G2981" s="11"/>
    </row>
    <row r="2982" spans="3:7" x14ac:dyDescent="0.4">
      <c r="C2982" s="11"/>
      <c r="G2982" s="11"/>
    </row>
    <row r="2983" spans="3:7" x14ac:dyDescent="0.4">
      <c r="C2983" s="11"/>
      <c r="G2983" s="11"/>
    </row>
    <row r="2984" spans="3:7" x14ac:dyDescent="0.4">
      <c r="C2984" s="11"/>
      <c r="G2984" s="11"/>
    </row>
    <row r="2985" spans="3:7" x14ac:dyDescent="0.4">
      <c r="C2985" s="11"/>
      <c r="G2985" s="11"/>
    </row>
    <row r="2986" spans="3:7" x14ac:dyDescent="0.4">
      <c r="C2986" s="11"/>
      <c r="G2986" s="11"/>
    </row>
    <row r="2987" spans="3:7" x14ac:dyDescent="0.4">
      <c r="C2987" s="11"/>
      <c r="G2987" s="11"/>
    </row>
    <row r="2988" spans="3:7" x14ac:dyDescent="0.4">
      <c r="C2988" s="11"/>
      <c r="G2988" s="11"/>
    </row>
    <row r="2989" spans="3:7" x14ac:dyDescent="0.4">
      <c r="C2989" s="11"/>
      <c r="G2989" s="11"/>
    </row>
    <row r="2990" spans="3:7" x14ac:dyDescent="0.4">
      <c r="C2990" s="11"/>
      <c r="G2990" s="11"/>
    </row>
    <row r="2991" spans="3:7" x14ac:dyDescent="0.4">
      <c r="C2991" s="11"/>
      <c r="G2991" s="11"/>
    </row>
    <row r="2992" spans="3:7" x14ac:dyDescent="0.4">
      <c r="C2992" s="11"/>
      <c r="G2992" s="11"/>
    </row>
    <row r="2993" spans="3:7" x14ac:dyDescent="0.4">
      <c r="C2993" s="11"/>
      <c r="G2993" s="11"/>
    </row>
    <row r="2994" spans="3:7" x14ac:dyDescent="0.4">
      <c r="C2994" s="11"/>
      <c r="G2994" s="11"/>
    </row>
    <row r="2995" spans="3:7" x14ac:dyDescent="0.4">
      <c r="C2995" s="11"/>
      <c r="G2995" s="11"/>
    </row>
    <row r="2996" spans="3:7" x14ac:dyDescent="0.4">
      <c r="C2996" s="11"/>
      <c r="G2996" s="11"/>
    </row>
    <row r="2997" spans="3:7" x14ac:dyDescent="0.4">
      <c r="C2997" s="11"/>
      <c r="G2997" s="11"/>
    </row>
    <row r="2998" spans="3:7" x14ac:dyDescent="0.4">
      <c r="C2998" s="11"/>
      <c r="G2998" s="11"/>
    </row>
    <row r="2999" spans="3:7" x14ac:dyDescent="0.4">
      <c r="C2999" s="11"/>
      <c r="G2999" s="11"/>
    </row>
    <row r="3000" spans="3:7" x14ac:dyDescent="0.4">
      <c r="C3000" s="11"/>
      <c r="G3000" s="11"/>
    </row>
    <row r="3001" spans="3:7" x14ac:dyDescent="0.4">
      <c r="C3001" s="11"/>
      <c r="G3001" s="11"/>
    </row>
    <row r="3002" spans="3:7" x14ac:dyDescent="0.4">
      <c r="C3002" s="11"/>
      <c r="G3002" s="11"/>
    </row>
    <row r="3003" spans="3:7" x14ac:dyDescent="0.4">
      <c r="C3003" s="11"/>
      <c r="G3003" s="11"/>
    </row>
    <row r="3004" spans="3:7" x14ac:dyDescent="0.4">
      <c r="C3004" s="11"/>
      <c r="G3004" s="11"/>
    </row>
    <row r="3005" spans="3:7" x14ac:dyDescent="0.4">
      <c r="C3005" s="11"/>
      <c r="G3005" s="11"/>
    </row>
    <row r="3006" spans="3:7" x14ac:dyDescent="0.4">
      <c r="C3006" s="11"/>
      <c r="G3006" s="11"/>
    </row>
    <row r="3007" spans="3:7" x14ac:dyDescent="0.4">
      <c r="C3007" s="11"/>
      <c r="G3007" s="11"/>
    </row>
    <row r="3008" spans="3:7" x14ac:dyDescent="0.4">
      <c r="C3008" s="11"/>
      <c r="G3008" s="11"/>
    </row>
    <row r="3009" spans="3:7" x14ac:dyDescent="0.4">
      <c r="C3009" s="11"/>
      <c r="G3009" s="11"/>
    </row>
    <row r="3010" spans="3:7" x14ac:dyDescent="0.4">
      <c r="C3010" s="11"/>
      <c r="G3010" s="11"/>
    </row>
    <row r="3011" spans="3:7" x14ac:dyDescent="0.4">
      <c r="C3011" s="11"/>
      <c r="G3011" s="11"/>
    </row>
  </sheetData>
  <mergeCells count="23">
    <mergeCell ref="B4:F4"/>
    <mergeCell ref="A190:E190"/>
    <mergeCell ref="A185:E185"/>
    <mergeCell ref="A186:E186"/>
    <mergeCell ref="A187:E187"/>
    <mergeCell ref="A188:E188"/>
    <mergeCell ref="A189:E189"/>
    <mergeCell ref="A191:H191"/>
    <mergeCell ref="A193:G193"/>
    <mergeCell ref="A1:H1"/>
    <mergeCell ref="B2:F2"/>
    <mergeCell ref="B3:F3"/>
    <mergeCell ref="A5:H5"/>
    <mergeCell ref="B192:G192"/>
    <mergeCell ref="A176:E176"/>
    <mergeCell ref="A177:E177"/>
    <mergeCell ref="A178:E178"/>
    <mergeCell ref="A179:E179"/>
    <mergeCell ref="A180:E180"/>
    <mergeCell ref="A181:E181"/>
    <mergeCell ref="A182:E182"/>
    <mergeCell ref="A183:E183"/>
    <mergeCell ref="A184:E184"/>
  </mergeCells>
  <hyperlinks>
    <hyperlink ref="A6" r:id="rId1" display="http://www.philamoore.com/NONCASHDEDUCTIONS.HTM" xr:uid="{00000000-0004-0000-0000-000000000000}"/>
  </hyperlinks>
  <printOptions horizontalCentered="1"/>
  <pageMargins left="0.7" right="0.7" top="0.75" bottom="0.75" header="0.3" footer="0.3"/>
  <pageSetup orientation="landscape" useFirstPageNumber="1" r:id="rId2"/>
  <headerFooter alignWithMargins="0"/>
  <rowBreaks count="3" manualBreakCount="3">
    <brk id="30" max="16383" man="1"/>
    <brk id="64" max="16383"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2"/>
  <sheetViews>
    <sheetView topLeftCell="A4" workbookViewId="0">
      <selection sqref="A1:XFD1048576"/>
    </sheetView>
  </sheetViews>
  <sheetFormatPr defaultColWidth="9.1640625" defaultRowHeight="12.3" x14ac:dyDescent="0.4"/>
  <cols>
    <col min="1" max="1" width="14.83203125" style="11" bestFit="1" customWidth="1"/>
    <col min="2" max="2" width="11.5546875" style="11" bestFit="1" customWidth="1"/>
    <col min="3" max="3" width="13.27734375" style="11" bestFit="1" customWidth="1"/>
    <col min="4" max="16384" width="9.1640625" style="11"/>
  </cols>
  <sheetData>
    <row r="1" spans="1:3" ht="23.1" x14ac:dyDescent="0.4">
      <c r="A1" s="12" t="s">
        <v>165</v>
      </c>
    </row>
    <row r="2" spans="1:3" x14ac:dyDescent="0.4">
      <c r="A2" s="13" t="s">
        <v>166</v>
      </c>
    </row>
    <row r="3" spans="1:3" ht="13.8" x14ac:dyDescent="0.4">
      <c r="A3" s="14" t="s">
        <v>167</v>
      </c>
    </row>
    <row r="4" spans="1:3" ht="13.8" x14ac:dyDescent="0.4">
      <c r="A4" s="14" t="s">
        <v>168</v>
      </c>
    </row>
    <row r="5" spans="1:3" ht="13.8" x14ac:dyDescent="0.4">
      <c r="A5" s="14" t="s">
        <v>169</v>
      </c>
    </row>
    <row r="6" spans="1:3" ht="14.1" x14ac:dyDescent="0.4">
      <c r="A6" s="15" t="s">
        <v>170</v>
      </c>
    </row>
    <row r="7" spans="1:3" ht="12.6" thickBot="1" x14ac:dyDescent="0.45">
      <c r="A7" s="16" t="s">
        <v>171</v>
      </c>
      <c r="B7" s="16" t="s">
        <v>172</v>
      </c>
      <c r="C7" s="16" t="s">
        <v>173</v>
      </c>
    </row>
    <row r="8" spans="1:3" x14ac:dyDescent="0.4">
      <c r="A8" s="17" t="s">
        <v>174</v>
      </c>
      <c r="B8" s="18">
        <v>20</v>
      </c>
      <c r="C8" s="19">
        <v>90</v>
      </c>
    </row>
    <row r="9" spans="1:3" x14ac:dyDescent="0.4">
      <c r="A9" s="17" t="s">
        <v>175</v>
      </c>
      <c r="B9" s="18">
        <v>45</v>
      </c>
      <c r="C9" s="19">
        <v>90</v>
      </c>
    </row>
    <row r="10" spans="1:3" x14ac:dyDescent="0.4">
      <c r="A10" s="17" t="s">
        <v>176</v>
      </c>
      <c r="B10" s="18">
        <v>75</v>
      </c>
      <c r="C10" s="19">
        <v>150</v>
      </c>
    </row>
    <row r="11" spans="1:3" x14ac:dyDescent="0.4">
      <c r="A11" s="17" t="s">
        <v>177</v>
      </c>
      <c r="B11" s="18">
        <v>50</v>
      </c>
      <c r="C11" s="19">
        <v>125</v>
      </c>
    </row>
    <row r="12" spans="1:3" x14ac:dyDescent="0.4">
      <c r="A12" s="17" t="s">
        <v>178</v>
      </c>
      <c r="B12" s="18">
        <v>7.5</v>
      </c>
      <c r="C12" s="19">
        <v>22</v>
      </c>
    </row>
    <row r="13" spans="1:3" x14ac:dyDescent="0.4">
      <c r="A13" s="17" t="s">
        <v>179</v>
      </c>
      <c r="B13" s="18">
        <v>10</v>
      </c>
      <c r="C13" s="19">
        <v>50</v>
      </c>
    </row>
    <row r="14" spans="1:3" x14ac:dyDescent="0.4">
      <c r="A14" s="17" t="s">
        <v>180</v>
      </c>
      <c r="B14" s="18">
        <v>75</v>
      </c>
      <c r="C14" s="19">
        <v>250</v>
      </c>
    </row>
    <row r="15" spans="1:3" x14ac:dyDescent="0.4">
      <c r="A15" s="17" t="s">
        <v>181</v>
      </c>
      <c r="B15" s="18">
        <v>75</v>
      </c>
      <c r="C15" s="19">
        <v>225</v>
      </c>
    </row>
    <row r="16" spans="1:3" x14ac:dyDescent="0.4">
      <c r="A16" s="17" t="s">
        <v>182</v>
      </c>
      <c r="B16" s="18">
        <v>40</v>
      </c>
      <c r="C16" s="19">
        <v>150</v>
      </c>
    </row>
    <row r="17" spans="1:3" ht="14.1" x14ac:dyDescent="0.4">
      <c r="A17" s="15" t="s">
        <v>183</v>
      </c>
    </row>
    <row r="18" spans="1:3" ht="13.8" x14ac:dyDescent="0.4">
      <c r="A18" s="14" t="s">
        <v>184</v>
      </c>
    </row>
    <row r="19" spans="1:3" ht="13.8" x14ac:dyDescent="0.4">
      <c r="A19" s="14" t="s">
        <v>185</v>
      </c>
    </row>
    <row r="20" spans="1:3" ht="13.8" x14ac:dyDescent="0.4">
      <c r="A20" s="14" t="s">
        <v>186</v>
      </c>
    </row>
    <row r="21" spans="1:3" ht="13.8" x14ac:dyDescent="0.4">
      <c r="A21" s="14" t="s">
        <v>187</v>
      </c>
    </row>
    <row r="22" spans="1:3" ht="14.1" x14ac:dyDescent="0.4">
      <c r="A22" s="15" t="s">
        <v>188</v>
      </c>
    </row>
    <row r="23" spans="1:3" ht="12.6" thickBot="1" x14ac:dyDescent="0.45">
      <c r="A23" s="16" t="s">
        <v>171</v>
      </c>
      <c r="B23" s="16" t="s">
        <v>172</v>
      </c>
      <c r="C23" s="16" t="s">
        <v>173</v>
      </c>
    </row>
    <row r="24" spans="1:3" x14ac:dyDescent="0.4">
      <c r="A24" s="17" t="s">
        <v>189</v>
      </c>
      <c r="B24" s="18">
        <v>2</v>
      </c>
      <c r="C24" s="19">
        <v>8</v>
      </c>
    </row>
    <row r="25" spans="1:3" x14ac:dyDescent="0.4">
      <c r="A25" s="17" t="s">
        <v>190</v>
      </c>
      <c r="B25" s="18">
        <v>3</v>
      </c>
      <c r="C25" s="19">
        <v>20</v>
      </c>
    </row>
    <row r="26" spans="1:3" x14ac:dyDescent="0.4">
      <c r="A26" s="17" t="s">
        <v>191</v>
      </c>
      <c r="B26" s="18">
        <v>4.5</v>
      </c>
      <c r="C26" s="19">
        <v>20</v>
      </c>
    </row>
    <row r="27" spans="1:3" x14ac:dyDescent="0.4">
      <c r="A27" s="17" t="s">
        <v>192</v>
      </c>
      <c r="B27" s="18">
        <v>3.5</v>
      </c>
      <c r="C27" s="19">
        <v>12</v>
      </c>
    </row>
    <row r="28" spans="1:3" x14ac:dyDescent="0.4">
      <c r="A28" s="17" t="s">
        <v>193</v>
      </c>
      <c r="B28" s="18">
        <v>3</v>
      </c>
      <c r="C28" s="19">
        <v>25</v>
      </c>
    </row>
    <row r="29" spans="1:3" x14ac:dyDescent="0.4">
      <c r="A29" s="17" t="s">
        <v>194</v>
      </c>
      <c r="B29" s="18">
        <v>3.5</v>
      </c>
      <c r="C29" s="19">
        <v>12</v>
      </c>
    </row>
    <row r="30" spans="1:3" x14ac:dyDescent="0.4">
      <c r="A30" s="17" t="s">
        <v>195</v>
      </c>
      <c r="B30" s="18">
        <v>2.5</v>
      </c>
      <c r="C30" s="19">
        <v>12</v>
      </c>
    </row>
    <row r="31" spans="1:3" x14ac:dyDescent="0.4">
      <c r="A31" s="17" t="s">
        <v>196</v>
      </c>
      <c r="B31" s="18">
        <v>2</v>
      </c>
      <c r="C31" s="19">
        <v>6</v>
      </c>
    </row>
    <row r="32" spans="1:3" x14ac:dyDescent="0.4">
      <c r="A32" s="17" t="s">
        <v>197</v>
      </c>
      <c r="B32" s="18">
        <v>2.5</v>
      </c>
      <c r="C32" s="19">
        <v>8.75</v>
      </c>
    </row>
    <row r="33" spans="1:3" x14ac:dyDescent="0.4">
      <c r="A33" s="17" t="s">
        <v>198</v>
      </c>
      <c r="B33" s="18">
        <v>1.5</v>
      </c>
      <c r="C33" s="19">
        <v>6</v>
      </c>
    </row>
    <row r="34" spans="1:3" x14ac:dyDescent="0.4">
      <c r="A34" s="17" t="s">
        <v>199</v>
      </c>
      <c r="B34" s="18">
        <v>2</v>
      </c>
      <c r="C34" s="19">
        <v>8</v>
      </c>
    </row>
    <row r="35" spans="1:3" x14ac:dyDescent="0.4">
      <c r="A35" s="17" t="s">
        <v>200</v>
      </c>
      <c r="B35" s="18">
        <v>4</v>
      </c>
      <c r="C35" s="19">
        <v>19</v>
      </c>
    </row>
    <row r="36" spans="1:3" x14ac:dyDescent="0.4">
      <c r="A36" s="17" t="s">
        <v>201</v>
      </c>
      <c r="B36" s="18">
        <v>0.5</v>
      </c>
      <c r="C36" s="19">
        <v>1.5</v>
      </c>
    </row>
    <row r="37" spans="1:3" x14ac:dyDescent="0.4">
      <c r="A37" s="17" t="s">
        <v>202</v>
      </c>
      <c r="B37" s="18">
        <v>2.5</v>
      </c>
      <c r="C37" s="19">
        <v>8</v>
      </c>
    </row>
    <row r="38" spans="1:3" x14ac:dyDescent="0.4">
      <c r="A38" s="17" t="s">
        <v>203</v>
      </c>
      <c r="B38" s="18">
        <v>1</v>
      </c>
      <c r="C38" s="19">
        <v>3.5</v>
      </c>
    </row>
    <row r="39" spans="1:3" ht="14.1" x14ac:dyDescent="0.4">
      <c r="A39" s="15" t="s">
        <v>204</v>
      </c>
    </row>
    <row r="40" spans="1:3" ht="12.6" thickBot="1" x14ac:dyDescent="0.45">
      <c r="A40" s="16" t="s">
        <v>171</v>
      </c>
      <c r="B40" s="16" t="s">
        <v>172</v>
      </c>
      <c r="C40" s="16" t="s">
        <v>173</v>
      </c>
    </row>
    <row r="41" spans="1:3" x14ac:dyDescent="0.4">
      <c r="A41" s="17" t="s">
        <v>205</v>
      </c>
      <c r="B41" s="18">
        <v>50</v>
      </c>
      <c r="C41" s="19">
        <v>170</v>
      </c>
    </row>
    <row r="42" spans="1:3" x14ac:dyDescent="0.4">
      <c r="A42" s="17" t="s">
        <v>206</v>
      </c>
      <c r="B42" s="18">
        <v>35</v>
      </c>
      <c r="C42" s="19">
        <v>100</v>
      </c>
    </row>
    <row r="43" spans="1:3" x14ac:dyDescent="0.4">
      <c r="A43" s="17" t="s">
        <v>207</v>
      </c>
      <c r="B43" s="18">
        <v>250</v>
      </c>
      <c r="C43" s="19">
        <v>1000</v>
      </c>
    </row>
    <row r="44" spans="1:3" x14ac:dyDescent="0.4">
      <c r="A44" s="17" t="s">
        <v>208</v>
      </c>
      <c r="B44" s="18">
        <v>5</v>
      </c>
      <c r="C44" s="19">
        <v>100</v>
      </c>
    </row>
    <row r="45" spans="1:3" x14ac:dyDescent="0.4">
      <c r="A45" s="17" t="s">
        <v>209</v>
      </c>
      <c r="B45" s="18">
        <v>25</v>
      </c>
      <c r="C45" s="19">
        <v>100</v>
      </c>
    </row>
    <row r="46" spans="1:3" x14ac:dyDescent="0.4">
      <c r="A46" s="17" t="s">
        <v>210</v>
      </c>
      <c r="B46" s="18">
        <v>25</v>
      </c>
      <c r="C46" s="19">
        <v>95</v>
      </c>
    </row>
    <row r="47" spans="1:3" x14ac:dyDescent="0.4">
      <c r="A47" s="17" t="s">
        <v>211</v>
      </c>
      <c r="B47" s="18">
        <v>85</v>
      </c>
      <c r="C47" s="19">
        <v>300</v>
      </c>
    </row>
    <row r="48" spans="1:3" x14ac:dyDescent="0.4">
      <c r="A48" s="17" t="s">
        <v>212</v>
      </c>
      <c r="B48" s="18">
        <v>15</v>
      </c>
      <c r="C48" s="19">
        <v>50</v>
      </c>
    </row>
    <row r="49" spans="1:3" x14ac:dyDescent="0.4">
      <c r="A49" s="17" t="s">
        <v>213</v>
      </c>
      <c r="B49" s="18">
        <v>15</v>
      </c>
      <c r="C49" s="19">
        <v>65</v>
      </c>
    </row>
    <row r="50" spans="1:3" x14ac:dyDescent="0.4">
      <c r="A50" s="17" t="s">
        <v>214</v>
      </c>
      <c r="B50" s="18">
        <v>25</v>
      </c>
      <c r="C50" s="19">
        <v>100</v>
      </c>
    </row>
    <row r="51" spans="1:3" x14ac:dyDescent="0.4">
      <c r="A51" s="17" t="s">
        <v>215</v>
      </c>
      <c r="B51" s="18">
        <v>25</v>
      </c>
      <c r="C51" s="19">
        <v>140</v>
      </c>
    </row>
    <row r="52" spans="1:3" x14ac:dyDescent="0.4">
      <c r="A52" s="17" t="s">
        <v>216</v>
      </c>
      <c r="B52" s="18">
        <v>150</v>
      </c>
      <c r="C52" s="19">
        <v>900</v>
      </c>
    </row>
    <row r="53" spans="1:3" x14ac:dyDescent="0.4">
      <c r="A53" s="17" t="s">
        <v>217</v>
      </c>
      <c r="B53" s="18">
        <v>20</v>
      </c>
      <c r="C53" s="19">
        <v>100</v>
      </c>
    </row>
    <row r="54" spans="1:3" x14ac:dyDescent="0.4">
      <c r="A54" s="17" t="s">
        <v>218</v>
      </c>
      <c r="B54" s="18">
        <v>10</v>
      </c>
      <c r="C54" s="19">
        <v>50</v>
      </c>
    </row>
    <row r="55" spans="1:3" x14ac:dyDescent="0.4">
      <c r="A55" s="17" t="s">
        <v>219</v>
      </c>
      <c r="B55" s="18">
        <v>20</v>
      </c>
      <c r="C55" s="19">
        <v>60</v>
      </c>
    </row>
    <row r="56" spans="1:3" x14ac:dyDescent="0.4">
      <c r="A56" s="17" t="s">
        <v>220</v>
      </c>
      <c r="B56" s="18">
        <v>35</v>
      </c>
      <c r="C56" s="19">
        <v>75</v>
      </c>
    </row>
    <row r="57" spans="1:3" x14ac:dyDescent="0.4">
      <c r="A57" s="17" t="s">
        <v>221</v>
      </c>
      <c r="B57" s="18">
        <v>10</v>
      </c>
      <c r="C57" s="19">
        <v>50</v>
      </c>
    </row>
    <row r="58" spans="1:3" x14ac:dyDescent="0.4">
      <c r="A58" s="17" t="s">
        <v>222</v>
      </c>
      <c r="B58" s="18">
        <v>25</v>
      </c>
      <c r="C58" s="19">
        <v>75</v>
      </c>
    </row>
    <row r="59" spans="1:3" x14ac:dyDescent="0.4">
      <c r="A59" s="17" t="s">
        <v>223</v>
      </c>
      <c r="B59" s="18">
        <v>2.5</v>
      </c>
      <c r="C59" s="19">
        <v>10</v>
      </c>
    </row>
    <row r="60" spans="1:3" x14ac:dyDescent="0.4">
      <c r="A60" s="17" t="s">
        <v>224</v>
      </c>
      <c r="B60" s="18">
        <v>35</v>
      </c>
      <c r="C60" s="19">
        <v>170</v>
      </c>
    </row>
    <row r="61" spans="1:3" x14ac:dyDescent="0.4">
      <c r="A61" s="17" t="s">
        <v>225</v>
      </c>
      <c r="B61" s="18">
        <v>12.5</v>
      </c>
      <c r="C61" s="19">
        <v>75</v>
      </c>
    </row>
    <row r="62" spans="1:3" x14ac:dyDescent="0.4">
      <c r="A62" s="17" t="s">
        <v>226</v>
      </c>
      <c r="B62" s="18">
        <v>15</v>
      </c>
      <c r="C62" s="19">
        <v>35</v>
      </c>
    </row>
    <row r="63" spans="1:3" x14ac:dyDescent="0.4">
      <c r="A63" s="17" t="s">
        <v>227</v>
      </c>
      <c r="B63" s="18">
        <v>3.75</v>
      </c>
      <c r="C63" s="19">
        <v>30</v>
      </c>
    </row>
    <row r="64" spans="1:3" x14ac:dyDescent="0.4">
      <c r="A64" s="17" t="s">
        <v>228</v>
      </c>
      <c r="B64" s="18">
        <v>20</v>
      </c>
      <c r="C64" s="19">
        <v>90</v>
      </c>
    </row>
    <row r="65" spans="1:3" x14ac:dyDescent="0.4">
      <c r="A65" s="17" t="s">
        <v>229</v>
      </c>
      <c r="B65" s="18">
        <v>50</v>
      </c>
      <c r="C65" s="19">
        <v>140</v>
      </c>
    </row>
    <row r="66" spans="1:3" x14ac:dyDescent="0.4">
      <c r="A66" s="17" t="s">
        <v>230</v>
      </c>
      <c r="B66" s="18">
        <v>85</v>
      </c>
      <c r="C66" s="19">
        <v>300</v>
      </c>
    </row>
    <row r="67" spans="1:3" x14ac:dyDescent="0.4">
      <c r="A67" s="17" t="s">
        <v>231</v>
      </c>
      <c r="B67" s="18">
        <v>35</v>
      </c>
      <c r="C67" s="19">
        <v>200</v>
      </c>
    </row>
    <row r="68" spans="1:3" x14ac:dyDescent="0.4">
      <c r="A68" s="17" t="s">
        <v>232</v>
      </c>
      <c r="B68" s="18">
        <v>5</v>
      </c>
      <c r="C68" s="19">
        <v>70</v>
      </c>
    </row>
    <row r="69" spans="1:3" x14ac:dyDescent="0.4">
      <c r="A69" s="17" t="s">
        <v>233</v>
      </c>
      <c r="B69" s="18">
        <v>20</v>
      </c>
      <c r="C69" s="19">
        <v>100</v>
      </c>
    </row>
    <row r="70" spans="1:3" ht="14.1" x14ac:dyDescent="0.4">
      <c r="A70" s="15" t="s">
        <v>234</v>
      </c>
    </row>
    <row r="71" spans="1:3" ht="12.6" thickBot="1" x14ac:dyDescent="0.45">
      <c r="A71" s="16" t="s">
        <v>171</v>
      </c>
      <c r="B71" s="16" t="s">
        <v>172</v>
      </c>
      <c r="C71" s="16" t="s">
        <v>173</v>
      </c>
    </row>
    <row r="72" spans="1:3" x14ac:dyDescent="0.4">
      <c r="A72" s="17" t="s">
        <v>235</v>
      </c>
      <c r="B72" s="18">
        <v>1</v>
      </c>
      <c r="C72" s="19">
        <v>3</v>
      </c>
    </row>
    <row r="73" spans="1:3" x14ac:dyDescent="0.4">
      <c r="A73" s="17" t="s">
        <v>236</v>
      </c>
      <c r="B73" s="18">
        <v>3</v>
      </c>
      <c r="C73" s="19">
        <v>24</v>
      </c>
    </row>
    <row r="74" spans="1:3" x14ac:dyDescent="0.4">
      <c r="A74" s="17" t="s">
        <v>237</v>
      </c>
      <c r="B74" s="18">
        <v>3</v>
      </c>
      <c r="C74" s="19">
        <v>15</v>
      </c>
    </row>
    <row r="75" spans="1:3" x14ac:dyDescent="0.4">
      <c r="A75" s="17" t="s">
        <v>238</v>
      </c>
      <c r="B75" s="18">
        <v>15</v>
      </c>
      <c r="C75" s="19">
        <v>35</v>
      </c>
    </row>
    <row r="76" spans="1:3" x14ac:dyDescent="0.4">
      <c r="A76" s="17" t="s">
        <v>239</v>
      </c>
      <c r="B76" s="18">
        <v>4</v>
      </c>
      <c r="C76" s="19">
        <v>15</v>
      </c>
    </row>
    <row r="77" spans="1:3" x14ac:dyDescent="0.4">
      <c r="A77" s="17" t="s">
        <v>240</v>
      </c>
      <c r="B77" s="18">
        <v>1.5</v>
      </c>
      <c r="C77" s="19">
        <v>12</v>
      </c>
    </row>
    <row r="78" spans="1:3" x14ac:dyDescent="0.4">
      <c r="A78" s="17" t="s">
        <v>241</v>
      </c>
      <c r="B78" s="18">
        <v>6.5</v>
      </c>
      <c r="C78" s="19">
        <v>40</v>
      </c>
    </row>
    <row r="79" spans="1:3" x14ac:dyDescent="0.4">
      <c r="A79" s="17" t="s">
        <v>242</v>
      </c>
      <c r="B79" s="18">
        <v>20</v>
      </c>
      <c r="C79" s="19">
        <v>80</v>
      </c>
    </row>
    <row r="80" spans="1:3" x14ac:dyDescent="0.4">
      <c r="A80" s="17" t="s">
        <v>243</v>
      </c>
      <c r="B80" s="18">
        <v>6</v>
      </c>
      <c r="C80" s="19">
        <v>50</v>
      </c>
    </row>
    <row r="81" spans="1:3" x14ac:dyDescent="0.4">
      <c r="A81" s="17" t="s">
        <v>244</v>
      </c>
      <c r="B81" s="18">
        <v>0.5</v>
      </c>
      <c r="C81" s="19">
        <v>1.5</v>
      </c>
    </row>
    <row r="82" spans="1:3" x14ac:dyDescent="0.4">
      <c r="A82" s="17" t="s">
        <v>245</v>
      </c>
      <c r="B82" s="18">
        <v>4</v>
      </c>
      <c r="C82" s="19">
        <v>12</v>
      </c>
    </row>
    <row r="83" spans="1:3" x14ac:dyDescent="0.4">
      <c r="A83" s="17" t="s">
        <v>246</v>
      </c>
      <c r="B83" s="18">
        <v>0.5</v>
      </c>
      <c r="C83" s="19">
        <v>1.5</v>
      </c>
    </row>
    <row r="84" spans="1:3" x14ac:dyDescent="0.4">
      <c r="A84" s="17" t="s">
        <v>247</v>
      </c>
      <c r="B84" s="18">
        <v>5</v>
      </c>
      <c r="C84" s="19">
        <v>75</v>
      </c>
    </row>
    <row r="85" spans="1:3" x14ac:dyDescent="0.4">
      <c r="A85" s="17" t="s">
        <v>248</v>
      </c>
      <c r="B85" s="18">
        <v>5</v>
      </c>
      <c r="C85" s="19">
        <v>20</v>
      </c>
    </row>
    <row r="86" spans="1:3" x14ac:dyDescent="0.4">
      <c r="A86" s="17" t="s">
        <v>249</v>
      </c>
      <c r="B86" s="18">
        <v>5</v>
      </c>
      <c r="C86" s="19">
        <v>200</v>
      </c>
    </row>
    <row r="87" spans="1:3" x14ac:dyDescent="0.4">
      <c r="A87" s="17" t="s">
        <v>250</v>
      </c>
      <c r="B87" s="18">
        <v>2</v>
      </c>
      <c r="C87" s="19">
        <v>8</v>
      </c>
    </row>
    <row r="88" spans="1:3" x14ac:dyDescent="0.4">
      <c r="A88" s="17" t="s">
        <v>251</v>
      </c>
      <c r="B88" s="18">
        <v>0.5</v>
      </c>
      <c r="C88" s="19">
        <v>3</v>
      </c>
    </row>
    <row r="89" spans="1:3" x14ac:dyDescent="0.4">
      <c r="A89" s="17" t="s">
        <v>252</v>
      </c>
      <c r="B89" s="18">
        <v>1</v>
      </c>
      <c r="C89" s="19">
        <v>3</v>
      </c>
    </row>
    <row r="90" spans="1:3" x14ac:dyDescent="0.4">
      <c r="A90" s="17" t="s">
        <v>253</v>
      </c>
      <c r="B90" s="18">
        <v>2</v>
      </c>
      <c r="C90" s="19">
        <v>8</v>
      </c>
    </row>
    <row r="91" spans="1:3" x14ac:dyDescent="0.4">
      <c r="A91" s="17" t="s">
        <v>254</v>
      </c>
      <c r="B91" s="18">
        <v>1.5</v>
      </c>
      <c r="C91" s="19">
        <v>12</v>
      </c>
    </row>
    <row r="92" spans="1:3" x14ac:dyDescent="0.4">
      <c r="A92" s="17" t="s">
        <v>255</v>
      </c>
      <c r="B92" s="18">
        <v>0.5</v>
      </c>
      <c r="C92" s="19">
        <v>4</v>
      </c>
    </row>
    <row r="93" spans="1:3" ht="14.1" x14ac:dyDescent="0.4">
      <c r="A93" s="15" t="s">
        <v>256</v>
      </c>
    </row>
    <row r="94" spans="1:3" ht="12.6" thickBot="1" x14ac:dyDescent="0.45">
      <c r="A94" s="16" t="s">
        <v>171</v>
      </c>
      <c r="B94" s="16" t="s">
        <v>172</v>
      </c>
      <c r="C94" s="16" t="s">
        <v>173</v>
      </c>
    </row>
    <row r="95" spans="1:3" x14ac:dyDescent="0.4">
      <c r="A95" s="17" t="s">
        <v>193</v>
      </c>
      <c r="B95" s="18">
        <v>7.5</v>
      </c>
      <c r="C95" s="19">
        <v>25</v>
      </c>
    </row>
    <row r="96" spans="1:3" x14ac:dyDescent="0.4">
      <c r="A96" s="17" t="s">
        <v>257</v>
      </c>
      <c r="B96" s="18">
        <v>15</v>
      </c>
      <c r="C96" s="19">
        <v>60</v>
      </c>
    </row>
    <row r="97" spans="1:3" x14ac:dyDescent="0.4">
      <c r="A97" s="17" t="s">
        <v>258</v>
      </c>
      <c r="B97" s="18">
        <v>2</v>
      </c>
      <c r="C97" s="19">
        <v>8</v>
      </c>
    </row>
    <row r="98" spans="1:3" x14ac:dyDescent="0.4">
      <c r="A98" s="17" t="s">
        <v>259</v>
      </c>
      <c r="B98" s="18">
        <v>5</v>
      </c>
      <c r="C98" s="19">
        <v>20</v>
      </c>
    </row>
    <row r="99" spans="1:3" x14ac:dyDescent="0.4">
      <c r="A99" s="17" t="s">
        <v>196</v>
      </c>
      <c r="B99" s="18">
        <v>2.5</v>
      </c>
      <c r="C99" s="19">
        <v>12</v>
      </c>
    </row>
    <row r="100" spans="1:3" x14ac:dyDescent="0.4">
      <c r="A100" s="17" t="s">
        <v>197</v>
      </c>
      <c r="B100" s="18">
        <v>3.5</v>
      </c>
      <c r="C100" s="19">
        <v>25</v>
      </c>
    </row>
    <row r="101" spans="1:3" x14ac:dyDescent="0.4">
      <c r="A101" s="17" t="s">
        <v>260</v>
      </c>
      <c r="B101" s="18">
        <v>3.5</v>
      </c>
      <c r="C101" s="19">
        <v>10</v>
      </c>
    </row>
    <row r="102" spans="1:3" x14ac:dyDescent="0.4">
      <c r="A102" s="17" t="s">
        <v>199</v>
      </c>
      <c r="B102" s="18">
        <v>5</v>
      </c>
      <c r="C102" s="19">
        <v>12</v>
      </c>
    </row>
    <row r="103" spans="1:3" x14ac:dyDescent="0.4">
      <c r="A103" s="17" t="s">
        <v>261</v>
      </c>
      <c r="B103" s="18">
        <v>15</v>
      </c>
      <c r="C103" s="19">
        <v>60</v>
      </c>
    </row>
    <row r="104" spans="1:3" x14ac:dyDescent="0.4">
      <c r="A104" s="17" t="s">
        <v>202</v>
      </c>
      <c r="B104" s="18">
        <v>2.5</v>
      </c>
      <c r="C104" s="19">
        <v>12</v>
      </c>
    </row>
    <row r="105" spans="1:3" x14ac:dyDescent="0.4">
      <c r="A105" s="17" t="s">
        <v>262</v>
      </c>
      <c r="B105" s="18">
        <v>2.5</v>
      </c>
      <c r="C105" s="19">
        <v>8</v>
      </c>
    </row>
    <row r="106" spans="1:3" x14ac:dyDescent="0.4">
      <c r="A106" s="17" t="s">
        <v>263</v>
      </c>
      <c r="B106" s="18">
        <v>10</v>
      </c>
      <c r="C106" s="19">
        <v>60</v>
      </c>
    </row>
    <row r="107" spans="1:3" x14ac:dyDescent="0.4">
      <c r="A107" s="17" t="s">
        <v>264</v>
      </c>
      <c r="B107" s="18">
        <v>1</v>
      </c>
      <c r="C107" s="19">
        <v>3</v>
      </c>
    </row>
    <row r="108" spans="1:3" x14ac:dyDescent="0.4">
      <c r="A108" s="17" t="s">
        <v>265</v>
      </c>
      <c r="B108" s="18">
        <v>1</v>
      </c>
      <c r="C108" s="19">
        <v>3</v>
      </c>
    </row>
    <row r="109" spans="1:3" ht="14.1" x14ac:dyDescent="0.4">
      <c r="A109" s="15" t="s">
        <v>266</v>
      </c>
    </row>
    <row r="110" spans="1:3" ht="12.6" thickBot="1" x14ac:dyDescent="0.45">
      <c r="A110" s="16" t="s">
        <v>171</v>
      </c>
      <c r="B110" s="16" t="s">
        <v>172</v>
      </c>
      <c r="C110" s="16" t="s">
        <v>173</v>
      </c>
    </row>
    <row r="111" spans="1:3" x14ac:dyDescent="0.4">
      <c r="A111" s="17" t="s">
        <v>267</v>
      </c>
      <c r="B111" s="18">
        <v>10</v>
      </c>
      <c r="C111" s="19">
        <v>30</v>
      </c>
    </row>
    <row r="112" spans="1:3" x14ac:dyDescent="0.4">
      <c r="A112" s="17" t="s">
        <v>268</v>
      </c>
      <c r="B112" s="18">
        <v>5</v>
      </c>
      <c r="C112" s="19">
        <v>80</v>
      </c>
    </row>
    <row r="113" spans="1:3" x14ac:dyDescent="0.4">
      <c r="A113" s="17" t="s">
        <v>269</v>
      </c>
      <c r="B113" s="18">
        <v>1</v>
      </c>
      <c r="C113" s="19">
        <v>3</v>
      </c>
    </row>
    <row r="114" spans="1:3" x14ac:dyDescent="0.4">
      <c r="A114" s="17" t="s">
        <v>270</v>
      </c>
      <c r="B114" s="18">
        <v>1</v>
      </c>
      <c r="C114" s="19">
        <v>3</v>
      </c>
    </row>
    <row r="115" spans="1:3" x14ac:dyDescent="0.4">
      <c r="A115" s="17" t="s">
        <v>271</v>
      </c>
      <c r="B115" s="18">
        <v>0.75</v>
      </c>
      <c r="C115" s="19">
        <v>1.5</v>
      </c>
    </row>
    <row r="116" spans="1:3" x14ac:dyDescent="0.4">
      <c r="A116" s="17" t="s">
        <v>272</v>
      </c>
      <c r="B116" s="18">
        <v>2</v>
      </c>
      <c r="C116" s="19">
        <v>5</v>
      </c>
    </row>
    <row r="117" spans="1:3" x14ac:dyDescent="0.4">
      <c r="A117" s="17" t="s">
        <v>273</v>
      </c>
      <c r="B117" s="18">
        <v>5</v>
      </c>
      <c r="C117" s="19">
        <v>50</v>
      </c>
    </row>
    <row r="118" spans="1:3" x14ac:dyDescent="0.4">
      <c r="A118" s="17" t="s">
        <v>274</v>
      </c>
      <c r="B118" s="18">
        <v>5</v>
      </c>
      <c r="C118" s="19">
        <v>150</v>
      </c>
    </row>
    <row r="119" spans="1:3" x14ac:dyDescent="0.4">
      <c r="A119" s="17" t="s">
        <v>275</v>
      </c>
      <c r="B119" s="18">
        <v>100</v>
      </c>
      <c r="C119" s="19">
        <v>400</v>
      </c>
    </row>
    <row r="120" spans="1:3" x14ac:dyDescent="0.4">
      <c r="A120" s="17" t="s">
        <v>276</v>
      </c>
      <c r="B120" s="18">
        <v>40</v>
      </c>
      <c r="C120" s="19">
        <v>200</v>
      </c>
    </row>
    <row r="121" spans="1:3" x14ac:dyDescent="0.4">
      <c r="A121" s="17" t="s">
        <v>277</v>
      </c>
      <c r="B121" s="18">
        <v>2</v>
      </c>
      <c r="C121" s="19">
        <v>5</v>
      </c>
    </row>
    <row r="122" spans="1:3" x14ac:dyDescent="0.4">
      <c r="A122" s="17" t="s">
        <v>278</v>
      </c>
      <c r="B122" s="18">
        <v>8</v>
      </c>
      <c r="C122" s="19">
        <v>15</v>
      </c>
    </row>
    <row r="123" spans="1:3" x14ac:dyDescent="0.4">
      <c r="A123" s="17" t="s">
        <v>279</v>
      </c>
      <c r="B123" s="18">
        <v>5</v>
      </c>
      <c r="C123" s="19">
        <v>25</v>
      </c>
    </row>
    <row r="124" spans="1:3" x14ac:dyDescent="0.4">
      <c r="A124" s="17" t="s">
        <v>280</v>
      </c>
      <c r="B124" s="18">
        <v>2</v>
      </c>
      <c r="C124" s="19">
        <v>25</v>
      </c>
    </row>
    <row r="125" spans="1:3" x14ac:dyDescent="0.4">
      <c r="A125" s="17" t="s">
        <v>281</v>
      </c>
      <c r="B125" s="18">
        <v>3</v>
      </c>
      <c r="C125" s="19">
        <v>15</v>
      </c>
    </row>
    <row r="126" spans="1:3" x14ac:dyDescent="0.4">
      <c r="A126" s="17" t="s">
        <v>282</v>
      </c>
      <c r="B126" s="18">
        <v>5</v>
      </c>
      <c r="C126" s="19">
        <v>15</v>
      </c>
    </row>
    <row r="127" spans="1:3" x14ac:dyDescent="0.4">
      <c r="A127" s="17" t="s">
        <v>283</v>
      </c>
      <c r="B127" s="18">
        <v>25</v>
      </c>
      <c r="C127" s="19">
        <v>100</v>
      </c>
    </row>
    <row r="128" spans="1:3" x14ac:dyDescent="0.4">
      <c r="A128" s="17" t="s">
        <v>284</v>
      </c>
      <c r="B128" s="18">
        <v>100</v>
      </c>
      <c r="C128" s="19">
        <v>300</v>
      </c>
    </row>
    <row r="129" spans="1:3" x14ac:dyDescent="0.4">
      <c r="A129" s="17" t="s">
        <v>285</v>
      </c>
      <c r="B129" s="18">
        <v>7.5</v>
      </c>
      <c r="C129" s="19">
        <v>50</v>
      </c>
    </row>
    <row r="130" spans="1:3" x14ac:dyDescent="0.4">
      <c r="A130" s="17" t="s">
        <v>286</v>
      </c>
      <c r="B130" s="18">
        <v>3</v>
      </c>
      <c r="C130" s="19">
        <v>15</v>
      </c>
    </row>
    <row r="131" spans="1:3" x14ac:dyDescent="0.4">
      <c r="A131" s="17" t="s">
        <v>287</v>
      </c>
      <c r="B131" s="18">
        <v>15</v>
      </c>
      <c r="C131" s="19">
        <v>85</v>
      </c>
    </row>
    <row r="132" spans="1:3" x14ac:dyDescent="0.4">
      <c r="A132" s="17" t="s">
        <v>288</v>
      </c>
      <c r="B132" s="18">
        <v>15</v>
      </c>
      <c r="C132" s="19">
        <v>75</v>
      </c>
    </row>
    <row r="133" spans="1:3" x14ac:dyDescent="0.4">
      <c r="A133" s="17" t="s">
        <v>289</v>
      </c>
      <c r="B133" s="18">
        <v>0.5</v>
      </c>
      <c r="C133" s="19">
        <v>1</v>
      </c>
    </row>
    <row r="134" spans="1:3" x14ac:dyDescent="0.4">
      <c r="A134" s="17" t="s">
        <v>290</v>
      </c>
      <c r="B134" s="18">
        <v>2</v>
      </c>
      <c r="C134" s="19">
        <v>5</v>
      </c>
    </row>
    <row r="135" spans="1:3" x14ac:dyDescent="0.4">
      <c r="A135" s="17" t="s">
        <v>291</v>
      </c>
      <c r="B135" s="18">
        <v>5</v>
      </c>
      <c r="C135" s="19">
        <v>25</v>
      </c>
    </row>
    <row r="136" spans="1:3" x14ac:dyDescent="0.4">
      <c r="A136" s="17" t="s">
        <v>292</v>
      </c>
      <c r="B136" s="18">
        <v>2</v>
      </c>
      <c r="C136" s="19">
        <v>6</v>
      </c>
    </row>
    <row r="137" spans="1:3" x14ac:dyDescent="0.4">
      <c r="A137" s="17" t="s">
        <v>293</v>
      </c>
      <c r="B137" s="18">
        <v>15</v>
      </c>
      <c r="C137" s="19">
        <v>65</v>
      </c>
    </row>
    <row r="138" spans="1:3" ht="14.1" x14ac:dyDescent="0.4">
      <c r="A138" s="15" t="s">
        <v>294</v>
      </c>
    </row>
    <row r="139" spans="1:3" ht="12.6" thickBot="1" x14ac:dyDescent="0.45">
      <c r="A139" s="16" t="s">
        <v>171</v>
      </c>
      <c r="B139" s="16" t="s">
        <v>172</v>
      </c>
      <c r="C139" s="16" t="s">
        <v>173</v>
      </c>
    </row>
    <row r="140" spans="1:3" x14ac:dyDescent="0.4">
      <c r="A140" s="17" t="s">
        <v>295</v>
      </c>
      <c r="B140" s="18">
        <v>4</v>
      </c>
      <c r="C140" s="19">
        <v>12</v>
      </c>
    </row>
    <row r="141" spans="1:3" x14ac:dyDescent="0.4">
      <c r="A141" s="17" t="s">
        <v>296</v>
      </c>
      <c r="B141" s="18">
        <v>2.5</v>
      </c>
      <c r="C141" s="19">
        <v>12</v>
      </c>
    </row>
    <row r="142" spans="1:3" x14ac:dyDescent="0.4">
      <c r="A142" s="17" t="s">
        <v>189</v>
      </c>
      <c r="B142" s="18">
        <v>2.5</v>
      </c>
      <c r="C142" s="19">
        <v>12</v>
      </c>
    </row>
    <row r="143" spans="1:3" x14ac:dyDescent="0.4">
      <c r="A143" s="17" t="s">
        <v>190</v>
      </c>
      <c r="B143" s="18">
        <v>2</v>
      </c>
      <c r="C143" s="19">
        <v>5</v>
      </c>
    </row>
    <row r="144" spans="1:3" x14ac:dyDescent="0.4">
      <c r="A144" s="17" t="s">
        <v>297</v>
      </c>
      <c r="B144" s="18">
        <v>1</v>
      </c>
      <c r="C144" s="19">
        <v>3</v>
      </c>
    </row>
    <row r="145" spans="1:3" x14ac:dyDescent="0.4">
      <c r="A145" s="17" t="s">
        <v>191</v>
      </c>
      <c r="B145" s="18">
        <v>10</v>
      </c>
      <c r="C145" s="19">
        <v>40</v>
      </c>
    </row>
    <row r="146" spans="1:3" x14ac:dyDescent="0.4">
      <c r="A146" s="17" t="s">
        <v>192</v>
      </c>
      <c r="B146" s="18">
        <v>4</v>
      </c>
      <c r="C146" s="19">
        <v>20</v>
      </c>
    </row>
    <row r="147" spans="1:3" x14ac:dyDescent="0.4">
      <c r="A147" s="17" t="s">
        <v>298</v>
      </c>
      <c r="B147" s="18">
        <v>10</v>
      </c>
      <c r="C147" s="19">
        <v>60</v>
      </c>
    </row>
    <row r="148" spans="1:3" x14ac:dyDescent="0.4">
      <c r="A148" s="17" t="s">
        <v>299</v>
      </c>
      <c r="B148" s="18">
        <v>3</v>
      </c>
      <c r="C148" s="19">
        <v>8</v>
      </c>
    </row>
    <row r="149" spans="1:3" x14ac:dyDescent="0.4">
      <c r="A149" s="17" t="s">
        <v>300</v>
      </c>
      <c r="B149" s="18">
        <v>25</v>
      </c>
      <c r="C149" s="19">
        <v>400</v>
      </c>
    </row>
    <row r="150" spans="1:3" x14ac:dyDescent="0.4">
      <c r="A150" s="17" t="s">
        <v>301</v>
      </c>
      <c r="B150" s="18">
        <v>7</v>
      </c>
      <c r="C150" s="19">
        <v>15</v>
      </c>
    </row>
    <row r="151" spans="1:3" x14ac:dyDescent="0.4">
      <c r="A151" s="17" t="s">
        <v>302</v>
      </c>
      <c r="B151" s="18">
        <v>2</v>
      </c>
      <c r="C151" s="19">
        <v>20</v>
      </c>
    </row>
    <row r="152" spans="1:3" x14ac:dyDescent="0.4">
      <c r="A152" s="17" t="s">
        <v>303</v>
      </c>
      <c r="B152" s="18">
        <v>1</v>
      </c>
      <c r="C152" s="19">
        <v>8</v>
      </c>
    </row>
    <row r="153" spans="1:3" x14ac:dyDescent="0.4">
      <c r="A153" s="17" t="s">
        <v>193</v>
      </c>
      <c r="B153" s="18">
        <v>4</v>
      </c>
      <c r="C153" s="19">
        <v>12</v>
      </c>
    </row>
    <row r="154" spans="1:3" x14ac:dyDescent="0.4">
      <c r="A154" s="17" t="s">
        <v>304</v>
      </c>
      <c r="B154" s="18">
        <v>4</v>
      </c>
      <c r="C154" s="19">
        <v>12</v>
      </c>
    </row>
    <row r="155" spans="1:3" x14ac:dyDescent="0.4">
      <c r="A155" s="17" t="s">
        <v>305</v>
      </c>
      <c r="B155" s="18">
        <v>6.5</v>
      </c>
      <c r="C155" s="19">
        <v>25</v>
      </c>
    </row>
    <row r="156" spans="1:3" x14ac:dyDescent="0.4">
      <c r="A156" s="17" t="s">
        <v>197</v>
      </c>
      <c r="B156" s="18">
        <v>2</v>
      </c>
      <c r="C156" s="19">
        <v>25</v>
      </c>
    </row>
    <row r="157" spans="1:3" x14ac:dyDescent="0.4">
      <c r="A157" s="17" t="s">
        <v>198</v>
      </c>
      <c r="B157" s="18">
        <v>3</v>
      </c>
      <c r="C157" s="19">
        <v>8</v>
      </c>
    </row>
    <row r="158" spans="1:3" x14ac:dyDescent="0.4">
      <c r="A158" s="17" t="s">
        <v>199</v>
      </c>
      <c r="B158" s="18">
        <v>3.5</v>
      </c>
      <c r="C158" s="19">
        <v>12</v>
      </c>
    </row>
    <row r="159" spans="1:3" x14ac:dyDescent="0.4">
      <c r="A159" s="17" t="s">
        <v>306</v>
      </c>
      <c r="B159" s="18">
        <v>1</v>
      </c>
      <c r="C159" s="19">
        <v>6</v>
      </c>
    </row>
    <row r="160" spans="1:3" x14ac:dyDescent="0.4">
      <c r="A160" s="17" t="s">
        <v>201</v>
      </c>
      <c r="B160" s="18">
        <v>0.5</v>
      </c>
      <c r="C160" s="19">
        <v>1.25</v>
      </c>
    </row>
    <row r="161" spans="1:3" x14ac:dyDescent="0.4">
      <c r="A161" s="17" t="s">
        <v>261</v>
      </c>
      <c r="B161" s="18">
        <v>6</v>
      </c>
      <c r="C161" s="19">
        <v>25</v>
      </c>
    </row>
    <row r="162" spans="1:3" x14ac:dyDescent="0.4">
      <c r="A162" s="17" t="s">
        <v>202</v>
      </c>
      <c r="B162" s="18">
        <v>3.75</v>
      </c>
      <c r="C162" s="19">
        <v>15</v>
      </c>
    </row>
  </sheetData>
  <hyperlinks>
    <hyperlink ref="A2" r:id="rId1" display="tel:18007287825"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TYE 03</vt:lpstr>
      <vt:lpstr>Sheet1</vt:lpstr>
      <vt:lpstr>Sheet1!appliances</vt:lpstr>
      <vt:lpstr>Sheet1!automobiles</vt:lpstr>
      <vt:lpstr>Sheet1!furniture</vt:lpstr>
      <vt:lpstr>Sheet1!miscellaneous</vt:lpstr>
      <vt:lpstr>'TYE 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Noncash charitable deductions worksheet.</dc:title>
  <dc:creator>P. Keokham "adonis";Revised by: P. A. Moore</dc:creator>
  <cp:lastModifiedBy>Mario Vazquez</cp:lastModifiedBy>
  <cp:lastPrinted>2024-03-29T17:53:57Z</cp:lastPrinted>
  <dcterms:created xsi:type="dcterms:W3CDTF">2003-02-10T07:35:53Z</dcterms:created>
  <dcterms:modified xsi:type="dcterms:W3CDTF">2025-06-02T04:02:42Z</dcterms:modified>
</cp:coreProperties>
</file>