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filterPrivacy="1" autoCompressPictures="0"/>
  <xr:revisionPtr revIDLastSave="0" documentId="13_ncr:1_{8F7939A3-0DCA-8948-BB59-838CC50CCFCC}" xr6:coauthVersionLast="47" xr6:coauthVersionMax="47" xr10:uidLastSave="{00000000-0000-0000-0000-000000000000}"/>
  <bookViews>
    <workbookView xWindow="4920" yWindow="8140" windowWidth="23940" windowHeight="19080" tabRatio="633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TitleRegion1..O14.1" localSheetId="3">APR!$A$3</definedName>
    <definedName name="TitleRegion1..O14.1" localSheetId="7">AUG!$A$3</definedName>
    <definedName name="TitleRegion1..O14.1" localSheetId="11">DEC!$A$3</definedName>
    <definedName name="TitleRegion1..O14.1" localSheetId="1">FEB!$A$3</definedName>
    <definedName name="TitleRegion1..O14.1" localSheetId="6">JULY!$A$3</definedName>
    <definedName name="TitleRegion1..O14.1" localSheetId="5">JUNE!$A$3</definedName>
    <definedName name="TitleRegion1..O14.1" localSheetId="2">MAR!$A$3</definedName>
    <definedName name="TitleRegion1..O14.1" localSheetId="4">MAY!$A$3</definedName>
    <definedName name="TitleRegion1..O14.1" localSheetId="10">NOV!$A$3</definedName>
    <definedName name="TitleRegion1..O14.1" localSheetId="9">OCT!$A$3</definedName>
    <definedName name="TitleRegion1..O14.1" localSheetId="8">SEP!$A$3</definedName>
    <definedName name="TitleRegion1..O14.1">JAN!$A$3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D2" i="3"/>
  <c r="D2" i="4"/>
  <c r="D2" i="5" s="1"/>
  <c r="D2" i="6" s="1"/>
  <c r="D2" i="7" s="1"/>
  <c r="D2" i="8" s="1"/>
  <c r="D2" i="9" s="1"/>
  <c r="D2" i="10" s="1"/>
  <c r="D2" i="11" s="1"/>
  <c r="D2" i="12" s="1"/>
  <c r="L1" i="1"/>
  <c r="L1" i="2" s="1"/>
  <c r="L2" i="1"/>
  <c r="C4" i="1" s="1"/>
  <c r="E4" i="1" s="1"/>
  <c r="G4" i="1" s="1"/>
  <c r="I4" i="1" s="1"/>
  <c r="K4" i="1" s="1"/>
  <c r="M4" i="1" s="1"/>
  <c r="O4" i="1" s="1"/>
  <c r="L1" i="3" l="1"/>
  <c r="M1" i="2"/>
  <c r="L2" i="2"/>
  <c r="C4" i="2" s="1"/>
  <c r="E4" i="2" s="1"/>
  <c r="G4" i="2" s="1"/>
  <c r="I4" i="2" s="1"/>
  <c r="K4" i="2" s="1"/>
  <c r="M4" i="2" s="1"/>
  <c r="O4" i="2" s="1"/>
  <c r="M1" i="1"/>
  <c r="C6" i="2"/>
  <c r="P4" i="2"/>
  <c r="C6" i="1"/>
  <c r="P4" i="1"/>
  <c r="L1" i="4" l="1"/>
  <c r="L2" i="3"/>
  <c r="C4" i="3" s="1"/>
  <c r="E4" i="3" s="1"/>
  <c r="G4" i="3" s="1"/>
  <c r="I4" i="3" s="1"/>
  <c r="K4" i="3" s="1"/>
  <c r="M4" i="3" s="1"/>
  <c r="O4" i="3" s="1"/>
  <c r="M1" i="3"/>
  <c r="E6" i="2"/>
  <c r="G6" i="2" s="1"/>
  <c r="I6" i="2" s="1"/>
  <c r="K6" i="2" s="1"/>
  <c r="M6" i="2" s="1"/>
  <c r="O6" i="2" s="1"/>
  <c r="C8" i="2" s="1"/>
  <c r="P6" i="2"/>
  <c r="E6" i="1"/>
  <c r="G6" i="1" s="1"/>
  <c r="I6" i="1" s="1"/>
  <c r="K6" i="1" s="1"/>
  <c r="M6" i="1" s="1"/>
  <c r="O6" i="1" s="1"/>
  <c r="C8" i="1" s="1"/>
  <c r="P6" i="1"/>
  <c r="P4" i="3" l="1"/>
  <c r="C6" i="3"/>
  <c r="L1" i="5"/>
  <c r="M1" i="4"/>
  <c r="L2" i="4"/>
  <c r="C4" i="4" s="1"/>
  <c r="E4" i="4" s="1"/>
  <c r="G4" i="4" s="1"/>
  <c r="I4" i="4" s="1"/>
  <c r="K4" i="4" s="1"/>
  <c r="M4" i="4" s="1"/>
  <c r="O4" i="4" s="1"/>
  <c r="P8" i="1"/>
  <c r="E8" i="1"/>
  <c r="G8" i="1" s="1"/>
  <c r="I8" i="1" s="1"/>
  <c r="K8" i="1" s="1"/>
  <c r="M8" i="1" s="1"/>
  <c r="O8" i="1" s="1"/>
  <c r="C10" i="1" s="1"/>
  <c r="E8" i="2"/>
  <c r="G8" i="2" s="1"/>
  <c r="I8" i="2" s="1"/>
  <c r="K8" i="2" s="1"/>
  <c r="M8" i="2" s="1"/>
  <c r="O8" i="2" s="1"/>
  <c r="C10" i="2" s="1"/>
  <c r="P8" i="2"/>
  <c r="L1" i="6" l="1"/>
  <c r="L2" i="5"/>
  <c r="C4" i="5" s="1"/>
  <c r="E4" i="5" s="1"/>
  <c r="G4" i="5" s="1"/>
  <c r="I4" i="5" s="1"/>
  <c r="K4" i="5" s="1"/>
  <c r="M4" i="5" s="1"/>
  <c r="O4" i="5" s="1"/>
  <c r="M1" i="5"/>
  <c r="E6" i="3"/>
  <c r="G6" i="3" s="1"/>
  <c r="I6" i="3" s="1"/>
  <c r="K6" i="3" s="1"/>
  <c r="M6" i="3" s="1"/>
  <c r="O6" i="3" s="1"/>
  <c r="C8" i="3" s="1"/>
  <c r="P6" i="3"/>
  <c r="P4" i="4"/>
  <c r="C6" i="4"/>
  <c r="P10" i="2"/>
  <c r="E10" i="2"/>
  <c r="G10" i="2" s="1"/>
  <c r="I10" i="2" s="1"/>
  <c r="K10" i="2" s="1"/>
  <c r="M10" i="2" s="1"/>
  <c r="O10" i="2" s="1"/>
  <c r="C12" i="2" s="1"/>
  <c r="E10" i="1"/>
  <c r="G10" i="1" s="1"/>
  <c r="I10" i="1" s="1"/>
  <c r="K10" i="1" s="1"/>
  <c r="M10" i="1" s="1"/>
  <c r="O10" i="1" s="1"/>
  <c r="C12" i="1" s="1"/>
  <c r="P10" i="1"/>
  <c r="P6" i="4" l="1"/>
  <c r="E6" i="4"/>
  <c r="G6" i="4" s="1"/>
  <c r="I6" i="4" s="1"/>
  <c r="K6" i="4" s="1"/>
  <c r="M6" i="4" s="1"/>
  <c r="O6" i="4" s="1"/>
  <c r="C8" i="4" s="1"/>
  <c r="E8" i="3"/>
  <c r="G8" i="3" s="1"/>
  <c r="I8" i="3" s="1"/>
  <c r="K8" i="3" s="1"/>
  <c r="M8" i="3" s="1"/>
  <c r="O8" i="3" s="1"/>
  <c r="C10" i="3" s="1"/>
  <c r="P8" i="3"/>
  <c r="C6" i="5"/>
  <c r="P4" i="5"/>
  <c r="M1" i="6"/>
  <c r="L2" i="6"/>
  <c r="C4" i="6" s="1"/>
  <c r="E4" i="6" s="1"/>
  <c r="G4" i="6" s="1"/>
  <c r="I4" i="6" s="1"/>
  <c r="K4" i="6" s="1"/>
  <c r="M4" i="6" s="1"/>
  <c r="O4" i="6" s="1"/>
  <c r="L1" i="7"/>
  <c r="E12" i="1"/>
  <c r="G12" i="1" s="1"/>
  <c r="I12" i="1" s="1"/>
  <c r="K12" i="1" s="1"/>
  <c r="M12" i="1" s="1"/>
  <c r="O12" i="1" s="1"/>
  <c r="C14" i="1" s="1"/>
  <c r="P12" i="1"/>
  <c r="E12" i="2"/>
  <c r="G12" i="2" s="1"/>
  <c r="I12" i="2" s="1"/>
  <c r="K12" i="2" s="1"/>
  <c r="M12" i="2" s="1"/>
  <c r="O12" i="2" s="1"/>
  <c r="C14" i="2" s="1"/>
  <c r="P12" i="2"/>
  <c r="C6" i="6" l="1"/>
  <c r="P4" i="6"/>
  <c r="E10" i="3"/>
  <c r="G10" i="3" s="1"/>
  <c r="I10" i="3" s="1"/>
  <c r="K10" i="3" s="1"/>
  <c r="M10" i="3" s="1"/>
  <c r="O10" i="3" s="1"/>
  <c r="C12" i="3" s="1"/>
  <c r="P10" i="3"/>
  <c r="P8" i="4"/>
  <c r="E8" i="4"/>
  <c r="G8" i="4" s="1"/>
  <c r="I8" i="4" s="1"/>
  <c r="K8" i="4" s="1"/>
  <c r="M8" i="4" s="1"/>
  <c r="O8" i="4" s="1"/>
  <c r="C10" i="4" s="1"/>
  <c r="L1" i="8"/>
  <c r="L2" i="7"/>
  <c r="C4" i="7" s="1"/>
  <c r="E4" i="7" s="1"/>
  <c r="G4" i="7" s="1"/>
  <c r="I4" i="7" s="1"/>
  <c r="K4" i="7" s="1"/>
  <c r="M4" i="7" s="1"/>
  <c r="O4" i="7" s="1"/>
  <c r="M1" i="7"/>
  <c r="E6" i="5"/>
  <c r="G6" i="5" s="1"/>
  <c r="I6" i="5" s="1"/>
  <c r="K6" i="5" s="1"/>
  <c r="M6" i="5" s="1"/>
  <c r="O6" i="5" s="1"/>
  <c r="C8" i="5" s="1"/>
  <c r="P6" i="5"/>
  <c r="P14" i="2"/>
  <c r="E14" i="2"/>
  <c r="G14" i="2" s="1"/>
  <c r="I14" i="2" s="1"/>
  <c r="K14" i="2" s="1"/>
  <c r="M14" i="2" s="1"/>
  <c r="O14" i="2" s="1"/>
  <c r="P14" i="1"/>
  <c r="E14" i="1"/>
  <c r="G14" i="1" s="1"/>
  <c r="I14" i="1" s="1"/>
  <c r="K14" i="1" s="1"/>
  <c r="M14" i="1" s="1"/>
  <c r="O14" i="1" s="1"/>
  <c r="P4" i="7" l="1"/>
  <c r="C6" i="7"/>
  <c r="L1" i="9"/>
  <c r="L2" i="8"/>
  <c r="C4" i="8" s="1"/>
  <c r="E4" i="8" s="1"/>
  <c r="G4" i="8" s="1"/>
  <c r="I4" i="8" s="1"/>
  <c r="K4" i="8" s="1"/>
  <c r="M4" i="8" s="1"/>
  <c r="O4" i="8" s="1"/>
  <c r="M1" i="8"/>
  <c r="E12" i="3"/>
  <c r="G12" i="3" s="1"/>
  <c r="I12" i="3" s="1"/>
  <c r="K12" i="3" s="1"/>
  <c r="M12" i="3" s="1"/>
  <c r="O12" i="3" s="1"/>
  <c r="C14" i="3" s="1"/>
  <c r="P12" i="3"/>
  <c r="E8" i="5"/>
  <c r="G8" i="5" s="1"/>
  <c r="I8" i="5" s="1"/>
  <c r="K8" i="5" s="1"/>
  <c r="M8" i="5" s="1"/>
  <c r="O8" i="5" s="1"/>
  <c r="C10" i="5" s="1"/>
  <c r="P8" i="5"/>
  <c r="E10" i="4"/>
  <c r="G10" i="4" s="1"/>
  <c r="I10" i="4" s="1"/>
  <c r="K10" i="4" s="1"/>
  <c r="M10" i="4" s="1"/>
  <c r="O10" i="4" s="1"/>
  <c r="C12" i="4" s="1"/>
  <c r="P10" i="4"/>
  <c r="E6" i="6"/>
  <c r="G6" i="6" s="1"/>
  <c r="I6" i="6" s="1"/>
  <c r="K6" i="6" s="1"/>
  <c r="M6" i="6" s="1"/>
  <c r="O6" i="6" s="1"/>
  <c r="C8" i="6" s="1"/>
  <c r="P6" i="6"/>
  <c r="E8" i="6" l="1"/>
  <c r="G8" i="6" s="1"/>
  <c r="I8" i="6" s="1"/>
  <c r="K8" i="6" s="1"/>
  <c r="M8" i="6" s="1"/>
  <c r="O8" i="6" s="1"/>
  <c r="C10" i="6" s="1"/>
  <c r="P8" i="6"/>
  <c r="E10" i="5"/>
  <c r="G10" i="5" s="1"/>
  <c r="I10" i="5" s="1"/>
  <c r="K10" i="5" s="1"/>
  <c r="M10" i="5" s="1"/>
  <c r="O10" i="5" s="1"/>
  <c r="C12" i="5" s="1"/>
  <c r="P10" i="5"/>
  <c r="P4" i="8"/>
  <c r="C6" i="8"/>
  <c r="L1" i="10"/>
  <c r="M1" i="9"/>
  <c r="L2" i="9"/>
  <c r="C4" i="9" s="1"/>
  <c r="E4" i="9" s="1"/>
  <c r="G4" i="9" s="1"/>
  <c r="I4" i="9" s="1"/>
  <c r="K4" i="9" s="1"/>
  <c r="M4" i="9" s="1"/>
  <c r="O4" i="9" s="1"/>
  <c r="E14" i="3"/>
  <c r="G14" i="3" s="1"/>
  <c r="I14" i="3" s="1"/>
  <c r="K14" i="3" s="1"/>
  <c r="M14" i="3" s="1"/>
  <c r="O14" i="3" s="1"/>
  <c r="P14" i="3"/>
  <c r="E6" i="7"/>
  <c r="G6" i="7" s="1"/>
  <c r="I6" i="7" s="1"/>
  <c r="K6" i="7" s="1"/>
  <c r="M6" i="7" s="1"/>
  <c r="O6" i="7" s="1"/>
  <c r="C8" i="7" s="1"/>
  <c r="P6" i="7"/>
  <c r="E12" i="4"/>
  <c r="G12" i="4" s="1"/>
  <c r="I12" i="4" s="1"/>
  <c r="K12" i="4" s="1"/>
  <c r="M12" i="4" s="1"/>
  <c r="O12" i="4" s="1"/>
  <c r="C14" i="4" s="1"/>
  <c r="P12" i="4"/>
  <c r="L1" i="11" l="1"/>
  <c r="L2" i="10"/>
  <c r="C4" i="10" s="1"/>
  <c r="E4" i="10" s="1"/>
  <c r="G4" i="10" s="1"/>
  <c r="I4" i="10" s="1"/>
  <c r="K4" i="10" s="1"/>
  <c r="M4" i="10" s="1"/>
  <c r="O4" i="10" s="1"/>
  <c r="M1" i="10"/>
  <c r="P4" i="9"/>
  <c r="C6" i="9"/>
  <c r="E8" i="7"/>
  <c r="G8" i="7" s="1"/>
  <c r="I8" i="7" s="1"/>
  <c r="K8" i="7" s="1"/>
  <c r="M8" i="7" s="1"/>
  <c r="O8" i="7" s="1"/>
  <c r="C10" i="7" s="1"/>
  <c r="P8" i="7"/>
  <c r="E12" i="5"/>
  <c r="G12" i="5" s="1"/>
  <c r="I12" i="5" s="1"/>
  <c r="K12" i="5" s="1"/>
  <c r="M12" i="5" s="1"/>
  <c r="O12" i="5" s="1"/>
  <c r="C14" i="5" s="1"/>
  <c r="P12" i="5"/>
  <c r="E6" i="8"/>
  <c r="G6" i="8" s="1"/>
  <c r="I6" i="8" s="1"/>
  <c r="K6" i="8" s="1"/>
  <c r="M6" i="8" s="1"/>
  <c r="O6" i="8" s="1"/>
  <c r="C8" i="8" s="1"/>
  <c r="P6" i="8"/>
  <c r="P14" i="4"/>
  <c r="E14" i="4"/>
  <c r="G14" i="4" s="1"/>
  <c r="I14" i="4" s="1"/>
  <c r="K14" i="4" s="1"/>
  <c r="M14" i="4" s="1"/>
  <c r="O14" i="4" s="1"/>
  <c r="E10" i="6"/>
  <c r="G10" i="6" s="1"/>
  <c r="I10" i="6" s="1"/>
  <c r="K10" i="6" s="1"/>
  <c r="M10" i="6" s="1"/>
  <c r="O10" i="6" s="1"/>
  <c r="C12" i="6" s="1"/>
  <c r="P10" i="6"/>
  <c r="P14" i="5" l="1"/>
  <c r="E14" i="5"/>
  <c r="G14" i="5" s="1"/>
  <c r="I14" i="5" s="1"/>
  <c r="K14" i="5" s="1"/>
  <c r="M14" i="5" s="1"/>
  <c r="O14" i="5" s="1"/>
  <c r="P8" i="8"/>
  <c r="E8" i="8"/>
  <c r="G8" i="8" s="1"/>
  <c r="I8" i="8" s="1"/>
  <c r="K8" i="8" s="1"/>
  <c r="M8" i="8" s="1"/>
  <c r="O8" i="8" s="1"/>
  <c r="C10" i="8" s="1"/>
  <c r="P12" i="6"/>
  <c r="E12" i="6"/>
  <c r="G12" i="6" s="1"/>
  <c r="I12" i="6" s="1"/>
  <c r="K12" i="6" s="1"/>
  <c r="M12" i="6" s="1"/>
  <c r="O12" i="6" s="1"/>
  <c r="C14" i="6" s="1"/>
  <c r="E10" i="7"/>
  <c r="G10" i="7" s="1"/>
  <c r="I10" i="7" s="1"/>
  <c r="K10" i="7" s="1"/>
  <c r="M10" i="7" s="1"/>
  <c r="O10" i="7" s="1"/>
  <c r="C12" i="7" s="1"/>
  <c r="P10" i="7"/>
  <c r="P4" i="10"/>
  <c r="C6" i="10"/>
  <c r="E6" i="9"/>
  <c r="G6" i="9" s="1"/>
  <c r="I6" i="9" s="1"/>
  <c r="K6" i="9" s="1"/>
  <c r="M6" i="9" s="1"/>
  <c r="O6" i="9" s="1"/>
  <c r="C8" i="9" s="1"/>
  <c r="P6" i="9"/>
  <c r="L2" i="11"/>
  <c r="C4" i="11" s="1"/>
  <c r="E4" i="11" s="1"/>
  <c r="G4" i="11" s="1"/>
  <c r="I4" i="11" s="1"/>
  <c r="K4" i="11" s="1"/>
  <c r="M4" i="11" s="1"/>
  <c r="O4" i="11" s="1"/>
  <c r="M1" i="11"/>
  <c r="L1" i="12"/>
  <c r="M1" i="12" l="1"/>
  <c r="L2" i="12"/>
  <c r="C4" i="12" s="1"/>
  <c r="E4" i="12" s="1"/>
  <c r="G4" i="12" s="1"/>
  <c r="I4" i="12" s="1"/>
  <c r="K4" i="12" s="1"/>
  <c r="M4" i="12" s="1"/>
  <c r="O4" i="12" s="1"/>
  <c r="P4" i="11"/>
  <c r="C6" i="11"/>
  <c r="P10" i="8"/>
  <c r="E10" i="8"/>
  <c r="G10" i="8" s="1"/>
  <c r="I10" i="8" s="1"/>
  <c r="K10" i="8" s="1"/>
  <c r="M10" i="8" s="1"/>
  <c r="O10" i="8" s="1"/>
  <c r="C12" i="8" s="1"/>
  <c r="E8" i="9"/>
  <c r="G8" i="9" s="1"/>
  <c r="I8" i="9" s="1"/>
  <c r="K8" i="9" s="1"/>
  <c r="M8" i="9" s="1"/>
  <c r="O8" i="9" s="1"/>
  <c r="C10" i="9" s="1"/>
  <c r="P8" i="9"/>
  <c r="P6" i="10"/>
  <c r="E6" i="10"/>
  <c r="G6" i="10" s="1"/>
  <c r="I6" i="10" s="1"/>
  <c r="K6" i="10" s="1"/>
  <c r="M6" i="10" s="1"/>
  <c r="O6" i="10" s="1"/>
  <c r="C8" i="10" s="1"/>
  <c r="P14" i="6"/>
  <c r="E14" i="6"/>
  <c r="G14" i="6" s="1"/>
  <c r="I14" i="6" s="1"/>
  <c r="K14" i="6" s="1"/>
  <c r="M14" i="6" s="1"/>
  <c r="O14" i="6" s="1"/>
  <c r="P12" i="7"/>
  <c r="E12" i="7"/>
  <c r="G12" i="7" s="1"/>
  <c r="I12" i="7" s="1"/>
  <c r="K12" i="7" s="1"/>
  <c r="M12" i="7" s="1"/>
  <c r="O12" i="7" s="1"/>
  <c r="C14" i="7" s="1"/>
  <c r="P8" i="10" l="1"/>
  <c r="E8" i="10"/>
  <c r="G8" i="10" s="1"/>
  <c r="I8" i="10" s="1"/>
  <c r="K8" i="10" s="1"/>
  <c r="M8" i="10" s="1"/>
  <c r="O8" i="10" s="1"/>
  <c r="C10" i="10" s="1"/>
  <c r="E6" i="11"/>
  <c r="G6" i="11" s="1"/>
  <c r="I6" i="11" s="1"/>
  <c r="K6" i="11" s="1"/>
  <c r="M6" i="11" s="1"/>
  <c r="O6" i="11" s="1"/>
  <c r="C8" i="11" s="1"/>
  <c r="P6" i="11"/>
  <c r="E10" i="9"/>
  <c r="G10" i="9" s="1"/>
  <c r="I10" i="9" s="1"/>
  <c r="K10" i="9" s="1"/>
  <c r="M10" i="9" s="1"/>
  <c r="O10" i="9" s="1"/>
  <c r="C12" i="9" s="1"/>
  <c r="P10" i="9"/>
  <c r="C6" i="12"/>
  <c r="P4" i="12"/>
  <c r="E14" i="7"/>
  <c r="G14" i="7" s="1"/>
  <c r="I14" i="7" s="1"/>
  <c r="K14" i="7" s="1"/>
  <c r="M14" i="7" s="1"/>
  <c r="O14" i="7" s="1"/>
  <c r="P14" i="7"/>
  <c r="P12" i="8"/>
  <c r="E12" i="8"/>
  <c r="G12" i="8" s="1"/>
  <c r="I12" i="8" s="1"/>
  <c r="K12" i="8" s="1"/>
  <c r="M12" i="8" s="1"/>
  <c r="O12" i="8" s="1"/>
  <c r="C14" i="8" s="1"/>
  <c r="E14" i="8" l="1"/>
  <c r="G14" i="8" s="1"/>
  <c r="I14" i="8" s="1"/>
  <c r="K14" i="8" s="1"/>
  <c r="M14" i="8" s="1"/>
  <c r="O14" i="8" s="1"/>
  <c r="P14" i="8"/>
  <c r="P6" i="12"/>
  <c r="E6" i="12"/>
  <c r="G6" i="12" s="1"/>
  <c r="I6" i="12" s="1"/>
  <c r="K6" i="12" s="1"/>
  <c r="M6" i="12" s="1"/>
  <c r="O6" i="12" s="1"/>
  <c r="C8" i="12" s="1"/>
  <c r="E10" i="10"/>
  <c r="G10" i="10" s="1"/>
  <c r="I10" i="10" s="1"/>
  <c r="K10" i="10" s="1"/>
  <c r="M10" i="10" s="1"/>
  <c r="O10" i="10" s="1"/>
  <c r="C12" i="10" s="1"/>
  <c r="P10" i="10"/>
  <c r="P8" i="11"/>
  <c r="E8" i="11"/>
  <c r="G8" i="11" s="1"/>
  <c r="I8" i="11" s="1"/>
  <c r="K8" i="11" s="1"/>
  <c r="M8" i="11" s="1"/>
  <c r="O8" i="11" s="1"/>
  <c r="C10" i="11" s="1"/>
  <c r="P12" i="9"/>
  <c r="E12" i="9"/>
  <c r="G12" i="9" s="1"/>
  <c r="I12" i="9" s="1"/>
  <c r="K12" i="9" s="1"/>
  <c r="M12" i="9" s="1"/>
  <c r="O12" i="9" s="1"/>
  <c r="C14" i="9" s="1"/>
  <c r="E10" i="11" l="1"/>
  <c r="G10" i="11" s="1"/>
  <c r="I10" i="11" s="1"/>
  <c r="K10" i="11" s="1"/>
  <c r="M10" i="11" s="1"/>
  <c r="O10" i="11" s="1"/>
  <c r="C12" i="11" s="1"/>
  <c r="P10" i="11"/>
  <c r="P14" i="9"/>
  <c r="E14" i="9"/>
  <c r="G14" i="9" s="1"/>
  <c r="I14" i="9" s="1"/>
  <c r="K14" i="9" s="1"/>
  <c r="M14" i="9" s="1"/>
  <c r="O14" i="9" s="1"/>
  <c r="P8" i="12"/>
  <c r="E8" i="12"/>
  <c r="G8" i="12" s="1"/>
  <c r="I8" i="12" s="1"/>
  <c r="K8" i="12" s="1"/>
  <c r="M8" i="12" s="1"/>
  <c r="O8" i="12" s="1"/>
  <c r="C10" i="12" s="1"/>
  <c r="P12" i="10"/>
  <c r="E12" i="10"/>
  <c r="G12" i="10" s="1"/>
  <c r="I12" i="10" s="1"/>
  <c r="K12" i="10" s="1"/>
  <c r="M12" i="10" s="1"/>
  <c r="O12" i="10" s="1"/>
  <c r="C14" i="10" s="1"/>
  <c r="E10" i="12" l="1"/>
  <c r="G10" i="12" s="1"/>
  <c r="I10" i="12" s="1"/>
  <c r="K10" i="12" s="1"/>
  <c r="M10" i="12" s="1"/>
  <c r="O10" i="12" s="1"/>
  <c r="C12" i="12" s="1"/>
  <c r="P10" i="12"/>
  <c r="P14" i="10"/>
  <c r="E14" i="10"/>
  <c r="G14" i="10" s="1"/>
  <c r="I14" i="10" s="1"/>
  <c r="K14" i="10" s="1"/>
  <c r="M14" i="10" s="1"/>
  <c r="O14" i="10" s="1"/>
  <c r="P12" i="11"/>
  <c r="E12" i="11"/>
  <c r="G12" i="11" s="1"/>
  <c r="I12" i="11" s="1"/>
  <c r="K12" i="11" s="1"/>
  <c r="M12" i="11" s="1"/>
  <c r="O12" i="11" s="1"/>
  <c r="C14" i="11" s="1"/>
  <c r="E14" i="11" l="1"/>
  <c r="G14" i="11" s="1"/>
  <c r="I14" i="11" s="1"/>
  <c r="K14" i="11" s="1"/>
  <c r="M14" i="11" s="1"/>
  <c r="O14" i="11" s="1"/>
  <c r="P14" i="11"/>
  <c r="E12" i="12"/>
  <c r="G12" i="12" s="1"/>
  <c r="I12" i="12" s="1"/>
  <c r="K12" i="12" s="1"/>
  <c r="M12" i="12" s="1"/>
  <c r="O12" i="12" s="1"/>
  <c r="C14" i="12" s="1"/>
  <c r="P12" i="12"/>
  <c r="P14" i="12" l="1"/>
  <c r="E14" i="12"/>
  <c r="G14" i="12" s="1"/>
  <c r="I14" i="12" s="1"/>
  <c r="K14" i="12" s="1"/>
  <c r="M14" i="12" s="1"/>
  <c r="O14" i="12" s="1"/>
</calcChain>
</file>

<file path=xl/sharedStrings.xml><?xml version="1.0" encoding="utf-8"?>
<sst xmlns="http://schemas.openxmlformats.org/spreadsheetml/2006/main" count="180" uniqueCount="26">
  <si>
    <t>Sunday</t>
  </si>
  <si>
    <t>Monday</t>
  </si>
  <si>
    <t>Tuesday</t>
  </si>
  <si>
    <t>Wednesday</t>
  </si>
  <si>
    <t>Thursday</t>
  </si>
  <si>
    <t>Friday</t>
  </si>
  <si>
    <t>Saturday</t>
  </si>
  <si>
    <t>Calendar</t>
  </si>
  <si>
    <t>Month</t>
  </si>
  <si>
    <t>Year</t>
  </si>
  <si>
    <t>start=</t>
  </si>
  <si>
    <t>weekday=</t>
  </si>
  <si>
    <t xml:space="preserve">Week </t>
  </si>
  <si>
    <t>days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</si>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</sst>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7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b/>
      <sz val="14"/>
      <color theme="1"/>
      <name val="Arial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  <family val="2"/>
    </font>
    <font>
      <b/>
      <sz val="14"/>
      <color theme="8" tint="-0.49998474074526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rgb="FF215967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77111117893"/>
      </right>
      <top/>
      <bottom/>
      <diagonal/>
    </border>
  </borders>
  <cellStyleXfs count="129">
    <xf numFmtId="0" fontId="0" fillId="0" borderId="0">
      <alignment wrapText="1"/>
    </xf>
    <xf numFmtId="164" fontId="1" fillId="0" borderId="1">
      <alignment horizontal="right"/>
    </xf>
    <xf numFmtId="0" fontId="6" fillId="0" borderId="0" applyNumberFormat="0" applyFill="0" applyBorder="0" applyProtection="0">
      <alignment horizontal="left" vertical="top"/>
    </xf>
    <xf numFmtId="0" fontId="5" fillId="0" borderId="0" applyFill="0" applyBorder="0" applyProtection="0">
      <alignment horizontal="right" vertical="top"/>
    </xf>
    <xf numFmtId="0" fontId="4" fillId="0" borderId="0" applyNumberFormat="0" applyFill="0" applyBorder="0" applyAlignment="0">
      <alignment vertical="center" wrapText="1"/>
    </xf>
    <xf numFmtId="0" fontId="5" fillId="0" borderId="0" applyFill="0" applyBorder="0" applyProtection="0">
      <alignment horizontal="left" vertical="top" indent="1"/>
    </xf>
    <xf numFmtId="0" fontId="3" fillId="2" borderId="0" applyNumberFormat="0" applyProtection="0">
      <alignment horizontal="center"/>
    </xf>
    <xf numFmtId="0" fontId="2" fillId="0" borderId="2" applyNumberFormat="0" applyFont="0" applyFill="0" applyAlignment="0">
      <alignment horizontal="right"/>
    </xf>
    <xf numFmtId="0" fontId="2" fillId="0" borderId="3" applyFont="0" applyFill="0" applyAlignment="0">
      <alignment horizontal="right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</cellStyleXfs>
  <cellXfs count="24">
    <xf numFmtId="0" fontId="0" fillId="0" borderId="0" xfId="0">
      <alignment wrapText="1"/>
    </xf>
    <xf numFmtId="0" fontId="4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6" fillId="0" borderId="0" xfId="2" applyNumberFormat="1" applyFill="1">
      <alignment horizontal="left" vertical="top"/>
    </xf>
    <xf numFmtId="0" fontId="5" fillId="0" borderId="0" xfId="5" applyFill="1">
      <alignment horizontal="left" vertical="top" indent="1"/>
    </xf>
    <xf numFmtId="164" fontId="7" fillId="0" borderId="1" xfId="1" applyFont="1" applyAlignment="1">
      <alignment horizontal="center"/>
    </xf>
    <xf numFmtId="0" fontId="10" fillId="0" borderId="0" xfId="0" applyFont="1">
      <alignment wrapText="1"/>
    </xf>
    <xf numFmtId="0" fontId="11" fillId="0" borderId="0" xfId="3" applyFont="1" applyFill="1">
      <alignment horizontal="right" vertical="top"/>
    </xf>
    <xf numFmtId="0" fontId="11" fillId="0" borderId="0" xfId="5" applyFont="1" applyFill="1">
      <alignment horizontal="left" vertical="top" indent="1"/>
    </xf>
    <xf numFmtId="0" fontId="11" fillId="0" borderId="0" xfId="2" applyNumberFormat="1" applyFont="1" applyFill="1">
      <alignment horizontal="left" vertical="top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left" wrapText="1"/>
    </xf>
    <xf numFmtId="0" fontId="13" fillId="0" borderId="0" xfId="0" applyFont="1" applyAlignment="1">
      <alignment horizontal="right" wrapText="1"/>
    </xf>
    <xf numFmtId="0" fontId="0" fillId="0" borderId="0" xfId="0" applyAlignment="1">
      <alignment horizontal="left" wrapText="1"/>
    </xf>
    <xf numFmtId="0" fontId="11" fillId="3" borderId="0" xfId="5" applyFont="1" applyFill="1">
      <alignment horizontal="left" vertical="top" indent="1"/>
    </xf>
    <xf numFmtId="0" fontId="14" fillId="0" borderId="0" xfId="0" applyFont="1" applyAlignment="1">
      <alignment horizontal="left" vertical="top" indent="1"/>
    </xf>
    <xf numFmtId="49" fontId="6" fillId="0" borderId="0" xfId="2" applyNumberFormat="1" applyFill="1" applyProtection="1">
      <alignment horizontal="left" vertical="top"/>
      <protection locked="0"/>
    </xf>
    <xf numFmtId="0" fontId="15" fillId="0" borderId="0" xfId="0" applyFont="1" applyAlignment="1">
      <alignment horizontal="right" vertical="top"/>
    </xf>
    <xf numFmtId="0" fontId="16" fillId="0" borderId="0" xfId="0" applyFont="1" applyAlignment="1">
      <alignment horizontal="right" wrapText="1"/>
    </xf>
    <xf numFmtId="0" fontId="0" fillId="0" borderId="2" xfId="7" applyFont="1" applyAlignment="1">
      <alignment wrapText="1"/>
    </xf>
    <xf numFmtId="0" fontId="3" fillId="2" borderId="0" xfId="6">
      <alignment horizontal="center"/>
    </xf>
    <xf numFmtId="0" fontId="0" fillId="0" borderId="4" xfId="7" applyFont="1" applyBorder="1" applyAlignment="1">
      <alignment wrapText="1"/>
    </xf>
    <xf numFmtId="0" fontId="0" fillId="0" borderId="5" xfId="7" applyFont="1" applyBorder="1" applyAlignment="1">
      <alignment wrapText="1"/>
    </xf>
    <xf numFmtId="0" fontId="5" fillId="0" borderId="0" xfId="3" applyFill="1">
      <alignment horizontal="right" vertical="top"/>
    </xf>
  </cellXfs>
  <cellStyles count="129">
    <cellStyle name="Blank" xfId="8" xr:uid="{00000000-0005-0000-0000-000000000000}"/>
    <cellStyle name="Day" xfId="1" xr:uid="{00000000-0005-0000-0000-000001000000}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Heading 1" xfId="3" builtinId="16" customBuiltin="1"/>
    <cellStyle name="Heading 2" xfId="5" builtinId="17" customBuiltin="1"/>
    <cellStyle name="Heading 3" xfId="6" builtinId="18" customBuilti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Normal" xfId="0" builtinId="0" customBuiltin="1"/>
    <cellStyle name="Notes" xfId="7" xr:uid="{00000000-0005-0000-0000-00007E000000}"/>
    <cellStyle name="Row_headings" xfId="4" xr:uid="{00000000-0005-0000-0000-00007F000000}"/>
    <cellStyle name="Title" xfId="2" builtinId="1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P15"/>
  <sheetViews>
    <sheetView showGridLines="0" tabSelected="1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16" t="s">
        <v>7</v>
      </c>
      <c r="K1" s="12" t="s">
        <v>10</v>
      </c>
      <c r="L1" s="11">
        <f>DATE(D2,1,1)</f>
        <v>45658</v>
      </c>
      <c r="M1">
        <f>DAY(EOMONTH(L1,0))</f>
        <v>31</v>
      </c>
      <c r="N1" t="s">
        <v>13</v>
      </c>
    </row>
    <row r="2" spans="1:16" s="6" customFormat="1" ht="20.5" customHeight="1" x14ac:dyDescent="0.2">
      <c r="B2" s="7"/>
      <c r="C2" s="17" t="s">
        <v>15</v>
      </c>
      <c r="D2" s="14">
        <v>2025</v>
      </c>
      <c r="E2" s="9"/>
      <c r="K2" s="18" t="s">
        <v>11</v>
      </c>
      <c r="L2" s="13">
        <f>WEEKDAY(L1)</f>
        <v>4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 t="str">
        <f>IF(ISNUMBER(C4),IF(MONTH(C4+1)=MONTH(C4), C4+1,""),IF($L$2=2,$L$1,""))</f>
        <v/>
      </c>
      <c r="F4" s="2"/>
      <c r="G4" s="5" t="str">
        <f>IF(ISNUMBER(E4),IF(MONTH(E4+1)=MONTH(E4), E4+1,""),IF($L$2=3,$L$1,""))</f>
        <v/>
      </c>
      <c r="H4" s="2"/>
      <c r="I4" s="5">
        <f>IF(ISNUMBER(G4),IF(MONTH(G4+1)=MONTH(G4), G4+1,""),IF($L$2=4,$L$1,""))</f>
        <v>45658</v>
      </c>
      <c r="J4" s="2"/>
      <c r="K4" s="5">
        <f>IF(ISNUMBER(I4),IF(MONTH(I4+1)=MONTH(I4), I4+1,""),IF($L$2=5,$L$1,""))</f>
        <v>45659</v>
      </c>
      <c r="L4" s="2"/>
      <c r="M4" s="5">
        <f>IF(ISNUMBER(K4),IF(MONTH(K4+1)=MONTH(K4), K4+1,""),IF($L$2=6,$L$1,""))</f>
        <v>45660</v>
      </c>
      <c r="N4" s="2"/>
      <c r="O4" s="5">
        <f>IF(ISNUMBER(M4),IF(MONTH(M4+1)=MONTH(M4), M4+1,""),IF($L$2=7,$L$1,""))</f>
        <v>45661</v>
      </c>
      <c r="P4">
        <f>IF(ISNUMBER(O4), WEEKNUM(O4),"")</f>
        <v>1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45662</v>
      </c>
      <c r="D6" s="2"/>
      <c r="E6" s="5">
        <f>IF(ISNUMBER(C6),IF(MONTH(C6+1)=MONTH(C6), C6+1,""),"")</f>
        <v>45663</v>
      </c>
      <c r="F6" s="2"/>
      <c r="G6" s="5">
        <f>IF(ISNUMBER(E6),IF(MONTH(E6+1)=MONTH(E6), E6+1,""),"")</f>
        <v>45664</v>
      </c>
      <c r="H6" s="2"/>
      <c r="I6" s="5">
        <f>IF(ISNUMBER(G6),IF(MONTH(G6+1)=MONTH(G6), G6+1,""),"")</f>
        <v>45665</v>
      </c>
      <c r="J6" s="2"/>
      <c r="K6" s="5">
        <f>IF(ISNUMBER(I6),IF(MONTH(I6+1)=MONTH(I6), I6+1,""),"")</f>
        <v>45666</v>
      </c>
      <c r="L6" s="2"/>
      <c r="M6" s="5">
        <f>IF(ISNUMBER(K6),IF(MONTH(K6+1)=MONTH(K6), K6+1,""),"")</f>
        <v>45667</v>
      </c>
      <c r="N6" s="2"/>
      <c r="O6" s="5">
        <f>IF(ISNUMBER(M6),IF(MONTH(M6+1)=MONTH(M6), M6+1,""),"")</f>
        <v>45668</v>
      </c>
      <c r="P6">
        <f>IF(ISNUMBER(C6), WEEKNUM(C6),"")</f>
        <v>2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45669</v>
      </c>
      <c r="D8" s="2"/>
      <c r="E8" s="5">
        <f>IF(ISNUMBER(C8),IF(MONTH(C8+1)=MONTH(C8), C8+1,""),"")</f>
        <v>45670</v>
      </c>
      <c r="F8" s="2"/>
      <c r="G8" s="5">
        <f>IF(ISNUMBER(E8),IF(MONTH(E8+1)=MONTH(E8), E8+1,""),"")</f>
        <v>45671</v>
      </c>
      <c r="H8" s="2"/>
      <c r="I8" s="5">
        <f>IF(ISNUMBER(G8),IF(MONTH(G8+1)=MONTH(G8), G8+1,""),"")</f>
        <v>45672</v>
      </c>
      <c r="J8" s="2"/>
      <c r="K8" s="5">
        <f>IF(ISNUMBER(I8),IF(MONTH(I8+1)=MONTH(I8), I8+1,""),"")</f>
        <v>45673</v>
      </c>
      <c r="L8" s="2"/>
      <c r="M8" s="5">
        <f>IF(ISNUMBER(K8),IF(MONTH(K8+1)=MONTH(K8), K8+1,""),"")</f>
        <v>45674</v>
      </c>
      <c r="N8" s="2"/>
      <c r="O8" s="5">
        <f>IF(ISNUMBER(M8),IF(MONTH(M8+1)=MONTH(M8), M8+1,""),"")</f>
        <v>45675</v>
      </c>
      <c r="P8">
        <f>IF(ISNUMBER(C8), WEEKNUM(C8),"")</f>
        <v>3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45676</v>
      </c>
      <c r="D10" s="2"/>
      <c r="E10" s="5">
        <f>IF(ISNUMBER(C10),IF(MONTH(C10+1)=MONTH(C10), C10+1,""),"")</f>
        <v>45677</v>
      </c>
      <c r="F10" s="2"/>
      <c r="G10" s="5">
        <f>IF(ISNUMBER(E10),IF(MONTH(E10+1)=MONTH(E10), E10+1,""),"")</f>
        <v>45678</v>
      </c>
      <c r="H10" s="2"/>
      <c r="I10" s="5">
        <f>IF(ISNUMBER(G10),IF(MONTH(G10+1)=MONTH(G10), G10+1,""),"")</f>
        <v>45679</v>
      </c>
      <c r="J10" s="2"/>
      <c r="K10" s="5">
        <f>IF(ISNUMBER(I10),IF(MONTH(I10+1)=MONTH(I10), I10+1,""),"")</f>
        <v>45680</v>
      </c>
      <c r="L10" s="2"/>
      <c r="M10" s="5">
        <f>IF(ISNUMBER(K10),IF(MONTH(K10+1)=MONTH(K10), K10+1,""),"")</f>
        <v>45681</v>
      </c>
      <c r="N10" s="2"/>
      <c r="O10" s="5">
        <f>IF(ISNUMBER(M10),IF(MONTH(M10+1)=MONTH(M10), M10+1,""),"")</f>
        <v>45682</v>
      </c>
      <c r="P10">
        <f>IF(ISNUMBER(C10), WEEKNUM(C10),"")</f>
        <v>4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45683</v>
      </c>
      <c r="D12" s="2"/>
      <c r="E12" s="5">
        <f>IF(ISNUMBER(C12),IF(MONTH(C12+1)=MONTH(C12), C12+1,""),"")</f>
        <v>45684</v>
      </c>
      <c r="F12" s="2"/>
      <c r="G12" s="5">
        <f>IF(ISNUMBER(E12),IF(MONTH(E12+1)=MONTH(E12), E12+1,""),"")</f>
        <v>45685</v>
      </c>
      <c r="H12" s="2"/>
      <c r="I12" s="5">
        <f>IF(ISNUMBER(G12),IF(MONTH(G12+1)=MONTH(G12), G12+1,""),"")</f>
        <v>45686</v>
      </c>
      <c r="J12" s="2"/>
      <c r="K12" s="5">
        <f>IF(ISNUMBER(I12),IF(MONTH(I12+1)=MONTH(I12), I12+1,""),"")</f>
        <v>45687</v>
      </c>
      <c r="L12" s="2"/>
      <c r="M12" s="5">
        <f>IF(ISNUMBER(K12),IF(MONTH(K12+1)=MONTH(K12), K12+1,""),"")</f>
        <v>45688</v>
      </c>
      <c r="N12" s="2"/>
      <c r="O12" s="5" t="str">
        <f>IF(ISNUMBER(M12),IF(MONTH(M12+1)=MONTH(M12), M12+1,""),"")</f>
        <v/>
      </c>
      <c r="P12">
        <f>IF(ISNUMBER(C12), WEEKNUM(C12),"")</f>
        <v>5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 t="str">
        <f>IF(ISNUMBER($O12),IF(MONTH($O12+1)=MONTH($O12), $O12+1,""),"")</f>
        <v/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 t="str">
        <f>IF(ISNUMBER(C14), WEEKNUM(C14),"")</f>
        <v/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B1:C1"/>
    <mergeCell ref="N15:O15"/>
    <mergeCell ref="N7:O7"/>
    <mergeCell ref="N9:O9"/>
    <mergeCell ref="N11:O11"/>
    <mergeCell ref="B13:C13"/>
    <mergeCell ref="D13:E13"/>
    <mergeCell ref="F13:G13"/>
    <mergeCell ref="H13:I13"/>
    <mergeCell ref="J13:K13"/>
    <mergeCell ref="L13:M13"/>
    <mergeCell ref="N13:O13"/>
    <mergeCell ref="D7:E7"/>
    <mergeCell ref="F7:G7"/>
    <mergeCell ref="H7:I7"/>
    <mergeCell ref="J7:K7"/>
    <mergeCell ref="L7:M7"/>
    <mergeCell ref="L15:M15"/>
    <mergeCell ref="B15:C15"/>
    <mergeCell ref="D15:E15"/>
    <mergeCell ref="F15:G15"/>
    <mergeCell ref="H15:I15"/>
    <mergeCell ref="J15:K15"/>
    <mergeCell ref="J9:K9"/>
    <mergeCell ref="L9:M9"/>
    <mergeCell ref="D11:E11"/>
    <mergeCell ref="F11:G11"/>
    <mergeCell ref="H11:I11"/>
    <mergeCell ref="J11:K11"/>
    <mergeCell ref="L11:M11"/>
    <mergeCell ref="B11:C11"/>
    <mergeCell ref="J3:K3"/>
    <mergeCell ref="J5:K5"/>
    <mergeCell ref="L5:M5"/>
    <mergeCell ref="N5:O5"/>
    <mergeCell ref="L3:M3"/>
    <mergeCell ref="N3:O3"/>
    <mergeCell ref="F5:G5"/>
    <mergeCell ref="B9:C9"/>
    <mergeCell ref="D3:E3"/>
    <mergeCell ref="F3:G3"/>
    <mergeCell ref="H3:I3"/>
    <mergeCell ref="H5:I5"/>
    <mergeCell ref="F9:G9"/>
    <mergeCell ref="H9:I9"/>
    <mergeCell ref="B7:C7"/>
    <mergeCell ref="D9:E9"/>
    <mergeCell ref="B3:C3"/>
    <mergeCell ref="B5:C5"/>
    <mergeCell ref="D5:E5"/>
  </mergeCells>
  <phoneticPr fontId="0" type="noConversion"/>
  <dataValidations xWindow="18" yWindow="259" count="8">
    <dataValidation allowBlank="1" showInputMessage="1" showErrorMessage="1" prompt="Enter Year as a 4 digit year in this cell" sqref="D1:D2" xr:uid="{00000000-0002-0000-0000-000000000000}"/>
    <dataValidation allowBlank="1" showInputMessage="1" showErrorMessage="1" prompt="Create a monthly calendar of any year using this Blank Monthly Calendar worksheet" sqref="A1:A2" xr:uid="{00000000-0002-0000-0000-000001000000}"/>
    <dataValidation allowBlank="1" showInputMessage="1" showErrorMessage="1" prompt="This row contains the weekday names for this calendar. This cell contains the starting day of the week" sqref="B3:C3" xr:uid="{00000000-0002-0000-0000-000002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000-000003000000}"/>
    <dataValidation allowBlank="1" showInputMessage="1" showErrorMessage="1" prompt="Enter daily notes in this and rows 6, 8, 10, 12, and 14" sqref="B5:C5" xr:uid="{00000000-0002-0000-0000-000004000000}"/>
    <dataValidation allowBlank="1" showInputMessage="1" showErrorMessage="1" prompt="Title is in this cell" sqref="E1:E2" xr:uid="{00000000-0002-0000-0000-000005000000}"/>
    <dataValidation allowBlank="1" showInputMessage="1" showErrorMessage="1" prompt="Enter Month in this cell, e.g. January" sqref="B1:B2 C1" xr:uid="{00000000-0002-0000-0000-000006000000}"/>
    <dataValidation allowBlank="1" showInputMessage="1" showErrorMessage="1" prompt="Enter daily notes in this row" sqref="A5 A7 A9 A11 A13 A15" xr:uid="{00000000-0002-0000-00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EDATE(SEP!L1,1)</f>
        <v>45931</v>
      </c>
      <c r="M1">
        <f>DAY(EOMONTH(L1,0))</f>
        <v>31</v>
      </c>
      <c r="N1" t="s">
        <v>13</v>
      </c>
    </row>
    <row r="2" spans="1:16" s="6" customFormat="1" ht="20.5" customHeight="1" x14ac:dyDescent="0.2">
      <c r="B2" s="7"/>
      <c r="C2" s="17" t="s">
        <v>24</v>
      </c>
      <c r="D2" s="15">
        <f>SEP!D2</f>
        <v>2025</v>
      </c>
      <c r="E2" s="9"/>
      <c r="K2" s="18" t="s">
        <v>11</v>
      </c>
      <c r="L2" s="13">
        <f>WEEKDAY(L1)</f>
        <v>4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 t="str">
        <f>IF(ISNUMBER(C4),IF(MONTH(C4+1)=MONTH(C4), C4+1,""),IF($L$2=2,$L$1,""))</f>
        <v/>
      </c>
      <c r="F4" s="2"/>
      <c r="G4" s="5" t="str">
        <f>IF(ISNUMBER(E4),IF(MONTH(E4+1)=MONTH(E4), E4+1,""),IF($L$2=3,$L$1,""))</f>
        <v/>
      </c>
      <c r="H4" s="2"/>
      <c r="I4" s="5">
        <f>IF(ISNUMBER(G4),IF(MONTH(G4+1)=MONTH(G4), G4+1,""),IF($L$2=4,$L$1,""))</f>
        <v>45931</v>
      </c>
      <c r="J4" s="2"/>
      <c r="K4" s="5">
        <f>IF(ISNUMBER(I4),IF(MONTH(I4+1)=MONTH(I4), I4+1,""),IF($L$2=5,$L$1,""))</f>
        <v>45932</v>
      </c>
      <c r="L4" s="2"/>
      <c r="M4" s="5">
        <f>IF(ISNUMBER(K4),IF(MONTH(K4+1)=MONTH(K4), K4+1,""),IF($L$2=6,$L$1,""))</f>
        <v>45933</v>
      </c>
      <c r="N4" s="2"/>
      <c r="O4" s="5">
        <f>IF(ISNUMBER(M4),IF(MONTH(M4+1)=MONTH(M4), M4+1,""),IF($L$2=7,$L$1,""))</f>
        <v>45934</v>
      </c>
      <c r="P4">
        <f>IF(ISNUMBER(O4), WEEKNUM(O4),"")</f>
        <v>40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45935</v>
      </c>
      <c r="D6" s="2"/>
      <c r="E6" s="5">
        <f>IF(ISNUMBER(C6),IF(MONTH(C6+1)=MONTH(C6), C6+1,""),"")</f>
        <v>45936</v>
      </c>
      <c r="F6" s="2"/>
      <c r="G6" s="5">
        <f>IF(ISNUMBER(E6),IF(MONTH(E6+1)=MONTH(E6), E6+1,""),"")</f>
        <v>45937</v>
      </c>
      <c r="H6" s="2"/>
      <c r="I6" s="5">
        <f>IF(ISNUMBER(G6),IF(MONTH(G6+1)=MONTH(G6), G6+1,""),"")</f>
        <v>45938</v>
      </c>
      <c r="J6" s="2"/>
      <c r="K6" s="5">
        <f>IF(ISNUMBER(I6),IF(MONTH(I6+1)=MONTH(I6), I6+1,""),"")</f>
        <v>45939</v>
      </c>
      <c r="L6" s="2"/>
      <c r="M6" s="5">
        <f>IF(ISNUMBER(K6),IF(MONTH(K6+1)=MONTH(K6), K6+1,""),"")</f>
        <v>45940</v>
      </c>
      <c r="N6" s="2"/>
      <c r="O6" s="5">
        <f>IF(ISNUMBER(M6),IF(MONTH(M6+1)=MONTH(M6), M6+1,""),"")</f>
        <v>45941</v>
      </c>
      <c r="P6">
        <f>IF(ISNUMBER(C6), WEEKNUM(C6),"")</f>
        <v>41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45942</v>
      </c>
      <c r="D8" s="2"/>
      <c r="E8" s="5">
        <f>IF(ISNUMBER(C8),IF(MONTH(C8+1)=MONTH(C8), C8+1,""),"")</f>
        <v>45943</v>
      </c>
      <c r="F8" s="2"/>
      <c r="G8" s="5">
        <f>IF(ISNUMBER(E8),IF(MONTH(E8+1)=MONTH(E8), E8+1,""),"")</f>
        <v>45944</v>
      </c>
      <c r="H8" s="2"/>
      <c r="I8" s="5">
        <f>IF(ISNUMBER(G8),IF(MONTH(G8+1)=MONTH(G8), G8+1,""),"")</f>
        <v>45945</v>
      </c>
      <c r="J8" s="2"/>
      <c r="K8" s="5">
        <f>IF(ISNUMBER(I8),IF(MONTH(I8+1)=MONTH(I8), I8+1,""),"")</f>
        <v>45946</v>
      </c>
      <c r="L8" s="2"/>
      <c r="M8" s="5">
        <f>IF(ISNUMBER(K8),IF(MONTH(K8+1)=MONTH(K8), K8+1,""),"")</f>
        <v>45947</v>
      </c>
      <c r="N8" s="2"/>
      <c r="O8" s="5">
        <f>IF(ISNUMBER(M8),IF(MONTH(M8+1)=MONTH(M8), M8+1,""),"")</f>
        <v>45948</v>
      </c>
      <c r="P8">
        <f>IF(ISNUMBER(C8), WEEKNUM(C8),"")</f>
        <v>42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45949</v>
      </c>
      <c r="D10" s="2"/>
      <c r="E10" s="5">
        <f>IF(ISNUMBER(C10),IF(MONTH(C10+1)=MONTH(C10), C10+1,""),"")</f>
        <v>45950</v>
      </c>
      <c r="F10" s="2"/>
      <c r="G10" s="5">
        <f>IF(ISNUMBER(E10),IF(MONTH(E10+1)=MONTH(E10), E10+1,""),"")</f>
        <v>45951</v>
      </c>
      <c r="H10" s="2"/>
      <c r="I10" s="5">
        <f>IF(ISNUMBER(G10),IF(MONTH(G10+1)=MONTH(G10), G10+1,""),"")</f>
        <v>45952</v>
      </c>
      <c r="J10" s="2"/>
      <c r="K10" s="5">
        <f>IF(ISNUMBER(I10),IF(MONTH(I10+1)=MONTH(I10), I10+1,""),"")</f>
        <v>45953</v>
      </c>
      <c r="L10" s="2"/>
      <c r="M10" s="5">
        <f>IF(ISNUMBER(K10),IF(MONTH(K10+1)=MONTH(K10), K10+1,""),"")</f>
        <v>45954</v>
      </c>
      <c r="N10" s="2"/>
      <c r="O10" s="5">
        <f>IF(ISNUMBER(M10),IF(MONTH(M10+1)=MONTH(M10), M10+1,""),"")</f>
        <v>45955</v>
      </c>
      <c r="P10">
        <f>IF(ISNUMBER(C10), WEEKNUM(C10),"")</f>
        <v>43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45956</v>
      </c>
      <c r="D12" s="2"/>
      <c r="E12" s="5">
        <f>IF(ISNUMBER(C12),IF(MONTH(C12+1)=MONTH(C12), C12+1,""),"")</f>
        <v>45957</v>
      </c>
      <c r="F12" s="2"/>
      <c r="G12" s="5">
        <f>IF(ISNUMBER(E12),IF(MONTH(E12+1)=MONTH(E12), E12+1,""),"")</f>
        <v>45958</v>
      </c>
      <c r="H12" s="2"/>
      <c r="I12" s="5">
        <f>IF(ISNUMBER(G12),IF(MONTH(G12+1)=MONTH(G12), G12+1,""),"")</f>
        <v>45959</v>
      </c>
      <c r="J12" s="2"/>
      <c r="K12" s="5">
        <f>IF(ISNUMBER(I12),IF(MONTH(I12+1)=MONTH(I12), I12+1,""),"")</f>
        <v>45960</v>
      </c>
      <c r="L12" s="2"/>
      <c r="M12" s="5">
        <f>IF(ISNUMBER(K12),IF(MONTH(K12+1)=MONTH(K12), K12+1,""),"")</f>
        <v>45961</v>
      </c>
      <c r="N12" s="2"/>
      <c r="O12" s="5" t="str">
        <f>IF(ISNUMBER(M12),IF(MONTH(M12+1)=MONTH(M12), M12+1,""),"")</f>
        <v/>
      </c>
      <c r="P12">
        <f>IF(ISNUMBER(C12), WEEKNUM(C12),"")</f>
        <v>44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 t="str">
        <f>IF(ISNUMBER($O12),IF(MONTH($O12+1)=MONTH($O12), $O12+1,""),"")</f>
        <v/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 t="str">
        <f>IF(ISNUMBER(C14), WEEKNUM(C14),"")</f>
        <v/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B1:C1"/>
    <mergeCell ref="B3:C3"/>
    <mergeCell ref="D3:E3"/>
    <mergeCell ref="F3:G3"/>
    <mergeCell ref="H3:I3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15:O15"/>
    <mergeCell ref="B15:C15"/>
    <mergeCell ref="D15:E15"/>
    <mergeCell ref="F15:G15"/>
    <mergeCell ref="H15:I15"/>
    <mergeCell ref="J15:K15"/>
    <mergeCell ref="L15:M15"/>
  </mergeCells>
  <phoneticPr fontId="12" type="noConversion"/>
  <dataValidations count="8">
    <dataValidation allowBlank="1" showInputMessage="1" showErrorMessage="1" prompt="Enter daily notes in this row" sqref="A5 A7 A9 A11 A13 A15" xr:uid="{00000000-0002-0000-0900-000000000000}"/>
    <dataValidation allowBlank="1" showInputMessage="1" showErrorMessage="1" prompt="Enter Month in this cell, e.g. January" sqref="B1:B2 C1" xr:uid="{00000000-0002-0000-0900-000001000000}"/>
    <dataValidation allowBlank="1" showInputMessage="1" showErrorMessage="1" prompt="Title is in this cell" sqref="E1:E2" xr:uid="{00000000-0002-0000-0900-000002000000}"/>
    <dataValidation allowBlank="1" showInputMessage="1" showErrorMessage="1" prompt="Enter daily notes in this and rows 6, 8, 10, 12, and 14" sqref="B5:C5" xr:uid="{00000000-0002-0000-0900-000003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900-000004000000}"/>
    <dataValidation allowBlank="1" showInputMessage="1" showErrorMessage="1" prompt="This row contains the weekday names for this calendar. This cell contains the starting day of the week" sqref="B3:C3" xr:uid="{00000000-0002-0000-0900-000005000000}"/>
    <dataValidation allowBlank="1" showInputMessage="1" showErrorMessage="1" prompt="Create a monthly calendar of any year using this Blank Monthly Calendar worksheet" sqref="A1:A2" xr:uid="{00000000-0002-0000-0900-000006000000}"/>
    <dataValidation allowBlank="1" showInputMessage="1" showErrorMessage="1" prompt="Enter Year as a 4 digit year in this cell" sqref="D1" xr:uid="{00000000-0002-0000-09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EDATE(OCT!L1,1)</f>
        <v>45962</v>
      </c>
      <c r="M1">
        <f>DAY(EOMONTH(L1,0))</f>
        <v>30</v>
      </c>
      <c r="N1" t="s">
        <v>13</v>
      </c>
    </row>
    <row r="2" spans="1:16" s="6" customFormat="1" ht="20.5" customHeight="1" x14ac:dyDescent="0.2">
      <c r="B2" s="7"/>
      <c r="C2" s="17" t="s">
        <v>25</v>
      </c>
      <c r="D2" s="15">
        <f>OCT!D2</f>
        <v>2025</v>
      </c>
      <c r="E2" s="9"/>
      <c r="K2" s="18" t="s">
        <v>11</v>
      </c>
      <c r="L2" s="13">
        <f>WEEKDAY(L1)</f>
        <v>7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 t="str">
        <f>IF(ISNUMBER(C4),IF(MONTH(C4+1)=MONTH(C4), C4+1,""),IF($L$2=2,$L$1,""))</f>
        <v/>
      </c>
      <c r="F4" s="2"/>
      <c r="G4" s="5" t="str">
        <f>IF(ISNUMBER(E4),IF(MONTH(E4+1)=MONTH(E4), E4+1,""),IF($L$2=3,$L$1,""))</f>
        <v/>
      </c>
      <c r="H4" s="2"/>
      <c r="I4" s="5" t="str">
        <f>IF(ISNUMBER(G4),IF(MONTH(G4+1)=MONTH(G4), G4+1,""),IF($L$2=4,$L$1,""))</f>
        <v/>
      </c>
      <c r="J4" s="2"/>
      <c r="K4" s="5" t="str">
        <f>IF(ISNUMBER(I4),IF(MONTH(I4+1)=MONTH(I4), I4+1,""),IF($L$2=5,$L$1,""))</f>
        <v/>
      </c>
      <c r="L4" s="2"/>
      <c r="M4" s="5" t="str">
        <f>IF(ISNUMBER(K4),IF(MONTH(K4+1)=MONTH(K4), K4+1,""),IF($L$2=6,$L$1,""))</f>
        <v/>
      </c>
      <c r="N4" s="2"/>
      <c r="O4" s="5">
        <f>IF(ISNUMBER(M4),IF(MONTH(M4+1)=MONTH(M4), M4+1,""),IF($L$2=7,$L$1,""))</f>
        <v>45962</v>
      </c>
      <c r="P4">
        <f>IF(ISNUMBER(O4), WEEKNUM(O4),"")</f>
        <v>44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45963</v>
      </c>
      <c r="D6" s="2"/>
      <c r="E6" s="5">
        <f>IF(ISNUMBER(C6),IF(MONTH(C6+1)=MONTH(C6), C6+1,""),"")</f>
        <v>45964</v>
      </c>
      <c r="F6" s="2"/>
      <c r="G6" s="5">
        <f>IF(ISNUMBER(E6),IF(MONTH(E6+1)=MONTH(E6), E6+1,""),"")</f>
        <v>45965</v>
      </c>
      <c r="H6" s="2"/>
      <c r="I6" s="5">
        <f>IF(ISNUMBER(G6),IF(MONTH(G6+1)=MONTH(G6), G6+1,""),"")</f>
        <v>45966</v>
      </c>
      <c r="J6" s="2"/>
      <c r="K6" s="5">
        <f>IF(ISNUMBER(I6),IF(MONTH(I6+1)=MONTH(I6), I6+1,""),"")</f>
        <v>45967</v>
      </c>
      <c r="L6" s="2"/>
      <c r="M6" s="5">
        <f>IF(ISNUMBER(K6),IF(MONTH(K6+1)=MONTH(K6), K6+1,""),"")</f>
        <v>45968</v>
      </c>
      <c r="N6" s="2"/>
      <c r="O6" s="5">
        <f>IF(ISNUMBER(M6),IF(MONTH(M6+1)=MONTH(M6), M6+1,""),"")</f>
        <v>45969</v>
      </c>
      <c r="P6">
        <f>IF(ISNUMBER(C6), WEEKNUM(C6),"")</f>
        <v>45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45970</v>
      </c>
      <c r="D8" s="2"/>
      <c r="E8" s="5">
        <f>IF(ISNUMBER(C8),IF(MONTH(C8+1)=MONTH(C8), C8+1,""),"")</f>
        <v>45971</v>
      </c>
      <c r="F8" s="2"/>
      <c r="G8" s="5">
        <f>IF(ISNUMBER(E8),IF(MONTH(E8+1)=MONTH(E8), E8+1,""),"")</f>
        <v>45972</v>
      </c>
      <c r="H8" s="2"/>
      <c r="I8" s="5">
        <f>IF(ISNUMBER(G8),IF(MONTH(G8+1)=MONTH(G8), G8+1,""),"")</f>
        <v>45973</v>
      </c>
      <c r="J8" s="2"/>
      <c r="K8" s="5">
        <f>IF(ISNUMBER(I8),IF(MONTH(I8+1)=MONTH(I8), I8+1,""),"")</f>
        <v>45974</v>
      </c>
      <c r="L8" s="2"/>
      <c r="M8" s="5">
        <f>IF(ISNUMBER(K8),IF(MONTH(K8+1)=MONTH(K8), K8+1,""),"")</f>
        <v>45975</v>
      </c>
      <c r="N8" s="2"/>
      <c r="O8" s="5">
        <f>IF(ISNUMBER(M8),IF(MONTH(M8+1)=MONTH(M8), M8+1,""),"")</f>
        <v>45976</v>
      </c>
      <c r="P8">
        <f>IF(ISNUMBER(C8), WEEKNUM(C8),"")</f>
        <v>46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45977</v>
      </c>
      <c r="D10" s="2"/>
      <c r="E10" s="5">
        <f>IF(ISNUMBER(C10),IF(MONTH(C10+1)=MONTH(C10), C10+1,""),"")</f>
        <v>45978</v>
      </c>
      <c r="F10" s="2"/>
      <c r="G10" s="5">
        <f>IF(ISNUMBER(E10),IF(MONTH(E10+1)=MONTH(E10), E10+1,""),"")</f>
        <v>45979</v>
      </c>
      <c r="H10" s="2"/>
      <c r="I10" s="5">
        <f>IF(ISNUMBER(G10),IF(MONTH(G10+1)=MONTH(G10), G10+1,""),"")</f>
        <v>45980</v>
      </c>
      <c r="J10" s="2"/>
      <c r="K10" s="5">
        <f>IF(ISNUMBER(I10),IF(MONTH(I10+1)=MONTH(I10), I10+1,""),"")</f>
        <v>45981</v>
      </c>
      <c r="L10" s="2"/>
      <c r="M10" s="5">
        <f>IF(ISNUMBER(K10),IF(MONTH(K10+1)=MONTH(K10), K10+1,""),"")</f>
        <v>45982</v>
      </c>
      <c r="N10" s="2"/>
      <c r="O10" s="5">
        <f>IF(ISNUMBER(M10),IF(MONTH(M10+1)=MONTH(M10), M10+1,""),"")</f>
        <v>45983</v>
      </c>
      <c r="P10">
        <f>IF(ISNUMBER(C10), WEEKNUM(C10),"")</f>
        <v>47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45984</v>
      </c>
      <c r="D12" s="2"/>
      <c r="E12" s="5">
        <f>IF(ISNUMBER(C12),IF(MONTH(C12+1)=MONTH(C12), C12+1,""),"")</f>
        <v>45985</v>
      </c>
      <c r="F12" s="2"/>
      <c r="G12" s="5">
        <f>IF(ISNUMBER(E12),IF(MONTH(E12+1)=MONTH(E12), E12+1,""),"")</f>
        <v>45986</v>
      </c>
      <c r="H12" s="2"/>
      <c r="I12" s="5">
        <f>IF(ISNUMBER(G12),IF(MONTH(G12+1)=MONTH(G12), G12+1,""),"")</f>
        <v>45987</v>
      </c>
      <c r="J12" s="2"/>
      <c r="K12" s="5">
        <f>IF(ISNUMBER(I12),IF(MONTH(I12+1)=MONTH(I12), I12+1,""),"")</f>
        <v>45988</v>
      </c>
      <c r="L12" s="2"/>
      <c r="M12" s="5">
        <f>IF(ISNUMBER(K12),IF(MONTH(K12+1)=MONTH(K12), K12+1,""),"")</f>
        <v>45989</v>
      </c>
      <c r="N12" s="2"/>
      <c r="O12" s="5">
        <f>IF(ISNUMBER(M12),IF(MONTH(M12+1)=MONTH(M12), M12+1,""),"")</f>
        <v>45990</v>
      </c>
      <c r="P12">
        <f>IF(ISNUMBER(C12), WEEKNUM(C12),"")</f>
        <v>48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>
        <f>IF(ISNUMBER($O12),IF(MONTH($O12+1)=MONTH($O12), $O12+1,""),"")</f>
        <v>45991</v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>
        <f>IF(ISNUMBER(C14), WEEKNUM(C14),"")</f>
        <v>49</v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B1:C1"/>
    <mergeCell ref="B3:C3"/>
    <mergeCell ref="D3:E3"/>
    <mergeCell ref="F3:G3"/>
    <mergeCell ref="H3:I3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15:O15"/>
    <mergeCell ref="B15:C15"/>
    <mergeCell ref="D15:E15"/>
    <mergeCell ref="F15:G15"/>
    <mergeCell ref="H15:I15"/>
    <mergeCell ref="J15:K15"/>
    <mergeCell ref="L15:M15"/>
  </mergeCells>
  <phoneticPr fontId="12" type="noConversion"/>
  <dataValidations count="8">
    <dataValidation allowBlank="1" showInputMessage="1" showErrorMessage="1" prompt="Enter Year as a 4 digit year in this cell" sqref="D1" xr:uid="{00000000-0002-0000-0A00-000000000000}"/>
    <dataValidation allowBlank="1" showInputMessage="1" showErrorMessage="1" prompt="Create a monthly calendar of any year using this Blank Monthly Calendar worksheet" sqref="A1:A2" xr:uid="{00000000-0002-0000-0A00-000001000000}"/>
    <dataValidation allowBlank="1" showInputMessage="1" showErrorMessage="1" prompt="This row contains the weekday names for this calendar. This cell contains the starting day of the week" sqref="B3:C3" xr:uid="{00000000-0002-0000-0A00-000002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A00-000003000000}"/>
    <dataValidation allowBlank="1" showInputMessage="1" showErrorMessage="1" prompt="Enter daily notes in this and rows 6, 8, 10, 12, and 14" sqref="B5:C5" xr:uid="{00000000-0002-0000-0A00-000004000000}"/>
    <dataValidation allowBlank="1" showInputMessage="1" showErrorMessage="1" prompt="Title is in this cell" sqref="E1:E2" xr:uid="{00000000-0002-0000-0A00-000005000000}"/>
    <dataValidation allowBlank="1" showInputMessage="1" showErrorMessage="1" prompt="Enter Month in this cell, e.g. January" sqref="B1:B2 C1" xr:uid="{00000000-0002-0000-0A00-000006000000}"/>
    <dataValidation allowBlank="1" showInputMessage="1" showErrorMessage="1" prompt="Enter daily notes in this row" sqref="A5 A7 A9 A11 A13 A15" xr:uid="{00000000-0002-0000-0A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P15"/>
  <sheetViews>
    <sheetView showGridLines="0" workbookViewId="0">
      <selection activeCell="S5" sqref="S5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EDATE(NOV!L1,1)</f>
        <v>45992</v>
      </c>
      <c r="M1">
        <f>DAY(EOMONTH(L1,0))</f>
        <v>31</v>
      </c>
      <c r="N1" t="s">
        <v>13</v>
      </c>
    </row>
    <row r="2" spans="1:16" s="6" customFormat="1" ht="20.5" customHeight="1" x14ac:dyDescent="0.2">
      <c r="B2" s="7"/>
      <c r="C2" s="17" t="s">
        <v>14</v>
      </c>
      <c r="D2" s="15">
        <f>NOV!D2</f>
        <v>2025</v>
      </c>
      <c r="E2" s="9"/>
      <c r="K2" s="18" t="s">
        <v>11</v>
      </c>
      <c r="L2" s="13">
        <f>WEEKDAY(L1)</f>
        <v>2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>
        <f>IF(ISNUMBER(C4),IF(MONTH(C4+1)=MONTH(C4), C4+1,""),IF($L$2=2,$L$1,""))</f>
        <v>45992</v>
      </c>
      <c r="F4" s="2"/>
      <c r="G4" s="5">
        <f>IF(ISNUMBER(E4),IF(MONTH(E4+1)=MONTH(E4), E4+1,""),IF($L$2=3,$L$1,""))</f>
        <v>45993</v>
      </c>
      <c r="H4" s="2"/>
      <c r="I4" s="5">
        <f>IF(ISNUMBER(G4),IF(MONTH(G4+1)=MONTH(G4), G4+1,""),IF($L$2=4,$L$1,""))</f>
        <v>45994</v>
      </c>
      <c r="J4" s="2"/>
      <c r="K4" s="5">
        <f>IF(ISNUMBER(I4),IF(MONTH(I4+1)=MONTH(I4), I4+1,""),IF($L$2=5,$L$1,""))</f>
        <v>45995</v>
      </c>
      <c r="L4" s="2"/>
      <c r="M4" s="5">
        <f>IF(ISNUMBER(K4),IF(MONTH(K4+1)=MONTH(K4), K4+1,""),IF($L$2=6,$L$1,""))</f>
        <v>45996</v>
      </c>
      <c r="N4" s="2"/>
      <c r="O4" s="5">
        <f>IF(ISNUMBER(M4),IF(MONTH(M4+1)=MONTH(M4), M4+1,""),IF($L$2=7,$L$1,""))</f>
        <v>45997</v>
      </c>
      <c r="P4">
        <f>IF(ISNUMBER(O4), WEEKNUM(O4),"")</f>
        <v>49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45998</v>
      </c>
      <c r="D6" s="2"/>
      <c r="E6" s="5">
        <f>IF(ISNUMBER(C6),IF(MONTH(C6+1)=MONTH(C6), C6+1,""),"")</f>
        <v>45999</v>
      </c>
      <c r="F6" s="2"/>
      <c r="G6" s="5">
        <f>IF(ISNUMBER(E6),IF(MONTH(E6+1)=MONTH(E6), E6+1,""),"")</f>
        <v>46000</v>
      </c>
      <c r="H6" s="2"/>
      <c r="I6" s="5">
        <f>IF(ISNUMBER(G6),IF(MONTH(G6+1)=MONTH(G6), G6+1,""),"")</f>
        <v>46001</v>
      </c>
      <c r="J6" s="2"/>
      <c r="K6" s="5">
        <f>IF(ISNUMBER(I6),IF(MONTH(I6+1)=MONTH(I6), I6+1,""),"")</f>
        <v>46002</v>
      </c>
      <c r="L6" s="2"/>
      <c r="M6" s="5">
        <f>IF(ISNUMBER(K6),IF(MONTH(K6+1)=MONTH(K6), K6+1,""),"")</f>
        <v>46003</v>
      </c>
      <c r="N6" s="2"/>
      <c r="O6" s="5">
        <f>IF(ISNUMBER(M6),IF(MONTH(M6+1)=MONTH(M6), M6+1,""),"")</f>
        <v>46004</v>
      </c>
      <c r="P6">
        <f>IF(ISNUMBER(C6), WEEKNUM(C6),"")</f>
        <v>50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46005</v>
      </c>
      <c r="D8" s="2"/>
      <c r="E8" s="5">
        <f>IF(ISNUMBER(C8),IF(MONTH(C8+1)=MONTH(C8), C8+1,""),"")</f>
        <v>46006</v>
      </c>
      <c r="F8" s="2"/>
      <c r="G8" s="5">
        <f>IF(ISNUMBER(E8),IF(MONTH(E8+1)=MONTH(E8), E8+1,""),"")</f>
        <v>46007</v>
      </c>
      <c r="H8" s="2"/>
      <c r="I8" s="5">
        <f>IF(ISNUMBER(G8),IF(MONTH(G8+1)=MONTH(G8), G8+1,""),"")</f>
        <v>46008</v>
      </c>
      <c r="J8" s="2"/>
      <c r="K8" s="5">
        <f>IF(ISNUMBER(I8),IF(MONTH(I8+1)=MONTH(I8), I8+1,""),"")</f>
        <v>46009</v>
      </c>
      <c r="L8" s="2"/>
      <c r="M8" s="5">
        <f>IF(ISNUMBER(K8),IF(MONTH(K8+1)=MONTH(K8), K8+1,""),"")</f>
        <v>46010</v>
      </c>
      <c r="N8" s="2"/>
      <c r="O8" s="5">
        <f>IF(ISNUMBER(M8),IF(MONTH(M8+1)=MONTH(M8), M8+1,""),"")</f>
        <v>46011</v>
      </c>
      <c r="P8">
        <f>IF(ISNUMBER(C8), WEEKNUM(C8),"")</f>
        <v>51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46012</v>
      </c>
      <c r="D10" s="2"/>
      <c r="E10" s="5">
        <f>IF(ISNUMBER(C10),IF(MONTH(C10+1)=MONTH(C10), C10+1,""),"")</f>
        <v>46013</v>
      </c>
      <c r="F10" s="2"/>
      <c r="G10" s="5">
        <f>IF(ISNUMBER(E10),IF(MONTH(E10+1)=MONTH(E10), E10+1,""),"")</f>
        <v>46014</v>
      </c>
      <c r="H10" s="2"/>
      <c r="I10" s="5">
        <f>IF(ISNUMBER(G10),IF(MONTH(G10+1)=MONTH(G10), G10+1,""),"")</f>
        <v>46015</v>
      </c>
      <c r="J10" s="2"/>
      <c r="K10" s="5">
        <f>IF(ISNUMBER(I10),IF(MONTH(I10+1)=MONTH(I10), I10+1,""),"")</f>
        <v>46016</v>
      </c>
      <c r="L10" s="2"/>
      <c r="M10" s="5">
        <f>IF(ISNUMBER(K10),IF(MONTH(K10+1)=MONTH(K10), K10+1,""),"")</f>
        <v>46017</v>
      </c>
      <c r="N10" s="2"/>
      <c r="O10" s="5">
        <f>IF(ISNUMBER(M10),IF(MONTH(M10+1)=MONTH(M10), M10+1,""),"")</f>
        <v>46018</v>
      </c>
      <c r="P10">
        <f>IF(ISNUMBER(C10), WEEKNUM(C10),"")</f>
        <v>52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46019</v>
      </c>
      <c r="D12" s="2"/>
      <c r="E12" s="5">
        <f>IF(ISNUMBER(C12),IF(MONTH(C12+1)=MONTH(C12), C12+1,""),"")</f>
        <v>46020</v>
      </c>
      <c r="F12" s="2"/>
      <c r="G12" s="5">
        <f>IF(ISNUMBER(E12),IF(MONTH(E12+1)=MONTH(E12), E12+1,""),"")</f>
        <v>46021</v>
      </c>
      <c r="H12" s="2"/>
      <c r="I12" s="5">
        <f>IF(ISNUMBER(G12),IF(MONTH(G12+1)=MONTH(G12), G12+1,""),"")</f>
        <v>46022</v>
      </c>
      <c r="J12" s="2"/>
      <c r="K12" s="5" t="str">
        <f>IF(ISNUMBER(I12),IF(MONTH(I12+1)=MONTH(I12), I12+1,""),"")</f>
        <v/>
      </c>
      <c r="L12" s="2"/>
      <c r="M12" s="5" t="str">
        <f>IF(ISNUMBER(K12),IF(MONTH(K12+1)=MONTH(K12), K12+1,""),"")</f>
        <v/>
      </c>
      <c r="N12" s="2"/>
      <c r="O12" s="5" t="str">
        <f>IF(ISNUMBER(M12),IF(MONTH(M12+1)=MONTH(M12), M12+1,""),"")</f>
        <v/>
      </c>
      <c r="P12">
        <f>IF(ISNUMBER(C12), WEEKNUM(C12),"")</f>
        <v>53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 t="str">
        <f>IF(ISNUMBER($O12),IF(MONTH($O12+1)=MONTH($O12), $O12+1,""),"")</f>
        <v/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 t="str">
        <f>IF(ISNUMBER(C14), WEEKNUM(C14),"")</f>
        <v/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B1:C1"/>
    <mergeCell ref="B3:C3"/>
    <mergeCell ref="D3:E3"/>
    <mergeCell ref="F3:G3"/>
    <mergeCell ref="H3:I3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15:O15"/>
    <mergeCell ref="B15:C15"/>
    <mergeCell ref="D15:E15"/>
    <mergeCell ref="F15:G15"/>
    <mergeCell ref="H15:I15"/>
    <mergeCell ref="J15:K15"/>
    <mergeCell ref="L15:M15"/>
  </mergeCells>
  <phoneticPr fontId="12" type="noConversion"/>
  <dataValidations xWindow="192" yWindow="305" count="8">
    <dataValidation allowBlank="1" showInputMessage="1" showErrorMessage="1" prompt="Enter daily notes in this row" sqref="A5 A7 A9 A11 A13 A15" xr:uid="{00000000-0002-0000-0B00-000000000000}"/>
    <dataValidation allowBlank="1" showInputMessage="1" showErrorMessage="1" prompt="Enter Month in this cell, e.g. January" sqref="B1:B2 C1" xr:uid="{00000000-0002-0000-0B00-000001000000}"/>
    <dataValidation allowBlank="1" showInputMessage="1" showErrorMessage="1" prompt="Title is in this cell" sqref="E1:E2" xr:uid="{00000000-0002-0000-0B00-000002000000}"/>
    <dataValidation allowBlank="1" showInputMessage="1" showErrorMessage="1" prompt="Enter daily notes in this and rows 6, 8, 10, 12, and 14" sqref="B5:C5" xr:uid="{00000000-0002-0000-0B00-000003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B00-000004000000}"/>
    <dataValidation allowBlank="1" showInputMessage="1" showErrorMessage="1" prompt="This row contains the weekday names for this calendar. This cell contains the starting day of the week" sqref="B3:C3" xr:uid="{00000000-0002-0000-0B00-000005000000}"/>
    <dataValidation allowBlank="1" showInputMessage="1" showErrorMessage="1" prompt="Create a monthly calendar of any year using this Blank Monthly Calendar worksheet" sqref="A1:A2" xr:uid="{00000000-0002-0000-0B00-000006000000}"/>
    <dataValidation allowBlank="1" showInputMessage="1" showErrorMessage="1" prompt="Enter Year as a 4 digit year in this cell" sqref="D1" xr:uid="{00000000-0002-0000-0B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EDATE(JAN!L1,1)</f>
        <v>45689</v>
      </c>
      <c r="M1">
        <f>DAY(EOMONTH(L1,0))</f>
        <v>28</v>
      </c>
      <c r="N1" t="s">
        <v>13</v>
      </c>
    </row>
    <row r="2" spans="1:16" s="6" customFormat="1" ht="20.5" customHeight="1" x14ac:dyDescent="0.2">
      <c r="B2" s="7"/>
      <c r="C2" s="17" t="s">
        <v>16</v>
      </c>
      <c r="D2" s="8">
        <f>JAN!D2</f>
        <v>2025</v>
      </c>
      <c r="E2" s="9"/>
      <c r="K2" s="18" t="s">
        <v>11</v>
      </c>
      <c r="L2" s="13">
        <f>WEEKDAY(L1)</f>
        <v>7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 t="str">
        <f>IF(ISNUMBER(C4),IF(MONTH(C4+1)=MONTH(C4), C4+1,""),IF($L$2=2,$L$1,""))</f>
        <v/>
      </c>
      <c r="F4" s="2"/>
      <c r="G4" s="5" t="str">
        <f>IF(ISNUMBER(E4),IF(MONTH(E4+1)=MONTH(E4), E4+1,""),IF($L$2=3,$L$1,""))</f>
        <v/>
      </c>
      <c r="H4" s="2"/>
      <c r="I4" s="5" t="str">
        <f>IF(ISNUMBER(G4),IF(MONTH(G4+1)=MONTH(G4), G4+1,""),IF($L$2=4,$L$1,""))</f>
        <v/>
      </c>
      <c r="J4" s="2"/>
      <c r="K4" s="5" t="str">
        <f>IF(ISNUMBER(I4),IF(MONTH(I4+1)=MONTH(I4), I4+1,""),IF($L$2=5,$L$1,""))</f>
        <v/>
      </c>
      <c r="L4" s="2"/>
      <c r="M4" s="5" t="str">
        <f>IF(ISNUMBER(K4),IF(MONTH(K4+1)=MONTH(K4), K4+1,""),IF($L$2=6,$L$1,""))</f>
        <v/>
      </c>
      <c r="N4" s="2"/>
      <c r="O4" s="5">
        <f>IF(ISNUMBER(M4),IF(MONTH(M4+1)=MONTH(M4), M4+1,""),IF($L$2=7,$L$1,""))</f>
        <v>45689</v>
      </c>
      <c r="P4">
        <f>IF(ISNUMBER(O4), WEEKNUM(O4),"")</f>
        <v>5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45690</v>
      </c>
      <c r="D6" s="2"/>
      <c r="E6" s="5">
        <f>IF(ISNUMBER(C6),IF(MONTH(C6+1)=MONTH(C6), C6+1,""),"")</f>
        <v>45691</v>
      </c>
      <c r="F6" s="2"/>
      <c r="G6" s="5">
        <f>IF(ISNUMBER(E6),IF(MONTH(E6+1)=MONTH(E6), E6+1,""),"")</f>
        <v>45692</v>
      </c>
      <c r="H6" s="2"/>
      <c r="I6" s="5">
        <f>IF(ISNUMBER(G6),IF(MONTH(G6+1)=MONTH(G6), G6+1,""),"")</f>
        <v>45693</v>
      </c>
      <c r="J6" s="2"/>
      <c r="K6" s="5">
        <f>IF(ISNUMBER(I6),IF(MONTH(I6+1)=MONTH(I6), I6+1,""),"")</f>
        <v>45694</v>
      </c>
      <c r="L6" s="2"/>
      <c r="M6" s="5">
        <f>IF(ISNUMBER(K6),IF(MONTH(K6+1)=MONTH(K6), K6+1,""),"")</f>
        <v>45695</v>
      </c>
      <c r="N6" s="2"/>
      <c r="O6" s="5">
        <f>IF(ISNUMBER(M6),IF(MONTH(M6+1)=MONTH(M6), M6+1,""),"")</f>
        <v>45696</v>
      </c>
      <c r="P6">
        <f>IF(ISNUMBER(C6), WEEKNUM(C6),"")</f>
        <v>6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45697</v>
      </c>
      <c r="D8" s="2"/>
      <c r="E8" s="5">
        <f>IF(ISNUMBER(C8),IF(MONTH(C8+1)=MONTH(C8), C8+1,""),"")</f>
        <v>45698</v>
      </c>
      <c r="F8" s="2"/>
      <c r="G8" s="5">
        <f>IF(ISNUMBER(E8),IF(MONTH(E8+1)=MONTH(E8), E8+1,""),"")</f>
        <v>45699</v>
      </c>
      <c r="H8" s="2"/>
      <c r="I8" s="5">
        <f>IF(ISNUMBER(G8),IF(MONTH(G8+1)=MONTH(G8), G8+1,""),"")</f>
        <v>45700</v>
      </c>
      <c r="J8" s="2"/>
      <c r="K8" s="5">
        <f>IF(ISNUMBER(I8),IF(MONTH(I8+1)=MONTH(I8), I8+1,""),"")</f>
        <v>45701</v>
      </c>
      <c r="L8" s="2"/>
      <c r="M8" s="5">
        <f>IF(ISNUMBER(K8),IF(MONTH(K8+1)=MONTH(K8), K8+1,""),"")</f>
        <v>45702</v>
      </c>
      <c r="N8" s="2"/>
      <c r="O8" s="5">
        <f>IF(ISNUMBER(M8),IF(MONTH(M8+1)=MONTH(M8), M8+1,""),"")</f>
        <v>45703</v>
      </c>
      <c r="P8">
        <f>IF(ISNUMBER(C8), WEEKNUM(C8),"")</f>
        <v>7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45704</v>
      </c>
      <c r="D10" s="2"/>
      <c r="E10" s="5">
        <f>IF(ISNUMBER(C10),IF(MONTH(C10+1)=MONTH(C10), C10+1,""),"")</f>
        <v>45705</v>
      </c>
      <c r="F10" s="2"/>
      <c r="G10" s="5">
        <f>IF(ISNUMBER(E10),IF(MONTH(E10+1)=MONTH(E10), E10+1,""),"")</f>
        <v>45706</v>
      </c>
      <c r="H10" s="2"/>
      <c r="I10" s="5">
        <f>IF(ISNUMBER(G10),IF(MONTH(G10+1)=MONTH(G10), G10+1,""),"")</f>
        <v>45707</v>
      </c>
      <c r="J10" s="2"/>
      <c r="K10" s="5">
        <f>IF(ISNUMBER(I10),IF(MONTH(I10+1)=MONTH(I10), I10+1,""),"")</f>
        <v>45708</v>
      </c>
      <c r="L10" s="2"/>
      <c r="M10" s="5">
        <f>IF(ISNUMBER(K10),IF(MONTH(K10+1)=MONTH(K10), K10+1,""),"")</f>
        <v>45709</v>
      </c>
      <c r="N10" s="2"/>
      <c r="O10" s="5">
        <f>IF(ISNUMBER(M10),IF(MONTH(M10+1)=MONTH(M10), M10+1,""),"")</f>
        <v>45710</v>
      </c>
      <c r="P10">
        <f>IF(ISNUMBER(C10), WEEKNUM(C10),"")</f>
        <v>8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45711</v>
      </c>
      <c r="D12" s="2"/>
      <c r="E12" s="5">
        <f>IF(ISNUMBER(C12),IF(MONTH(C12+1)=MONTH(C12), C12+1,""),"")</f>
        <v>45712</v>
      </c>
      <c r="F12" s="2"/>
      <c r="G12" s="5">
        <f>IF(ISNUMBER(E12),IF(MONTH(E12+1)=MONTH(E12), E12+1,""),"")</f>
        <v>45713</v>
      </c>
      <c r="H12" s="2"/>
      <c r="I12" s="5">
        <f>IF(ISNUMBER(G12),IF(MONTH(G12+1)=MONTH(G12), G12+1,""),"")</f>
        <v>45714</v>
      </c>
      <c r="J12" s="2"/>
      <c r="K12" s="5">
        <f>IF(ISNUMBER(I12),IF(MONTH(I12+1)=MONTH(I12), I12+1,""),"")</f>
        <v>45715</v>
      </c>
      <c r="L12" s="2"/>
      <c r="M12" s="5">
        <f>IF(ISNUMBER(K12),IF(MONTH(K12+1)=MONTH(K12), K12+1,""),"")</f>
        <v>45716</v>
      </c>
      <c r="N12" s="2"/>
      <c r="O12" s="5" t="str">
        <f>IF(ISNUMBER(M12),IF(MONTH(M12+1)=MONTH(M12), M12+1,""),"")</f>
        <v/>
      </c>
      <c r="P12">
        <f>IF(ISNUMBER(C12), WEEKNUM(C12),"")</f>
        <v>9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 t="str">
        <f>IF(ISNUMBER($O12),IF(MONTH($O12+1)=MONTH($O12), $O12+1,""),"")</f>
        <v/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 t="str">
        <f>IF(ISNUMBER(C14), WEEKNUM(C14),"")</f>
        <v/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N15:O15"/>
    <mergeCell ref="B15:C15"/>
    <mergeCell ref="D15:E15"/>
    <mergeCell ref="F15:G15"/>
    <mergeCell ref="H15:I15"/>
    <mergeCell ref="J15:K15"/>
    <mergeCell ref="L15:M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B1:C1"/>
    <mergeCell ref="B3:C3"/>
    <mergeCell ref="D3:E3"/>
    <mergeCell ref="F3:G3"/>
    <mergeCell ref="H3:I3"/>
  </mergeCells>
  <phoneticPr fontId="12" type="noConversion"/>
  <dataValidations count="8">
    <dataValidation allowBlank="1" showInputMessage="1" showErrorMessage="1" prompt="Enter daily notes in this row" sqref="A5 A7 A9 A11 A13 A15" xr:uid="{00000000-0002-0000-0100-000000000000}"/>
    <dataValidation allowBlank="1" showInputMessage="1" showErrorMessage="1" prompt="Enter Month in this cell, e.g. January" sqref="B1:B2 C1" xr:uid="{00000000-0002-0000-0100-000001000000}"/>
    <dataValidation allowBlank="1" showInputMessage="1" showErrorMessage="1" prompt="Title is in this cell" sqref="E1:E2" xr:uid="{00000000-0002-0000-0100-000002000000}"/>
    <dataValidation allowBlank="1" showInputMessage="1" showErrorMessage="1" prompt="Enter daily notes in this and rows 6, 8, 10, 12, and 14" sqref="B5:C5" xr:uid="{00000000-0002-0000-0100-000003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100-000004000000}"/>
    <dataValidation allowBlank="1" showInputMessage="1" showErrorMessage="1" prompt="This row contains the weekday names for this calendar. This cell contains the starting day of the week" sqref="B3:C3" xr:uid="{00000000-0002-0000-0100-000005000000}"/>
    <dataValidation allowBlank="1" showInputMessage="1" showErrorMessage="1" prompt="Create a monthly calendar of any year using this Blank Monthly Calendar worksheet" sqref="A1:A2" xr:uid="{00000000-0002-0000-0100-000006000000}"/>
    <dataValidation allowBlank="1" showInputMessage="1" showErrorMessage="1" prompt="Enter Year as a 4 digit year in this cell" sqref="D1:D2" xr:uid="{00000000-0002-0000-01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EDATE(FEB!L1,1)</f>
        <v>45717</v>
      </c>
      <c r="M1">
        <f>DAY(EOMONTH(L1,0))</f>
        <v>31</v>
      </c>
      <c r="N1" t="s">
        <v>13</v>
      </c>
    </row>
    <row r="2" spans="1:16" s="6" customFormat="1" ht="20.5" customHeight="1" x14ac:dyDescent="0.2">
      <c r="B2" s="7"/>
      <c r="C2" s="17" t="s">
        <v>17</v>
      </c>
      <c r="D2" s="15">
        <f>FEB!D2</f>
        <v>2025</v>
      </c>
      <c r="E2" s="9"/>
      <c r="K2" s="18" t="s">
        <v>11</v>
      </c>
      <c r="L2" s="13">
        <f>WEEKDAY(L1)</f>
        <v>7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 t="str">
        <f>IF(ISNUMBER(C4),IF(MONTH(C4+1)=MONTH(C4), C4+1,""),IF($L$2=2,$L$1,""))</f>
        <v/>
      </c>
      <c r="F4" s="2"/>
      <c r="G4" s="5" t="str">
        <f>IF(ISNUMBER(E4),IF(MONTH(E4+1)=MONTH(E4), E4+1,""),IF($L$2=3,$L$1,""))</f>
        <v/>
      </c>
      <c r="H4" s="2"/>
      <c r="I4" s="5" t="str">
        <f>IF(ISNUMBER(G4),IF(MONTH(G4+1)=MONTH(G4), G4+1,""),IF($L$2=4,$L$1,""))</f>
        <v/>
      </c>
      <c r="J4" s="2"/>
      <c r="K4" s="5" t="str">
        <f>IF(ISNUMBER(I4),IF(MONTH(I4+1)=MONTH(I4), I4+1,""),IF($L$2=5,$L$1,""))</f>
        <v/>
      </c>
      <c r="L4" s="2"/>
      <c r="M4" s="5" t="str">
        <f>IF(ISNUMBER(K4),IF(MONTH(K4+1)=MONTH(K4), K4+1,""),IF($L$2=6,$L$1,""))</f>
        <v/>
      </c>
      <c r="N4" s="2"/>
      <c r="O4" s="5">
        <f>IF(ISNUMBER(M4),IF(MONTH(M4+1)=MONTH(M4), M4+1,""),IF($L$2=7,$L$1,""))</f>
        <v>45717</v>
      </c>
      <c r="P4">
        <f>IF(ISNUMBER(O4), WEEKNUM(O4),"")</f>
        <v>9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45718</v>
      </c>
      <c r="D6" s="2"/>
      <c r="E6" s="5">
        <f>IF(ISNUMBER(C6),IF(MONTH(C6+1)=MONTH(C6), C6+1,""),"")</f>
        <v>45719</v>
      </c>
      <c r="F6" s="2"/>
      <c r="G6" s="5">
        <f>IF(ISNUMBER(E6),IF(MONTH(E6+1)=MONTH(E6), E6+1,""),"")</f>
        <v>45720</v>
      </c>
      <c r="H6" s="2"/>
      <c r="I6" s="5">
        <f>IF(ISNUMBER(G6),IF(MONTH(G6+1)=MONTH(G6), G6+1,""),"")</f>
        <v>45721</v>
      </c>
      <c r="J6" s="2"/>
      <c r="K6" s="5">
        <f>IF(ISNUMBER(I6),IF(MONTH(I6+1)=MONTH(I6), I6+1,""),"")</f>
        <v>45722</v>
      </c>
      <c r="L6" s="2"/>
      <c r="M6" s="5">
        <f>IF(ISNUMBER(K6),IF(MONTH(K6+1)=MONTH(K6), K6+1,""),"")</f>
        <v>45723</v>
      </c>
      <c r="N6" s="2"/>
      <c r="O6" s="5">
        <f>IF(ISNUMBER(M6),IF(MONTH(M6+1)=MONTH(M6), M6+1,""),"")</f>
        <v>45724</v>
      </c>
      <c r="P6">
        <f>IF(ISNUMBER(C6), WEEKNUM(C6),"")</f>
        <v>10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45725</v>
      </c>
      <c r="D8" s="2"/>
      <c r="E8" s="5">
        <f>IF(ISNUMBER(C8),IF(MONTH(C8+1)=MONTH(C8), C8+1,""),"")</f>
        <v>45726</v>
      </c>
      <c r="F8" s="2"/>
      <c r="G8" s="5">
        <f>IF(ISNUMBER(E8),IF(MONTH(E8+1)=MONTH(E8), E8+1,""),"")</f>
        <v>45727</v>
      </c>
      <c r="H8" s="2"/>
      <c r="I8" s="5">
        <f>IF(ISNUMBER(G8),IF(MONTH(G8+1)=MONTH(G8), G8+1,""),"")</f>
        <v>45728</v>
      </c>
      <c r="J8" s="2"/>
      <c r="K8" s="5">
        <f>IF(ISNUMBER(I8),IF(MONTH(I8+1)=MONTH(I8), I8+1,""),"")</f>
        <v>45729</v>
      </c>
      <c r="L8" s="2"/>
      <c r="M8" s="5">
        <f>IF(ISNUMBER(K8),IF(MONTH(K8+1)=MONTH(K8), K8+1,""),"")</f>
        <v>45730</v>
      </c>
      <c r="N8" s="2"/>
      <c r="O8" s="5">
        <f>IF(ISNUMBER(M8),IF(MONTH(M8+1)=MONTH(M8), M8+1,""),"")</f>
        <v>45731</v>
      </c>
      <c r="P8">
        <f>IF(ISNUMBER(C8), WEEKNUM(C8),"")</f>
        <v>11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45732</v>
      </c>
      <c r="D10" s="2"/>
      <c r="E10" s="5">
        <f>IF(ISNUMBER(C10),IF(MONTH(C10+1)=MONTH(C10), C10+1,""),"")</f>
        <v>45733</v>
      </c>
      <c r="F10" s="2"/>
      <c r="G10" s="5">
        <f>IF(ISNUMBER(E10),IF(MONTH(E10+1)=MONTH(E10), E10+1,""),"")</f>
        <v>45734</v>
      </c>
      <c r="H10" s="2"/>
      <c r="I10" s="5">
        <f>IF(ISNUMBER(G10),IF(MONTH(G10+1)=MONTH(G10), G10+1,""),"")</f>
        <v>45735</v>
      </c>
      <c r="J10" s="2"/>
      <c r="K10" s="5">
        <f>IF(ISNUMBER(I10),IF(MONTH(I10+1)=MONTH(I10), I10+1,""),"")</f>
        <v>45736</v>
      </c>
      <c r="L10" s="2"/>
      <c r="M10" s="5">
        <f>IF(ISNUMBER(K10),IF(MONTH(K10+1)=MONTH(K10), K10+1,""),"")</f>
        <v>45737</v>
      </c>
      <c r="N10" s="2"/>
      <c r="O10" s="5">
        <f>IF(ISNUMBER(M10),IF(MONTH(M10+1)=MONTH(M10), M10+1,""),"")</f>
        <v>45738</v>
      </c>
      <c r="P10">
        <f>IF(ISNUMBER(C10), WEEKNUM(C10),"")</f>
        <v>12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45739</v>
      </c>
      <c r="D12" s="2"/>
      <c r="E12" s="5">
        <f>IF(ISNUMBER(C12),IF(MONTH(C12+1)=MONTH(C12), C12+1,""),"")</f>
        <v>45740</v>
      </c>
      <c r="F12" s="2"/>
      <c r="G12" s="5">
        <f>IF(ISNUMBER(E12),IF(MONTH(E12+1)=MONTH(E12), E12+1,""),"")</f>
        <v>45741</v>
      </c>
      <c r="H12" s="2"/>
      <c r="I12" s="5">
        <f>IF(ISNUMBER(G12),IF(MONTH(G12+1)=MONTH(G12), G12+1,""),"")</f>
        <v>45742</v>
      </c>
      <c r="J12" s="2"/>
      <c r="K12" s="5">
        <f>IF(ISNUMBER(I12),IF(MONTH(I12+1)=MONTH(I12), I12+1,""),"")</f>
        <v>45743</v>
      </c>
      <c r="L12" s="2"/>
      <c r="M12" s="5">
        <f>IF(ISNUMBER(K12),IF(MONTH(K12+1)=MONTH(K12), K12+1,""),"")</f>
        <v>45744</v>
      </c>
      <c r="N12" s="2"/>
      <c r="O12" s="5">
        <f>IF(ISNUMBER(M12),IF(MONTH(M12+1)=MONTH(M12), M12+1,""),"")</f>
        <v>45745</v>
      </c>
      <c r="P12">
        <f>IF(ISNUMBER(C12), WEEKNUM(C12),"")</f>
        <v>13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>
        <f>IF(ISNUMBER($O12),IF(MONTH($O12+1)=MONTH($O12), $O12+1,""),"")</f>
        <v>45746</v>
      </c>
      <c r="D14" s="2"/>
      <c r="E14" s="5">
        <f>IF(ISNUMBER(C14),IF(MONTH(C14+1)=MONTH(C14), C14+1,""),"")</f>
        <v>45747</v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>
        <f>IF(ISNUMBER(C14), WEEKNUM(C14),"")</f>
        <v>14</v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N15:O15"/>
    <mergeCell ref="B15:C15"/>
    <mergeCell ref="D15:E15"/>
    <mergeCell ref="F15:G15"/>
    <mergeCell ref="H15:I15"/>
    <mergeCell ref="J15:K15"/>
    <mergeCell ref="L15:M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B1:C1"/>
    <mergeCell ref="B3:C3"/>
    <mergeCell ref="D3:E3"/>
    <mergeCell ref="F3:G3"/>
    <mergeCell ref="H3:I3"/>
  </mergeCells>
  <phoneticPr fontId="12" type="noConversion"/>
  <dataValidations count="8">
    <dataValidation allowBlank="1" showInputMessage="1" showErrorMessage="1" prompt="Enter Year as a 4 digit year in this cell" sqref="D1" xr:uid="{00000000-0002-0000-0200-000000000000}"/>
    <dataValidation allowBlank="1" showInputMessage="1" showErrorMessage="1" prompt="Create a monthly calendar of any year using this Blank Monthly Calendar worksheet" sqref="A1:A2" xr:uid="{00000000-0002-0000-0200-000001000000}"/>
    <dataValidation allowBlank="1" showInputMessage="1" showErrorMessage="1" prompt="This row contains the weekday names for this calendar. This cell contains the starting day of the week" sqref="B3:C3" xr:uid="{00000000-0002-0000-0200-000002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200-000003000000}"/>
    <dataValidation allowBlank="1" showInputMessage="1" showErrorMessage="1" prompt="Enter daily notes in this and rows 6, 8, 10, 12, and 14" sqref="B5:C5" xr:uid="{00000000-0002-0000-0200-000004000000}"/>
    <dataValidation allowBlank="1" showInputMessage="1" showErrorMessage="1" prompt="Title is in this cell" sqref="E1:E2" xr:uid="{00000000-0002-0000-0200-000005000000}"/>
    <dataValidation allowBlank="1" showInputMessage="1" showErrorMessage="1" prompt="Enter Month in this cell, e.g. January" sqref="B1:B2 C1" xr:uid="{00000000-0002-0000-0200-000006000000}"/>
    <dataValidation allowBlank="1" showInputMessage="1" showErrorMessage="1" prompt="Enter daily notes in this row" sqref="A5 A7 A9 A11 A13 A15" xr:uid="{00000000-0002-0000-02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EDATE(MAR!L1,1)</f>
        <v>45748</v>
      </c>
      <c r="M1">
        <f>DAY(EOMONTH(L1,0))</f>
        <v>30</v>
      </c>
      <c r="N1" t="s">
        <v>13</v>
      </c>
    </row>
    <row r="2" spans="1:16" s="6" customFormat="1" ht="20.5" customHeight="1" x14ac:dyDescent="0.2">
      <c r="B2" s="7"/>
      <c r="C2" s="17" t="s">
        <v>18</v>
      </c>
      <c r="D2" s="15">
        <f>MAR!D2</f>
        <v>2025</v>
      </c>
      <c r="E2" s="9"/>
      <c r="K2" s="18" t="s">
        <v>11</v>
      </c>
      <c r="L2" s="13">
        <f>WEEKDAY(L1)</f>
        <v>3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 t="str">
        <f>IF(ISNUMBER(C4),IF(MONTH(C4+1)=MONTH(C4), C4+1,""),IF($L$2=2,$L$1,""))</f>
        <v/>
      </c>
      <c r="F4" s="2"/>
      <c r="G4" s="5">
        <f>IF(ISNUMBER(E4),IF(MONTH(E4+1)=MONTH(E4), E4+1,""),IF($L$2=3,$L$1,""))</f>
        <v>45748</v>
      </c>
      <c r="H4" s="2"/>
      <c r="I4" s="5">
        <f>IF(ISNUMBER(G4),IF(MONTH(G4+1)=MONTH(G4), G4+1,""),IF($L$2=4,$L$1,""))</f>
        <v>45749</v>
      </c>
      <c r="J4" s="2"/>
      <c r="K4" s="5">
        <f>IF(ISNUMBER(I4),IF(MONTH(I4+1)=MONTH(I4), I4+1,""),IF($L$2=5,$L$1,""))</f>
        <v>45750</v>
      </c>
      <c r="L4" s="2"/>
      <c r="M4" s="5">
        <f>IF(ISNUMBER(K4),IF(MONTH(K4+1)=MONTH(K4), K4+1,""),IF($L$2=6,$L$1,""))</f>
        <v>45751</v>
      </c>
      <c r="N4" s="2"/>
      <c r="O4" s="5">
        <f>IF(ISNUMBER(M4),IF(MONTH(M4+1)=MONTH(M4), M4+1,""),IF($L$2=7,$L$1,""))</f>
        <v>45752</v>
      </c>
      <c r="P4">
        <f>IF(ISNUMBER(O4), WEEKNUM(O4),"")</f>
        <v>14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45753</v>
      </c>
      <c r="D6" s="2"/>
      <c r="E6" s="5">
        <f>IF(ISNUMBER(C6),IF(MONTH(C6+1)=MONTH(C6), C6+1,""),"")</f>
        <v>45754</v>
      </c>
      <c r="F6" s="2"/>
      <c r="G6" s="5">
        <f>IF(ISNUMBER(E6),IF(MONTH(E6+1)=MONTH(E6), E6+1,""),"")</f>
        <v>45755</v>
      </c>
      <c r="H6" s="2"/>
      <c r="I6" s="5">
        <f>IF(ISNUMBER(G6),IF(MONTH(G6+1)=MONTH(G6), G6+1,""),"")</f>
        <v>45756</v>
      </c>
      <c r="J6" s="2"/>
      <c r="K6" s="5">
        <f>IF(ISNUMBER(I6),IF(MONTH(I6+1)=MONTH(I6), I6+1,""),"")</f>
        <v>45757</v>
      </c>
      <c r="L6" s="2"/>
      <c r="M6" s="5">
        <f>IF(ISNUMBER(K6),IF(MONTH(K6+1)=MONTH(K6), K6+1,""),"")</f>
        <v>45758</v>
      </c>
      <c r="N6" s="2"/>
      <c r="O6" s="5">
        <f>IF(ISNUMBER(M6),IF(MONTH(M6+1)=MONTH(M6), M6+1,""),"")</f>
        <v>45759</v>
      </c>
      <c r="P6">
        <f>IF(ISNUMBER(C6), WEEKNUM(C6),"")</f>
        <v>15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45760</v>
      </c>
      <c r="D8" s="2"/>
      <c r="E8" s="5">
        <f>IF(ISNUMBER(C8),IF(MONTH(C8+1)=MONTH(C8), C8+1,""),"")</f>
        <v>45761</v>
      </c>
      <c r="F8" s="2"/>
      <c r="G8" s="5">
        <f>IF(ISNUMBER(E8),IF(MONTH(E8+1)=MONTH(E8), E8+1,""),"")</f>
        <v>45762</v>
      </c>
      <c r="H8" s="2"/>
      <c r="I8" s="5">
        <f>IF(ISNUMBER(G8),IF(MONTH(G8+1)=MONTH(G8), G8+1,""),"")</f>
        <v>45763</v>
      </c>
      <c r="J8" s="2"/>
      <c r="K8" s="5">
        <f>IF(ISNUMBER(I8),IF(MONTH(I8+1)=MONTH(I8), I8+1,""),"")</f>
        <v>45764</v>
      </c>
      <c r="L8" s="2"/>
      <c r="M8" s="5">
        <f>IF(ISNUMBER(K8),IF(MONTH(K8+1)=MONTH(K8), K8+1,""),"")</f>
        <v>45765</v>
      </c>
      <c r="N8" s="2"/>
      <c r="O8" s="5">
        <f>IF(ISNUMBER(M8),IF(MONTH(M8+1)=MONTH(M8), M8+1,""),"")</f>
        <v>45766</v>
      </c>
      <c r="P8">
        <f>IF(ISNUMBER(C8), WEEKNUM(C8),"")</f>
        <v>16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45767</v>
      </c>
      <c r="D10" s="2"/>
      <c r="E10" s="5">
        <f>IF(ISNUMBER(C10),IF(MONTH(C10+1)=MONTH(C10), C10+1,""),"")</f>
        <v>45768</v>
      </c>
      <c r="F10" s="2"/>
      <c r="G10" s="5">
        <f>IF(ISNUMBER(E10),IF(MONTH(E10+1)=MONTH(E10), E10+1,""),"")</f>
        <v>45769</v>
      </c>
      <c r="H10" s="2"/>
      <c r="I10" s="5">
        <f>IF(ISNUMBER(G10),IF(MONTH(G10+1)=MONTH(G10), G10+1,""),"")</f>
        <v>45770</v>
      </c>
      <c r="J10" s="2"/>
      <c r="K10" s="5">
        <f>IF(ISNUMBER(I10),IF(MONTH(I10+1)=MONTH(I10), I10+1,""),"")</f>
        <v>45771</v>
      </c>
      <c r="L10" s="2"/>
      <c r="M10" s="5">
        <f>IF(ISNUMBER(K10),IF(MONTH(K10+1)=MONTH(K10), K10+1,""),"")</f>
        <v>45772</v>
      </c>
      <c r="N10" s="2"/>
      <c r="O10" s="5">
        <f>IF(ISNUMBER(M10),IF(MONTH(M10+1)=MONTH(M10), M10+1,""),"")</f>
        <v>45773</v>
      </c>
      <c r="P10">
        <f>IF(ISNUMBER(C10), WEEKNUM(C10),"")</f>
        <v>17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45774</v>
      </c>
      <c r="D12" s="2"/>
      <c r="E12" s="5">
        <f>IF(ISNUMBER(C12),IF(MONTH(C12+1)=MONTH(C12), C12+1,""),"")</f>
        <v>45775</v>
      </c>
      <c r="F12" s="2"/>
      <c r="G12" s="5">
        <f>IF(ISNUMBER(E12),IF(MONTH(E12+1)=MONTH(E12), E12+1,""),"")</f>
        <v>45776</v>
      </c>
      <c r="H12" s="2"/>
      <c r="I12" s="5">
        <f>IF(ISNUMBER(G12),IF(MONTH(G12+1)=MONTH(G12), G12+1,""),"")</f>
        <v>45777</v>
      </c>
      <c r="J12" s="2"/>
      <c r="K12" s="5" t="str">
        <f>IF(ISNUMBER(I12),IF(MONTH(I12+1)=MONTH(I12), I12+1,""),"")</f>
        <v/>
      </c>
      <c r="L12" s="2"/>
      <c r="M12" s="5" t="str">
        <f>IF(ISNUMBER(K12),IF(MONTH(K12+1)=MONTH(K12), K12+1,""),"")</f>
        <v/>
      </c>
      <c r="N12" s="2"/>
      <c r="O12" s="5" t="str">
        <f>IF(ISNUMBER(M12),IF(MONTH(M12+1)=MONTH(M12), M12+1,""),"")</f>
        <v/>
      </c>
      <c r="P12">
        <f>IF(ISNUMBER(C12), WEEKNUM(C12),"")</f>
        <v>18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 t="str">
        <f>IF(ISNUMBER($O12),IF(MONTH($O12+1)=MONTH($O12), $O12+1,""),"")</f>
        <v/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 t="str">
        <f>IF(ISNUMBER(C14), WEEKNUM(C14),"")</f>
        <v/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N15:O15"/>
    <mergeCell ref="B15:C15"/>
    <mergeCell ref="D15:E15"/>
    <mergeCell ref="F15:G15"/>
    <mergeCell ref="H15:I15"/>
    <mergeCell ref="J15:K15"/>
    <mergeCell ref="L15:M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B1:C1"/>
    <mergeCell ref="B3:C3"/>
    <mergeCell ref="D3:E3"/>
    <mergeCell ref="F3:G3"/>
    <mergeCell ref="H3:I3"/>
  </mergeCells>
  <phoneticPr fontId="12" type="noConversion"/>
  <dataValidations count="8">
    <dataValidation allowBlank="1" showInputMessage="1" showErrorMessage="1" prompt="Enter daily notes in this row" sqref="A5 A7 A9 A11 A13 A15" xr:uid="{00000000-0002-0000-0300-000000000000}"/>
    <dataValidation allowBlank="1" showInputMessage="1" showErrorMessage="1" prompt="Enter Month in this cell, e.g. January" sqref="B1:B2 C1" xr:uid="{00000000-0002-0000-0300-000001000000}"/>
    <dataValidation allowBlank="1" showInputMessage="1" showErrorMessage="1" prompt="Title is in this cell" sqref="E1:E2" xr:uid="{00000000-0002-0000-0300-000002000000}"/>
    <dataValidation allowBlank="1" showInputMessage="1" showErrorMessage="1" prompt="Enter daily notes in this and rows 6, 8, 10, 12, and 14" sqref="B5:C5" xr:uid="{00000000-0002-0000-0300-000003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300-000004000000}"/>
    <dataValidation allowBlank="1" showInputMessage="1" showErrorMessage="1" prompt="This row contains the weekday names for this calendar. This cell contains the starting day of the week" sqref="B3:C3" xr:uid="{00000000-0002-0000-0300-000005000000}"/>
    <dataValidation allowBlank="1" showInputMessage="1" showErrorMessage="1" prompt="Create a monthly calendar of any year using this Blank Monthly Calendar worksheet" sqref="A1:A2" xr:uid="{00000000-0002-0000-0300-000006000000}"/>
    <dataValidation allowBlank="1" showInputMessage="1" showErrorMessage="1" prompt="Enter Year as a 4 digit year in this cell" sqref="D1" xr:uid="{00000000-0002-0000-03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EDATE(APR!L1,1)</f>
        <v>45778</v>
      </c>
      <c r="M1">
        <f>DAY(EOMONTH(L1,0))</f>
        <v>31</v>
      </c>
      <c r="N1" t="s">
        <v>13</v>
      </c>
    </row>
    <row r="2" spans="1:16" s="6" customFormat="1" ht="20.5" customHeight="1" x14ac:dyDescent="0.2">
      <c r="B2" s="7"/>
      <c r="C2" s="17" t="s">
        <v>19</v>
      </c>
      <c r="D2" s="15">
        <f>APR!D2</f>
        <v>2025</v>
      </c>
      <c r="E2" s="9"/>
      <c r="K2" s="18" t="s">
        <v>11</v>
      </c>
      <c r="L2" s="13">
        <f>WEEKDAY(L1)</f>
        <v>5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 t="str">
        <f>IF(ISNUMBER(C4),IF(MONTH(C4+1)=MONTH(C4), C4+1,""),IF($L$2=2,$L$1,""))</f>
        <v/>
      </c>
      <c r="F4" s="2"/>
      <c r="G4" s="5" t="str">
        <f>IF(ISNUMBER(E4),IF(MONTH(E4+1)=MONTH(E4), E4+1,""),IF($L$2=3,$L$1,""))</f>
        <v/>
      </c>
      <c r="H4" s="2"/>
      <c r="I4" s="5" t="str">
        <f>IF(ISNUMBER(G4),IF(MONTH(G4+1)=MONTH(G4), G4+1,""),IF($L$2=4,$L$1,""))</f>
        <v/>
      </c>
      <c r="J4" s="2"/>
      <c r="K4" s="5">
        <f>IF(ISNUMBER(I4),IF(MONTH(I4+1)=MONTH(I4), I4+1,""),IF($L$2=5,$L$1,""))</f>
        <v>45778</v>
      </c>
      <c r="L4" s="2"/>
      <c r="M4" s="5">
        <f>IF(ISNUMBER(K4),IF(MONTH(K4+1)=MONTH(K4), K4+1,""),IF($L$2=6,$L$1,""))</f>
        <v>45779</v>
      </c>
      <c r="N4" s="2"/>
      <c r="O4" s="5">
        <f>IF(ISNUMBER(M4),IF(MONTH(M4+1)=MONTH(M4), M4+1,""),IF($L$2=7,$L$1,""))</f>
        <v>45780</v>
      </c>
      <c r="P4">
        <f>IF(ISNUMBER(O4), WEEKNUM(O4),"")</f>
        <v>18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45781</v>
      </c>
      <c r="D6" s="2"/>
      <c r="E6" s="5">
        <f>IF(ISNUMBER(C6),IF(MONTH(C6+1)=MONTH(C6), C6+1,""),"")</f>
        <v>45782</v>
      </c>
      <c r="F6" s="2"/>
      <c r="G6" s="5">
        <f>IF(ISNUMBER(E6),IF(MONTH(E6+1)=MONTH(E6), E6+1,""),"")</f>
        <v>45783</v>
      </c>
      <c r="H6" s="2"/>
      <c r="I6" s="5">
        <f>IF(ISNUMBER(G6),IF(MONTH(G6+1)=MONTH(G6), G6+1,""),"")</f>
        <v>45784</v>
      </c>
      <c r="J6" s="2"/>
      <c r="K6" s="5">
        <f>IF(ISNUMBER(I6),IF(MONTH(I6+1)=MONTH(I6), I6+1,""),"")</f>
        <v>45785</v>
      </c>
      <c r="L6" s="2"/>
      <c r="M6" s="5">
        <f>IF(ISNUMBER(K6),IF(MONTH(K6+1)=MONTH(K6), K6+1,""),"")</f>
        <v>45786</v>
      </c>
      <c r="N6" s="2"/>
      <c r="O6" s="5">
        <f>IF(ISNUMBER(M6),IF(MONTH(M6+1)=MONTH(M6), M6+1,""),"")</f>
        <v>45787</v>
      </c>
      <c r="P6">
        <f>IF(ISNUMBER(C6), WEEKNUM(C6),"")</f>
        <v>19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45788</v>
      </c>
      <c r="D8" s="2"/>
      <c r="E8" s="5">
        <f>IF(ISNUMBER(C8),IF(MONTH(C8+1)=MONTH(C8), C8+1,""),"")</f>
        <v>45789</v>
      </c>
      <c r="F8" s="2"/>
      <c r="G8" s="5">
        <f>IF(ISNUMBER(E8),IF(MONTH(E8+1)=MONTH(E8), E8+1,""),"")</f>
        <v>45790</v>
      </c>
      <c r="H8" s="2"/>
      <c r="I8" s="5">
        <f>IF(ISNUMBER(G8),IF(MONTH(G8+1)=MONTH(G8), G8+1,""),"")</f>
        <v>45791</v>
      </c>
      <c r="J8" s="2"/>
      <c r="K8" s="5">
        <f>IF(ISNUMBER(I8),IF(MONTH(I8+1)=MONTH(I8), I8+1,""),"")</f>
        <v>45792</v>
      </c>
      <c r="L8" s="2"/>
      <c r="M8" s="5">
        <f>IF(ISNUMBER(K8),IF(MONTH(K8+1)=MONTH(K8), K8+1,""),"")</f>
        <v>45793</v>
      </c>
      <c r="N8" s="2"/>
      <c r="O8" s="5">
        <f>IF(ISNUMBER(M8),IF(MONTH(M8+1)=MONTH(M8), M8+1,""),"")</f>
        <v>45794</v>
      </c>
      <c r="P8">
        <f>IF(ISNUMBER(C8), WEEKNUM(C8),"")</f>
        <v>20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45795</v>
      </c>
      <c r="D10" s="2"/>
      <c r="E10" s="5">
        <f>IF(ISNUMBER(C10),IF(MONTH(C10+1)=MONTH(C10), C10+1,""),"")</f>
        <v>45796</v>
      </c>
      <c r="F10" s="2"/>
      <c r="G10" s="5">
        <f>IF(ISNUMBER(E10),IF(MONTH(E10+1)=MONTH(E10), E10+1,""),"")</f>
        <v>45797</v>
      </c>
      <c r="H10" s="2"/>
      <c r="I10" s="5">
        <f>IF(ISNUMBER(G10),IF(MONTH(G10+1)=MONTH(G10), G10+1,""),"")</f>
        <v>45798</v>
      </c>
      <c r="J10" s="2"/>
      <c r="K10" s="5">
        <f>IF(ISNUMBER(I10),IF(MONTH(I10+1)=MONTH(I10), I10+1,""),"")</f>
        <v>45799</v>
      </c>
      <c r="L10" s="2"/>
      <c r="M10" s="5">
        <f>IF(ISNUMBER(K10),IF(MONTH(K10+1)=MONTH(K10), K10+1,""),"")</f>
        <v>45800</v>
      </c>
      <c r="N10" s="2"/>
      <c r="O10" s="5">
        <f>IF(ISNUMBER(M10),IF(MONTH(M10+1)=MONTH(M10), M10+1,""),"")</f>
        <v>45801</v>
      </c>
      <c r="P10">
        <f>IF(ISNUMBER(C10), WEEKNUM(C10),"")</f>
        <v>21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45802</v>
      </c>
      <c r="D12" s="2"/>
      <c r="E12" s="5">
        <f>IF(ISNUMBER(C12),IF(MONTH(C12+1)=MONTH(C12), C12+1,""),"")</f>
        <v>45803</v>
      </c>
      <c r="F12" s="2"/>
      <c r="G12" s="5">
        <f>IF(ISNUMBER(E12),IF(MONTH(E12+1)=MONTH(E12), E12+1,""),"")</f>
        <v>45804</v>
      </c>
      <c r="H12" s="2"/>
      <c r="I12" s="5">
        <f>IF(ISNUMBER(G12),IF(MONTH(G12+1)=MONTH(G12), G12+1,""),"")</f>
        <v>45805</v>
      </c>
      <c r="J12" s="2"/>
      <c r="K12" s="5">
        <f>IF(ISNUMBER(I12),IF(MONTH(I12+1)=MONTH(I12), I12+1,""),"")</f>
        <v>45806</v>
      </c>
      <c r="L12" s="2"/>
      <c r="M12" s="5">
        <f>IF(ISNUMBER(K12),IF(MONTH(K12+1)=MONTH(K12), K12+1,""),"")</f>
        <v>45807</v>
      </c>
      <c r="N12" s="2"/>
      <c r="O12" s="5">
        <f>IF(ISNUMBER(M12),IF(MONTH(M12+1)=MONTH(M12), M12+1,""),"")</f>
        <v>45808</v>
      </c>
      <c r="P12">
        <f>IF(ISNUMBER(C12), WEEKNUM(C12),"")</f>
        <v>22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 t="str">
        <f>IF(ISNUMBER($O12),IF(MONTH($O12+1)=MONTH($O12), $O12+1,""),"")</f>
        <v/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 t="str">
        <f>IF(ISNUMBER(C14), WEEKNUM(C14),"")</f>
        <v/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N15:O15"/>
    <mergeCell ref="B15:C15"/>
    <mergeCell ref="D15:E15"/>
    <mergeCell ref="F15:G15"/>
    <mergeCell ref="H15:I15"/>
    <mergeCell ref="J15:K15"/>
    <mergeCell ref="L15:M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B1:C1"/>
    <mergeCell ref="B3:C3"/>
    <mergeCell ref="D3:E3"/>
    <mergeCell ref="F3:G3"/>
    <mergeCell ref="H3:I3"/>
  </mergeCells>
  <phoneticPr fontId="12" type="noConversion"/>
  <dataValidations count="8">
    <dataValidation allowBlank="1" showInputMessage="1" showErrorMessage="1" prompt="Enter daily notes in this row" sqref="A5 A7 A9 A11 A13 A15" xr:uid="{00000000-0002-0000-0400-000000000000}"/>
    <dataValidation allowBlank="1" showInputMessage="1" showErrorMessage="1" prompt="Enter Month in this cell, e.g. January" sqref="B1:B2 C1" xr:uid="{00000000-0002-0000-0400-000001000000}"/>
    <dataValidation allowBlank="1" showInputMessage="1" showErrorMessage="1" prompt="Title is in this cell" sqref="E1:E2" xr:uid="{00000000-0002-0000-0400-000002000000}"/>
    <dataValidation allowBlank="1" showInputMessage="1" showErrorMessage="1" prompt="Enter daily notes in this and rows 6, 8, 10, 12, and 14" sqref="B5:C5" xr:uid="{00000000-0002-0000-0400-000003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400-000004000000}"/>
    <dataValidation allowBlank="1" showInputMessage="1" showErrorMessage="1" prompt="This row contains the weekday names for this calendar. This cell contains the starting day of the week" sqref="B3:C3" xr:uid="{00000000-0002-0000-0400-000005000000}"/>
    <dataValidation allowBlank="1" showInputMessage="1" showErrorMessage="1" prompt="Create a monthly calendar of any year using this Blank Monthly Calendar worksheet" sqref="A1:A2" xr:uid="{00000000-0002-0000-0400-000006000000}"/>
    <dataValidation allowBlank="1" showInputMessage="1" showErrorMessage="1" prompt="Enter Year as a 4 digit year in this cell" sqref="D1" xr:uid="{00000000-0002-0000-04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EDATE(MAY!L1,1)</f>
        <v>45809</v>
      </c>
      <c r="M1">
        <f>DAY(EOMONTH(L1,0))</f>
        <v>30</v>
      </c>
      <c r="N1" t="s">
        <v>13</v>
      </c>
    </row>
    <row r="2" spans="1:16" s="6" customFormat="1" ht="20.5" customHeight="1" x14ac:dyDescent="0.2">
      <c r="B2" s="7"/>
      <c r="C2" s="17" t="s">
        <v>20</v>
      </c>
      <c r="D2" s="15">
        <f>MAY!D2</f>
        <v>2025</v>
      </c>
      <c r="E2" s="9"/>
      <c r="K2" s="18" t="s">
        <v>11</v>
      </c>
      <c r="L2" s="13">
        <f>WEEKDAY(L1)</f>
        <v>1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>
        <f>IF($L$2=1,$L$1,"")</f>
        <v>45809</v>
      </c>
      <c r="D4" s="2"/>
      <c r="E4" s="5">
        <f>IF(ISNUMBER(C4),IF(MONTH(C4+1)=MONTH(C4), C4+1,""),IF($L$2=2,$L$1,""))</f>
        <v>45810</v>
      </c>
      <c r="F4" s="2"/>
      <c r="G4" s="5">
        <f>IF(ISNUMBER(E4),IF(MONTH(E4+1)=MONTH(E4), E4+1,""),IF($L$2=3,$L$1,""))</f>
        <v>45811</v>
      </c>
      <c r="H4" s="2"/>
      <c r="I4" s="5">
        <f>IF(ISNUMBER(G4),IF(MONTH(G4+1)=MONTH(G4), G4+1,""),IF($L$2=4,$L$1,""))</f>
        <v>45812</v>
      </c>
      <c r="J4" s="2"/>
      <c r="K4" s="5">
        <f>IF(ISNUMBER(I4),IF(MONTH(I4+1)=MONTH(I4), I4+1,""),IF($L$2=5,$L$1,""))</f>
        <v>45813</v>
      </c>
      <c r="L4" s="2"/>
      <c r="M4" s="5">
        <f>IF(ISNUMBER(K4),IF(MONTH(K4+1)=MONTH(K4), K4+1,""),IF($L$2=6,$L$1,""))</f>
        <v>45814</v>
      </c>
      <c r="N4" s="2"/>
      <c r="O4" s="5">
        <f>IF(ISNUMBER(M4),IF(MONTH(M4+1)=MONTH(M4), M4+1,""),IF($L$2=7,$L$1,""))</f>
        <v>45815</v>
      </c>
      <c r="P4">
        <f>IF(ISNUMBER(O4), WEEKNUM(O4),"")</f>
        <v>23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45816</v>
      </c>
      <c r="D6" s="2"/>
      <c r="E6" s="5">
        <f>IF(ISNUMBER(C6),IF(MONTH(C6+1)=MONTH(C6), C6+1,""),"")</f>
        <v>45817</v>
      </c>
      <c r="F6" s="2"/>
      <c r="G6" s="5">
        <f>IF(ISNUMBER(E6),IF(MONTH(E6+1)=MONTH(E6), E6+1,""),"")</f>
        <v>45818</v>
      </c>
      <c r="H6" s="2"/>
      <c r="I6" s="5">
        <f>IF(ISNUMBER(G6),IF(MONTH(G6+1)=MONTH(G6), G6+1,""),"")</f>
        <v>45819</v>
      </c>
      <c r="J6" s="2"/>
      <c r="K6" s="5">
        <f>IF(ISNUMBER(I6),IF(MONTH(I6+1)=MONTH(I6), I6+1,""),"")</f>
        <v>45820</v>
      </c>
      <c r="L6" s="2"/>
      <c r="M6" s="5">
        <f>IF(ISNUMBER(K6),IF(MONTH(K6+1)=MONTH(K6), K6+1,""),"")</f>
        <v>45821</v>
      </c>
      <c r="N6" s="2"/>
      <c r="O6" s="5">
        <f>IF(ISNUMBER(M6),IF(MONTH(M6+1)=MONTH(M6), M6+1,""),"")</f>
        <v>45822</v>
      </c>
      <c r="P6">
        <f>IF(ISNUMBER(C6), WEEKNUM(C6),"")</f>
        <v>24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45823</v>
      </c>
      <c r="D8" s="2"/>
      <c r="E8" s="5">
        <f>IF(ISNUMBER(C8),IF(MONTH(C8+1)=MONTH(C8), C8+1,""),"")</f>
        <v>45824</v>
      </c>
      <c r="F8" s="2"/>
      <c r="G8" s="5">
        <f>IF(ISNUMBER(E8),IF(MONTH(E8+1)=MONTH(E8), E8+1,""),"")</f>
        <v>45825</v>
      </c>
      <c r="H8" s="2"/>
      <c r="I8" s="5">
        <f>IF(ISNUMBER(G8),IF(MONTH(G8+1)=MONTH(G8), G8+1,""),"")</f>
        <v>45826</v>
      </c>
      <c r="J8" s="2"/>
      <c r="K8" s="5">
        <f>IF(ISNUMBER(I8),IF(MONTH(I8+1)=MONTH(I8), I8+1,""),"")</f>
        <v>45827</v>
      </c>
      <c r="L8" s="2"/>
      <c r="M8" s="5">
        <f>IF(ISNUMBER(K8),IF(MONTH(K8+1)=MONTH(K8), K8+1,""),"")</f>
        <v>45828</v>
      </c>
      <c r="N8" s="2"/>
      <c r="O8" s="5">
        <f>IF(ISNUMBER(M8),IF(MONTH(M8+1)=MONTH(M8), M8+1,""),"")</f>
        <v>45829</v>
      </c>
      <c r="P8">
        <f>IF(ISNUMBER(C8), WEEKNUM(C8),"")</f>
        <v>25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45830</v>
      </c>
      <c r="D10" s="2"/>
      <c r="E10" s="5">
        <f>IF(ISNUMBER(C10),IF(MONTH(C10+1)=MONTH(C10), C10+1,""),"")</f>
        <v>45831</v>
      </c>
      <c r="F10" s="2"/>
      <c r="G10" s="5">
        <f>IF(ISNUMBER(E10),IF(MONTH(E10+1)=MONTH(E10), E10+1,""),"")</f>
        <v>45832</v>
      </c>
      <c r="H10" s="2"/>
      <c r="I10" s="5">
        <f>IF(ISNUMBER(G10),IF(MONTH(G10+1)=MONTH(G10), G10+1,""),"")</f>
        <v>45833</v>
      </c>
      <c r="J10" s="2"/>
      <c r="K10" s="5">
        <f>IF(ISNUMBER(I10),IF(MONTH(I10+1)=MONTH(I10), I10+1,""),"")</f>
        <v>45834</v>
      </c>
      <c r="L10" s="2"/>
      <c r="M10" s="5">
        <f>IF(ISNUMBER(K10),IF(MONTH(K10+1)=MONTH(K10), K10+1,""),"")</f>
        <v>45835</v>
      </c>
      <c r="N10" s="2"/>
      <c r="O10" s="5">
        <f>IF(ISNUMBER(M10),IF(MONTH(M10+1)=MONTH(M10), M10+1,""),"")</f>
        <v>45836</v>
      </c>
      <c r="P10">
        <f>IF(ISNUMBER(C10), WEEKNUM(C10),"")</f>
        <v>26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45837</v>
      </c>
      <c r="D12" s="2"/>
      <c r="E12" s="5">
        <f>IF(ISNUMBER(C12),IF(MONTH(C12+1)=MONTH(C12), C12+1,""),"")</f>
        <v>45838</v>
      </c>
      <c r="F12" s="2"/>
      <c r="G12" s="5" t="str">
        <f>IF(ISNUMBER(E12),IF(MONTH(E12+1)=MONTH(E12), E12+1,""),"")</f>
        <v/>
      </c>
      <c r="H12" s="2"/>
      <c r="I12" s="5" t="str">
        <f>IF(ISNUMBER(G12),IF(MONTH(G12+1)=MONTH(G12), G12+1,""),"")</f>
        <v/>
      </c>
      <c r="J12" s="2"/>
      <c r="K12" s="5" t="str">
        <f>IF(ISNUMBER(I12),IF(MONTH(I12+1)=MONTH(I12), I12+1,""),"")</f>
        <v/>
      </c>
      <c r="L12" s="2"/>
      <c r="M12" s="5" t="str">
        <f>IF(ISNUMBER(K12),IF(MONTH(K12+1)=MONTH(K12), K12+1,""),"")</f>
        <v/>
      </c>
      <c r="N12" s="2"/>
      <c r="O12" s="5" t="str">
        <f>IF(ISNUMBER(M12),IF(MONTH(M12+1)=MONTH(M12), M12+1,""),"")</f>
        <v/>
      </c>
      <c r="P12">
        <f>IF(ISNUMBER(C12), WEEKNUM(C12),"")</f>
        <v>27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 t="str">
        <f>IF(ISNUMBER($O12),IF(MONTH($O12+1)=MONTH($O12), $O12+1,""),"")</f>
        <v/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 t="str">
        <f>IF(ISNUMBER(C14), WEEKNUM(C14),"")</f>
        <v/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N15:O15"/>
    <mergeCell ref="B15:C15"/>
    <mergeCell ref="D15:E15"/>
    <mergeCell ref="F15:G15"/>
    <mergeCell ref="H15:I15"/>
    <mergeCell ref="J15:K15"/>
    <mergeCell ref="L15:M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B1:C1"/>
    <mergeCell ref="B3:C3"/>
    <mergeCell ref="D3:E3"/>
    <mergeCell ref="F3:G3"/>
    <mergeCell ref="H3:I3"/>
  </mergeCells>
  <phoneticPr fontId="12" type="noConversion"/>
  <dataValidations count="8">
    <dataValidation allowBlank="1" showInputMessage="1" showErrorMessage="1" prompt="Enter daily notes in this row" sqref="A5 A7 A9 A11 A13 A15" xr:uid="{00000000-0002-0000-0500-000000000000}"/>
    <dataValidation allowBlank="1" showInputMessage="1" showErrorMessage="1" prompt="Enter Month in this cell, e.g. January" sqref="B1:B2 C1" xr:uid="{00000000-0002-0000-0500-000001000000}"/>
    <dataValidation allowBlank="1" showInputMessage="1" showErrorMessage="1" prompt="Title is in this cell" sqref="E1:E2" xr:uid="{00000000-0002-0000-0500-000002000000}"/>
    <dataValidation allowBlank="1" showInputMessage="1" showErrorMessage="1" prompt="Enter daily notes in this and rows 6, 8, 10, 12, and 14" sqref="B5:C5" xr:uid="{00000000-0002-0000-0500-000003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500-000004000000}"/>
    <dataValidation allowBlank="1" showInputMessage="1" showErrorMessage="1" prompt="This row contains the weekday names for this calendar. This cell contains the starting day of the week" sqref="B3:C3" xr:uid="{00000000-0002-0000-0500-000005000000}"/>
    <dataValidation allowBlank="1" showInputMessage="1" showErrorMessage="1" prompt="Create a monthly calendar of any year using this Blank Monthly Calendar worksheet" sqref="A1:A2" xr:uid="{00000000-0002-0000-0500-000006000000}"/>
    <dataValidation allowBlank="1" showInputMessage="1" showErrorMessage="1" prompt="Enter Year as a 4 digit year in this cell" sqref="D1" xr:uid="{00000000-0002-0000-05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EDATE(JUNE!L1,1)</f>
        <v>45839</v>
      </c>
      <c r="M1">
        <f>DAY(EOMONTH(L1,0))</f>
        <v>31</v>
      </c>
      <c r="N1" t="s">
        <v>13</v>
      </c>
    </row>
    <row r="2" spans="1:16" s="6" customFormat="1" ht="20.5" customHeight="1" x14ac:dyDescent="0.2">
      <c r="B2" s="7"/>
      <c r="C2" s="17" t="s">
        <v>21</v>
      </c>
      <c r="D2" s="15">
        <f>JUNE!D2</f>
        <v>2025</v>
      </c>
      <c r="E2" s="9"/>
      <c r="K2" s="18" t="s">
        <v>11</v>
      </c>
      <c r="L2" s="13">
        <f>WEEKDAY(L1)</f>
        <v>3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 t="str">
        <f>IF(ISNUMBER(C4),IF(MONTH(C4+1)=MONTH(C4), C4+1,""),IF($L$2=2,$L$1,""))</f>
        <v/>
      </c>
      <c r="F4" s="2"/>
      <c r="G4" s="5">
        <f>IF(ISNUMBER(E4),IF(MONTH(E4+1)=MONTH(E4), E4+1,""),IF($L$2=3,$L$1,""))</f>
        <v>45839</v>
      </c>
      <c r="H4" s="2"/>
      <c r="I4" s="5">
        <f>IF(ISNUMBER(G4),IF(MONTH(G4+1)=MONTH(G4), G4+1,""),IF($L$2=4,$L$1,""))</f>
        <v>45840</v>
      </c>
      <c r="J4" s="2"/>
      <c r="K4" s="5">
        <f>IF(ISNUMBER(I4),IF(MONTH(I4+1)=MONTH(I4), I4+1,""),IF($L$2=5,$L$1,""))</f>
        <v>45841</v>
      </c>
      <c r="L4" s="2"/>
      <c r="M4" s="5">
        <f>IF(ISNUMBER(K4),IF(MONTH(K4+1)=MONTH(K4), K4+1,""),IF($L$2=6,$L$1,""))</f>
        <v>45842</v>
      </c>
      <c r="N4" s="2"/>
      <c r="O4" s="5">
        <f>IF(ISNUMBER(M4),IF(MONTH(M4+1)=MONTH(M4), M4+1,""),IF($L$2=7,$L$1,""))</f>
        <v>45843</v>
      </c>
      <c r="P4">
        <f>IF(ISNUMBER(O4), WEEKNUM(O4),"")</f>
        <v>27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45844</v>
      </c>
      <c r="D6" s="2"/>
      <c r="E6" s="5">
        <f>IF(ISNUMBER(C6),IF(MONTH(C6+1)=MONTH(C6), C6+1,""),"")</f>
        <v>45845</v>
      </c>
      <c r="F6" s="2"/>
      <c r="G6" s="5">
        <f>IF(ISNUMBER(E6),IF(MONTH(E6+1)=MONTH(E6), E6+1,""),"")</f>
        <v>45846</v>
      </c>
      <c r="H6" s="2"/>
      <c r="I6" s="5">
        <f>IF(ISNUMBER(G6),IF(MONTH(G6+1)=MONTH(G6), G6+1,""),"")</f>
        <v>45847</v>
      </c>
      <c r="J6" s="2"/>
      <c r="K6" s="5">
        <f>IF(ISNUMBER(I6),IF(MONTH(I6+1)=MONTH(I6), I6+1,""),"")</f>
        <v>45848</v>
      </c>
      <c r="L6" s="2"/>
      <c r="M6" s="5">
        <f>IF(ISNUMBER(K6),IF(MONTH(K6+1)=MONTH(K6), K6+1,""),"")</f>
        <v>45849</v>
      </c>
      <c r="N6" s="2"/>
      <c r="O6" s="5">
        <f>IF(ISNUMBER(M6),IF(MONTH(M6+1)=MONTH(M6), M6+1,""),"")</f>
        <v>45850</v>
      </c>
      <c r="P6">
        <f>IF(ISNUMBER(C6), WEEKNUM(C6),"")</f>
        <v>28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45851</v>
      </c>
      <c r="D8" s="2"/>
      <c r="E8" s="5">
        <f>IF(ISNUMBER(C8),IF(MONTH(C8+1)=MONTH(C8), C8+1,""),"")</f>
        <v>45852</v>
      </c>
      <c r="F8" s="2"/>
      <c r="G8" s="5">
        <f>IF(ISNUMBER(E8),IF(MONTH(E8+1)=MONTH(E8), E8+1,""),"")</f>
        <v>45853</v>
      </c>
      <c r="H8" s="2"/>
      <c r="I8" s="5">
        <f>IF(ISNUMBER(G8),IF(MONTH(G8+1)=MONTH(G8), G8+1,""),"")</f>
        <v>45854</v>
      </c>
      <c r="J8" s="2"/>
      <c r="K8" s="5">
        <f>IF(ISNUMBER(I8),IF(MONTH(I8+1)=MONTH(I8), I8+1,""),"")</f>
        <v>45855</v>
      </c>
      <c r="L8" s="2"/>
      <c r="M8" s="5">
        <f>IF(ISNUMBER(K8),IF(MONTH(K8+1)=MONTH(K8), K8+1,""),"")</f>
        <v>45856</v>
      </c>
      <c r="N8" s="2"/>
      <c r="O8" s="5">
        <f>IF(ISNUMBER(M8),IF(MONTH(M8+1)=MONTH(M8), M8+1,""),"")</f>
        <v>45857</v>
      </c>
      <c r="P8">
        <f>IF(ISNUMBER(C8), WEEKNUM(C8),"")</f>
        <v>29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45858</v>
      </c>
      <c r="D10" s="2"/>
      <c r="E10" s="5">
        <f>IF(ISNUMBER(C10),IF(MONTH(C10+1)=MONTH(C10), C10+1,""),"")</f>
        <v>45859</v>
      </c>
      <c r="F10" s="2"/>
      <c r="G10" s="5">
        <f>IF(ISNUMBER(E10),IF(MONTH(E10+1)=MONTH(E10), E10+1,""),"")</f>
        <v>45860</v>
      </c>
      <c r="H10" s="2"/>
      <c r="I10" s="5">
        <f>IF(ISNUMBER(G10),IF(MONTH(G10+1)=MONTH(G10), G10+1,""),"")</f>
        <v>45861</v>
      </c>
      <c r="J10" s="2"/>
      <c r="K10" s="5">
        <f>IF(ISNUMBER(I10),IF(MONTH(I10+1)=MONTH(I10), I10+1,""),"")</f>
        <v>45862</v>
      </c>
      <c r="L10" s="2"/>
      <c r="M10" s="5">
        <f>IF(ISNUMBER(K10),IF(MONTH(K10+1)=MONTH(K10), K10+1,""),"")</f>
        <v>45863</v>
      </c>
      <c r="N10" s="2"/>
      <c r="O10" s="5">
        <f>IF(ISNUMBER(M10),IF(MONTH(M10+1)=MONTH(M10), M10+1,""),"")</f>
        <v>45864</v>
      </c>
      <c r="P10">
        <f>IF(ISNUMBER(C10), WEEKNUM(C10),"")</f>
        <v>30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45865</v>
      </c>
      <c r="D12" s="2"/>
      <c r="E12" s="5">
        <f>IF(ISNUMBER(C12),IF(MONTH(C12+1)=MONTH(C12), C12+1,""),"")</f>
        <v>45866</v>
      </c>
      <c r="F12" s="2"/>
      <c r="G12" s="5">
        <f>IF(ISNUMBER(E12),IF(MONTH(E12+1)=MONTH(E12), E12+1,""),"")</f>
        <v>45867</v>
      </c>
      <c r="H12" s="2"/>
      <c r="I12" s="5">
        <f>IF(ISNUMBER(G12),IF(MONTH(G12+1)=MONTH(G12), G12+1,""),"")</f>
        <v>45868</v>
      </c>
      <c r="J12" s="2"/>
      <c r="K12" s="5">
        <f>IF(ISNUMBER(I12),IF(MONTH(I12+1)=MONTH(I12), I12+1,""),"")</f>
        <v>45869</v>
      </c>
      <c r="L12" s="2"/>
      <c r="M12" s="5" t="str">
        <f>IF(ISNUMBER(K12),IF(MONTH(K12+1)=MONTH(K12), K12+1,""),"")</f>
        <v/>
      </c>
      <c r="N12" s="2"/>
      <c r="O12" s="5" t="str">
        <f>IF(ISNUMBER(M12),IF(MONTH(M12+1)=MONTH(M12), M12+1,""),"")</f>
        <v/>
      </c>
      <c r="P12">
        <f>IF(ISNUMBER(C12), WEEKNUM(C12),"")</f>
        <v>31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 t="str">
        <f>IF(ISNUMBER($O12),IF(MONTH($O12+1)=MONTH($O12), $O12+1,""),"")</f>
        <v/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 t="str">
        <f>IF(ISNUMBER(C14), WEEKNUM(C14),"")</f>
        <v/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N15:O15"/>
    <mergeCell ref="B15:C15"/>
    <mergeCell ref="D15:E15"/>
    <mergeCell ref="F15:G15"/>
    <mergeCell ref="H15:I15"/>
    <mergeCell ref="J15:K15"/>
    <mergeCell ref="L15:M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B1:C1"/>
    <mergeCell ref="B3:C3"/>
    <mergeCell ref="D3:E3"/>
    <mergeCell ref="F3:G3"/>
    <mergeCell ref="H3:I3"/>
  </mergeCells>
  <phoneticPr fontId="12" type="noConversion"/>
  <dataValidations count="8">
    <dataValidation allowBlank="1" showInputMessage="1" showErrorMessage="1" prompt="Enter daily notes in this row" sqref="A5 A7 A9 A11 A13 A15" xr:uid="{00000000-0002-0000-0600-000000000000}"/>
    <dataValidation allowBlank="1" showInputMessage="1" showErrorMessage="1" prompt="Enter Month in this cell, e.g. January" sqref="B1:B2 C1" xr:uid="{00000000-0002-0000-0600-000001000000}"/>
    <dataValidation allowBlank="1" showInputMessage="1" showErrorMessage="1" prompt="Title is in this cell" sqref="E1:E2" xr:uid="{00000000-0002-0000-0600-000002000000}"/>
    <dataValidation allowBlank="1" showInputMessage="1" showErrorMessage="1" prompt="Enter daily notes in this and rows 6, 8, 10, 12, and 14" sqref="B5:C5" xr:uid="{00000000-0002-0000-0600-000003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600-000004000000}"/>
    <dataValidation allowBlank="1" showInputMessage="1" showErrorMessage="1" prompt="This row contains the weekday names for this calendar. This cell contains the starting day of the week" sqref="B3:C3" xr:uid="{00000000-0002-0000-0600-000005000000}"/>
    <dataValidation allowBlank="1" showInputMessage="1" showErrorMessage="1" prompt="Create a monthly calendar of any year using this Blank Monthly Calendar worksheet" sqref="A1:A2" xr:uid="{00000000-0002-0000-0600-000006000000}"/>
    <dataValidation allowBlank="1" showInputMessage="1" showErrorMessage="1" prompt="Enter Year as a 4 digit year in this cell" sqref="D1" xr:uid="{00000000-0002-0000-06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EDATE(JULY!L1,1)</f>
        <v>45870</v>
      </c>
      <c r="M1">
        <f>DAY(EOMONTH(L1,0))</f>
        <v>31</v>
      </c>
      <c r="N1" t="s">
        <v>13</v>
      </c>
    </row>
    <row r="2" spans="1:16" s="6" customFormat="1" ht="20.5" customHeight="1" x14ac:dyDescent="0.2">
      <c r="B2" s="7"/>
      <c r="C2" s="17" t="s">
        <v>22</v>
      </c>
      <c r="D2" s="15">
        <f>JULY!D2</f>
        <v>2025</v>
      </c>
      <c r="E2" s="9"/>
      <c r="K2" s="18" t="s">
        <v>11</v>
      </c>
      <c r="L2" s="13">
        <f>WEEKDAY(L1)</f>
        <v>6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 t="str">
        <f>IF(ISNUMBER(C4),IF(MONTH(C4+1)=MONTH(C4), C4+1,""),IF($L$2=2,$L$1,""))</f>
        <v/>
      </c>
      <c r="F4" s="2"/>
      <c r="G4" s="5" t="str">
        <f>IF(ISNUMBER(E4),IF(MONTH(E4+1)=MONTH(E4), E4+1,""),IF($L$2=3,$L$1,""))</f>
        <v/>
      </c>
      <c r="H4" s="2"/>
      <c r="I4" s="5" t="str">
        <f>IF(ISNUMBER(G4),IF(MONTH(G4+1)=MONTH(G4), G4+1,""),IF($L$2=4,$L$1,""))</f>
        <v/>
      </c>
      <c r="J4" s="2"/>
      <c r="K4" s="5" t="str">
        <f>IF(ISNUMBER(I4),IF(MONTH(I4+1)=MONTH(I4), I4+1,""),IF($L$2=5,$L$1,""))</f>
        <v/>
      </c>
      <c r="L4" s="2"/>
      <c r="M4" s="5">
        <f>IF(ISNUMBER(K4),IF(MONTH(K4+1)=MONTH(K4), K4+1,""),IF($L$2=6,$L$1,""))</f>
        <v>45870</v>
      </c>
      <c r="N4" s="2"/>
      <c r="O4" s="5">
        <f>IF(ISNUMBER(M4),IF(MONTH(M4+1)=MONTH(M4), M4+1,""),IF($L$2=7,$L$1,""))</f>
        <v>45871</v>
      </c>
      <c r="P4">
        <f>IF(ISNUMBER(O4), WEEKNUM(O4),"")</f>
        <v>31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45872</v>
      </c>
      <c r="D6" s="2"/>
      <c r="E6" s="5">
        <f>IF(ISNUMBER(C6),IF(MONTH(C6+1)=MONTH(C6), C6+1,""),"")</f>
        <v>45873</v>
      </c>
      <c r="F6" s="2"/>
      <c r="G6" s="5">
        <f>IF(ISNUMBER(E6),IF(MONTH(E6+1)=MONTH(E6), E6+1,""),"")</f>
        <v>45874</v>
      </c>
      <c r="H6" s="2"/>
      <c r="I6" s="5">
        <f>IF(ISNUMBER(G6),IF(MONTH(G6+1)=MONTH(G6), G6+1,""),"")</f>
        <v>45875</v>
      </c>
      <c r="J6" s="2"/>
      <c r="K6" s="5">
        <f>IF(ISNUMBER(I6),IF(MONTH(I6+1)=MONTH(I6), I6+1,""),"")</f>
        <v>45876</v>
      </c>
      <c r="L6" s="2"/>
      <c r="M6" s="5">
        <f>IF(ISNUMBER(K6),IF(MONTH(K6+1)=MONTH(K6), K6+1,""),"")</f>
        <v>45877</v>
      </c>
      <c r="N6" s="2"/>
      <c r="O6" s="5">
        <f>IF(ISNUMBER(M6),IF(MONTH(M6+1)=MONTH(M6), M6+1,""),"")</f>
        <v>45878</v>
      </c>
      <c r="P6">
        <f>IF(ISNUMBER(C6), WEEKNUM(C6),"")</f>
        <v>32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45879</v>
      </c>
      <c r="D8" s="2"/>
      <c r="E8" s="5">
        <f>IF(ISNUMBER(C8),IF(MONTH(C8+1)=MONTH(C8), C8+1,""),"")</f>
        <v>45880</v>
      </c>
      <c r="F8" s="2"/>
      <c r="G8" s="5">
        <f>IF(ISNUMBER(E8),IF(MONTH(E8+1)=MONTH(E8), E8+1,""),"")</f>
        <v>45881</v>
      </c>
      <c r="H8" s="2"/>
      <c r="I8" s="5">
        <f>IF(ISNUMBER(G8),IF(MONTH(G8+1)=MONTH(G8), G8+1,""),"")</f>
        <v>45882</v>
      </c>
      <c r="J8" s="2"/>
      <c r="K8" s="5">
        <f>IF(ISNUMBER(I8),IF(MONTH(I8+1)=MONTH(I8), I8+1,""),"")</f>
        <v>45883</v>
      </c>
      <c r="L8" s="2"/>
      <c r="M8" s="5">
        <f>IF(ISNUMBER(K8),IF(MONTH(K8+1)=MONTH(K8), K8+1,""),"")</f>
        <v>45884</v>
      </c>
      <c r="N8" s="2"/>
      <c r="O8" s="5">
        <f>IF(ISNUMBER(M8),IF(MONTH(M8+1)=MONTH(M8), M8+1,""),"")</f>
        <v>45885</v>
      </c>
      <c r="P8">
        <f>IF(ISNUMBER(C8), WEEKNUM(C8),"")</f>
        <v>33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45886</v>
      </c>
      <c r="D10" s="2"/>
      <c r="E10" s="5">
        <f>IF(ISNUMBER(C10),IF(MONTH(C10+1)=MONTH(C10), C10+1,""),"")</f>
        <v>45887</v>
      </c>
      <c r="F10" s="2"/>
      <c r="G10" s="5">
        <f>IF(ISNUMBER(E10),IF(MONTH(E10+1)=MONTH(E10), E10+1,""),"")</f>
        <v>45888</v>
      </c>
      <c r="H10" s="2"/>
      <c r="I10" s="5">
        <f>IF(ISNUMBER(G10),IF(MONTH(G10+1)=MONTH(G10), G10+1,""),"")</f>
        <v>45889</v>
      </c>
      <c r="J10" s="2"/>
      <c r="K10" s="5">
        <f>IF(ISNUMBER(I10),IF(MONTH(I10+1)=MONTH(I10), I10+1,""),"")</f>
        <v>45890</v>
      </c>
      <c r="L10" s="2"/>
      <c r="M10" s="5">
        <f>IF(ISNUMBER(K10),IF(MONTH(K10+1)=MONTH(K10), K10+1,""),"")</f>
        <v>45891</v>
      </c>
      <c r="N10" s="2"/>
      <c r="O10" s="5">
        <f>IF(ISNUMBER(M10),IF(MONTH(M10+1)=MONTH(M10), M10+1,""),"")</f>
        <v>45892</v>
      </c>
      <c r="P10">
        <f>IF(ISNUMBER(C10), WEEKNUM(C10),"")</f>
        <v>34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45893</v>
      </c>
      <c r="D12" s="2"/>
      <c r="E12" s="5">
        <f>IF(ISNUMBER(C12),IF(MONTH(C12+1)=MONTH(C12), C12+1,""),"")</f>
        <v>45894</v>
      </c>
      <c r="F12" s="2"/>
      <c r="G12" s="5">
        <f>IF(ISNUMBER(E12),IF(MONTH(E12+1)=MONTH(E12), E12+1,""),"")</f>
        <v>45895</v>
      </c>
      <c r="H12" s="2"/>
      <c r="I12" s="5">
        <f>IF(ISNUMBER(G12),IF(MONTH(G12+1)=MONTH(G12), G12+1,""),"")</f>
        <v>45896</v>
      </c>
      <c r="J12" s="2"/>
      <c r="K12" s="5">
        <f>IF(ISNUMBER(I12),IF(MONTH(I12+1)=MONTH(I12), I12+1,""),"")</f>
        <v>45897</v>
      </c>
      <c r="L12" s="2"/>
      <c r="M12" s="5">
        <f>IF(ISNUMBER(K12),IF(MONTH(K12+1)=MONTH(K12), K12+1,""),"")</f>
        <v>45898</v>
      </c>
      <c r="N12" s="2"/>
      <c r="O12" s="5">
        <f>IF(ISNUMBER(M12),IF(MONTH(M12+1)=MONTH(M12), M12+1,""),"")</f>
        <v>45899</v>
      </c>
      <c r="P12">
        <f>IF(ISNUMBER(C12), WEEKNUM(C12),"")</f>
        <v>35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>
        <f>IF(ISNUMBER($O12),IF(MONTH($O12+1)=MONTH($O12), $O12+1,""),"")</f>
        <v>45900</v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>
        <f>IF(ISNUMBER(C14), WEEKNUM(C14),"")</f>
        <v>36</v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N15:O15"/>
    <mergeCell ref="B15:C15"/>
    <mergeCell ref="D15:E15"/>
    <mergeCell ref="F15:G15"/>
    <mergeCell ref="H15:I15"/>
    <mergeCell ref="J15:K15"/>
    <mergeCell ref="L15:M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B1:C1"/>
    <mergeCell ref="B3:C3"/>
    <mergeCell ref="D3:E3"/>
    <mergeCell ref="F3:G3"/>
    <mergeCell ref="H3:I3"/>
  </mergeCells>
  <phoneticPr fontId="12" type="noConversion"/>
  <dataValidations count="8">
    <dataValidation allowBlank="1" showInputMessage="1" showErrorMessage="1" prompt="Enter daily notes in this row" sqref="A5 A7 A9 A11 A13 A15" xr:uid="{00000000-0002-0000-0700-000000000000}"/>
    <dataValidation allowBlank="1" showInputMessage="1" showErrorMessage="1" prompt="Enter Month in this cell, e.g. January" sqref="B1:B2 C1" xr:uid="{00000000-0002-0000-0700-000001000000}"/>
    <dataValidation allowBlank="1" showInputMessage="1" showErrorMessage="1" prompt="Title is in this cell" sqref="E1:E2" xr:uid="{00000000-0002-0000-0700-000002000000}"/>
    <dataValidation allowBlank="1" showInputMessage="1" showErrorMessage="1" prompt="Enter daily notes in this and rows 6, 8, 10, 12, and 14" sqref="B5:C5" xr:uid="{00000000-0002-0000-0700-000003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700-000004000000}"/>
    <dataValidation allowBlank="1" showInputMessage="1" showErrorMessage="1" prompt="This row contains the weekday names for this calendar. This cell contains the starting day of the week" sqref="B3:C3" xr:uid="{00000000-0002-0000-0700-000005000000}"/>
    <dataValidation allowBlank="1" showInputMessage="1" showErrorMessage="1" prompt="Create a monthly calendar of any year using this Blank Monthly Calendar worksheet" sqref="A1:A2" xr:uid="{00000000-0002-0000-0700-000006000000}"/>
    <dataValidation allowBlank="1" showInputMessage="1" showErrorMessage="1" prompt="Enter Year as a 4 digit year in this cell" sqref="D1" xr:uid="{00000000-0002-0000-07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  <pageSetUpPr fitToPage="1"/>
  </sheetPr>
  <dimension ref="A1:P15"/>
  <sheetViews>
    <sheetView showGridLines="0" workbookViewId="0">
      <selection activeCell="K2" sqref="K2"/>
    </sheetView>
  </sheetViews>
  <sheetFormatPr baseColWidth="10" defaultColWidth="8.6640625" defaultRowHeight="15" customHeight="1" x14ac:dyDescent="0.15"/>
  <cols>
    <col min="1" max="1" width="2.5" customWidth="1"/>
    <col min="2" max="2" width="10.5" customWidth="1"/>
    <col min="3" max="3" width="7.83203125" customWidth="1"/>
    <col min="4" max="4" width="10.5" customWidth="1"/>
    <col min="5" max="5" width="7.83203125" customWidth="1"/>
    <col min="6" max="6" width="10.5" customWidth="1"/>
    <col min="7" max="7" width="7.83203125" customWidth="1"/>
    <col min="8" max="8" width="10.5" customWidth="1"/>
    <col min="9" max="9" width="7.83203125" customWidth="1"/>
    <col min="10" max="10" width="10.5" customWidth="1"/>
    <col min="11" max="11" width="7.83203125" customWidth="1"/>
    <col min="12" max="12" width="10.5" customWidth="1"/>
    <col min="13" max="13" width="7.83203125" customWidth="1"/>
    <col min="14" max="14" width="10.5" customWidth="1"/>
    <col min="15" max="15" width="7.83203125" customWidth="1"/>
    <col min="16" max="16" width="6.5" customWidth="1"/>
  </cols>
  <sheetData>
    <row r="1" spans="1:16" ht="20.5" customHeight="1" x14ac:dyDescent="0.15">
      <c r="B1" s="23" t="s">
        <v>8</v>
      </c>
      <c r="C1" s="23"/>
      <c r="D1" s="4" t="s">
        <v>9</v>
      </c>
      <c r="E1" s="3" t="s">
        <v>7</v>
      </c>
      <c r="K1" s="10" t="s">
        <v>10</v>
      </c>
      <c r="L1" s="11">
        <f>EDATE(AUG!L1,1)</f>
        <v>45901</v>
      </c>
      <c r="M1">
        <f>DAY(EOMONTH(L1,0))</f>
        <v>30</v>
      </c>
      <c r="N1" t="s">
        <v>13</v>
      </c>
    </row>
    <row r="2" spans="1:16" s="6" customFormat="1" ht="20.5" customHeight="1" x14ac:dyDescent="0.2">
      <c r="B2" s="7"/>
      <c r="C2" s="17" t="s">
        <v>23</v>
      </c>
      <c r="D2" s="15">
        <f>AUG!D2</f>
        <v>2025</v>
      </c>
      <c r="E2" s="9"/>
      <c r="K2" s="18" t="s">
        <v>11</v>
      </c>
      <c r="L2" s="13">
        <f>WEEKDAY(L1)</f>
        <v>2</v>
      </c>
      <c r="P2" s="6" t="s">
        <v>12</v>
      </c>
    </row>
    <row r="3" spans="1:16" ht="24" customHeight="1" x14ac:dyDescent="0.2">
      <c r="B3" s="20" t="s">
        <v>0</v>
      </c>
      <c r="C3" s="20"/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 t="s">
        <v>5</v>
      </c>
      <c r="M3" s="20"/>
      <c r="N3" s="20" t="s">
        <v>6</v>
      </c>
      <c r="O3" s="20"/>
    </row>
    <row r="4" spans="1:16" ht="24" customHeight="1" x14ac:dyDescent="0.2">
      <c r="B4" s="2"/>
      <c r="C4" s="5" t="str">
        <f>IF($L$2=1,$L$1,"")</f>
        <v/>
      </c>
      <c r="D4" s="2"/>
      <c r="E4" s="5">
        <f>IF(ISNUMBER(C4),IF(MONTH(C4+1)=MONTH(C4), C4+1,""),IF($L$2=2,$L$1,""))</f>
        <v>45901</v>
      </c>
      <c r="F4" s="2"/>
      <c r="G4" s="5">
        <f>IF(ISNUMBER(E4),IF(MONTH(E4+1)=MONTH(E4), E4+1,""),IF($L$2=3,$L$1,""))</f>
        <v>45902</v>
      </c>
      <c r="H4" s="2"/>
      <c r="I4" s="5">
        <f>IF(ISNUMBER(G4),IF(MONTH(G4+1)=MONTH(G4), G4+1,""),IF($L$2=4,$L$1,""))</f>
        <v>45903</v>
      </c>
      <c r="J4" s="2"/>
      <c r="K4" s="5">
        <f>IF(ISNUMBER(I4),IF(MONTH(I4+1)=MONTH(I4), I4+1,""),IF($L$2=5,$L$1,""))</f>
        <v>45904</v>
      </c>
      <c r="L4" s="2"/>
      <c r="M4" s="5">
        <f>IF(ISNUMBER(K4),IF(MONTH(K4+1)=MONTH(K4), K4+1,""),IF($L$2=6,$L$1,""))</f>
        <v>45905</v>
      </c>
      <c r="N4" s="2"/>
      <c r="O4" s="5">
        <f>IF(ISNUMBER(M4),IF(MONTH(M4+1)=MONTH(M4), M4+1,""),IF($L$2=7,$L$1,""))</f>
        <v>45906</v>
      </c>
      <c r="P4">
        <f>IF(ISNUMBER(O4), WEEKNUM(O4),"")</f>
        <v>36</v>
      </c>
    </row>
    <row r="5" spans="1:16" ht="65" customHeight="1" x14ac:dyDescent="0.15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21"/>
      <c r="M5" s="22"/>
      <c r="N5" s="19"/>
      <c r="O5" s="19"/>
    </row>
    <row r="6" spans="1:16" ht="24" customHeight="1" x14ac:dyDescent="0.2">
      <c r="B6" s="2"/>
      <c r="C6" s="5">
        <f>IF(ISNUMBER($O4),IF(MONTH($O4+1)=MONTH($O4), $O4+1,""),"")</f>
        <v>45907</v>
      </c>
      <c r="D6" s="2"/>
      <c r="E6" s="5">
        <f>IF(ISNUMBER(C6),IF(MONTH(C6+1)=MONTH(C6), C6+1,""),"")</f>
        <v>45908</v>
      </c>
      <c r="F6" s="2"/>
      <c r="G6" s="5">
        <f>IF(ISNUMBER(E6),IF(MONTH(E6+1)=MONTH(E6), E6+1,""),"")</f>
        <v>45909</v>
      </c>
      <c r="H6" s="2"/>
      <c r="I6" s="5">
        <f>IF(ISNUMBER(G6),IF(MONTH(G6+1)=MONTH(G6), G6+1,""),"")</f>
        <v>45910</v>
      </c>
      <c r="J6" s="2"/>
      <c r="K6" s="5">
        <f>IF(ISNUMBER(I6),IF(MONTH(I6+1)=MONTH(I6), I6+1,""),"")</f>
        <v>45911</v>
      </c>
      <c r="L6" s="2"/>
      <c r="M6" s="5">
        <f>IF(ISNUMBER(K6),IF(MONTH(K6+1)=MONTH(K6), K6+1,""),"")</f>
        <v>45912</v>
      </c>
      <c r="N6" s="2"/>
      <c r="O6" s="5">
        <f>IF(ISNUMBER(M6),IF(MONTH(M6+1)=MONTH(M6), M6+1,""),"")</f>
        <v>45913</v>
      </c>
      <c r="P6">
        <f>IF(ISNUMBER(C6), WEEKNUM(C6),"")</f>
        <v>37</v>
      </c>
    </row>
    <row r="7" spans="1:16" ht="65" customHeight="1" x14ac:dyDescent="0.15">
      <c r="A7" s="1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ht="24" customHeight="1" x14ac:dyDescent="0.2">
      <c r="B8" s="2"/>
      <c r="C8" s="5">
        <f>IF(ISNUMBER($O6),IF(MONTH($O6+1)=MONTH($O6), $O6+1,""),"")</f>
        <v>45914</v>
      </c>
      <c r="D8" s="2"/>
      <c r="E8" s="5">
        <f>IF(ISNUMBER(C8),IF(MONTH(C8+1)=MONTH(C8), C8+1,""),"")</f>
        <v>45915</v>
      </c>
      <c r="F8" s="2"/>
      <c r="G8" s="5">
        <f>IF(ISNUMBER(E8),IF(MONTH(E8+1)=MONTH(E8), E8+1,""),"")</f>
        <v>45916</v>
      </c>
      <c r="H8" s="2"/>
      <c r="I8" s="5">
        <f>IF(ISNUMBER(G8),IF(MONTH(G8+1)=MONTH(G8), G8+1,""),"")</f>
        <v>45917</v>
      </c>
      <c r="J8" s="2"/>
      <c r="K8" s="5">
        <f>IF(ISNUMBER(I8),IF(MONTH(I8+1)=MONTH(I8), I8+1,""),"")</f>
        <v>45918</v>
      </c>
      <c r="L8" s="2"/>
      <c r="M8" s="5">
        <f>IF(ISNUMBER(K8),IF(MONTH(K8+1)=MONTH(K8), K8+1,""),"")</f>
        <v>45919</v>
      </c>
      <c r="N8" s="2"/>
      <c r="O8" s="5">
        <f>IF(ISNUMBER(M8),IF(MONTH(M8+1)=MONTH(M8), M8+1,""),"")</f>
        <v>45920</v>
      </c>
      <c r="P8">
        <f>IF(ISNUMBER(C8), WEEKNUM(C8),"")</f>
        <v>38</v>
      </c>
    </row>
    <row r="9" spans="1:16" ht="65" customHeight="1" x14ac:dyDescent="0.15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ht="24" customHeight="1" x14ac:dyDescent="0.2">
      <c r="B10" s="2"/>
      <c r="C10" s="5">
        <f>IF(ISNUMBER($O8),IF(MONTH($O8+1)=MONTH($O8), $O8+1,""),"")</f>
        <v>45921</v>
      </c>
      <c r="D10" s="2"/>
      <c r="E10" s="5">
        <f>IF(ISNUMBER(C10),IF(MONTH(C10+1)=MONTH(C10), C10+1,""),"")</f>
        <v>45922</v>
      </c>
      <c r="F10" s="2"/>
      <c r="G10" s="5">
        <f>IF(ISNUMBER(E10),IF(MONTH(E10+1)=MONTH(E10), E10+1,""),"")</f>
        <v>45923</v>
      </c>
      <c r="H10" s="2"/>
      <c r="I10" s="5">
        <f>IF(ISNUMBER(G10),IF(MONTH(G10+1)=MONTH(G10), G10+1,""),"")</f>
        <v>45924</v>
      </c>
      <c r="J10" s="2"/>
      <c r="K10" s="5">
        <f>IF(ISNUMBER(I10),IF(MONTH(I10+1)=MONTH(I10), I10+1,""),"")</f>
        <v>45925</v>
      </c>
      <c r="L10" s="2"/>
      <c r="M10" s="5">
        <f>IF(ISNUMBER(K10),IF(MONTH(K10+1)=MONTH(K10), K10+1,""),"")</f>
        <v>45926</v>
      </c>
      <c r="N10" s="2"/>
      <c r="O10" s="5">
        <f>IF(ISNUMBER(M10),IF(MONTH(M10+1)=MONTH(M10), M10+1,""),"")</f>
        <v>45927</v>
      </c>
      <c r="P10">
        <f>IF(ISNUMBER(C10), WEEKNUM(C10),"")</f>
        <v>39</v>
      </c>
    </row>
    <row r="11" spans="1:16" ht="65" customHeight="1" x14ac:dyDescent="0.15">
      <c r="A11" s="1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ht="24" customHeight="1" x14ac:dyDescent="0.2">
      <c r="B12" s="2"/>
      <c r="C12" s="5">
        <f>IF(ISNUMBER($O10),IF(MONTH($O10+1)=MONTH($O10), $O10+1,""),"")</f>
        <v>45928</v>
      </c>
      <c r="D12" s="2"/>
      <c r="E12" s="5">
        <f>IF(ISNUMBER(C12),IF(MONTH(C12+1)=MONTH(C12), C12+1,""),"")</f>
        <v>45929</v>
      </c>
      <c r="F12" s="2"/>
      <c r="G12" s="5">
        <f>IF(ISNUMBER(E12),IF(MONTH(E12+1)=MONTH(E12), E12+1,""),"")</f>
        <v>45930</v>
      </c>
      <c r="H12" s="2"/>
      <c r="I12" s="5" t="str">
        <f>IF(ISNUMBER(G12),IF(MONTH(G12+1)=MONTH(G12), G12+1,""),"")</f>
        <v/>
      </c>
      <c r="J12" s="2"/>
      <c r="K12" s="5" t="str">
        <f>IF(ISNUMBER(I12),IF(MONTH(I12+1)=MONTH(I12), I12+1,""),"")</f>
        <v/>
      </c>
      <c r="L12" s="2"/>
      <c r="M12" s="5" t="str">
        <f>IF(ISNUMBER(K12),IF(MONTH(K12+1)=MONTH(K12), K12+1,""),"")</f>
        <v/>
      </c>
      <c r="N12" s="2"/>
      <c r="O12" s="5" t="str">
        <f>IF(ISNUMBER(M12),IF(MONTH(M12+1)=MONTH(M12), M12+1,""),"")</f>
        <v/>
      </c>
      <c r="P12">
        <f>IF(ISNUMBER(C12), WEEKNUM(C12),"")</f>
        <v>40</v>
      </c>
    </row>
    <row r="13" spans="1:16" ht="65" customHeight="1" x14ac:dyDescent="0.15">
      <c r="A13" s="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ht="24" customHeight="1" x14ac:dyDescent="0.2">
      <c r="B14" s="2"/>
      <c r="C14" s="5" t="str">
        <f>IF(ISNUMBER($O12),IF(MONTH($O12+1)=MONTH($O12), $O12+1,""),"")</f>
        <v/>
      </c>
      <c r="D14" s="2"/>
      <c r="E14" s="5" t="str">
        <f>IF(ISNUMBER(C14),IF(MONTH(C14+1)=MONTH(C14), C14+1,""),"")</f>
        <v/>
      </c>
      <c r="F14" s="2"/>
      <c r="G14" s="5" t="str">
        <f>IF(ISNUMBER(E14),IF(MONTH(E14+1)=MONTH(E14), E14+1,""),"")</f>
        <v/>
      </c>
      <c r="H14" s="2"/>
      <c r="I14" s="5" t="str">
        <f>IF(ISNUMBER(G14),IF(MONTH(G14+1)=MONTH(G14), G14+1,""),"")</f>
        <v/>
      </c>
      <c r="J14" s="2"/>
      <c r="K14" s="5" t="str">
        <f>IF(ISNUMBER(I14),IF(MONTH(I14+1)=MONTH(I14), I14+1,""),"")</f>
        <v/>
      </c>
      <c r="L14" s="2"/>
      <c r="M14" s="5" t="str">
        <f>IF(ISNUMBER(K14),IF(MONTH(K14+1)=MONTH(K14), K14+1,""),"")</f>
        <v/>
      </c>
      <c r="N14" s="2"/>
      <c r="O14" s="5" t="str">
        <f>IF(ISNUMBER(M14),IF(MONTH(M14+1)=MONTH(M14), M14+1,""),"")</f>
        <v/>
      </c>
      <c r="P14" t="str">
        <f>IF(ISNUMBER(C14), WEEKNUM(C14),"")</f>
        <v/>
      </c>
    </row>
    <row r="15" spans="1:16" ht="65" customHeight="1" x14ac:dyDescent="0.15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mergeCells count="50">
    <mergeCell ref="B1:C1"/>
    <mergeCell ref="B3:C3"/>
    <mergeCell ref="D3:E3"/>
    <mergeCell ref="F3:G3"/>
    <mergeCell ref="H3:I3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J3:K3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15:O15"/>
    <mergeCell ref="B15:C15"/>
    <mergeCell ref="D15:E15"/>
    <mergeCell ref="F15:G15"/>
    <mergeCell ref="H15:I15"/>
    <mergeCell ref="J15:K15"/>
    <mergeCell ref="L15:M15"/>
  </mergeCells>
  <phoneticPr fontId="12" type="noConversion"/>
  <dataValidations count="8">
    <dataValidation allowBlank="1" showInputMessage="1" showErrorMessage="1" prompt="Enter Year as a 4 digit year in this cell" sqref="D1" xr:uid="{00000000-0002-0000-0800-000000000000}"/>
    <dataValidation allowBlank="1" showInputMessage="1" showErrorMessage="1" prompt="Create a monthly calendar of any year using this Blank Monthly Calendar worksheet" sqref="A1:A2" xr:uid="{00000000-0002-0000-0800-000001000000}"/>
    <dataValidation allowBlank="1" showInputMessage="1" showErrorMessage="1" prompt="This row contains the weekday names for this calendar. This cell contains the starting day of the week" sqref="B3:C3" xr:uid="{00000000-0002-0000-0800-000002000000}"/>
    <dataValidation allowBlank="1" showInputMessage="1" showErrorMessage="1" prompt="Enter calendar days in columns C, E, G, I, K, M, O for this &amp; rows 5, 7, 9, 11, 13. If calendar day doesn’t match weekday in row 2, then leave blank" sqref="B4" xr:uid="{00000000-0002-0000-0800-000003000000}"/>
    <dataValidation allowBlank="1" showInputMessage="1" showErrorMessage="1" prompt="Enter daily notes in this and rows 6, 8, 10, 12, and 14" sqref="B5:C5" xr:uid="{00000000-0002-0000-0800-000004000000}"/>
    <dataValidation allowBlank="1" showInputMessage="1" showErrorMessage="1" prompt="Title is in this cell" sqref="E1:E2" xr:uid="{00000000-0002-0000-0800-000005000000}"/>
    <dataValidation allowBlank="1" showInputMessage="1" showErrorMessage="1" prompt="Enter Month in this cell, e.g. January" sqref="B1:B2 C1" xr:uid="{00000000-0002-0000-0800-000006000000}"/>
    <dataValidation allowBlank="1" showInputMessage="1" showErrorMessage="1" prompt="Enter daily notes in this row" sqref="A5 A7 A9 A11 A13 A15" xr:uid="{00000000-0002-0000-0800-000007000000}"/>
  </dataValidations>
  <printOptions horizontalCentered="1"/>
  <pageMargins left="0.75" right="0.75" top="1" bottom="1" header="0.5" footer="0.5"/>
  <pageSetup scale="78" orientation="landscape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TM16400639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APR!TitleRegion1..O14.1</vt:lpstr>
      <vt:lpstr>AUG!TitleRegion1..O14.1</vt:lpstr>
      <vt:lpstr>DEC!TitleRegion1..O14.1</vt:lpstr>
      <vt:lpstr>FEB!TitleRegion1..O14.1</vt:lpstr>
      <vt:lpstr>JULY!TitleRegion1..O14.1</vt:lpstr>
      <vt:lpstr>JUNE!TitleRegion1..O14.1</vt:lpstr>
      <vt:lpstr>MAR!TitleRegion1..O14.1</vt:lpstr>
      <vt:lpstr>MAY!TitleRegion1..O14.1</vt:lpstr>
      <vt:lpstr>NOV!TitleRegion1..O14.1</vt:lpstr>
      <vt:lpstr>OCT!TitleRegion1..O14.1</vt:lpstr>
      <vt:lpstr>SEP!TitleRegion1..O14.1</vt:lpstr>
      <vt:lpstr>TitleRegion1..O14.1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Blank calendar</dc:title>
  <dc:subject/>
  <dc:creator/>
  <cp:keywords/>
  <dc:description/>
  <cp:lastModifiedBy/>
  <cp:lastPrinted>2024-12-07T13:52:25Z</cp:lastPrinted>
  <dcterms:created xsi:type="dcterms:W3CDTF">2021-12-28T20:58:50Z</dcterms:created>
  <dcterms:modified xsi:type="dcterms:W3CDTF">2025-02-22T18:28:48Z</dcterms:modified>
  <cp:category/>
</cp:coreProperties>
</file>