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pivotTables/pivotTable1.xml" ContentType="application/vnd.openxmlformats-officedocument.spreadsheetml.pivot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Lloyd Desktop\Documents\Center for Local Democracy and Accountability\OPPOSITION\Watch list\"/>
    </mc:Choice>
  </mc:AlternateContent>
  <xr:revisionPtr revIDLastSave="0" documentId="13_ncr:1_{6C892D13-521D-4D30-BBD1-4AFE61268DA0}" xr6:coauthVersionLast="47" xr6:coauthVersionMax="47" xr10:uidLastSave="{00000000-0000-0000-0000-000000000000}"/>
  <bookViews>
    <workbookView xWindow="20450" yWindow="2440" windowWidth="14550" windowHeight="15590" xr2:uid="{62A3A03C-4ABF-46B5-8AF8-1505ED05C182}"/>
  </bookViews>
  <sheets>
    <sheet name="worksheet" sheetId="1" r:id="rId1"/>
    <sheet name="Targets protests" sheetId="25" r:id="rId2"/>
    <sheet name="tasks" sheetId="18" r:id="rId3"/>
    <sheet name="Readers List" sheetId="13" r:id="rId4"/>
    <sheet name="Comp Media List" sheetId="14" r:id="rId5"/>
    <sheet name="admin" sheetId="12" r:id="rId6"/>
    <sheet name="FACEBook Likes" sheetId="17" r:id="rId7"/>
    <sheet name="Jane Mayer" sheetId="8" r:id="rId8"/>
    <sheet name="Dark Money_Foundations_Grants " sheetId="6" r:id="rId9"/>
    <sheet name="Sheet1" sheetId="22" r:id="rId10"/>
    <sheet name="LPR Grads" sheetId="20" r:id="rId11"/>
    <sheet name="watchdog searches dark $$" sheetId="16" r:id="rId12"/>
    <sheet name="Oltmann" sheetId="5" r:id="rId13"/>
    <sheet name="Political Parties" sheetId="3" r:id="rId14"/>
    <sheet name="Turning Point" sheetId="4" r:id="rId15"/>
    <sheet name="churches" sheetId="2" r:id="rId16"/>
    <sheet name="Koch Brothers_Network" sheetId="10" r:id="rId17"/>
    <sheet name="DCSD" sheetId="11" r:id="rId18"/>
    <sheet name="SCOTUS Sen Whitehouse" sheetId="9" r:id="rId19"/>
    <sheet name="Sheet3" sheetId="24" r:id="rId20"/>
    <sheet name="County Committees" sheetId="19" r:id="rId21"/>
    <sheet name="county Committees extra" sheetId="23" r:id="rId22"/>
  </sheets>
  <definedNames>
    <definedName name="_xlnm._FilterDatabase" localSheetId="20" hidden="1">'County Committees'!$A$1:$V$281</definedName>
    <definedName name="_xlnm._FilterDatabase" localSheetId="8" hidden="1">'Dark Money_Foundations_Grants '!$A$1:$H$387</definedName>
    <definedName name="_xlnm._FilterDatabase" localSheetId="0" hidden="1">worksheet!$A$1:$AJ$290</definedName>
    <definedName name="_xlnm.Print_Area" localSheetId="7">'Jane Mayer'!$A$1:$G$14</definedName>
    <definedName name="statesabbrev">admin!$B$12:$B$62</definedName>
  </definedNames>
  <calcPr calcId="181029"/>
  <pivotCaches>
    <pivotCache cacheId="0" r:id="rId2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3" i="6" l="1"/>
  <c r="H73" i="23"/>
  <c r="G6" i="19"/>
  <c r="G265" i="19"/>
  <c r="G266" i="19"/>
  <c r="F121" i="6"/>
  <c r="F115" i="6"/>
  <c r="F120" i="6"/>
  <c r="F10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Lloyd Desktop</author>
  </authors>
  <commentList>
    <comment ref="A214" authorId="0" shapeId="0" xr:uid="{5BE1C0A9-1A68-43FA-BA45-C8113AFE9252}">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Lloyd Desktop</author>
  </authors>
  <commentList>
    <comment ref="A248" authorId="0" shapeId="0" xr:uid="{12305299-AE8D-4157-BD4F-0F0819702FEB}">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49" authorId="0" shapeId="0" xr:uid="{539C423A-8940-43B9-80C9-E6411EBFC0DD}">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50" authorId="0" shapeId="0" xr:uid="{4A98E6F7-A7EB-4438-91B0-40E0F345A0F7}">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51" authorId="0" shapeId="0" xr:uid="{37FBA808-8308-4D12-A866-979A090F9B21}">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52" authorId="0" shapeId="0" xr:uid="{4B313286-CC6C-43D7-859A-563B9D007786}">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53" authorId="0" shapeId="0" xr:uid="{6E35BD45-CDAB-497C-BA28-97935CA8E7E1}">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54" authorId="0" shapeId="0" xr:uid="{7E852606-6AAA-415B-912B-C1F2B4D6E5E3}">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55" authorId="0" shapeId="0" xr:uid="{75EB84AC-F286-4FFC-93E1-C1F362CF31E1}">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56" authorId="0" shapeId="0" xr:uid="{F8D98B34-BE81-4391-8937-E5F494D7B422}">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58" authorId="0" shapeId="0" xr:uid="{3042EE3A-0CC1-4815-97B5-37030D8FACF1}">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59" authorId="0" shapeId="0" xr:uid="{F2635F32-6AA0-42B9-964E-3E5B79F649C5}">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60" authorId="0" shapeId="0" xr:uid="{10615A48-A349-4F50-A433-381F109430B5}">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61" authorId="0" shapeId="0" xr:uid="{BB933365-15FA-449E-8360-DCE5177BDF63}">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62" authorId="0" shapeId="0" xr:uid="{13248F7E-D53A-4943-9FCE-56B79E58AAEA}">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63" authorId="0" shapeId="0" xr:uid="{0233F135-E530-4D88-A09A-9B4043155276}">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64" authorId="0" shapeId="0" xr:uid="{3632CEE6-8B70-43CD-B412-A3F96D2A0892}">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65" authorId="0" shapeId="0" xr:uid="{B5D4A512-F650-45EE-ABF1-0F957CE172DE}">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66" authorId="0" shapeId="0" xr:uid="{594EF7BE-9E7A-412A-909D-772DDF2E837E}">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67" authorId="0" shapeId="0" xr:uid="{645E3011-3D4F-4862-A2BB-942A8C2B6660}">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68" authorId="0" shapeId="0" xr:uid="{931C4C65-F402-4039-B768-A0BDB912E50E}">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69" authorId="0" shapeId="0" xr:uid="{EB50CBDD-01F7-43C6-8F51-80E6BD68F0D3}">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70" authorId="0" shapeId="0" xr:uid="{F71D4031-7F9F-42E2-B385-4F6A17E0B048}">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71" authorId="0" shapeId="0" xr:uid="{18F2D169-A98E-45A6-998B-7CC42984EADF}">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72" authorId="0" shapeId="0" xr:uid="{8AA65AE1-C23D-4AB0-8E96-8039C4C5F59C}">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A273" authorId="0" shapeId="0" xr:uid="{A3730834-E75A-4A70-A0CA-094FB463CFC9}">
      <text>
        <r>
          <rPr>
            <b/>
            <sz val="9"/>
            <color indexed="81"/>
            <rFont val="Tahoma"/>
            <family val="2"/>
          </rPr>
          <t>Lloyd Desktop:</t>
        </r>
        <r>
          <rPr>
            <sz val="9"/>
            <color indexed="81"/>
            <rFont val="Tahoma"/>
            <family val="2"/>
          </rPr>
          <t xml:space="preserve">
Robert Krieble ran the Vernon K. Krieble Foundation from 1984 until his death in 1997. Krieble was a member of the Heritage Foundation board between 1978-96 and chaired Heritage’s finance committee between 1987-96. 2 Krieble also sat on the boards of the Free Congress Foundation and Empower America and created the Krieble Institute, which supported democratic movements in Eastern Europe before the fall of the Soviet Union in 1991. Richard W. Rahn, chief economist of the U.S. Chamber of Commerce in the 1980s, noted that Krieble made 80 trips to Eastern Europe in the 1980s, donated computers and fax machines to dissidents, and paid for future Russian premier Boris Yeltsin’s first trip to America. Krieble, Rahn wrote, “spent millions of dollars of his own money […] on political and economic training, to help ensure that qualified people would be available to serve in the new non-communist governments” that emerged after the collapse of the USSR. Helen Krieble ran the Krieble Foundation from 1997 until her death in 2021.  She sat on the boards of the Free Congress Foundation, the Leadership Program of the Rockies, the Hartford Art School, the Wadsworth Atheneum, and the Florence Griswold Museum. 4
Krieble Foundation executive director Shari Williams told the Denver Post in 2005 that the foundation supported “groups that are promoting free markets and the vision of our Founding Fathers.” 5
Helen Krieble was an advocate of what she called the “red card solution” to immigration reform, in which immigrants to the U.S.  would submit their personal information to websites on which employers could post jobs and hire immigrants who were not citizens. Applicants’ work activity would be tracked and recorded before they could obtain their green cards, and they could stay in the U.S. if they kept working. She argued that conservatives should support red cards because they would “mean opportunities for businesses to get workers they need, for workers to find legal jobs and earn good money,” while liberals should like that the cards “gives workers upward mobility, portability, and renewal as long as they stay employed and productive.” 6
Former House Speaker Newt Gingrich (R-GA) supported Krieble’s proposals in the 2012 Republican presidential primaries and mentioned them in presidential debates. 7</t>
        </r>
      </text>
    </comment>
    <comment ref="E403" authorId="0" shapeId="0" xr:uid="{F3BF4D51-ED99-46EE-8614-027A6A6F8610}">
      <text>
        <r>
          <rPr>
            <b/>
            <sz val="9"/>
            <color indexed="81"/>
            <rFont val="Tahoma"/>
            <family val="2"/>
          </rPr>
          <t>Lloyd Desktop:</t>
        </r>
        <r>
          <rPr>
            <sz val="9"/>
            <color indexed="81"/>
            <rFont val="Tahoma"/>
            <family val="2"/>
          </rPr>
          <t xml:space="preserve">
who are they?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Lloyd Desktop</author>
  </authors>
  <commentList>
    <comment ref="A8" authorId="0" shapeId="0" xr:uid="{51DCDA5C-D919-4891-8D62-716072FDA713}">
      <text>
        <r>
          <rPr>
            <b/>
            <sz val="9"/>
            <color indexed="81"/>
            <rFont val="Tahoma"/>
            <family val="2"/>
          </rPr>
          <t>Lloyd Desktop:</t>
        </r>
        <r>
          <rPr>
            <sz val="9"/>
            <color indexed="81"/>
            <rFont val="Tahoma"/>
            <family val="2"/>
          </rPr>
          <t xml:space="preserve">
Description
Audit committees are required for most public companies but are not a requirement for governments. The Board of Douglas County Commissioners, however, believes it is a best practice in its governance.
Audit Committee members are appointed by the Board of County Commissioners by District.  Financial experience will not be required from the prospective regular members, however, it will be preferred as the level of complexity of governmental financial transactions is high.
The Committee reviews the County’s financial statements and provides feedback on financial reporting and the annual audit, helping to strengthen the accountability, integrity, and transparency in Douglas County. 
The Audit Committee meets quarterly, or on an as-needed basis, at the Philip S. Miller Building in Castle Rock. Apart from its regularly scheduled meetings, the committee also meets once a year with the Board of County Commissioners. Meeting dates and agendas are available by visiting https://douglascounty.legistar.com/DepartmentDetail.aspx?ID=51149&amp;GUID=E7702841-FD3C-4213-ABAB-EF7F6C6FE7B0&amp;Search=
View the Finance Department website at https://www.douglas.co.us/finance/
</t>
        </r>
      </text>
    </comment>
  </commentList>
</comments>
</file>

<file path=xl/sharedStrings.xml><?xml version="1.0" encoding="utf-8"?>
<sst xmlns="http://schemas.openxmlformats.org/spreadsheetml/2006/main" count="23759" uniqueCount="7774">
  <si>
    <t>NameFull</t>
  </si>
  <si>
    <t>Name1</t>
  </si>
  <si>
    <t>Name2</t>
  </si>
  <si>
    <t>Facebook</t>
  </si>
  <si>
    <t>Twitter</t>
  </si>
  <si>
    <t>Notes</t>
  </si>
  <si>
    <t>Link2</t>
  </si>
  <si>
    <t>Link3</t>
  </si>
  <si>
    <t>Mark</t>
  </si>
  <si>
    <t>Baisley</t>
  </si>
  <si>
    <t xml:space="preserve">Pam Benigno </t>
  </si>
  <si>
    <t>Pam Benigno</t>
  </si>
  <si>
    <t>Education Dept</t>
  </si>
  <si>
    <t>Independence Institute</t>
  </si>
  <si>
    <t>Brandi Bradley</t>
  </si>
  <si>
    <t>Brandi</t>
  </si>
  <si>
    <t>Bradley</t>
  </si>
  <si>
    <t>George Brauchler</t>
  </si>
  <si>
    <t>George</t>
  </si>
  <si>
    <t>Brauchler</t>
  </si>
  <si>
    <t>Lawyer</t>
  </si>
  <si>
    <t>Advance Colorado</t>
  </si>
  <si>
    <t>Ken Buck</t>
  </si>
  <si>
    <t>Ken</t>
  </si>
  <si>
    <t>Buck</t>
  </si>
  <si>
    <t>Burton Brown</t>
  </si>
  <si>
    <t>Co GOP</t>
  </si>
  <si>
    <t>Dan Caplis</t>
  </si>
  <si>
    <t>Caplis</t>
  </si>
  <si>
    <t>KNUS radio show</t>
  </si>
  <si>
    <t>KNUS</t>
  </si>
  <si>
    <t>John Castillo</t>
  </si>
  <si>
    <t>John</t>
  </si>
  <si>
    <t>Castillo</t>
  </si>
  <si>
    <t>Kyle Cruz</t>
  </si>
  <si>
    <t>Kyle</t>
  </si>
  <si>
    <t>Cruz</t>
  </si>
  <si>
    <t>Sheri Davis</t>
  </si>
  <si>
    <t>Sheri</t>
  </si>
  <si>
    <t>Davis</t>
  </si>
  <si>
    <t>Clerk and Recorder</t>
  </si>
  <si>
    <t>John Eastman</t>
  </si>
  <si>
    <t>Eastman</t>
  </si>
  <si>
    <t>Jenna Ellis</t>
  </si>
  <si>
    <t>Jenna</t>
  </si>
  <si>
    <t>Ellis</t>
  </si>
  <si>
    <t>Trumpist</t>
  </si>
  <si>
    <t>Deborah Flora</t>
  </si>
  <si>
    <t xml:space="preserve">Deborah </t>
  </si>
  <si>
    <t>Flora</t>
  </si>
  <si>
    <t>CPAN</t>
  </si>
  <si>
    <t>Greg Francisco</t>
  </si>
  <si>
    <t>Greg</t>
  </si>
  <si>
    <t xml:space="preserve"> Freedom Fathers</t>
  </si>
  <si>
    <t>Heidi</t>
  </si>
  <si>
    <t>Lori Gimelshteyn</t>
  </si>
  <si>
    <t>Lori</t>
  </si>
  <si>
    <t>Gimelshteyn</t>
  </si>
  <si>
    <t>Jimmy Graham</t>
  </si>
  <si>
    <t>Jimmy</t>
  </si>
  <si>
    <t>Graham</t>
  </si>
  <si>
    <t>Able Shepard</t>
  </si>
  <si>
    <t xml:space="preserve">Will Johnson </t>
  </si>
  <si>
    <t>Will</t>
  </si>
  <si>
    <t>Johnson</t>
  </si>
  <si>
    <t>FAIR</t>
  </si>
  <si>
    <t>Erin Kane</t>
  </si>
  <si>
    <t>Erin</t>
  </si>
  <si>
    <t>Kane</t>
  </si>
  <si>
    <t>DCSD Sup</t>
  </si>
  <si>
    <t>DCSD</t>
  </si>
  <si>
    <t>Jason Kennedy</t>
  </si>
  <si>
    <t>Jason</t>
  </si>
  <si>
    <t>Kennedy</t>
  </si>
  <si>
    <t>Captain DCSO</t>
  </si>
  <si>
    <t>Three Percenters</t>
  </si>
  <si>
    <t>Nate Marshall</t>
  </si>
  <si>
    <t>Nate</t>
  </si>
  <si>
    <t>Marshall</t>
  </si>
  <si>
    <t>Freedom Fathers</t>
  </si>
  <si>
    <t>Kim Monson</t>
  </si>
  <si>
    <t>Kim</t>
  </si>
  <si>
    <t>Monson</t>
  </si>
  <si>
    <t>Patrick Neville</t>
  </si>
  <si>
    <t>Neville</t>
  </si>
  <si>
    <t>Joe Oltmann</t>
  </si>
  <si>
    <t>Joe</t>
  </si>
  <si>
    <t>Oltmann</t>
  </si>
  <si>
    <t>FEC United</t>
  </si>
  <si>
    <t>Tina Peters</t>
  </si>
  <si>
    <t>Tina</t>
  </si>
  <si>
    <t>Peters</t>
  </si>
  <si>
    <t>Mike the Pillow</t>
  </si>
  <si>
    <t>Mike Peterson</t>
  </si>
  <si>
    <t>Mike</t>
  </si>
  <si>
    <t>Peterson</t>
  </si>
  <si>
    <t>Shawn Smith</t>
  </si>
  <si>
    <t>Shawn</t>
  </si>
  <si>
    <t>Smith</t>
  </si>
  <si>
    <t>UNEIP</t>
  </si>
  <si>
    <t>Tony Spurlock</t>
  </si>
  <si>
    <t>Tony</t>
  </si>
  <si>
    <t>Spurlock</t>
  </si>
  <si>
    <t>George Teal</t>
  </si>
  <si>
    <t>Teal</t>
  </si>
  <si>
    <t>Thomas</t>
  </si>
  <si>
    <t>United American Defense Force</t>
  </si>
  <si>
    <t>Jeff Toborg</t>
  </si>
  <si>
    <t>Jeff</t>
  </si>
  <si>
    <t>Toborg</t>
  </si>
  <si>
    <t>Mayor</t>
  </si>
  <si>
    <t>Parker Town Council</t>
  </si>
  <si>
    <t>Amity  Wicks</t>
  </si>
  <si>
    <t>Amity</t>
  </si>
  <si>
    <t>Wicks</t>
  </si>
  <si>
    <t>https://www.linkedin.com/in/amity-wicks-96415115/</t>
  </si>
  <si>
    <t>https://mobile.twitter.com/amitywicks</t>
  </si>
  <si>
    <t>Dave Williams</t>
  </si>
  <si>
    <t>Dave</t>
  </si>
  <si>
    <t>Williams</t>
  </si>
  <si>
    <t>Amy Windju</t>
  </si>
  <si>
    <t>Amy</t>
  </si>
  <si>
    <t>Windju</t>
  </si>
  <si>
    <t>Aaron Wood</t>
  </si>
  <si>
    <t>Aaron</t>
  </si>
  <si>
    <t>Wood</t>
  </si>
  <si>
    <t>Dads of Castle Rock</t>
  </si>
  <si>
    <t>The Rock Church</t>
  </si>
  <si>
    <t>Steve Peck</t>
  </si>
  <si>
    <t>Steve</t>
  </si>
  <si>
    <t>Peck</t>
  </si>
  <si>
    <t>DougCo GOP</t>
  </si>
  <si>
    <t>Chris Rufo</t>
  </si>
  <si>
    <t>FAIR National</t>
  </si>
  <si>
    <t>Manhattan Institute</t>
  </si>
  <si>
    <t> Rufo was one of leading voices behind the manufactured outrage over critical race theory, which led to conservative victories in school board elections last year.</t>
  </si>
  <si>
    <t>Michael Shermer</t>
  </si>
  <si>
    <t>SPN</t>
  </si>
  <si>
    <t>Abigail Shrier</t>
  </si>
  <si>
    <t>Eli Steele</t>
  </si>
  <si>
    <t>Bari Weiss</t>
  </si>
  <si>
    <t>Charlie Kirk</t>
  </si>
  <si>
    <t>Fervent Church</t>
  </si>
  <si>
    <t>El Paso County GOP </t>
  </si>
  <si>
    <t>https://www.csindy.com/news/colorado-springs-churches-are-not-shy-about-using-their-political-clout/article_70794342-890a-11ec-a7ac-536790ed7ce1.html</t>
  </si>
  <si>
    <t>Colorado Springs churches are not shy about using their political clout</t>
  </si>
  <si>
    <t>CoS Indy</t>
  </si>
  <si>
    <t>Https://www.csindy.com/users/profile/Heidi%20Beedle</t>
  </si>
  <si>
    <t>P</t>
  </si>
  <si>
    <t>The Road Church</t>
  </si>
  <si>
    <t>Steve Holt</t>
  </si>
  <si>
    <t>Pastor Garret Graupner</t>
  </si>
  <si>
    <t>Garret Graupner</t>
  </si>
  <si>
    <t>Garret</t>
  </si>
  <si>
    <t>Graupner</t>
  </si>
  <si>
    <t>Chris</t>
  </si>
  <si>
    <t>Rufo</t>
  </si>
  <si>
    <t>Michael</t>
  </si>
  <si>
    <t>Shermer</t>
  </si>
  <si>
    <t>Manhattan</t>
  </si>
  <si>
    <t>Institute</t>
  </si>
  <si>
    <t>Abigail</t>
  </si>
  <si>
    <t>Shrier</t>
  </si>
  <si>
    <t>Eli</t>
  </si>
  <si>
    <t>Steele</t>
  </si>
  <si>
    <t>Bari</t>
  </si>
  <si>
    <t>Weiss</t>
  </si>
  <si>
    <t>Charlie</t>
  </si>
  <si>
    <t>Kirk</t>
  </si>
  <si>
    <t>national FEC chaplain </t>
  </si>
  <si>
    <t>https://coloradotimesrecorder.com/2022/03/in-co-springs-speech-right-wing-activist-slams-churches-for-not-taking-firmer-stance-against-lgbtq-people/44482/</t>
  </si>
  <si>
    <t>In CO Springs Speech, Right-Wing Activist Slams Churches for Not Taking Firmer Stance Against LGBTQ people</t>
  </si>
  <si>
    <t>CTR</t>
  </si>
  <si>
    <t>Heidi Beedle</t>
  </si>
  <si>
    <t>TPUSA Faith chapter in Colorado Spring</t>
  </si>
  <si>
    <t>After He Suggested Hanging Polis, CO Election Conspiracist Says He ‘Never Called for the Death of Anyone’</t>
  </si>
  <si>
    <t>https://coloradotimesrecorder.com/2022/02/after-he-suggested-hanging-polis-co-election-conspiracist-says-he-never-called-for-the-death-of-anyone/43203/</t>
  </si>
  <si>
    <t>Nick puckett</t>
  </si>
  <si>
    <t>see oltman file</t>
  </si>
  <si>
    <t>Turning Point USA At UCCS</t>
  </si>
  <si>
    <t>Turning Point USA’s Rockies Territory - College</t>
  </si>
  <si>
    <t>Turning Point at DougCo</t>
  </si>
  <si>
    <t>Donald Trump</t>
  </si>
  <si>
    <t>Trump</t>
  </si>
  <si>
    <t>Donald</t>
  </si>
  <si>
    <t>Enrique Tarrio</t>
  </si>
  <si>
    <t>Enrique</t>
  </si>
  <si>
    <t>Tarrio</t>
  </si>
  <si>
    <t>Proud Boys</t>
  </si>
  <si>
    <t>Mark Baisley</t>
  </si>
  <si>
    <t>C+B7hristy</t>
  </si>
  <si>
    <t>Turning Point</t>
  </si>
  <si>
    <t>Bengio</t>
  </si>
  <si>
    <t>Christy Burton-Brown</t>
  </si>
  <si>
    <t>Francisco</t>
  </si>
  <si>
    <t>Heidi Gahahl</t>
  </si>
  <si>
    <t>Gahahl</t>
  </si>
  <si>
    <t>Photo retrieved from Spurlock's personal FB shows Kennedy in The Percenters shirt</t>
  </si>
  <si>
    <t>Patrick</t>
  </si>
  <si>
    <t>Commissioner DC</t>
  </si>
  <si>
    <t>Jan 6 Conspirator</t>
  </si>
  <si>
    <t>Turning Point USA</t>
  </si>
  <si>
    <t>former CO Senator</t>
  </si>
  <si>
    <t>Church</t>
  </si>
  <si>
    <t>GOP</t>
  </si>
  <si>
    <t>Koch Network</t>
  </si>
  <si>
    <t>Right wing org</t>
  </si>
  <si>
    <t>Vickie Tomkins</t>
  </si>
  <si>
    <t>Amity Wicks</t>
  </si>
  <si>
    <t>House CD4</t>
  </si>
  <si>
    <t>CEO CPAN</t>
  </si>
  <si>
    <t>Bikers for Trump</t>
  </si>
  <si>
    <t>Andy Jones</t>
  </si>
  <si>
    <t>Andy</t>
  </si>
  <si>
    <t>Jones</t>
  </si>
  <si>
    <t>DCSD Candidate</t>
  </si>
  <si>
    <t>Reformers</t>
  </si>
  <si>
    <t>Jason Page</t>
  </si>
  <si>
    <t>Page</t>
  </si>
  <si>
    <t>David DiCarlo</t>
  </si>
  <si>
    <t>David</t>
  </si>
  <si>
    <t>DiCarlo</t>
  </si>
  <si>
    <t>Maria Sumnicht </t>
  </si>
  <si>
    <t>Maria</t>
  </si>
  <si>
    <t>Sumnicht</t>
  </si>
  <si>
    <t>St. Thomas More Catholic Parish in Englewood</t>
  </si>
  <si>
    <t>FASTER Faculaty Safety Training &amp; Emergency Response</t>
  </si>
  <si>
    <t>Ann Moore</t>
  </si>
  <si>
    <t>Retired Dean of Students/CCSD</t>
  </si>
  <si>
    <t>Ann</t>
  </si>
  <si>
    <t>Moore</t>
  </si>
  <si>
    <t xml:space="preserve">Bret </t>
  </si>
  <si>
    <t>Titus</t>
  </si>
  <si>
    <t>CEO LifeSpot</t>
  </si>
  <si>
    <t>Brett Titus</t>
  </si>
  <si>
    <t>Laura Carno</t>
  </si>
  <si>
    <t xml:space="preserve">Laura </t>
  </si>
  <si>
    <t>Carno</t>
  </si>
  <si>
    <t>ED. FASTER</t>
  </si>
  <si>
    <t>Faster</t>
  </si>
  <si>
    <t>Brendan Baily</t>
  </si>
  <si>
    <t>Brendan</t>
  </si>
  <si>
    <t>Baily</t>
  </si>
  <si>
    <t>Evan Todd</t>
  </si>
  <si>
    <t>Evan</t>
  </si>
  <si>
    <t>Todd</t>
  </si>
  <si>
    <t>STEM Survivor</t>
  </si>
  <si>
    <t>Columbine survivor</t>
  </si>
  <si>
    <t>Daniel Fenlason</t>
  </si>
  <si>
    <t>Daniel</t>
  </si>
  <si>
    <t>Seattle Pacific survivor</t>
  </si>
  <si>
    <t>Fenlason</t>
  </si>
  <si>
    <t>https://twitter.com/danielfenlason</t>
  </si>
  <si>
    <t>https://twitter.com/CPANColorado</t>
  </si>
  <si>
    <t>Website</t>
  </si>
  <si>
    <t>https://www.coloradoparents.org/</t>
  </si>
  <si>
    <t>Instagram</t>
  </si>
  <si>
    <t>https://www.instagram.com/coloradoparentadvocacynetwork/</t>
  </si>
  <si>
    <t>Gays Against Groomers</t>
  </si>
  <si>
    <t>https://twitter.com/GAG_Colorado</t>
  </si>
  <si>
    <t>Power to the Parents</t>
  </si>
  <si>
    <t>Jimmy Sengenberger</t>
  </si>
  <si>
    <t>Sengenberger</t>
  </si>
  <si>
    <t>Talk show host 710 KNUS</t>
  </si>
  <si>
    <t>Independence Insitute</t>
  </si>
  <si>
    <t>Freedom Works BEST</t>
  </si>
  <si>
    <t>Tamra Farah</t>
  </si>
  <si>
    <t>Tamara</t>
  </si>
  <si>
    <t>Farah</t>
  </si>
  <si>
    <t>Freedom Works BEST, Senior advisor</t>
  </si>
  <si>
    <t>Nikki Neily</t>
  </si>
  <si>
    <t>Nikki</t>
  </si>
  <si>
    <t>Neily</t>
  </si>
  <si>
    <t>Parents defending Education</t>
  </si>
  <si>
    <t>Erin and Jonathan Lee</t>
  </si>
  <si>
    <t>Lee</t>
  </si>
  <si>
    <t>Erin and Jonathan</t>
  </si>
  <si>
    <t>Brecken and BJ Jones</t>
  </si>
  <si>
    <t xml:space="preserve">Brecken and BJ </t>
  </si>
  <si>
    <t>Actors fake parents</t>
  </si>
  <si>
    <t>Power to the Parents Event Mar 2023</t>
  </si>
  <si>
    <t>Nichle Hunt esq</t>
  </si>
  <si>
    <t>Nichole</t>
  </si>
  <si>
    <t>Hunt</t>
  </si>
  <si>
    <t>Focus on the Family</t>
  </si>
  <si>
    <t>Heritage Heights Academy</t>
  </si>
  <si>
    <t>Jen Gibbons</t>
  </si>
  <si>
    <t>Jen</t>
  </si>
  <si>
    <t>Gibbons</t>
  </si>
  <si>
    <t>Alex Campana</t>
  </si>
  <si>
    <t>Alex</t>
  </si>
  <si>
    <t>Campana</t>
  </si>
  <si>
    <t>America First Policy Institute</t>
  </si>
  <si>
    <t>Freedom works BEST</t>
  </si>
  <si>
    <t>Transform Colorado</t>
  </si>
  <si>
    <t>The 1776 Commission Report</t>
  </si>
  <si>
    <t>Hilsdale 1776 Cirriculum</t>
  </si>
  <si>
    <t>WallBuilders</t>
  </si>
  <si>
    <t>Womack</t>
  </si>
  <si>
    <t>Family Research Center</t>
  </si>
  <si>
    <t>https://www.transformcolorado.org/</t>
  </si>
  <si>
    <t>https://k12.hillsdale.edu/Curriculum/The-Hillsdale-1776-Curriculum/</t>
  </si>
  <si>
    <t>Hillsdale College</t>
  </si>
  <si>
    <t>https://www.facebook.com/HCClassicalEd/</t>
  </si>
  <si>
    <t>https://www.instagram.com/hillsdale_k12?igshid=YmMyMTA2M2Y%3D</t>
  </si>
  <si>
    <t>David Barton</t>
  </si>
  <si>
    <t>Barton</t>
  </si>
  <si>
    <t>American Minute</t>
  </si>
  <si>
    <t>https://trumpwhitehouse.archives.gov/wp-content/uploads/2021/01/The-Presidents-Advisory-1776-Commission-Final-Report.pdf</t>
  </si>
  <si>
    <t>Bill Federer</t>
  </si>
  <si>
    <t>Bill</t>
  </si>
  <si>
    <t>Federer</t>
  </si>
  <si>
    <t>ALEC</t>
  </si>
  <si>
    <t>Koch Family Foundation</t>
  </si>
  <si>
    <t>Koch Cultural Trust</t>
  </si>
  <si>
    <t>Fred and Mary Koch Foundation</t>
  </si>
  <si>
    <t>Charles Koch Institute</t>
  </si>
  <si>
    <t>Billionaire Foundations</t>
  </si>
  <si>
    <t>https://embed.documentcloud.org/documents/23443667-2021-koch-family-foundation-990</t>
  </si>
  <si>
    <t>Steamboat Institute</t>
  </si>
  <si>
    <t>Centennial Institute</t>
  </si>
  <si>
    <t>Leadership Program of the Rockies</t>
  </si>
  <si>
    <t>Mountain States Legal Foundation</t>
  </si>
  <si>
    <t>Common Sense Institute</t>
  </si>
  <si>
    <t>State Policy Network</t>
  </si>
  <si>
    <t>Castle Rock Foundation</t>
  </si>
  <si>
    <t>Coors Family</t>
  </si>
  <si>
    <t>Anschutz Foundation</t>
  </si>
  <si>
    <t>Colorado House Republicans</t>
  </si>
  <si>
    <t>Political Party</t>
  </si>
  <si>
    <t>https://www.coloradohouserepublicans.com/</t>
  </si>
  <si>
    <t>https://www.facebook.com/cohousegop</t>
  </si>
  <si>
    <t>Nick Kliebenstein</t>
  </si>
  <si>
    <t>Nick</t>
  </si>
  <si>
    <t>Kliebenstein</t>
  </si>
  <si>
    <t>Roger Hudson</t>
  </si>
  <si>
    <t>Nathan Fisher</t>
  </si>
  <si>
    <t>Kayleigh Cornell</t>
  </si>
  <si>
    <t>Sierra Oklesson</t>
  </si>
  <si>
    <t>Kinberly Hanson</t>
  </si>
  <si>
    <t>https://twitter.com/cohousegop</t>
  </si>
  <si>
    <t>Chief of Staff/ CO House GOP</t>
  </si>
  <si>
    <t>Depty Chief of Staff/ CO House GOP</t>
  </si>
  <si>
    <t>CO GOP</t>
  </si>
  <si>
    <t>Legislative Director/ CO House GOP</t>
  </si>
  <si>
    <t>Dir Communication /Co House GOP</t>
  </si>
  <si>
    <t>Interdept liaison / CO house GOP</t>
  </si>
  <si>
    <t>Legislative Analyst</t>
  </si>
  <si>
    <t>Alec Hanna</t>
  </si>
  <si>
    <t>Roger</t>
  </si>
  <si>
    <t>Hudson</t>
  </si>
  <si>
    <t>Nathan</t>
  </si>
  <si>
    <t>Fisher</t>
  </si>
  <si>
    <t>Kayleigh</t>
  </si>
  <si>
    <t>Cornell</t>
  </si>
  <si>
    <t>Alec</t>
  </si>
  <si>
    <t>Hanna</t>
  </si>
  <si>
    <t>Sierra</t>
  </si>
  <si>
    <t>Oklesson</t>
  </si>
  <si>
    <t>Kinberly</t>
  </si>
  <si>
    <t>Hanson</t>
  </si>
  <si>
    <t>From Silence to Saved</t>
  </si>
  <si>
    <t>https://www.facebook.com/FSTSBEHEARD</t>
  </si>
  <si>
    <t>NinePAC</t>
  </si>
  <si>
    <t>https://www.facebook.com/profile.php?id=100084667178369</t>
  </si>
  <si>
    <t>https://twitter.com/ix_pac?lang=en</t>
  </si>
  <si>
    <t>American Academy Charter School</t>
  </si>
  <si>
    <t>Erin Kane fomer head</t>
  </si>
  <si>
    <t>Adolf Coors Foundation</t>
  </si>
  <si>
    <t>Dark Billionaire</t>
  </si>
  <si>
    <t>Think Tank Colorado</t>
  </si>
  <si>
    <t>Charter School, DougCo</t>
  </si>
  <si>
    <t xml:space="preserve">Radical Right </t>
  </si>
  <si>
    <t>Radical Right Colorado HD39</t>
  </si>
  <si>
    <t>Radical Right, Organization, Colorado</t>
  </si>
  <si>
    <t>Radical Right, GOP CO Chair</t>
  </si>
  <si>
    <t>Radical Right, Fomer Pres</t>
  </si>
  <si>
    <t>Radical Right, Organization, Nation</t>
  </si>
  <si>
    <t>Radical Right, Organization, National</t>
  </si>
  <si>
    <t>Person</t>
  </si>
  <si>
    <t>Lora Thomas</t>
  </si>
  <si>
    <t>Lora</t>
  </si>
  <si>
    <t>Organization</t>
  </si>
  <si>
    <t>Type</t>
  </si>
  <si>
    <t>SNP</t>
  </si>
  <si>
    <t>Think Tank, Colorado</t>
  </si>
  <si>
    <t>Think Tank, National</t>
  </si>
  <si>
    <t>Radical Right Politician</t>
  </si>
  <si>
    <t>Radical,Right, Organization</t>
  </si>
  <si>
    <t>Radical Right, Lawyer</t>
  </si>
  <si>
    <t>Radical Right, Podcaster</t>
  </si>
  <si>
    <t>Radical Right, Radio</t>
  </si>
  <si>
    <t>Think-Tank National</t>
  </si>
  <si>
    <t>Radical Right, Co Senate 4</t>
  </si>
  <si>
    <t>Parents Defending Education President</t>
  </si>
  <si>
    <t xml:space="preserve">Think Tank National </t>
  </si>
  <si>
    <t>DCSO</t>
  </si>
  <si>
    <t>Think Tank National</t>
  </si>
  <si>
    <t>Policy Analyst</t>
  </si>
  <si>
    <t>Advisor</t>
  </si>
  <si>
    <t>Council for National Policy (CNP)</t>
  </si>
  <si>
    <t>Think Tanks Colorado</t>
  </si>
  <si>
    <t>Radical Right Citizen</t>
  </si>
  <si>
    <t>Writer</t>
  </si>
  <si>
    <t>Radical Right Politico</t>
  </si>
  <si>
    <t>Wallbuilders</t>
  </si>
  <si>
    <t>Project 2025</t>
  </si>
  <si>
    <t>Mike Lindell</t>
  </si>
  <si>
    <t>Lindell</t>
  </si>
  <si>
    <t>Radical Right Denier</t>
  </si>
  <si>
    <t>FEC UNited</t>
  </si>
  <si>
    <t>Bradley Impact Fund</t>
  </si>
  <si>
    <t>Bradley - Lynde and Harry Bradley Foundation</t>
  </si>
  <si>
    <t xml:space="preserve">Think Tanks Colorado </t>
  </si>
  <si>
    <t>http://www.bradleyfdn.org/</t>
  </si>
  <si>
    <t>https://twitter.com/BradleyFdn</t>
  </si>
  <si>
    <t>https://www.facebook.com/bradleyfoundation/</t>
  </si>
  <si>
    <t>Adolph Coors Foundation</t>
  </si>
  <si>
    <t>Donors Capital Fund</t>
  </si>
  <si>
    <t>National Rifle Association Foundation</t>
  </si>
  <si>
    <t>DonorsTrust</t>
  </si>
  <si>
    <t>Schwab Charitable Fund</t>
  </si>
  <si>
    <t>National Christian Charitable Foundation</t>
  </si>
  <si>
    <t>Pew Charitable Trusts</t>
  </si>
  <si>
    <t>National Philanthropic Trust</t>
  </si>
  <si>
    <t>Windway Foundation</t>
  </si>
  <si>
    <t>American Encore</t>
  </si>
  <si>
    <t>Friedman Foundation For Educational Choice</t>
  </si>
  <si>
    <t>Tepper Family Foundation</t>
  </si>
  <si>
    <t>Total</t>
  </si>
  <si>
    <t>Ruth &amp; Lovett Peters Foundation</t>
  </si>
  <si>
    <t>JM Foundation</t>
  </si>
  <si>
    <t>Franklin Center for Government &amp; Public Integrity</t>
  </si>
  <si>
    <t>Dunn’s Foundation for the Advancement of Right Thinking</t>
  </si>
  <si>
    <t>Congressional Leadership Fund</t>
  </si>
  <si>
    <t>One Nation</t>
  </si>
  <si>
    <t>Crossroads GPS </t>
  </si>
  <si>
    <t>American Crossroads</t>
  </si>
  <si>
    <t>US Chamber of Commerce</t>
  </si>
  <si>
    <t>Bernard Marcus</t>
  </si>
  <si>
    <t>Jeff Yass</t>
  </si>
  <si>
    <t>Atlas Network</t>
  </si>
  <si>
    <t>America's Future Foundation</t>
  </si>
  <si>
    <t>Americans for Prosperity</t>
  </si>
  <si>
    <t>the City Fund</t>
  </si>
  <si>
    <t>colorado</t>
  </si>
  <si>
    <t>50CAN Inc</t>
  </si>
  <si>
    <t>To execute policy advocacy efforts in its Colorado, Georgia, and Tennessee chapters, and continue policy guidance, national tools, and communications efforts</t>
  </si>
  <si>
    <t xml:space="preserve">To support new careerconnected learning models and policies across rural Colorado communities.
</t>
  </si>
  <si>
    <t xml:space="preserve">Agile Learner Fund Denver </t>
  </si>
  <si>
    <t>Alice L Walton Foundation</t>
  </si>
  <si>
    <t>Charter Fund Inc DBA Charter School Growth Fund</t>
  </si>
  <si>
    <t>To support the creation and expansion of high­quality charter schools and charter management organizations nationally.</t>
  </si>
  <si>
    <t>To seed the launch or expansion of up to 120 new or emerging charter management organizations to open a total of 50,000 new charter seats nationally.</t>
  </si>
  <si>
    <t>To support general operations.</t>
  </si>
  <si>
    <t>Colorado Children's Campaign Inc</t>
  </si>
  <si>
    <t>Denver</t>
  </si>
  <si>
    <t>To support K­12 advocacy activities in Colorado during 2020 and 2021.</t>
  </si>
  <si>
    <t>Colorado League of Charter Schools</t>
  </si>
  <si>
    <t>Conduct policy advocacy for public charter schools.</t>
  </si>
  <si>
    <t>Colorado Nonprofit Development Center</t>
  </si>
  <si>
    <t>Conduct research and provide strategic analysis for the education sector.</t>
  </si>
  <si>
    <t>Elevate African immigrant voices on education issues impacting Colorado.</t>
  </si>
  <si>
    <t>To increase the number of Denver youth participating in high­quality career pathways, improve data sharing and transparency, and support the enabling environment for permeable career pathways.</t>
  </si>
  <si>
    <t>To support a one­year subscription sponsorship to Expanding the Bench .</t>
  </si>
  <si>
    <t>Colorado Succeeds</t>
  </si>
  <si>
    <t>Colorado Succeeds General Operating Support.</t>
  </si>
  <si>
    <t>RootED</t>
  </si>
  <si>
    <t>To support the development of 5,000 high­quality seats in Denver</t>
  </si>
  <si>
    <t>Teach For America Inc ­ Colorado</t>
  </si>
  <si>
    <t>Support general operations 2018­2021.</t>
  </si>
  <si>
    <t xml:space="preserve">2021 990 </t>
  </si>
  <si>
    <t>COLORADO LEAGUE OF CHARTER SCHOOLS</t>
  </si>
  <si>
    <t>Charter Fund Inc</t>
  </si>
  <si>
    <t>CHARTER SCHOOL CAPACITY-BUILDING</t>
  </si>
  <si>
    <t>2022 990</t>
  </si>
  <si>
    <t>CROWN POINTE ACADEMY</t>
  </si>
  <si>
    <t>DENVER HYBRID COLLEGE</t>
  </si>
  <si>
    <t>IMPACT AND INNOVATION</t>
  </si>
  <si>
    <t>DSST PUBLIC SCHOOLS FOUNDATION</t>
  </si>
  <si>
    <t>Chater school growth</t>
  </si>
  <si>
    <t>EMPOWER COMMUNITY HIGH SCHOOL</t>
  </si>
  <si>
    <t>KIPP COLORADO SCHOOLS</t>
  </si>
  <si>
    <t>imPACT AND INNOVATION</t>
  </si>
  <si>
    <t>THIRD FUTURE SCHOOLS</t>
  </si>
  <si>
    <t>UNIVERSITY PREPARATORY SCHOOLS</t>
  </si>
  <si>
    <t>J A &amp; KATHRYN ALBERTSON FOUNDATION</t>
  </si>
  <si>
    <t>KARSH FAMILY FOUNDATION</t>
  </si>
  <si>
    <t xml:space="preserve">NATIONAL PHILANTHROPIC TRUST
  </t>
  </si>
  <si>
    <t>SCHWAB CHARITABLE</t>
  </si>
  <si>
    <t>THE BETH &amp; RAVENEL CURRY FOUNDATION</t>
  </si>
  <si>
    <t>THE BROWN FOUNDATION INC OF HOUSTON</t>
  </si>
  <si>
    <t>Community first Foundation</t>
  </si>
  <si>
    <t>Lazof Family Foundation</t>
  </si>
  <si>
    <t>Ayco Charitable Foundation</t>
  </si>
  <si>
    <t>Woodford Foundation</t>
  </si>
  <si>
    <t>El Pomar Foundation</t>
  </si>
  <si>
    <t>Colorado Pioneer Action</t>
  </si>
  <si>
    <t>Nicholas and Robbin Schoewe Charitable Foundation</t>
  </si>
  <si>
    <t>AMG Charitable Gift Foundation</t>
  </si>
  <si>
    <t>Gingrich Foundation</t>
  </si>
  <si>
    <t>Zerbe Family Foundation</t>
  </si>
  <si>
    <t>Morrison Family Foundation</t>
  </si>
  <si>
    <t>Ed &amp; Ursula Meese Family Foundation</t>
  </si>
  <si>
    <t>Snow Valley Foundation</t>
  </si>
  <si>
    <t>Knowledge and Progress Fund</t>
  </si>
  <si>
    <t>Farmer Family Foundation</t>
  </si>
  <si>
    <t>Searle Freedom Trust</t>
  </si>
  <si>
    <t>The GFC Foundation</t>
  </si>
  <si>
    <t>Castle Rock / Adolph Coors Foundation</t>
  </si>
  <si>
    <t>Philanthropy Roundtable</t>
  </si>
  <si>
    <t>Earhart Foundation</t>
  </si>
  <si>
    <t>Joy Overbeck</t>
  </si>
  <si>
    <t>Joy</t>
  </si>
  <si>
    <t>Overbeck</t>
  </si>
  <si>
    <t>person</t>
  </si>
  <si>
    <t>Steve Collier</t>
  </si>
  <si>
    <t>Collier</t>
  </si>
  <si>
    <t>PR professional</t>
  </si>
  <si>
    <t>Colorado GOP</t>
  </si>
  <si>
    <t>https://dcgop.org/#</t>
  </si>
  <si>
    <t>https://www.facebook.com/dcgop</t>
  </si>
  <si>
    <t>https://twitter.com/DougCOGOP</t>
  </si>
  <si>
    <t>https://www.instagram.com/douglascountyrepublicans/</t>
  </si>
  <si>
    <t>https://www.dcrw.org/</t>
  </si>
  <si>
    <t>Colorado Federation of Republican Women</t>
  </si>
  <si>
    <t>Frank McNulty</t>
  </si>
  <si>
    <t>Frank</t>
  </si>
  <si>
    <t>McNulty</t>
  </si>
  <si>
    <t>Colorado GOP Lincoln Club</t>
  </si>
  <si>
    <t>Republican National Committee</t>
  </si>
  <si>
    <t>https://www.gop.com/</t>
  </si>
  <si>
    <t>Ronna McDaniel</t>
  </si>
  <si>
    <t>Ronna</t>
  </si>
  <si>
    <t>McDaniel</t>
  </si>
  <si>
    <t>Chair, National GOP</t>
  </si>
  <si>
    <t>Hairfield</t>
  </si>
  <si>
    <t>Amthony Hartsook</t>
  </si>
  <si>
    <t>Anthony</t>
  </si>
  <si>
    <t>Hartsook</t>
  </si>
  <si>
    <t>HD 45</t>
  </si>
  <si>
    <t>Kevin Vanwinkle</t>
  </si>
  <si>
    <t>Kevin</t>
  </si>
  <si>
    <t>VanWinkle</t>
  </si>
  <si>
    <t>SD30</t>
  </si>
  <si>
    <t>Lisa Frizell</t>
  </si>
  <si>
    <t>Lisa</t>
  </si>
  <si>
    <t>Frizell</t>
  </si>
  <si>
    <t>HD45</t>
  </si>
  <si>
    <t>Matt Emerson</t>
  </si>
  <si>
    <t>Ed Hairfield</t>
  </si>
  <si>
    <t>Kim Baer</t>
  </si>
  <si>
    <t>Meghann Silverthorn</t>
  </si>
  <si>
    <t>Matt</t>
  </si>
  <si>
    <t>Ed</t>
  </si>
  <si>
    <t>Meghann</t>
  </si>
  <si>
    <t>Emerson</t>
  </si>
  <si>
    <t>Baer</t>
  </si>
  <si>
    <t>Silverthorn</t>
  </si>
  <si>
    <t xml:space="preserve">Kim </t>
  </si>
  <si>
    <t>Hope Scheppelman</t>
  </si>
  <si>
    <t>Hope</t>
  </si>
  <si>
    <t>Scheppelman</t>
  </si>
  <si>
    <t>CO GOP Vice Chair</t>
  </si>
  <si>
    <t>Anna Ferguson</t>
  </si>
  <si>
    <t>Anna</t>
  </si>
  <si>
    <t>Ferguson</t>
  </si>
  <si>
    <t>CO GOP Secretary</t>
  </si>
  <si>
    <t>Tom Bjorklund</t>
  </si>
  <si>
    <t>Tom</t>
  </si>
  <si>
    <t>Bjorkland</t>
  </si>
  <si>
    <t>RNC Natl Committeewoman</t>
  </si>
  <si>
    <t>COGOP Capitol Club</t>
  </si>
  <si>
    <t>https://www.facebook.com/cologop</t>
  </si>
  <si>
    <t>Ted Harvey</t>
  </si>
  <si>
    <t>former state senator</t>
  </si>
  <si>
    <t>Ted</t>
  </si>
  <si>
    <t>Harvey</t>
  </si>
  <si>
    <t>Pres Turning Point</t>
  </si>
  <si>
    <t>Proud Boys leader</t>
  </si>
  <si>
    <t>Arm Teachers</t>
  </si>
  <si>
    <t>Politico</t>
  </si>
  <si>
    <t>writer</t>
  </si>
  <si>
    <t>Town Hall</t>
  </si>
  <si>
    <t>denier</t>
  </si>
  <si>
    <t>church</t>
  </si>
  <si>
    <t xml:space="preserve">Andrew </t>
  </si>
  <si>
    <t>Andrew Womack</t>
  </si>
  <si>
    <t>Andrew Womack Ministries</t>
  </si>
  <si>
    <t>Woodland Park SD</t>
  </si>
  <si>
    <t>Truth &amp; Liberty Coalition</t>
  </si>
  <si>
    <t>Church 501c4</t>
  </si>
  <si>
    <t>Charis Bible College Woodland Park</t>
  </si>
  <si>
    <t>Political Organization</t>
  </si>
  <si>
    <t xml:space="preserve">Colorado Family Action </t>
  </si>
  <si>
    <t>Debbie Chaves</t>
  </si>
  <si>
    <t>Debbie</t>
  </si>
  <si>
    <t>Chaves</t>
  </si>
  <si>
    <t>National Association of Christian Lawmakers</t>
  </si>
  <si>
    <t>Colorado Family Action</t>
  </si>
  <si>
    <t>Jason Mikesell</t>
  </si>
  <si>
    <t>Mikesell</t>
  </si>
  <si>
    <t>Teller County Sheriff</t>
  </si>
  <si>
    <t>Constitutional Sheriffs</t>
  </si>
  <si>
    <t>https://www.youtube.com/watch?v=jQewMYKU8R0&amp;t=987s</t>
  </si>
  <si>
    <t xml:space="preserve">The piece looks at Robert Mercer, </t>
  </si>
  <si>
    <t>https://www.youtube.com/watch?v=L8XcLHdejHQ&amp;t=653s</t>
  </si>
  <si>
    <t>A New Yorker staff writer since 1995, investigative journalist Jane Mayer is renowned for her headlong plunges into the murky waters of national security, public relations in U.S. politics, governmental prosecution of whistleblowers, and other sensitive topics. She has written the bestselling nonfiction books Landslide, Strange Justice, and The Dark Side, an account of America’s self-destructive decisions in the War on Terror. For these landmark works she has won a slew of accolades, including a Guggenheim Fellowship, the Ridenhour Prize, and the Robert F. Kennedy Book Award. Dark Money tells the story of the ultra-wealthy’s systematic plan to subvert and fundamentally alter the American political system.</t>
  </si>
  <si>
    <t>https://www.youtube.com/watch?v=wULHP8oXxxg&amp;t=11s</t>
  </si>
  <si>
    <t>Mayer is in conversation with James Bennet, the editor-in-chief of The Atlantic.</t>
  </si>
  <si>
    <t>https://www.youtube.com/watch?v=Sdf8d-lIy0Q</t>
  </si>
  <si>
    <t>Investigative journalist Jane Mayer discusses Kansas voters rejecting the rollback of reproductive rights, the general public losing trust in the Supreme Court and her article on Justice Clarence Thomas' wife, Ginni Thomas, texting Mark Meadows on January 6.</t>
  </si>
  <si>
    <t>https://www.youtube.com/watch?v=Mowq5FkQfa4</t>
  </si>
  <si>
    <t>New Yorker investigative journalism Jane Mayer receives the I.F Stone Medal for Journalistic Independence at the Nieman Foundation's 75th Anniversary Reunion. In this clip, Mayer explains what situations would prompt her to follow government requests to keep information secret.</t>
  </si>
  <si>
    <t>https://www.youtube.com/watch?v=sWgbNFr0QBc</t>
  </si>
  <si>
    <t>Jane Mayer, chief Washington correspondent for The New Yorker, says Charles Koch’s regrets over fueling the nation’s partisan divide is part of a biennial effort to rebrand his political motives. She tells Lawrence O’Donnell Koch still oversees a “stunningly powerful political machine” that is already starting to fund another generation of Republican candidates that Koch hopes will serve his interests</t>
  </si>
  <si>
    <t>https://www.youtube.com/watch?v=-cB7aTt5nNc&amp;t=31s</t>
  </si>
  <si>
    <t>In 2010, Jane Mayer published an extensive profile of the billionaire Koch brothers in The New Yorker, exploring their quiet effort to funnel more than $100 million to right-wing causes and undermine President Obama’s policy agenda. Six years later, Mayer reveals her subjects responded by hiring a private firm to discredit her reporting. Mayer details the episode in her new book on the Kochs and their right-wing, ultra-rich allies, "Dark Money: The Hidden History of the Billionaires Behind the Rise of the Radical Right."</t>
  </si>
  <si>
    <t>https://www.youtube.com/watch?v=zbYUXlGGQlU&amp;t=566s</t>
  </si>
  <si>
    <t>Democrats and Republicans are expected to spend about $1 billion getting their 2016 nominee elected. There’s a third group that will spend almost as much. It’s not a political party, and it doesn’t have any candidates. It’s the right-wing political network backed by the billionaire Koch brothers, Charles and David Koch, expected to spend nearly $900 million in 2016.</t>
  </si>
  <si>
    <t>https://www.youtube.com/watch?v=AZZ9At_LNL8&amp;t=328s</t>
  </si>
  <si>
    <t xml:space="preserve">The Kochs’ 2016 plans come as part of an effort to funnel hundreds of millions of dollars to conservative candidates and causes over the last four decades. </t>
  </si>
  <si>
    <t>https://www.youtube.com/watch?v=4jm6_WdQIe8&amp;t=62s</t>
  </si>
  <si>
    <t>The Hidden History of the Billionaires Behind the Rise of the Radical Right." Mayer traces how the Kochs and other billionaires have leveraged their business empires to shape the political system in the mold of their right-wing agenda.</t>
  </si>
  <si>
    <t>Sen. Whitehouse Gives Presentation On 'Dark Money' Influence On Supreme Court Nomination | MSNBC</t>
  </si>
  <si>
    <t>https://www.youtube.com/watch?v=KpBo_T3Kwjc</t>
  </si>
  <si>
    <t>Sen. Sheldon Whitehouse used his time at the confirmation hearing for Judge Amy Coney Barrett to give a presentation about how "dark money"  was playing a role in the Supreme Court nomination process. Aired on 10/13/2020.</t>
  </si>
  <si>
    <t>Right-Wing Dark Money Gets $1.6 Billion Donation From One Donor</t>
  </si>
  <si>
    <t>https://www.youtube.com/watch?v=AefhZ9gduug&amp;t=8s</t>
  </si>
  <si>
    <t xml:space="preserve">“It was a very unusual transaction, the likes of which I have not seen in my years of covering money in politics,” says New York Times reporter Ken Vogel. </t>
  </si>
  <si>
    <t>Joe: Shouldn't we know more about who Leonard Leo is?</t>
  </si>
  <si>
    <t>https://www.youtube.com/watch?v=d-1IIygYDn8</t>
  </si>
  <si>
    <t>The Morning Joe panel continues its discussion on new Washington Post reporting that conservative judicial activist Leonard Leo arranged for Ginni Thomas to be paid tens of thousands of dollars for consulting work just over a decade ago, specifying that her name be left off billing paperwork</t>
  </si>
  <si>
    <t>Billionaire Harlan Crow paid for Justice Thomas' grandnephew to attend private school: report</t>
  </si>
  <si>
    <t>https://www.youtube.com/watch?v=j0YV7D2FC20</t>
  </si>
  <si>
    <t>Supreme Court Justice Clarence Thomas once sent his child to a private boarding school and billionaire real estate magnate Harlan Crow paid for the tuition, according to new ProPublica reporting. Reporter Justin Elliott discusses.</t>
  </si>
  <si>
    <t>The Koch Brothers' "Dark Money" | Jane Mayer</t>
  </si>
  <si>
    <t>https://www.youtube.com/watch?v=B6zSy5lAxd0</t>
  </si>
  <si>
    <t>Jane Mayer</t>
  </si>
  <si>
    <t xml:space="preserve">Koch </t>
  </si>
  <si>
    <t>Mercer</t>
  </si>
  <si>
    <t>https://www.facebook.com/watch/?v=599468811144894</t>
  </si>
  <si>
    <t>DCSD directory Kaylee Winegar off script</t>
  </si>
  <si>
    <t>Here's Kaylee Winegar explaining how great she thinks Corey is. For her, Corey needed to be fired for enforcing the mask mandate and for the lawsuit against Douglas County. So she's basically firing Corey for putting Kids First. </t>
  </si>
  <si>
    <t>https://tracer.sos.colorado.gov/PublicSite/SearchPages/CandidateDetail.aspx?Type=CA&amp;SeqID=49958</t>
  </si>
  <si>
    <t>tracer</t>
  </si>
  <si>
    <t>contributions and expends</t>
  </si>
  <si>
    <t>https://710knus.com/podcast/episode/8353/brauchler-5-25-23-7am</t>
  </si>
  <si>
    <t>Have you ever just up and quit a job??  Recently a Douglas County School Board member quit during a meeting.  George starts the hour talking about the state baseball tournament, then speaks with Kaylee Winegar of the Douglas County School Board about what happened and why the board member suddenly quit.  </t>
  </si>
  <si>
    <t>The George Brauchler Podcast</t>
  </si>
  <si>
    <t>https://www.facebook.com/watch/?v=226944366072226</t>
  </si>
  <si>
    <t>Kaylee Winegar for DCSD School Board</t>
  </si>
  <si>
    <t>- Kaylee wants to make sure that a Douglas County School District education is academics-based, there's no adult politics in the classroom and that in-person learning is a priority.</t>
  </si>
  <si>
    <t>Kaylee Winegar is one of the recently-elected conservative members of the Douglas County School Board. Obviously there's a lot to talk about...</t>
  </si>
  <si>
    <t>https://koacolorado.iheart.com/featured/ross-kaminsky/content/2022-02-09-kaylee-winegar-member-of-the-douglas-county-school-board/</t>
  </si>
  <si>
    <t>Kaylee Winegar Member of the Douglas County School Board _Ross Kaminsky</t>
  </si>
  <si>
    <t>Kelly</t>
  </si>
  <si>
    <t>Winegar</t>
  </si>
  <si>
    <t>DCSD Board</t>
  </si>
  <si>
    <t>Kaylee Winegar</t>
  </si>
  <si>
    <t>Christy Williams</t>
  </si>
  <si>
    <t>Christy</t>
  </si>
  <si>
    <t>Becky Myers</t>
  </si>
  <si>
    <t>Becky</t>
  </si>
  <si>
    <t>Myers</t>
  </si>
  <si>
    <t>Extremist</t>
  </si>
  <si>
    <t>Car salesman</t>
  </si>
  <si>
    <t>Castle Rock</t>
  </si>
  <si>
    <t>CO</t>
  </si>
  <si>
    <t>Public figure</t>
  </si>
  <si>
    <t>No</t>
  </si>
  <si>
    <t>Yes</t>
  </si>
  <si>
    <t>Yes, Attn Seeker</t>
  </si>
  <si>
    <t>Grifter</t>
  </si>
  <si>
    <t>Yes Active</t>
  </si>
  <si>
    <t>Yes, Violent</t>
  </si>
  <si>
    <t>Geo Cover</t>
  </si>
  <si>
    <t>DougCo</t>
  </si>
  <si>
    <t>Colorado</t>
  </si>
  <si>
    <t>US</t>
  </si>
  <si>
    <t>Tumblur</t>
  </si>
  <si>
    <t>3rdhanktank</t>
  </si>
  <si>
    <t>2ndhanktank</t>
  </si>
  <si>
    <t>Donor Trust</t>
  </si>
  <si>
    <t>AEI</t>
  </si>
  <si>
    <t>Castle Rock foundagtion</t>
  </si>
  <si>
    <t>Indepdendence Institute</t>
  </si>
  <si>
    <t>COThanktank</t>
  </si>
  <si>
    <t>NCP</t>
  </si>
  <si>
    <t>MN</t>
  </si>
  <si>
    <t>MO</t>
  </si>
  <si>
    <t>IN</t>
  </si>
  <si>
    <t>Alaska</t>
  </si>
  <si>
    <t>AK</t>
  </si>
  <si>
    <t>Arizona</t>
  </si>
  <si>
    <t>AZ</t>
  </si>
  <si>
    <t>Arkansas</t>
  </si>
  <si>
    <t>AR</t>
  </si>
  <si>
    <t>California</t>
  </si>
  <si>
    <t>CA</t>
  </si>
  <si>
    <t>Connecticut</t>
  </si>
  <si>
    <t>CT</t>
  </si>
  <si>
    <t>Delaware</t>
  </si>
  <si>
    <t>DE</t>
  </si>
  <si>
    <t>District of Columbia</t>
  </si>
  <si>
    <t>DC</t>
  </si>
  <si>
    <t>Florida</t>
  </si>
  <si>
    <t>FL</t>
  </si>
  <si>
    <t>Georgia</t>
  </si>
  <si>
    <t>GA</t>
  </si>
  <si>
    <t>Hawaii</t>
  </si>
  <si>
    <t>HI</t>
  </si>
  <si>
    <t>Idaho</t>
  </si>
  <si>
    <t>ID</t>
  </si>
  <si>
    <t>Illinois</t>
  </si>
  <si>
    <t>IL</t>
  </si>
  <si>
    <t>Indiana</t>
  </si>
  <si>
    <t>Iowa</t>
  </si>
  <si>
    <t>IA</t>
  </si>
  <si>
    <t>Kansas</t>
  </si>
  <si>
    <t>KS</t>
  </si>
  <si>
    <t>Kentucky</t>
  </si>
  <si>
    <t>KY</t>
  </si>
  <si>
    <t>Louisiana</t>
  </si>
  <si>
    <t>LA</t>
  </si>
  <si>
    <t>Maine</t>
  </si>
  <si>
    <t>ME</t>
  </si>
  <si>
    <t>Maryland</t>
  </si>
  <si>
    <t>MD</t>
  </si>
  <si>
    <t>Massachusetts</t>
  </si>
  <si>
    <t>MA</t>
  </si>
  <si>
    <t>Michigan</t>
  </si>
  <si>
    <t>MI</t>
  </si>
  <si>
    <t>Minnesota</t>
  </si>
  <si>
    <t>Mississippi</t>
  </si>
  <si>
    <t>MS</t>
  </si>
  <si>
    <t>Missouri</t>
  </si>
  <si>
    <t>Montana</t>
  </si>
  <si>
    <t>MT</t>
  </si>
  <si>
    <t>Nebraska</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</si>
  <si>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</si>
  <si>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</si>
  <si>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</si>
  <si>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</si>
  <si>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</si>
  <si>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</si>
  <si>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</si>
  <si>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</si>
  <si>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</si>
  <si>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</si>
  <si>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</si>
  <si>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</si>
  <si>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</si>
  <si>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</si>
  <si>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</si>
  <si>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</si>
  <si>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</si>
  <si>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</si>
  <si>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</si>
  <si>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</si>
  <si>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</si>
  <si>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</si>
  <si>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</si>
  <si>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</si>
  <si>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</si>
  <si>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</si>
  <si>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</si>
  <si>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</si>
  <si>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</si>
  <si>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</si>
  <si>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</si>
  <si>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</si>
  <si>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</si>
  <si>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</si>
  <si>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</si>
  <si>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</si>
  <si>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</si>
  <si>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</si>
  <si>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</si>
  <si>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</si>
  <si>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</si>
  <si>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</si>
  <si>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</si>
  <si>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</si>
  <si>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</si>
  <si>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</si>
  <si>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</si>
  <si>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</si>
  <si>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NE</t>
  </si>
  <si>
    <t>Work state</t>
  </si>
  <si>
    <t>Woodland Park</t>
  </si>
  <si>
    <t>Whidbey Island</t>
  </si>
  <si>
    <t>Bradley Foundation</t>
  </si>
  <si>
    <t>COGOP</t>
  </si>
  <si>
    <t>Americans for prosperity</t>
  </si>
  <si>
    <t>Walton Family</t>
  </si>
  <si>
    <t>Coors Familty</t>
  </si>
  <si>
    <t>DougCo FAIR</t>
  </si>
  <si>
    <t>DougCo GOP, Chair</t>
  </si>
  <si>
    <t>DougCo GOP 1st vice chair</t>
  </si>
  <si>
    <t>DougCo GOP Treasurer</t>
  </si>
  <si>
    <t>DougCo GOP 2nd vice chair</t>
  </si>
  <si>
    <t>DougCo GOP Secretary</t>
  </si>
  <si>
    <t>https://twitter.com/GeorgeBrauchler</t>
  </si>
  <si>
    <t>https://twitter.com/DanCaplis</t>
  </si>
  <si>
    <t>James Rosen</t>
  </si>
  <si>
    <t>https://twitter.com/JamesRosenTV</t>
  </si>
  <si>
    <t>Source</t>
  </si>
  <si>
    <t>Geo Scope</t>
  </si>
  <si>
    <t>Colorado Times Recorder</t>
  </si>
  <si>
    <t>Local</t>
  </si>
  <si>
    <t>Name</t>
  </si>
  <si>
    <t>Site URL</t>
  </si>
  <si>
    <t>Scope</t>
  </si>
  <si>
    <t>DougCo relevant</t>
  </si>
  <si>
    <t>Ad Fortes Media Bias Chart</t>
  </si>
  <si>
    <t>place</t>
  </si>
  <si>
    <t>Frequency</t>
  </si>
  <si>
    <t>5280 Mile High Mag</t>
  </si>
  <si>
    <t>https://www.5280.com/</t>
  </si>
  <si>
    <t>Low</t>
  </si>
  <si>
    <t>5281 Mile High Mag</t>
  </si>
  <si>
    <t>ABC News</t>
  </si>
  <si>
    <t>https://abcnews.go.com/</t>
  </si>
  <si>
    <t>National</t>
  </si>
  <si>
    <t>Medium</t>
  </si>
  <si>
    <t>Middle/High Factual</t>
  </si>
  <si>
    <t>Every 2 days</t>
  </si>
  <si>
    <t>ACLJ</t>
  </si>
  <si>
    <t>https://aclj.org/</t>
  </si>
  <si>
    <t>Right Propaganda</t>
  </si>
  <si>
    <t>ACORN 8</t>
  </si>
  <si>
    <t>ACORN 9</t>
  </si>
  <si>
    <t>Activist Post</t>
  </si>
  <si>
    <t>https://www.activistpost.com/</t>
  </si>
  <si>
    <t>Right Propaganda/Misleading</t>
  </si>
  <si>
    <t>Amanpour and Company</t>
  </si>
  <si>
    <t>https://www.youtube.com/c/AmanpourandCompany/featured</t>
  </si>
  <si>
    <t>Dedicated Watch Dog</t>
  </si>
  <si>
    <t>Amanpour and Company PBS</t>
  </si>
  <si>
    <t>https://www.pbs.org/wnet/amanpour-and-company/</t>
  </si>
  <si>
    <t>Skews left/High</t>
  </si>
  <si>
    <t>Anti-Defamation League</t>
  </si>
  <si>
    <t>https://mountainstates.adl.org/</t>
  </si>
  <si>
    <t>Associated Press</t>
  </si>
  <si>
    <t>https://apnews.com/</t>
  </si>
  <si>
    <t>High</t>
  </si>
  <si>
    <t>Daily</t>
  </si>
  <si>
    <t>Axios</t>
  </si>
  <si>
    <t>https://www.axios.com/</t>
  </si>
  <si>
    <t>Axios Denver</t>
  </si>
  <si>
    <t>https://www.axios.com/local/denver</t>
  </si>
  <si>
    <t>Bannons Warroom</t>
  </si>
  <si>
    <t>https://rumble.com/c/BannonsWarRoom</t>
  </si>
  <si>
    <t>BBC News</t>
  </si>
  <si>
    <t>https://www.bbc.com/news</t>
  </si>
  <si>
    <t>BET</t>
  </si>
  <si>
    <t>https://www.bet.com/</t>
  </si>
  <si>
    <t>MIddle/Most Analysis</t>
  </si>
  <si>
    <t>Bill OReilly</t>
  </si>
  <si>
    <t>https://www.billoreilly.com/</t>
  </si>
  <si>
    <t>Bipartisan Report</t>
  </si>
  <si>
    <t>https://bipartisanreport.com/</t>
  </si>
  <si>
    <t>Hyper-partisan Left/high variation</t>
  </si>
  <si>
    <t>Boston Herald</t>
  </si>
  <si>
    <t>https://www.bostonherald.com/</t>
  </si>
  <si>
    <t>Skews Right/higher variablilty</t>
  </si>
  <si>
    <t>Boulder Daily Camera</t>
  </si>
  <si>
    <t>https://www.dailycamera.com/</t>
  </si>
  <si>
    <t>Brennan Center</t>
  </si>
  <si>
    <t>https://www.brennancenter.org/issues</t>
  </si>
  <si>
    <t>https://www.facebook.com/BrennanCenter</t>
  </si>
  <si>
    <t>Brietbart</t>
  </si>
  <si>
    <t>https://www.breitbart.com/</t>
  </si>
  <si>
    <t>Buzz Flash</t>
  </si>
  <si>
    <t>https://buzzflash.com/</t>
  </si>
  <si>
    <t>BuzzfeedNews</t>
  </si>
  <si>
    <t>https://www.buzzfeednews.com/</t>
  </si>
  <si>
    <t>Capitol Weekly</t>
  </si>
  <si>
    <t>https://capitolweekly.net/</t>
  </si>
  <si>
    <t>Middle/Opinion/High Variation</t>
  </si>
  <si>
    <t>CBS 60 Minutes</t>
  </si>
  <si>
    <t>https://www.cbsnews.com/60-minutes/</t>
  </si>
  <si>
    <t>CBS Face the Nation</t>
  </si>
  <si>
    <t>https://www.cbsnews.com/face-the-nation/</t>
  </si>
  <si>
    <t>CBS News</t>
  </si>
  <si>
    <t>https://www.cbsnews.com/</t>
  </si>
  <si>
    <t>Center for Media and Democracy, Exposed by</t>
  </si>
  <si>
    <t>https://www.exposedbycmd.org/</t>
  </si>
  <si>
    <t>Center for Media and Democracy, PRWatch</t>
  </si>
  <si>
    <t>https://www.prwatch.org/</t>
  </si>
  <si>
    <t>Center for Media and Democracy, SourceWatch</t>
  </si>
  <si>
    <t>https://www.sourcewatch.org/index.php?title=SourceWatch</t>
  </si>
  <si>
    <t>Center for Public Integrity</t>
  </si>
  <si>
    <t>https://publicintegrity.org/inside-publici/aboutus/</t>
  </si>
  <si>
    <t>Chalkbeat</t>
  </si>
  <si>
    <t>https://co.chalkbeat.org/</t>
  </si>
  <si>
    <t>Channel 7 News ABC</t>
  </si>
  <si>
    <t>https://www.thedenverchannel.com/</t>
  </si>
  <si>
    <t>Channel4 denver</t>
  </si>
  <si>
    <t>https://denver.cbslocal.com/</t>
  </si>
  <si>
    <t>CNN TV</t>
  </si>
  <si>
    <t>https://www.cnn.com/tv</t>
  </si>
  <si>
    <t>Skews Left/Mostly analysis</t>
  </si>
  <si>
    <t>CNN Web</t>
  </si>
  <si>
    <t>https://www.cnn.com/</t>
  </si>
  <si>
    <t>Colorado Chalkbeat</t>
  </si>
  <si>
    <t>Colorado Community Media (CCM)</t>
  </si>
  <si>
    <t>https://coloradocommunitymedia.com/</t>
  </si>
  <si>
    <t>Colorado Newsline</t>
  </si>
  <si>
    <t>https://coloradonewsline.com/</t>
  </si>
  <si>
    <t>https://www.facebook.com/coloradonewsline/</t>
  </si>
  <si>
    <t>Colorado Politics</t>
  </si>
  <si>
    <t>https://myaccount.coloradopolitics.com/copo/home</t>
  </si>
  <si>
    <t>https://www.facebook.com/coloradopolitics/</t>
  </si>
  <si>
    <t>Colorado POLS</t>
  </si>
  <si>
    <t>Colorado Public Radio</t>
  </si>
  <si>
    <t>https://www.cpr.org/</t>
  </si>
  <si>
    <t>Colorado Springs Indy</t>
  </si>
  <si>
    <t>https://www.csindy.com/</t>
  </si>
  <si>
    <t>Colorado Sun</t>
  </si>
  <si>
    <t>https://coloradosun.com/</t>
  </si>
  <si>
    <t>https://www.facebook.com/TheColoradoSun</t>
  </si>
  <si>
    <t>https://coloradotimesrecorder.com/</t>
  </si>
  <si>
    <t>https://www.facebook.com/ColoradoTimesRecorder/</t>
  </si>
  <si>
    <t>Complete Colorado</t>
  </si>
  <si>
    <t>Consortium News</t>
  </si>
  <si>
    <t>https://consortiumnews.com/</t>
  </si>
  <si>
    <t>Counter Extremism Project (CEP)</t>
  </si>
  <si>
    <t>https://www.counterextremism.com/</t>
  </si>
  <si>
    <t>international</t>
  </si>
  <si>
    <t>Counterpunch</t>
  </si>
  <si>
    <t>https://www.counterpunch.org/</t>
  </si>
  <si>
    <t>CREW</t>
  </si>
  <si>
    <t>https://www.citizensforethics.org/about/</t>
  </si>
  <si>
    <t>CSpan</t>
  </si>
  <si>
    <t>https://www.c-span.org/</t>
  </si>
  <si>
    <t>CU Boulder Today</t>
  </si>
  <si>
    <t>https://www.colorado.edu/today/</t>
  </si>
  <si>
    <t>Current Revolt</t>
  </si>
  <si>
    <t>https://currentrevolt.com/</t>
  </si>
  <si>
    <t>Daily Caller</t>
  </si>
  <si>
    <t>https://dailycaller.com/</t>
  </si>
  <si>
    <t>Daily KOS</t>
  </si>
  <si>
    <t>https://www.dailykos.com/</t>
  </si>
  <si>
    <t>Daily Mail</t>
  </si>
  <si>
    <t>https://www.dailymail.co.uk/ushome/index.html</t>
  </si>
  <si>
    <t>Daily Poster/Lever</t>
  </si>
  <si>
    <t>https://www.dailyposter.com/</t>
  </si>
  <si>
    <t>Daily Wire</t>
  </si>
  <si>
    <t>https://www.dailywire.com/</t>
  </si>
  <si>
    <t>Dan Rather News and Guts</t>
  </si>
  <si>
    <t>https://www.newsandguts.com/</t>
  </si>
  <si>
    <t>Defense News</t>
  </si>
  <si>
    <t>https://www.defensenews.com/</t>
  </si>
  <si>
    <t>Middle/Mix Analysis-Reporting</t>
  </si>
  <si>
    <t>Denver Post</t>
  </si>
  <si>
    <t>https://www.denverpost.com/</t>
  </si>
  <si>
    <t>https://www.facebook.com/denverpost/</t>
  </si>
  <si>
    <t>Denver Westword</t>
  </si>
  <si>
    <t>https://www.westword.com/</t>
  </si>
  <si>
    <t>Denverite</t>
  </si>
  <si>
    <t>https://kdvr.com/</t>
  </si>
  <si>
    <t>DeSmog</t>
  </si>
  <si>
    <t>https://www.desmog.com/</t>
  </si>
  <si>
    <t>Digby's Hullabaloo</t>
  </si>
  <si>
    <t>http://digbysblog.net/</t>
  </si>
  <si>
    <t>Skews left/Analysis and commentary</t>
  </si>
  <si>
    <t>Documented</t>
  </si>
  <si>
    <t>https://documented.net/</t>
  </si>
  <si>
    <t>Douglas County News (CCM)</t>
  </si>
  <si>
    <t>https://douglascountynewspress.net/</t>
  </si>
  <si>
    <t>Education week</t>
  </si>
  <si>
    <t>https://www.edweek.org/</t>
  </si>
  <si>
    <t>Empty Wheel</t>
  </si>
  <si>
    <t>https://www.emptywheel.net/</t>
  </si>
  <si>
    <t>EPOCH Times</t>
  </si>
  <si>
    <t>https://www.theepochtimes.com/</t>
  </si>
  <si>
    <t>FEC UNited (sign out before viewing)</t>
  </si>
  <si>
    <t xml:space="preserve">Federal Bureau of Investigations </t>
  </si>
  <si>
    <t>https://www.fbi.gov/investigate/terrorism</t>
  </si>
  <si>
    <t>Law Enforcement</t>
  </si>
  <si>
    <t>Federalist</t>
  </si>
  <si>
    <t>https://thefederalist.com/</t>
  </si>
  <si>
    <t>FiveThirtyEight</t>
  </si>
  <si>
    <t>https://fivethirtyeight.com/</t>
  </si>
  <si>
    <t>Forbes</t>
  </si>
  <si>
    <t>https://www.forbes.com</t>
  </si>
  <si>
    <t>Skews Right/Mix Analysis/Report</t>
  </si>
  <si>
    <t>FOX Nation</t>
  </si>
  <si>
    <t>https://www.foxnews.com/shows/fox-nation</t>
  </si>
  <si>
    <t>FOX News</t>
  </si>
  <si>
    <t>https://www.foxnews.com/</t>
  </si>
  <si>
    <t>Fox News Web</t>
  </si>
  <si>
    <t>Fox35 Orlando</t>
  </si>
  <si>
    <t>https://www.fox35orlando.com/</t>
  </si>
  <si>
    <t>Free Thought Porject</t>
  </si>
  <si>
    <t>https://thefreethoughtproject.com/</t>
  </si>
  <si>
    <t>Frontline</t>
  </si>
  <si>
    <t>https://www.pbs.org/wgbh/frontline/</t>
  </si>
  <si>
    <t>Google News</t>
  </si>
  <si>
    <t>https://news.google.com/topstories?hl=en-US&amp;gl=US&amp;ceid=US:en</t>
  </si>
  <si>
    <t>Government Accountability Project</t>
  </si>
  <si>
    <t>Grand Junction Daily Sentinel</t>
  </si>
  <si>
    <t>https://www.gjsentinel.com/</t>
  </si>
  <si>
    <t>Grassrootbeer Investigations</t>
  </si>
  <si>
    <t>Greeley Tribune</t>
  </si>
  <si>
    <t>https://www.greeleytribune.com/</t>
  </si>
  <si>
    <t>Heather Cox Richardson</t>
  </si>
  <si>
    <t>https://heathercoxrichardson.substack.com/</t>
  </si>
  <si>
    <t>Weekly</t>
  </si>
  <si>
    <t>HuffPost</t>
  </si>
  <si>
    <t>https://www.huffpost.com/</t>
  </si>
  <si>
    <t>Humans are Free</t>
  </si>
  <si>
    <t>https://humansarefree.com/</t>
  </si>
  <si>
    <t>Image Climate News</t>
  </si>
  <si>
    <t>Skews Left/mostly analysis</t>
  </si>
  <si>
    <t>Independent Institute</t>
  </si>
  <si>
    <t>https://www.independent.org/</t>
  </si>
  <si>
    <t>Independent Journal Review</t>
  </si>
  <si>
    <t>https://ijr.com/</t>
  </si>
  <si>
    <t>InfoWars</t>
  </si>
  <si>
    <t>https://www.infowars.com/</t>
  </si>
  <si>
    <t>Every 2 weeks</t>
  </si>
  <si>
    <t>Inquisitr</t>
  </si>
  <si>
    <t>Skews Left/high variation</t>
  </si>
  <si>
    <t>Journal Sentinel</t>
  </si>
  <si>
    <t>Just Security</t>
  </si>
  <si>
    <t>https://www.justsecurity.org/</t>
  </si>
  <si>
    <t>KDVR Channel 31 Fox</t>
  </si>
  <si>
    <t>KUSA/KTVD Channel9 News next w Kyle Clark</t>
  </si>
  <si>
    <t>https://www.9news.com/next</t>
  </si>
  <si>
    <t>Media Matters for America</t>
  </si>
  <si>
    <t>https://www.mediamatters.org/</t>
  </si>
  <si>
    <t>MedPage</t>
  </si>
  <si>
    <t>Mercola Health News</t>
  </si>
  <si>
    <t>Militia Watch</t>
  </si>
  <si>
    <t>https://militia.watch/</t>
  </si>
  <si>
    <t>Mirror</t>
  </si>
  <si>
    <t>Mother Jones</t>
  </si>
  <si>
    <t>https://www.motherjones.com/</t>
  </si>
  <si>
    <t>Moyers and Company</t>
  </si>
  <si>
    <t>https://billmoyers.com/</t>
  </si>
  <si>
    <t>MRCNewsBusters</t>
  </si>
  <si>
    <t>Hyperpartisan Right/High Variablilty</t>
  </si>
  <si>
    <t>MSNBC</t>
  </si>
  <si>
    <t>https://www.msnbc.com/</t>
  </si>
  <si>
    <t>MSNBC Morning Joe</t>
  </si>
  <si>
    <t>https://www.msnbc.com/morning-joe</t>
  </si>
  <si>
    <t>MSNBC Racheal Maddow</t>
  </si>
  <si>
    <t>https://www.msnbc.com/rachel-maddow-show</t>
  </si>
  <si>
    <t>National File</t>
  </si>
  <si>
    <t>National review</t>
  </si>
  <si>
    <t>National Taxpayers Union</t>
  </si>
  <si>
    <t>Natural News</t>
  </si>
  <si>
    <t>Navajo Times</t>
  </si>
  <si>
    <t>NBC Meet the Press</t>
  </si>
  <si>
    <t>https://www.nbcnews.com/meet-the-press</t>
  </si>
  <si>
    <t>NBC News</t>
  </si>
  <si>
    <t>Skews Left/High factual</t>
  </si>
  <si>
    <t>New York Times</t>
  </si>
  <si>
    <t>https://www.nytimes.com/</t>
  </si>
  <si>
    <t>NewsMax TV</t>
  </si>
  <si>
    <t>NewsMax Web</t>
  </si>
  <si>
    <t>Now This</t>
  </si>
  <si>
    <t>NPR</t>
  </si>
  <si>
    <t>https://www.npr.org/</t>
  </si>
  <si>
    <t>OAN TV</t>
  </si>
  <si>
    <t>OAN Web</t>
  </si>
  <si>
    <t>Occupy democrats</t>
  </si>
  <si>
    <t>One Issue</t>
  </si>
  <si>
    <t>https://www.issueone.org/</t>
  </si>
  <si>
    <t>Patriotic Millionaires</t>
  </si>
  <si>
    <t>PBS</t>
  </si>
  <si>
    <t>Pittsburg Post Gazette</t>
  </si>
  <si>
    <t>https://www.politico.com/</t>
  </si>
  <si>
    <t>PoliticUSUSA</t>
  </si>
  <si>
    <t>https://www.politicususa.com/</t>
  </si>
  <si>
    <t>Politifact</t>
  </si>
  <si>
    <t>https://www.politifact.com/</t>
  </si>
  <si>
    <t>Press Run</t>
  </si>
  <si>
    <t>https://pressrun.media/</t>
  </si>
  <si>
    <t>Skews left/Media criticism</t>
  </si>
  <si>
    <t>Presswatch</t>
  </si>
  <si>
    <t>https://presswatchers.org/</t>
  </si>
  <si>
    <t>Progress Now Colorado</t>
  </si>
  <si>
    <t>https://progressnowcolorado.org/news/</t>
  </si>
  <si>
    <t>Project On Government Oversight</t>
  </si>
  <si>
    <t>Proof Seth Abramson</t>
  </si>
  <si>
    <t>https://sethabramson.substack.com/</t>
  </si>
  <si>
    <t>https://twitter.com/SethAbramson/status/1451226684724813831</t>
  </si>
  <si>
    <t>ProPublica</t>
  </si>
  <si>
    <t>https://www.propublica.org/</t>
  </si>
  <si>
    <t>Propublica PAc Track</t>
  </si>
  <si>
    <t>Protect Democracy</t>
  </si>
  <si>
    <t>https://protectdemocracy.org/</t>
  </si>
  <si>
    <t>Public Citizen</t>
  </si>
  <si>
    <t>Public Employees for Environmental Responsibility (PEER)</t>
  </si>
  <si>
    <t>Punchbowl News</t>
  </si>
  <si>
    <t>https://twitter.com/PunchbowlNews</t>
  </si>
  <si>
    <t>https://www.facebook.com/PunchbowlNews/</t>
  </si>
  <si>
    <t>R Street Institute</t>
  </si>
  <si>
    <t>Rasmussen Report</t>
  </si>
  <si>
    <t>RawStory</t>
  </si>
  <si>
    <t>Real Clear Defense</t>
  </si>
  <si>
    <t>Reason</t>
  </si>
  <si>
    <t>Reuters</t>
  </si>
  <si>
    <t>https://www.reuters.com/</t>
  </si>
  <si>
    <t>Right Wing Watch</t>
  </si>
  <si>
    <t>Robert Reich</t>
  </si>
  <si>
    <t>https://robertreich.org/</t>
  </si>
  <si>
    <t>Rolling Stone</t>
  </si>
  <si>
    <t>https://www.rollingstone.com/</t>
  </si>
  <si>
    <t>Salon</t>
  </si>
  <si>
    <t>Science</t>
  </si>
  <si>
    <t>https://www.science.org/journal/science</t>
  </si>
  <si>
    <t>Science Tec Daily</t>
  </si>
  <si>
    <t>https://scitechdaily.com/</t>
  </si>
  <si>
    <t xml:space="preserve">Sentinel </t>
  </si>
  <si>
    <t>Slate</t>
  </si>
  <si>
    <t>Southern Poverty Law Center</t>
  </si>
  <si>
    <t>https://www.splcenter.org/</t>
  </si>
  <si>
    <t>Taxpayers Protection Alliance</t>
  </si>
  <si>
    <t>The Atlantic</t>
  </si>
  <si>
    <t>https://www.theatlantic.com/</t>
  </si>
  <si>
    <t>The blaze</t>
  </si>
  <si>
    <t>The Bulwark</t>
  </si>
  <si>
    <t>https://www.thebulwark.com/</t>
  </si>
  <si>
    <t>The Center Square</t>
  </si>
  <si>
    <t>Middle/High Fact</t>
  </si>
  <si>
    <t>The Coloradoan Fort Collins</t>
  </si>
  <si>
    <t>https://www.coloradoan.com/</t>
  </si>
  <si>
    <t>The Daily Beast</t>
  </si>
  <si>
    <t>The Dispatch</t>
  </si>
  <si>
    <t>The Economist</t>
  </si>
  <si>
    <t>The Far Side</t>
  </si>
  <si>
    <t>https://www.thefarside.com/</t>
  </si>
  <si>
    <t>The Guardian</t>
  </si>
  <si>
    <t>https://www.theguardian.com/us</t>
  </si>
  <si>
    <t>The Hartman Report</t>
  </si>
  <si>
    <t>The Hill</t>
  </si>
  <si>
    <t>https://thehill.com/</t>
  </si>
  <si>
    <t>The Independent</t>
  </si>
  <si>
    <t>https://www.independent.co.uk/us</t>
  </si>
  <si>
    <t>The Intercept</t>
  </si>
  <si>
    <t>The New Republic</t>
  </si>
  <si>
    <t>https://newrepublic.com/</t>
  </si>
  <si>
    <t>The New Yorker</t>
  </si>
  <si>
    <t>https://www.newyorker.com/</t>
  </si>
  <si>
    <t>The post Millenial</t>
  </si>
  <si>
    <t>The Press Enterprise</t>
  </si>
  <si>
    <t>The Real News Network</t>
  </si>
  <si>
    <t>https://www.youtube.com/c/therealnews/featured</t>
  </si>
  <si>
    <t>The Sentinel (Aurora)</t>
  </si>
  <si>
    <t>https://sentinelcolorado.com/</t>
  </si>
  <si>
    <t>https://www.facebook.com/theaurorasentinel/</t>
  </si>
  <si>
    <t>The Stream</t>
  </si>
  <si>
    <t>The Week</t>
  </si>
  <si>
    <t>https://theweek.com/</t>
  </si>
  <si>
    <t>Thom Hartman</t>
  </si>
  <si>
    <t>https://www.youtube.com/channel/UCbjBOso0vpWgDht9dPIVwhQ</t>
  </si>
  <si>
    <t>U. S. Department of Homeland Security</t>
  </si>
  <si>
    <t>U.S. Department of Justice</t>
  </si>
  <si>
    <t>Up worthy</t>
  </si>
  <si>
    <t>Vail Daily</t>
  </si>
  <si>
    <t>https://www.vaildaily.com/</t>
  </si>
  <si>
    <t>Veterans Today</t>
  </si>
  <si>
    <t>VICE</t>
  </si>
  <si>
    <t>Waking Times</t>
  </si>
  <si>
    <t>Wall Street Journal</t>
  </si>
  <si>
    <t>Washington Free Beacon</t>
  </si>
  <si>
    <t>Washington Post</t>
  </si>
  <si>
    <t>https://www.washingtonpost.com/</t>
  </si>
  <si>
    <t>Whistleblowers of America</t>
  </si>
  <si>
    <t>White House Welcome to</t>
  </si>
  <si>
    <t>https://www.whitehouse.gov/</t>
  </si>
  <si>
    <t>Release date</t>
  </si>
  <si>
    <t>Post Here</t>
  </si>
  <si>
    <t>Title</t>
  </si>
  <si>
    <t>Category</t>
  </si>
  <si>
    <t>Author</t>
  </si>
  <si>
    <t>Summary</t>
  </si>
  <si>
    <t>Board</t>
  </si>
  <si>
    <t>District seeks charters for new schools in Sterling Ranch, the Canyons</t>
  </si>
  <si>
    <t>Douglas County Newspress</t>
  </si>
  <si>
    <t>Politics</t>
  </si>
  <si>
    <t>Education</t>
  </si>
  <si>
    <t>With a growing reputation, campaign manager Holly Horn is sought after by conservative school board candidates</t>
  </si>
  <si>
    <t>ACLU, AMERICANS UNITED APPLAUD COLORADO SUPREME COURT DECISION STRIKING DOWN VOUCHER PROGRAM FUNDING RELIGIOUS SCHOOLS</t>
  </si>
  <si>
    <t>ACLU Website</t>
  </si>
  <si>
    <t>Free</t>
  </si>
  <si>
    <t>Legal</t>
  </si>
  <si>
    <t>DougCo school board rejects open meetings settlement, fees mount</t>
  </si>
  <si>
    <t>Suszie Glassman Newsbreak</t>
  </si>
  <si>
    <t>DougCo school board selects Jason Page in split vote to fill vacancy</t>
  </si>
  <si>
    <t>DougCo committee members reeling after school board ignores request; Members felt betrayed</t>
  </si>
  <si>
    <t>Denver school district appeals judge’s ruling that ordered release of secret board meeting recording</t>
  </si>
  <si>
    <t>Nicolais: Local government boards keep breaking law meant to require transparency and accountability</t>
  </si>
  <si>
    <t>Douglas County school board selects finalists for the seat vacated by Elizabeth Hanson</t>
  </si>
  <si>
    <t>Limited Free</t>
  </si>
  <si>
    <t>Changes to Douglas County School District policy approved in 4-2 vote</t>
  </si>
  <si>
    <t>Douglas County School District’s Revised Policy Raises Concerns for Trans Students</t>
  </si>
  <si>
    <t>DAVIS: The Specialists: A Woodland Park [School District] Investigation, Part 1</t>
  </si>
  <si>
    <t>DCSD Parent and Engagement Policy revised 6/20/2023</t>
  </si>
  <si>
    <t xml:space="preserve">DCSD </t>
  </si>
  <si>
    <t>Douglas County School District spent $186,000 in legal fees fighting open meeting violation</t>
  </si>
  <si>
    <t>Denver Gazette</t>
  </si>
  <si>
    <t>Letter - Meek and equity</t>
  </si>
  <si>
    <t>Douglas County School Board members violated Colorado Open Meetings Law, judge rules</t>
  </si>
  <si>
    <t>Carman: Money’s no object in Douglas County School Board’s quest to stamp out equity and thwart Open Meetings Law</t>
  </si>
  <si>
    <t>Judge Jeffrey Holmes rules against members of Douglas County School Board for a second time</t>
  </si>
  <si>
    <t>Community</t>
  </si>
  <si>
    <t>Judge who found Douglas County school board broke open meetings law to fire Corey Wise will rule again in the same case</t>
  </si>
  <si>
    <t>During trial, Douglas County school board members maintain no open meeting laws were broken</t>
  </si>
  <si>
    <t>Liberals try to reclaim ‘parents’ rights’ from conservatives in education</t>
  </si>
  <si>
    <t>WAPost</t>
  </si>
  <si>
    <t>The rise and fall of the "Anti-Woke" industrial complex</t>
  </si>
  <si>
    <t>BoingBoing</t>
  </si>
  <si>
    <t>Moms for Liberty named anti-government extremist group by civil rights watchdog</t>
  </si>
  <si>
    <t>CSIndy</t>
  </si>
  <si>
    <t>Douglas County school board approves process to fill seat vacated by Elizabeth Hanson</t>
  </si>
  <si>
    <t>FUNDED BY DARK MONEY, CHRIS RUFO’S NONPROFIT STOKES THE FAR RIGHT’S CULTURE WAR</t>
  </si>
  <si>
    <t>ASSAULT ON INCLUSIVE EDUCATION AND HOW WE’RE FIGHTING BACK</t>
  </si>
  <si>
    <t>Is It Possible to Be Both Moderate and Anti-Woke? The falling Apart of FAIR</t>
  </si>
  <si>
    <t>Susan Meek announces re-election bid on Douglas County School Board, will face Andy Jones</t>
  </si>
  <si>
    <t>Residents resist censorship of LGBTQ books in Douglas County libraries</t>
  </si>
  <si>
    <t>Judge rejects school board's request for jury trial in open meeting law case</t>
  </si>
  <si>
    <t>Douglas County school board approves equity policy changes; Students, parents protest</t>
  </si>
  <si>
    <t>Douglas County School Board approves changes to the district’s equity policy after a year of controversy and upheaval</t>
  </si>
  <si>
    <t>CPR</t>
  </si>
  <si>
    <t>free</t>
  </si>
  <si>
    <t>Douglas County School Board member resigns abruptly during meeting</t>
  </si>
  <si>
    <t>CBS Colorado</t>
  </si>
  <si>
    <t>Douglas County School Board member resigns, cites lack of action against racism</t>
  </si>
  <si>
    <t>Board director's mid-meeting resignation latest turmoil to hit DougCo schools</t>
  </si>
  <si>
    <t>Breaking: Hanson resigns from Douglas County School Board</t>
  </si>
  <si>
    <t>Douglas County school board member resigns during a meeting over ‘politicization’ of the embroiled board</t>
  </si>
  <si>
    <t>Parents, students protest alleged racism in Douglas County schools</t>
  </si>
  <si>
    <t>KDVR</t>
  </si>
  <si>
    <t>CPAN Associate: Parents Defending Education</t>
  </si>
  <si>
    <t xml:space="preserve">SourceWatch </t>
  </si>
  <si>
    <t xml:space="preserve">CPAN National Confederates - Unfriendly Site </t>
  </si>
  <si>
    <t>Funding</t>
  </si>
  <si>
    <t>DougCo schools face crisis without a bond</t>
  </si>
  <si>
    <t>Suzie Glassman/Newsbreak</t>
  </si>
  <si>
    <t>Letters: DougCo schools has failed to address student-reported racism</t>
  </si>
  <si>
    <t>Prominent civil rights attorney calls for DougCo schools to take action</t>
  </si>
  <si>
    <t>Douglas County school board split on proposed equity policy revisions</t>
  </si>
  <si>
    <t>Equity debate continues in DougCo schools despite ongoing racism reports</t>
  </si>
  <si>
    <t>Tax Docs Link Right-Wing “Parents Group” to Leonard Leo’s Dark Money Network</t>
  </si>
  <si>
    <t>Truthout</t>
  </si>
  <si>
    <t>Parents Defending Education: Astroturf Goes Hard Right</t>
  </si>
  <si>
    <t>Curmudgucation</t>
  </si>
  <si>
    <t>Douglas County school board rejects settlement in open meetings lawsuit, case heads to trial</t>
  </si>
  <si>
    <t>Littwin: DougCo school board saved students from CRT. But somehow racism survived.</t>
  </si>
  <si>
    <t>Teen leaves Castle Rock Middle School after racist slurs and threats, family and attorney say</t>
  </si>
  <si>
    <t>Castle Rock family to sue school district over racist bullying</t>
  </si>
  <si>
    <t>Castle Rock News</t>
  </si>
  <si>
    <t>Family of 14-year-old targeted by alleged racism calls school board member's resignation 'empowering'</t>
  </si>
  <si>
    <t>Denver7</t>
  </si>
  <si>
    <t>DougCo schools to get more money in 2023-2024</t>
  </si>
  <si>
    <t>Castle Rock mom alleges bullying, racism in school district</t>
  </si>
  <si>
    <t>KDVR Denver</t>
  </si>
  <si>
    <t>DougCo state representative’s parent’s rights in education bill dies</t>
  </si>
  <si>
    <t>Colorado Bullying Recovery Resource Center says ⅓ of cases come from DougCo</t>
  </si>
  <si>
    <t>Black and biracial students faced pervasive racism and bullying at Castle Rock Middle School</t>
  </si>
  <si>
    <t>Douglas County school board [President] begins editing equity policy</t>
  </si>
  <si>
    <t>Student presents his case vs racial discrimination - April 25, 2023 BOE Meeting</t>
  </si>
  <si>
    <t>YouTube</t>
  </si>
  <si>
    <t>Castle Rock mom says student chat group threatened her son, used racial slurs</t>
  </si>
  <si>
    <t>Report reveals how much Colorado teachers are underpaid, some districts offer incentives</t>
  </si>
  <si>
    <t>CBSTVDenver</t>
  </si>
  <si>
    <t>Gag orders on teachers, cutting mental health support, operating in the dark — what’s happening in Woodland Park?</t>
  </si>
  <si>
    <t>Editorial: The $800k DougCo settlement is the price of school district secrecy and cover-ups</t>
  </si>
  <si>
    <t>DougCo school board statements over former super’s firing ring hollow</t>
  </si>
  <si>
    <t>Former Douglas County Schools superintendent settles unlawful termination lawsuit</t>
  </si>
  <si>
    <t>Douglas County School District settles with ousted superintendent Corey Wise over complaint</t>
  </si>
  <si>
    <t>Former superintendent reaches settlement with Douglas County schools</t>
  </si>
  <si>
    <t>9News</t>
  </si>
  <si>
    <t>Douglas County voters split on school funding per survey</t>
  </si>
  <si>
    <t>Douglas County students walk out for gun control</t>
  </si>
  <si>
    <t>Right-Wing Activism</t>
  </si>
  <si>
    <t>Letter - Reformers Redux (Guthrie)</t>
  </si>
  <si>
    <t>Teachers</t>
  </si>
  <si>
    <t>Business Corner: Teacher pay has become a business issue</t>
  </si>
  <si>
    <t>Teen facing criminal charges after posting social media threat targeting Douglas County schools Monday</t>
  </si>
  <si>
    <t>Douglas County School District plans implementation of equity policy</t>
  </si>
  <si>
    <t>Douglas County School District dismisses GOP ask to arm teachers</t>
  </si>
  <si>
    <t>Conspiracy theories, homophobia fuel backlash to academic standards update</t>
  </si>
  <si>
    <t xml:space="preserve">No </t>
  </si>
  <si>
    <t>Tension, condemnation rises in LGBTQ community as “Don’t say Gay” bill nears vote in GOP-led Senate</t>
  </si>
  <si>
    <t>7.0 DougCo Axis Extremism</t>
  </si>
  <si>
    <t>Desperate Douglas County looks at creating teacher housing</t>
  </si>
  <si>
    <t>4 CBS Denver</t>
  </si>
  <si>
    <t>All charter school decisions from state board are final, Supreme Court rules</t>
  </si>
  <si>
    <t>Coloradeo Politics</t>
  </si>
  <si>
    <t>'This is a band-aid:' Douglas County School District approves inflationary raises</t>
  </si>
  <si>
    <t>DougCo races to approve teacher benefit increases before hiring season</t>
  </si>
  <si>
    <t>Other</t>
  </si>
  <si>
    <t>DougCo super talks next steps to right size schools</t>
  </si>
  <si>
    <t>Super's Vision Growth and Decline</t>
  </si>
  <si>
    <t>Intolerance</t>
  </si>
  <si>
    <t>Douglas County School District equity survey stirs questions</t>
  </si>
  <si>
    <t>DouglasCountyParents twitter site</t>
  </si>
  <si>
    <t>DougCo Collective Twitter site</t>
  </si>
  <si>
    <t>DougCo community argues school district's equity survey invites outside influence</t>
  </si>
  <si>
    <t>NewsBreak</t>
  </si>
  <si>
    <t>DougCo Govt</t>
  </si>
  <si>
    <t>Laydon again questions Thomas on leaking classified materials</t>
  </si>
  <si>
    <t>Thomas threatens Douglas County with legal action over cost of being investigated</t>
  </si>
  <si>
    <t>Letter - Equality, equity both needed</t>
  </si>
  <si>
    <t>Extremism</t>
  </si>
  <si>
    <t>January 6/Insurrection</t>
  </si>
  <si>
    <t>Joe Oltmann’s Rise to Power in Colorado</t>
  </si>
  <si>
    <t>Trump likely committed felony obstruction, federal judge rules</t>
  </si>
  <si>
    <t>[Eastman on stage at] At ‘Emergency’ Meeting, CO Election Conspiracist Says Officials Involved in Fraud ‘Deserve To Hang’</t>
  </si>
  <si>
    <t>Silverii: The Bruce D. Benson Center is an archaic academic sinkhole that has brought nothing but an embarrassment to CU. Get rid of it.</t>
  </si>
  <si>
    <t>Yes, Limited</t>
  </si>
  <si>
    <t>Pence Reached His Limit With Trump. It Wasn’t Pretty.</t>
  </si>
  <si>
    <t>Election conspiracy group "US Election Integrity Plan" doing great things,’ governor candidate Ganahl says</t>
  </si>
  <si>
    <t>CU trades an insurrection speaker for a Steve Bannon apologist</t>
  </si>
  <si>
    <t>“Failure” of John Eastman appointment shines spotlight on CU Boulder’s conservative Benson Center</t>
  </si>
  <si>
    <t>CU Boulder</t>
  </si>
  <si>
    <t>CU Boulder strips John Eastman of public duties following professor’s speech at Trump rally that preceded Capitol riot</t>
  </si>
  <si>
    <t>Proof Seth Abramson [Oltmann joins Eastman, Giuliani, and Others in Jan 6 Williard Hotel Trump Warrroom</t>
  </si>
  <si>
    <t>CU Boulder cancels courses taught by conservative scholar John Eastman, citing single-digit enrollment</t>
  </si>
  <si>
    <t>CU Boulder won’t fire conservative scholar who spread “repugnant” conspiracy theories at D.C. rally</t>
  </si>
  <si>
    <t>From the Chancellor - Upholding our values and democracy</t>
  </si>
  <si>
    <t>Some Questions for Kamala Harris About Eligibility | Opinion</t>
  </si>
  <si>
    <t>Newsweek</t>
  </si>
  <si>
    <t>John C. Eastman, Benson Center; Spouse Elizabeth C’de Baca Eastman is senior scholar in residence</t>
  </si>
  <si>
    <t>As President Bruce Benson Leaves CU, He Commits To Expanding The Conservative Policy Program</t>
  </si>
  <si>
    <t>Colorado Public Radio (CPR)</t>
  </si>
  <si>
    <t>New Details Emerge of Meeting Between Proud Boys and Oath Keepers</t>
  </si>
  <si>
    <t>NY Times</t>
  </si>
  <si>
    <t>6.0 Foundations Far-Right</t>
  </si>
  <si>
    <t>What the Jan. 6 probe found out about social media, but didn’t report</t>
  </si>
  <si>
    <t>Social Media and Jan 6th Attack Jan6 Select committee</t>
  </si>
  <si>
    <t>Douglas County School District looks to tackle retention</t>
  </si>
  <si>
    <t>Douglas County school board lays out legislative priorities</t>
  </si>
  <si>
    <t>Letter - Parents drive change in DCSD</t>
  </si>
  <si>
    <t>Hundreds arrested in the 2 years since the Jan. 6 riots, including handful of Coloradans</t>
  </si>
  <si>
    <t>023 Colorado General Assembly: The people’s guide to following education issues</t>
  </si>
  <si>
    <t>Douglas County school board advocates for more funding, local control</t>
  </si>
  <si>
    <t>Jan. 6 committee issues final report, suggests banning Trump from office</t>
  </si>
  <si>
    <t>Trial for Douglas County school board members delayed</t>
  </si>
  <si>
    <t>Douglas County school board heads to trial over alleged open meeting violations</t>
  </si>
  <si>
    <t>Letter - Becoming California</t>
  </si>
  <si>
    <t>FEC United encourages members to attend equity meeting in Douglas County schools</t>
  </si>
  <si>
    <t>Letter - Concerned about parent group</t>
  </si>
  <si>
    <t>Douglas County School District anticipates funding questions on 2023 ballot</t>
  </si>
  <si>
    <t>ouglas County Commissioner Lora Thomas cleared of wrongdoing in investigation</t>
  </si>
  <si>
    <t>Douglas County superintendent honored at Colorado Parent Advocacy Network launch event</t>
  </si>
  <si>
    <t>As school measure fails, Kane vows to return next year</t>
  </si>
  <si>
    <t>We’re Pa. clergy. Christian nationalism isn’t Christian. This is why.</t>
  </si>
  <si>
    <t>Colorado NewsLine</t>
  </si>
  <si>
    <t>Elections</t>
  </si>
  <si>
    <t>Heidi Ganahl and Friends are Rickrolling Colorado Republicans</t>
  </si>
  <si>
    <t>Colorado man convicted in ‘We Build The Wall’ scam</t>
  </si>
  <si>
    <t>Nation</t>
  </si>
  <si>
    <t>Where Our Model Thinks The Polls Might Be Biased</t>
  </si>
  <si>
    <t>Five Thirty Eight</t>
  </si>
  <si>
    <t>Secretary of State investigates campaign finance violation complaint filed against Invest in DCSD</t>
  </si>
  <si>
    <t>Far-reaching election theory before Supreme Court opposed by secretaries of state, including Colorado’s</t>
  </si>
  <si>
    <t>State/Colorado</t>
  </si>
  <si>
    <t>Preschool, parent power, and taxes: How Colorado governor candidates differ on education</t>
  </si>
  <si>
    <t>Colorado secretary of state emphasizes election security, voter rights ahead of Election Day</t>
  </si>
  <si>
    <t>Griswold, Anderson discuss election threats in final Colorado secretary of state debate</t>
  </si>
  <si>
    <t>Conservative radio host and political issue committee behind pros/cons in Douglas County voter guide</t>
  </si>
  <si>
    <t>local</t>
  </si>
  <si>
    <t>Letter - Support arming educators John and Maria Castillo</t>
  </si>
  <si>
    <t>Letter - Right-wing influence in schools</t>
  </si>
  <si>
    <t>Pam Anderson’s Selective Opposition to Election Deniers</t>
  </si>
  <si>
    <t>Voter guide: Jared Polis and Heidi Ganahl answer 8 education questions</t>
  </si>
  <si>
    <t>Colorado county clerks report death threats as election fraud claims continue</t>
  </si>
  <si>
    <t>Top Republicans embrace Marjorie Taylor Greene’s violent rhetoric</t>
  </si>
  <si>
    <t>In Douglas County, voters will decide whether teachers get 9% pay bump</t>
  </si>
  <si>
    <t>Douglas County schools accused of ‘woke ideology’ in voter guide that gets no fact check</t>
  </si>
  <si>
    <t>How one Colorado Republican shaped what students will learn about the Holocaust</t>
  </si>
  <si>
    <t>Inside Jeffco Kids First, and Ganahl's furor over students</t>
  </si>
  <si>
    <t>DCSD considers unique charter partnership</t>
  </si>
  <si>
    <t>Douglas County School District to engage community on equity policy</t>
  </si>
  <si>
    <t>Douglas County School Board shoots down proposed policy changes</t>
  </si>
  <si>
    <t>DougCo Health Dept</t>
  </si>
  <si>
    <t>Douglas County Health Department considers ending pandemic health order</t>
  </si>
  <si>
    <t>Douglas County school board talks implementation of equity policy</t>
  </si>
  <si>
    <t>Conservatives call out DCSD on charter funding</t>
  </si>
  <si>
    <t>https://douglascountynewspress.net/stories/conservatives-call-out-dcsd-on-charter-funding,400030?</t>
  </si>
  <si>
    <t>Dark Influencers/Koch/Tanks</t>
  </si>
  <si>
    <t>Ready Colorado Conservatives call out DCSD on charter funding</t>
  </si>
  <si>
    <t>Letter - It’s time for five</t>
  </si>
  <si>
    <t>Douglas County School District disputes discrimination claim from fired assistant principal</t>
  </si>
  <si>
    <t>Douglas County attorney cites legal concerns with release of confidential report</t>
  </si>
  <si>
    <t>Issue committee joins effort to pass Douglas County school funding questions</t>
  </si>
  <si>
    <t>Douglas County school board suggests meeting norms</t>
  </si>
  <si>
    <t>Douglas County school board recall efforts delayed for funding support</t>
  </si>
  <si>
    <t>Letter - School funding? Not for this board</t>
  </si>
  <si>
    <t>Douglas County School Board tries to rebuild trust at retreat</t>
  </si>
  <si>
    <t>Douglas County commissioners investigate Thomas about release of previous Thomas investigation</t>
  </si>
  <si>
    <t>How John Eastman’s role in Jan. 6 still haunts the California university where he taught</t>
  </si>
  <si>
    <t>LA Times</t>
  </si>
  <si>
    <t>The Void That Critical Race Theory Was Created to Fill</t>
  </si>
  <si>
    <t>New Yorker</t>
  </si>
  <si>
    <t>Heidi Ganahl Says CU Benson Center's Private Funding "Protected It From Eastman Controversy"</t>
  </si>
  <si>
    <t>John Eastman, Jenna Ellis Subpoened for Georgia Election Investigation This Week</t>
  </si>
  <si>
    <t>Westword</t>
  </si>
  <si>
    <t>Former Douglas County assistant principal sues district for religious bias claim</t>
  </si>
  <si>
    <t>Trump lawyer Eastman participates in Colorado election activists’ private communications</t>
  </si>
  <si>
    <t>Nicolais: John Eastman is a traitor who tried to kill our democracy</t>
  </si>
  <si>
    <t>Colorado Sun</t>
  </si>
  <si>
    <t>Eastman drops bid to block phone records from Jan. 6 committee</t>
  </si>
  <si>
    <t>Election Denial</t>
  </si>
  <si>
    <t>With violent rhetoric and election denial, podcaster becomes GOP force</t>
  </si>
  <si>
    <t>John Eastman searched and had phone seized by federal agents last week, he says</t>
  </si>
  <si>
    <t>CNN</t>
  </si>
  <si>
    <t>Douglas County school board members gave former superintendent an ultimatum, new audio reveals</t>
  </si>
  <si>
    <t>https://douglascountynewspress.net/stories/as-property-taxes-and-values-rise-school-funds-dont,396286?</t>
  </si>
  <si>
    <t>Regents chair defends CU’s Benson Center but advises better selection process for scholars</t>
  </si>
  <si>
    <t>Who is John Eastman, the Trump lawyer at the center of the Jan. 6 investigation?</t>
  </si>
  <si>
    <t>Jan. 6 Committee: John Eastman Plead the Fifth 100 Times After Not Getting Pardon</t>
  </si>
  <si>
    <t>Ginni Thomas corresponded with John Eastman, sources in Jan. 6 House investigation say</t>
  </si>
  <si>
    <t>Joe Lies: Oltmann’s doodle on "antifa phone call note" done 11/11/2020, not 9/26/2020</t>
  </si>
  <si>
    <t>Trapezoid of Discovery</t>
  </si>
  <si>
    <t>Coomer vs Oltmann et al Defamation Trial - residing Judge Issues Civility Order</t>
  </si>
  <si>
    <t>Denver District Court Proceedings</t>
  </si>
  <si>
    <t>Coomer vs Oltmann et all - Oltmann Deposition</t>
  </si>
  <si>
    <t>Church distances itself from violent comment made at FEC United event</t>
  </si>
  <si>
    <t>9 News</t>
  </si>
  <si>
    <t>Protesters Speak Out Against Castle Rock Church’s Ties to Election Conspiracy Group</t>
  </si>
  <si>
    <t>At ‘Emergency’ Meeting, CO Election Conspiracist Says Officials Involved in Fraud ‘Deserve To Hang’</t>
  </si>
  <si>
    <t>The El Paso County GOP continues its tradition of infighting</t>
  </si>
  <si>
    <t>‘Stretch that rope’: Colorado conservative leader suggests Gov. Polis should be hanged</t>
  </si>
  <si>
    <t>‘I see a war coming,’ says militia leader with Colorado GOP ties</t>
  </si>
  <si>
    <t>He Was the ‘Perfect Villain’ for Voting Conspiracists (Eric Commer's Story)</t>
  </si>
  <si>
    <t>El Paso County tries to stay ahead of COVID-19 by contact tracing. Is it working?</t>
  </si>
  <si>
    <t>Election conspiracy film stars promoted vigilante action against officials</t>
  </si>
  <si>
    <t>AZMirror</t>
  </si>
  <si>
    <t>Colo Conservative Groups Host Racist &amp; Anti-Muslim Speakers on State Tour</t>
  </si>
  <si>
    <t>Complaints against The Rock church draw health department's attention</t>
  </si>
  <si>
    <t>CSPD responds to armed group in University Village</t>
  </si>
  <si>
    <t>John Eastman Wikipedia</t>
  </si>
  <si>
    <t>Wikipedia</t>
  </si>
  <si>
    <t>Dr. John C. Eastman Federalist</t>
  </si>
  <si>
    <t>State Policy Network Think-Tank</t>
  </si>
  <si>
    <t>John C. Eastman Senior Fellow, The Claremont Institute</t>
  </si>
  <si>
    <t>John Eastman Twitter (? Active)</t>
  </si>
  <si>
    <t>Bruce D. Benson Center for the Study of Western Civilization Website</t>
  </si>
  <si>
    <t>Annual Report 2020-2021 Bruce D. Benson Center for the Study of Western Civilization Website</t>
  </si>
  <si>
    <t>John Eastman Facebook</t>
  </si>
  <si>
    <t>What Colorado’s 2022 legislative session means for education</t>
  </si>
  <si>
    <t>C - Chalkbeat</t>
  </si>
  <si>
    <t>Clyburn says ‘the country is in danger of imploding’</t>
  </si>
  <si>
    <t>N - The Hill</t>
  </si>
  <si>
    <t>WAPost Opinon: We’re ignoring a major culprit behind the teen mental health crisis</t>
  </si>
  <si>
    <t>N - Washington Post</t>
  </si>
  <si>
    <t>Showtime: Strong hiring in entertainment sector drives robust job gains in Colorado in April</t>
  </si>
  <si>
    <t>C - Denver Post</t>
  </si>
  <si>
    <t>Energy &amp; Environment — Intercontinental energy fight heats up</t>
  </si>
  <si>
    <t>Curriculum</t>
  </si>
  <si>
    <t>What’s the best way to teach high schoolers about sexual health? Teach their peers to become educators and turn their understanding into art.</t>
  </si>
  <si>
    <t>C - CPR</t>
  </si>
  <si>
    <t>Dark Influencers</t>
  </si>
  <si>
    <t>Dark money gets darker with less disclosure in the 2022 election</t>
  </si>
  <si>
    <t>N - OpenSecrets</t>
  </si>
  <si>
    <t>OpenSecrets Watchdog Summary: Lauren Boebert Fundraising</t>
  </si>
  <si>
    <t>Anschutz Foundation Donations</t>
  </si>
  <si>
    <t>N - Influence Watch</t>
  </si>
  <si>
    <t>DCLDA Profile: Anschutz</t>
  </si>
  <si>
    <t>O - DCLDA Website</t>
  </si>
  <si>
    <t>Climate-friendly transportation standards required for Colorado metro areas under new state policy</t>
  </si>
  <si>
    <t>C - Colorado NewsLine</t>
  </si>
  <si>
    <t>US forest chief calls for pause of prescribed fires</t>
  </si>
  <si>
    <t>N - Associated Press</t>
  </si>
  <si>
    <t>Far-Right</t>
  </si>
  <si>
    <t>Jan. 6 investigators want Georgia’s Loudermilk to explain pre-attack U.S. Capitol tour</t>
  </si>
  <si>
    <t>Lawyer Says He Dealt Directly With Trump Over Jan. 6 Plans</t>
  </si>
  <si>
    <t>N - NY Times</t>
  </si>
  <si>
    <t>Group Chat Linked to Roger Stone Shows Ties Among Jan. 6 Figures</t>
  </si>
  <si>
    <t>Lori Saine Voted Out of Debate by Her GOP Opponents and Other Republicans, Say Event Organizers</t>
  </si>
  <si>
    <t>C - Colorado POLS</t>
  </si>
  <si>
    <t>Dirt-Digging PAC Wants Lauren Boebert To Meet The Same Fate As Madison Cawthorn</t>
  </si>
  <si>
    <t>O - YouTube</t>
  </si>
  <si>
    <t>Who Needs Democracy, Anyway?</t>
  </si>
  <si>
    <t>Almost 3,500 former convicts regain civil rights in Virginia</t>
  </si>
  <si>
    <t>NC groups, voters urge justices to avoid redistricting case</t>
  </si>
  <si>
    <t>New law provides $10M for local police agencies to address high-crime areas</t>
  </si>
  <si>
    <t>Ginni Thomas urged Arizona Republicans to overturn 2020 result – report</t>
  </si>
  <si>
    <t>N - Guardian</t>
  </si>
  <si>
    <t>Inside McConnell’s bid to quash GOP ‘isolationists’</t>
  </si>
  <si>
    <t>N - Politico</t>
  </si>
  <si>
    <t>Florida wants to avoid critical race theory and ‘social justice’ in social studies texts</t>
  </si>
  <si>
    <t>Why Texas, Florida won’t get more House seats from census miscount</t>
  </si>
  <si>
    <t>Finland brewery launches NATO beer with ‘taste of security’</t>
  </si>
  <si>
    <t>Voting</t>
  </si>
  <si>
    <t>Florida appeals court reinstates DeSantis congressional map</t>
  </si>
  <si>
    <t>CU to pay Mark Kennedy $1.3M in departure deal as Republican regents decry removal of president</t>
  </si>
  <si>
    <t>Colorado hospitals nearly led the nation for charges to the privately insured, report finds</t>
  </si>
  <si>
    <t>C - Colorado Sun</t>
  </si>
  <si>
    <t>[The Koch view on] A roundup of energy &amp; environmental bills from the 2022 Colorado legislature</t>
  </si>
  <si>
    <t>C - Complete Colorado</t>
  </si>
  <si>
    <t>Boebert's reference to 'replacement theory'</t>
  </si>
  <si>
    <t>No outside interference in Mesa County's 2020 election, investigation finds</t>
  </si>
  <si>
    <t>Conspiracy Theories Drive Debate in Race for Top Election Official in CO Springs</t>
  </si>
  <si>
    <t>C - Colorado Times Recorder</t>
  </si>
  <si>
    <t>Colorado knows the steps to take that could reduce the destruction of wildfires. It just hasn’t taken them</t>
  </si>
  <si>
    <t>Big Lie</t>
  </si>
  <si>
    <t>Opinion: E.J. Dionne: Tuesday primaries show that Trumpism has metastasized</t>
  </si>
  <si>
    <t>O - Other</t>
  </si>
  <si>
    <t>GOP candidate for Colorado governor says eliminate one-person, one-vote system</t>
  </si>
  <si>
    <t>Third ethics complaint filed against Mesa County Clerk Tina Peters</t>
  </si>
  <si>
    <t>MyPillow CEO comment to 9NEWS prompts state ethics investigation of Tina Peters</t>
  </si>
  <si>
    <t>Biden condemns racist theory of white supremacy in visit to Buffalo after mass shooting</t>
  </si>
  <si>
    <t>Letter - Nelson campaign fear-mongering</t>
  </si>
  <si>
    <t>Accused Buffalo gunman followed familiar radicalization path</t>
  </si>
  <si>
    <t>Joe Stengel Briefly Back To Play “Big Lie” Bag Man</t>
  </si>
  <si>
    <t>What’s in fentanyl ‘accountability and prevention’ bill?</t>
  </si>
  <si>
    <t>Interview: Gov. Polis on abortion rights, decreasing property taxes and the fentanyl bill</t>
  </si>
  <si>
    <t>GOP Congressional Candidate Still Thinks Contraception ‘Harms the Poor And the Marginalized Among Women’</t>
  </si>
  <si>
    <t>Without performances and potlucks, school communities began to unravel</t>
  </si>
  <si>
    <t>Joe Oltmann 'joking' about hanging political opponents, says CO lawmaker who nominated him for gov</t>
  </si>
  <si>
    <t>Mystery attorney in Elbert County election security case is former state House minority leader</t>
  </si>
  <si>
    <t>Budgets fat with fossil fuel revenue at odds with climate-change goals in states like Colorado</t>
  </si>
  <si>
    <t>CO Governor Candidate Greg Lopez’s Advice for Pregnant Rape Victims: ‘Really Evaluate How This Might Change for the Positive’</t>
  </si>
  <si>
    <t>Brauchler: A mulligan of a year and Colorado Democrats still shanked the ball</t>
  </si>
  <si>
    <t>Sixteen Mass Shootings Between Grocery Store Attacks in Boulder, Buffalo</t>
  </si>
  <si>
    <t>Deadly “Replacement Theory” Back To Bite Colorado Republicans</t>
  </si>
  <si>
    <t>‘We Will Save This Democracy,’ Sen. Bennet Addresses CO Springs Dems</t>
  </si>
  <si>
    <t>Nicolais: Colorado’s GOP has not learned its lesson on anti-LGBTQ+ rhetoric from 10 years ago</t>
  </si>
  <si>
    <t>Colorado Week in Review for May 15, 2022</t>
  </si>
  <si>
    <t>U.S. House Jan. 6 Committee subpoenas 5 GOP members who declined to testify</t>
  </si>
  <si>
    <t>Commissioners will release legal memo with decision on water proposal</t>
  </si>
  <si>
    <t>C - Douglas County Newspress</t>
  </si>
  <si>
    <t>To help refill two struggling underground aquifers, Colorado lawmakers set aside $60 million to retire irrigation wells and acres of farmland</t>
  </si>
  <si>
    <t>Gas bills for Xcel Energy customers would rise 11 percent under a cold weather cost plan approved by judge</t>
  </si>
  <si>
    <t>Colorado judge rules defamation suit against Joe Oltmann, FEC United can proceed to trial</t>
  </si>
  <si>
    <t>20CV34319 Eric Coomer, PhD. v. Donald J. Trump for President, Inc., et al.: 11/17/2021 to present</t>
  </si>
  <si>
    <t>Charter Schools</t>
  </si>
  <si>
    <t>How a lawsuit could make way for DeVos’ bid to end Michigan’s public-private school funding divide</t>
  </si>
  <si>
    <t>How corporate Colorado held public schools hostage</t>
  </si>
  <si>
    <t>Douglas County School Board directors weigh how to handle tense public comment</t>
  </si>
  <si>
    <t>Senate bid to save Roe v. Wade falls to GOP-led filibuster</t>
  </si>
  <si>
    <t>C - Sentinel</t>
  </si>
  <si>
    <t>Health Dept</t>
  </si>
  <si>
    <t>Douglas County Health Department moving forward on facility, services, staff</t>
  </si>
  <si>
    <t>First-of-its kind project in Colorado will bury 350,000 tons of planet-warming carbon that would have been released into the air</t>
  </si>
  <si>
    <t>FACT CHECK: Did U.S. Senate Candidate Ron Hanks Hack Voting Machines?</t>
  </si>
  <si>
    <t>100 bills debated at the Colorado legislature this year that you should know about</t>
  </si>
  <si>
    <t>Climate, environmental bills survive legislative ‘gauntlet’ at session’s end</t>
  </si>
  <si>
    <t>Jim Hightower Opinion:  Inflation  blame game</t>
  </si>
  <si>
    <t>‘We Are Headed For a Civil War,’ CO GOP Statehouse Candidate Warns</t>
  </si>
  <si>
    <t>Caldara: Open primaries an opportunity for Republicans</t>
  </si>
  <si>
    <t>Eastman’s Latest Emails: A CU-erious Problem For Democracy</t>
  </si>
  <si>
    <t>John Eastman used CU email account to advise Pennsylvania legislator on challenging that state’s 2020 election results</t>
  </si>
  <si>
    <t>Tina Peters barred from overseeing 2022 Mesa County elections</t>
  </si>
  <si>
    <t>Douglas County School District turns over withdrawn request for teacher absences</t>
  </si>
  <si>
    <t>Fact-checking “2000 Mules,” the movie alleging ballot fraud</t>
  </si>
  <si>
    <t>DCSD Board Agenda May 10, 2022</t>
  </si>
  <si>
    <t>CLDA Website</t>
  </si>
  <si>
    <t>Public money supports university center tied to white nationalism and election denial</t>
  </si>
  <si>
    <t>Tina Peters visits Mar-a-Lago, where candidates flock seeking Trump’s endorsement</t>
  </si>
  <si>
    <t>Dougco releases name of person who requested teacher absence records</t>
  </si>
  <si>
    <t>Unprecedented $1 billion first quarter lobbying haul puts 2022 on track for record year</t>
  </si>
  <si>
    <t>Dougco students' information exposed in data breach</t>
  </si>
  <si>
    <t>Fully fund K-12 schools? Colorado lawmakers say maybe next year.</t>
  </si>
  <si>
    <t>Gov. Polis opposes proposed charter school federal grant changes</t>
  </si>
  <si>
    <t>About 6M Californians ordered to cut water use amid drought</t>
  </si>
  <si>
    <t>“Security Risk”–GOP Leadership Blasted Boebert Post-January 6th</t>
  </si>
  <si>
    <t xml:space="preserve">Surprising Numbers of Americans Don't Hold Candidates Accountable for Bigotry </t>
  </si>
  <si>
    <t>‘Let’s Go Brandon’ should not appear with Rep. Williams’ name on primary ballot, judge rules</t>
  </si>
  <si>
    <t>The Unsettling Warning in France’s Election</t>
  </si>
  <si>
    <t>Billionaire Coachella-owner pours money into political contributions boosting Republicans</t>
  </si>
  <si>
    <t>Xcel Energy to speed up Colorado’s last scheduled coal plant closure to 2031</t>
  </si>
  <si>
    <t>Attempt to stop Colorado water speculation is circling the drain</t>
  </si>
  <si>
    <t>Rep. Boebert involved in ‘beginning stages’ of White House Jan. 6 planning, ex-aide says</t>
  </si>
  <si>
    <t>OpenSecrets</t>
  </si>
  <si>
    <t>CO Republicans Stand With Homeschool Group That Promotes Anti-LGBTQ Extremism</t>
  </si>
  <si>
    <t>Homophobe Attacks LGBTQ Community, School District on Day of Silence Over Imagined Email</t>
  </si>
  <si>
    <t>Jurors reject array of defenses at Capitol riot trials</t>
  </si>
  <si>
    <t>Republicans are teeing up their next move toward making the U.S. government completely unable to function</t>
  </si>
  <si>
    <t>Building the “Big Lie”: Inside the Creation of Trump’s Stolen Election Myth</t>
  </si>
  <si>
    <t>Misinformation is deadly. What are we going to do about it?</t>
  </si>
  <si>
    <t>Douglas County commissioners again remove Lora Thomas as chair </t>
  </si>
  <si>
    <t>After losing his job for praying on the field, ex-high school football coach brings case to Supreme Court</t>
  </si>
  <si>
    <t>CBS</t>
  </si>
  <si>
    <t>Florida governor signs bill creating election police unit</t>
  </si>
  <si>
    <t>Are Colorado’s nonprofit hospitals giving enough to their communities to justify tax exemptions? New reports offer different answers.</t>
  </si>
  <si>
    <t>Cities That Most Denver Transplants Are Moving From</t>
  </si>
  <si>
    <t>WestWord</t>
  </si>
  <si>
    <t>Twitter set to accept Musk's $43 billion offer</t>
  </si>
  <si>
    <t>Emmanuel Macron wins France's presidential election</t>
  </si>
  <si>
    <t>American Voters Haven’t Been Afraid Like This in a Long Time</t>
  </si>
  <si>
    <t>Opinion: The Big Lie’s big objective is to weaken Colorado election system</t>
  </si>
  <si>
    <t>He Fuels the Right’s Cultural Fires (and Spreads Them to Florida)</t>
  </si>
  <si>
    <t>In election misinformation fight, ’2020 changed everything’</t>
  </si>
  <si>
    <t>APNews</t>
  </si>
  <si>
    <t>President</t>
  </si>
  <si>
    <t>3 big reasons why the Biden climate agenda is floundering</t>
  </si>
  <si>
    <t>Finally, Colorado makes historic investments in resolving homelessness</t>
  </si>
  <si>
    <t>County clerks reassure voters while watching for cyberattacks</t>
  </si>
  <si>
    <t>CCM</t>
  </si>
  <si>
    <t>Florida Gov. DeSantis signs bill to limit discussion of race</t>
  </si>
  <si>
    <t>U.S. House panels probe election disinformation in Arizona, Florida, Ohio and Texas</t>
  </si>
  <si>
    <t>Parents Aren’t the Only Ones With Rights</t>
  </si>
  <si>
    <t>Virulent LGBTQ-Phobia Increasingly Darkens Conservative Discussions in Colorado</t>
  </si>
  <si>
    <t>Republicans Say, ‘Let Them Eat Hate’</t>
  </si>
  <si>
    <t>Call to Close CU's Benson Center for January 6 Ties, "White Supremacy Culture"</t>
  </si>
  <si>
    <t>Former DougCo superintendent says he was fired illegally over support for masking, equity policies</t>
  </si>
  <si>
    <t>Wealthiest Americans pay just 3.4% of income in taxes, investigation reveals</t>
  </si>
  <si>
    <t xml:space="preserve">Guardian </t>
  </si>
  <si>
    <t>America's Highest Earners and Their Taxes Revelaed</t>
  </si>
  <si>
    <t>How companies like Amazon, Nike and FedEx avoid paying federal taxes</t>
  </si>
  <si>
    <t>CNBC</t>
  </si>
  <si>
    <t>The Big Payout: Colorado received close to $66 billion in pandemic aid. We tracked where that money went.</t>
  </si>
  <si>
    <t>Wadhams: If Ron Hanks and Tina Peters are nominated, GOP can kiss this election goodbye</t>
  </si>
  <si>
    <t>Anti-LGBTQ bigotry has no place in Colorado</t>
  </si>
  <si>
    <t>The Great “ClickerGate” Conspiracy Is Coming Together</t>
  </si>
  <si>
    <t>Gaines: Education funding measures aim for your TABOR refunds</t>
  </si>
  <si>
    <t>RNC votes to withdraw from presidential debates commission</t>
  </si>
  <si>
    <t>Talk of race, sex in schools divides Americans: AP-NORC poll</t>
  </si>
  <si>
    <t>The Tom Paine Tax Plan</t>
  </si>
  <si>
    <t>Opinion | The Jan. 6 Committee Can Make a Difference: Simply by Revealing What It’s Found</t>
  </si>
  <si>
    <t>Former DCSD Superintendent Corey Wise breaks silence, sues former employer</t>
  </si>
  <si>
    <t>Colorado’s snowpack is starting to melt. Warmer temperatures and drought likely mean another year of struggling water supplies</t>
  </si>
  <si>
    <t>STEM looks to open new schools in Denver, Sterling Ranch</t>
  </si>
  <si>
    <t>Douglas County Schools financial chief leaving over frustrations with school board, records show</t>
  </si>
  <si>
    <t>Will this coal plant deliver electricity during a 2030 heat wave?</t>
  </si>
  <si>
    <t>How to Make Sense of the New L.G.B.T.Q. Culture War</t>
  </si>
  <si>
    <t>Trump 'authorized' assault on Capitol, Jan. 6 defendant argues at trial</t>
  </si>
  <si>
    <t>Nebraska lawmakers approve proposed $500M Colorado water project</t>
  </si>
  <si>
    <t>More Colorado community solar gardens moving forward after PUC rejects Xcel effort to postpone</t>
  </si>
  <si>
    <t>Facing a property-tax battle, Colorado lawmakers rush to offer their own solutions</t>
  </si>
  <si>
    <t>Douglas County Schools fails to provide full response to record request</t>
  </si>
  <si>
    <t>The EPA moves to declare the Front Range a ‘severe’ air quality violator. Here’s why that matters.</t>
  </si>
  <si>
    <t>The Colorado GOP Just Went All In on Election Conspiracies</t>
  </si>
  <si>
    <t>False claims about 2020 election front and center as Tina Peters clinches spot in GOP secretary of state race</t>
  </si>
  <si>
    <t>Colorado GOP assembly winnows down primary fields, as social issues dominate</t>
  </si>
  <si>
    <t>In Declining to Charge a Donor, GOP AG Hopeful Kellner Didn’t Mention Campaign Cash</t>
  </si>
  <si>
    <t>The Longmont United nurses won their union election. Now they look ahead to bargaining</t>
  </si>
  <si>
    <t>Mike Lindell sued by former Dominion employee Eric Coomer for defamation</t>
  </si>
  <si>
    <t>Dougco Schools Community Feedback Favored Rejected Superintendent Finalist</t>
  </si>
  <si>
    <t>Can Coloradans with opposing political views find common ground? Unify Challenge is the test.</t>
  </si>
  <si>
    <t>Breaking: Douglas County school board director condemns superintendent search process</t>
  </si>
  <si>
    <t>Opinion: The blatant dishonesty of the Douglas County school board</t>
  </si>
  <si>
    <t>Douglas County school board votes to approve amended superintendent contract</t>
  </si>
  <si>
    <t>7 Denver Channel</t>
  </si>
  <si>
    <t>Denver Zoo to build 'Down Under' habitat on old Bird World site</t>
  </si>
  <si>
    <t>New America School teachers want to form Colorado’s first charter union</t>
  </si>
  <si>
    <t>Why the EPA objected to parts of Colorado’s newest Suncor air pollution permit</t>
  </si>
  <si>
    <t>Douglas County needs to find new water sources as its population grows by 25 people every day</t>
  </si>
  <si>
    <t>Biden renews push for environmental justice boss at EPA</t>
  </si>
  <si>
    <t>Greenwire</t>
  </si>
  <si>
    <t>Frustration Grows as DOJ Mum on Trump Investigation: ‘Attorney General Garland, Do Your Job’</t>
  </si>
  <si>
    <t>N&amp;G News and Guts</t>
  </si>
  <si>
    <t>Why do Putin, Trump, Tucker Carlson and the Republican party sound so alike?</t>
  </si>
  <si>
    <t>Update: Families of Sandy Hook shooting victims reject Alex Jones settlement offer</t>
  </si>
  <si>
    <t>What Redistricting Looks Like In Every State</t>
  </si>
  <si>
    <t>Colorado charter schools seek more authority over special education</t>
  </si>
  <si>
    <t>‘Grooming’: The ubiquitous buzzword in LGBTQ school debate</t>
  </si>
  <si>
    <t>An unsolved math problem on the Colorado River</t>
  </si>
  <si>
    <t>GOP defections thwart some of conservatives’ plans in Kansas</t>
  </si>
  <si>
    <t>Ruling Places Eastman, Trump At Center of Criminal Coup Plot</t>
  </si>
  <si>
    <t>Ready To Get Red Pillowed, Colorado?</t>
  </si>
  <si>
    <t>https://apnews.com/article/capitol-siege-donald-trump-dd00501687003ec2ad3b4929a80ba83a</t>
  </si>
  <si>
    <t>Inside Ted Cruz’s last-ditch battle to keep Trump in power</t>
  </si>
  <si>
    <t>Next with Kyle Clark Pillow Guy Comes to Colorado Rally</t>
  </si>
  <si>
    <t>Next with Kyle Clark</t>
  </si>
  <si>
    <t>Biden budget has Manchin priorities: Tax rich, cut deficit</t>
  </si>
  <si>
    <t>Opinion Krugman: Putin and the Myths of Western Decadence</t>
  </si>
  <si>
    <t>Ginni Thomas Is No Outlier</t>
  </si>
  <si>
    <t>Biden budget plan would levy minimum tax on billionaires, boost national security</t>
  </si>
  <si>
    <t>Stranger Dangers: The Right’s History of Turning Child Abuse Into a Political Weapon</t>
  </si>
  <si>
    <t>Senators’ bill aims to ban corporate PACs following record-breaking business PAC giving in 2020</t>
  </si>
  <si>
    <t>Reader: Bring Back Corporal Punishment for School-Board Members</t>
  </si>
  <si>
    <t>Wadhams: Election conspiracists working to keep Democrats in power</t>
  </si>
  <si>
    <t>Colorado unemployment rate falls to 4% in February</t>
  </si>
  <si>
    <t>31 Fox Denver</t>
  </si>
  <si>
    <t>What’s Working: Colorado is offering up to $50,000 to tap into an old-timey resource — apprenticeships</t>
  </si>
  <si>
    <t>GOP push for state election reviews mixed, but sows distrust</t>
  </si>
  <si>
    <t>Jury awards $14M to George Floyd protesters in Denver</t>
  </si>
  <si>
    <t>Supreme Court</t>
  </si>
  <si>
    <t>Black women feel sting of ‘traumatizing’ Jackson hearings</t>
  </si>
  <si>
    <t>Relishing a Colorado landmark: The iconic Coney Island Boardwalk is getting ready to go on sale</t>
  </si>
  <si>
    <t>CMM</t>
  </si>
  <si>
    <t>This is the first net-zero affordable housing project in Colorado’s high country. It certainly won’t be the last.</t>
  </si>
  <si>
    <t>equity</t>
  </si>
  <si>
    <t>Ketanji Brown Jackson hearing reveals Republicans’ racist fears</t>
  </si>
  <si>
    <t>Douglas County School Board hires more legal counsel</t>
  </si>
  <si>
    <t>Erin Kane says she’s ready to bring together fractured Douglas County School District</t>
  </si>
  <si>
    <t>Highlands Ranch Community Association elects new directors</t>
  </si>
  <si>
    <t>Denver board votes to limit school autonomy, bolster teacher job protections</t>
  </si>
  <si>
    <t>Judge says Republican consultants didn’t violate redistricting lobbying rules</t>
  </si>
  <si>
    <t>Colorado hits a “hard pause” on water demand management as it waits for other states to catch up</t>
  </si>
  <si>
    <t>EPA objects to Colorado’s approval of Suncor permit, asks for changes</t>
  </si>
  <si>
    <t>We’ve relied on industry to protect us from air toxics. That approach has failed.</t>
  </si>
  <si>
    <t>Wheels of justice turn slowly but surely in two prominent cases of right-wing Portland violence</t>
  </si>
  <si>
    <t>Extremists have their fingerprints all over the GOP</t>
  </si>
  <si>
    <t>Richard Clarke: “First Major Cyber War Between Two Powers”</t>
  </si>
  <si>
    <t>Ginni Thomas’ West Wing contacts raise new questions for another Trump ally: John Eastman</t>
  </si>
  <si>
    <t>Trump backers push election change that would make counting slower, costlier and less accurate</t>
  </si>
  <si>
    <t>Democrats advance election security bill, drop language targeting ‘misinformation’</t>
  </si>
  <si>
    <t>GOP governor candidate Danielle Neuschwanger lands endorsement from Michael Flynn</t>
  </si>
  <si>
    <t>Buck, Boebert Carnival Barking Backfires Against KBJ</t>
  </si>
  <si>
    <t>FEC United’s Joe Oltmann Sanctioned $32,988.64 by Court in Defamation Suit</t>
  </si>
  <si>
    <t>Colorado’s new mental health commissioner to focus on “front-door” access to care, children and the fentanyl crisis</t>
  </si>
  <si>
    <t>Douglas County School Board names sole superintendent finalist</t>
  </si>
  <si>
    <t>DougCo school board selects Erin Kane to lead district in divided vote</t>
  </si>
  <si>
    <t>The Douglas County School Board Just Got Even More Conservative</t>
  </si>
  <si>
    <t>Opinion: Why don’t charter schools accept more students with disabilities?</t>
  </si>
  <si>
    <t>Mid-year teacher turnover, once rare, is now taking a toll on educators like me</t>
  </si>
  <si>
    <t>GOP push against ballot drop boxes hits rural places, too</t>
  </si>
  <si>
    <t>Supreme Court tosses Wisconsin legislative voting maps</t>
  </si>
  <si>
    <t>court cases</t>
  </si>
  <si>
    <t>Newtown families: Alex Jones fails to show up for deposition</t>
  </si>
  <si>
    <t>The real – and far scarier – reason Republicans think Biden is illegitimate</t>
  </si>
  <si>
    <t>Sen. Whitehouse: Three new Supreme Court justices being told what do by donor front groups</t>
  </si>
  <si>
    <t>Biden and Europeans to announce major plan to redirect gas to Europe</t>
  </si>
  <si>
    <t>Opinion: Biden should defend U.S. democracy as aggressively as he is defending Ukraine</t>
  </si>
  <si>
    <t>A Judge Is Hardly Asked About Judging</t>
  </si>
  <si>
    <t>Scott Gessler Has Never Been More Everywhere</t>
  </si>
  <si>
    <t>And Now Comes The Tina Peters Blitz</t>
  </si>
  <si>
    <t>Letter - Let’s choose stability in schools</t>
  </si>
  <si>
    <t>Douglas County school board names sole finalist for superintendent</t>
  </si>
  <si>
    <t>Denver teachers speak out in school surveys: ‘Teachers cannot survive another year of what they experienced this past year’</t>
  </si>
  <si>
    <t>CO Right-wing Extremist Oltmann: ‘Yeah, it’s Russian Propaganda… Doesn’t Mean It’s Not True’</t>
  </si>
  <si>
    <t>Schools nationwide are quietly removing books from their libraries</t>
  </si>
  <si>
    <t>How a few geothermal plants could solve America’s lithium supply crunch and boost the EV battery industry</t>
  </si>
  <si>
    <t>Opinion: Behind Tucker Carlson and J.D. Vance, a revolt against the GOP unfolds</t>
  </si>
  <si>
    <t>Ted Cruz’s Latest Troll? Turning His Campaign Into a Super PAC</t>
  </si>
  <si>
    <t>Daily Beast</t>
  </si>
  <si>
    <t>Lindsey Graham Melts Down and Storms Off During Ketanji Brown Jackson Hearing</t>
  </si>
  <si>
    <t>Lawyer responds to Douglas County School Board questions about Sunshine Laws</t>
  </si>
  <si>
    <t>STEM rolls out Teacher Support Team</t>
  </si>
  <si>
    <t>Work-based learning bill touted as answer to Colorado labor shortage</t>
  </si>
  <si>
    <t>The state owes schools money. Time to pay up.</t>
  </si>
  <si>
    <t>Should academic freedom really protect those who make false and morally repellent claims?</t>
  </si>
  <si>
    <t>Relocating Farmland Could Increase Biodiversity and Turn Back Clock 20 Years on Carbon Emissions</t>
  </si>
  <si>
    <t>Science Daily</t>
  </si>
  <si>
    <t>SEC proposes landmark climate rule</t>
  </si>
  <si>
    <t>The Dirty Dozen: The Biggest Nonprofit Funders of Climate Denial</t>
  </si>
  <si>
    <t>Center Media &amp; Democracy</t>
  </si>
  <si>
    <t>Sean Hannity brags about supplying Russian propagandists with attacks on Joe Biden</t>
  </si>
  <si>
    <t>Media Matters</t>
  </si>
  <si>
    <t>The El Paso Exodus is Nearly Complete</t>
  </si>
  <si>
    <t>Congress could ban stock trading by its members. Do Colorado’s lawmakers support that idea?</t>
  </si>
  <si>
    <t>Higher education faculty in Colorado beg lawmakers to pass collective bargaining rights bill</t>
  </si>
  <si>
    <t>‘We Were Able to Sweep Entire Assemblies With FEC United Candidates,’ Says GOP Extremist Oltmann</t>
  </si>
  <si>
    <t>EDITORIAL: Aurora’s city council is not a club, a place for payola or ditching ethics</t>
  </si>
  <si>
    <t>Sentinel</t>
  </si>
  <si>
    <t>Colorado’s oldest business just sold. Its future could help preserve a community’s way of life.</t>
  </si>
  <si>
    <t>Opinion: The state has collected more money than it legally can spend. Let’s invest some of it in teachers</t>
  </si>
  <si>
    <t>189 guns turned in at first buyback event with Denver Broncos</t>
  </si>
  <si>
    <t>Decline in federal grant funding for local elections criticized by advocates</t>
  </si>
  <si>
    <t>Building on anti-mask activism, far-right groups pivot from mandates to midterms</t>
  </si>
  <si>
    <t>Cloud seeding might not be as promising as drought-troubled states hope</t>
  </si>
  <si>
    <t>America’s Energy Security Is Falling Apart</t>
  </si>
  <si>
    <t>Opinion: Trump’s violent political rhetoric is metastasizing in the Republican Party</t>
  </si>
  <si>
    <t>America Has a Free Speech Problem</t>
  </si>
  <si>
    <t>Opponents Call It the ‘Don’t Say Gay’ Bill. Here’s What It Says.</t>
  </si>
  <si>
    <t>Some states are making it harder to vote, some are making it easier – but it’s too soon to say if this will affect voter turnout in 2022</t>
  </si>
  <si>
    <t>Colorado releases school-level COVID vaccine dashboard</t>
  </si>
  <si>
    <t>Next year’s state budget looks strong — if war and inflation don’t put the squeeze on finances</t>
  </si>
  <si>
    <t>NYTimes Editorial Board/ Opinion:  America Has a Free Speech Problem</t>
  </si>
  <si>
    <t>Liberal billionaire’s nonprofit splashed $56M in 2020</t>
  </si>
  <si>
    <t>Denver teacher retention bonus didn’t work, study shows</t>
  </si>
  <si>
    <t>Election deniers reveal themselves as charlatans</t>
  </si>
  <si>
    <t>Petition to reverse delay of clean-trucks rule filed with Colorado air commission</t>
  </si>
  <si>
    <t>CO Senate Candidate’s Film Deploys Culture War Themes, Anti-Communist Hysteria In Attacks on Public Education &amp; Teachers Unions</t>
  </si>
  <si>
    <t>After She Called for Indicted Election Official to End Campaign, CO Republican Party Chair Urged To Resign by GOP Leader</t>
  </si>
  <si>
    <t>Opinion: Hey, Congress, don’t forget about fixing democracy here at home</t>
  </si>
  <si>
    <t>Finland named world’s happiest country for fifth year running</t>
  </si>
  <si>
    <t>Climate Activists Flex Their Political Muscle</t>
  </si>
  <si>
    <t>U.S. House moves to revoke Russia, Belarus trade status; Boebert among 8 Republicans to vote no</t>
  </si>
  <si>
    <t>Republicans denounce Putin’s war on facts, but are silent on the one at home</t>
  </si>
  <si>
    <t>The Origins of Totalitarianism has much to say about a world of rising authoritarianism.</t>
  </si>
  <si>
    <t>Aurora council backs Mayor Coffman’s proposal to squelch ‘personal attacks’ on the dais</t>
  </si>
  <si>
    <t>Governor Candidates Attack Transgender People, Abortion at Colorado Springs Forum</t>
  </si>
  <si>
    <t>What Young Ukrainians Have Lost Overnight</t>
  </si>
  <si>
    <t>Almost Everything You Think You Know About Colorado Growth Is Wrong</t>
  </si>
  <si>
    <t>DeVos opponents urge the public not to sign petition that would cost public schools millions</t>
  </si>
  <si>
    <t>NASA's Webb space telescope achieves near-perfect focus, whetting appetites for discoveries to come</t>
  </si>
  <si>
    <t>The truth about gas prices and oil production</t>
  </si>
  <si>
    <t>Many Schools Aren’t Made for Kids With Learning Differences. The Pandemic Amplified That.</t>
  </si>
  <si>
    <t>‘Forensic examination’ of voting system doesn’t prove election tampering, experts say</t>
  </si>
  <si>
    <t>Lake Powell hits historic low, raising hydropower concerns</t>
  </si>
  <si>
    <t>Bomb-threatened Black schools eligible for security grants</t>
  </si>
  <si>
    <t>Candidates poured over $100 million of their own cash into campaigns in 2021</t>
  </si>
  <si>
    <t>Three Seventh-Graders Got Plans Rolling for a New Denver Skate Park</t>
  </si>
  <si>
    <t>Major Census Quality Check Spotlights Persistent Undercounts</t>
  </si>
  <si>
    <t>Brennen Center for Justice</t>
  </si>
  <si>
    <t>Polis outlines next steps for universal pre-K in Colorado</t>
  </si>
  <si>
    <t>Colorado is reshaping early childhood. Some school districts are nervous.</t>
  </si>
  <si>
    <t>Colorado Democrats introduce bill to strengthen election security against ‘insider threats’</t>
  </si>
  <si>
    <t>Colorado rejects Xcel Energy’s attempt to extend the life of Pueblo’s coal plant by 12 more years</t>
  </si>
  <si>
    <t>Ex-Trump strategist Steve Bannon is back in court for a hearing with potential for fireworks</t>
  </si>
  <si>
    <t>Committee rejects Hanks bill that included in-person voting requirement in Colorado</t>
  </si>
  <si>
    <t>Just Another Republican Dumbass Lawmaker And His Gun</t>
  </si>
  <si>
    <t>Lone Tree May election canceled for lack of candidates</t>
  </si>
  <si>
    <t>Conservative moms fed up with the past two years started organizing. Now they’re winning — and they don’t plan to stop. </t>
  </si>
  <si>
    <t>The GOP is gaining post-Trump. Trump? Not so much.</t>
  </si>
  <si>
    <t>Letter to the editor - Apathy, disinterest hurt society</t>
  </si>
  <si>
    <t>Gravity could solve renewable energy's biggest problem</t>
  </si>
  <si>
    <t>Silverman: Pay attention when authoritarians target journalists, here and abroad.</t>
  </si>
  <si>
    <t>Colorado Bill Would Limit HOAs Powers Over Residents</t>
  </si>
  <si>
    <t>Colorado legislature at the halfway mark: Where education bills stand</t>
  </si>
  <si>
    <t>To build a better America, ensure everyone who needs health care can get it</t>
  </si>
  <si>
    <t>Denver Has Sent Mental Health Teams Instead Of Cops Over 2000 Times. No Police Back-Up Needed. Ever.</t>
  </si>
  <si>
    <t>Colorado Week in Review for March 13, 2022</t>
  </si>
  <si>
    <t>Seven Steps to Destroy a Democracy</t>
  </si>
  <si>
    <t>China faces consequences if it helps Russia evade sanctions, U.S. says</t>
  </si>
  <si>
    <t>Sixty-five businesses sign ad in newspaper calling on Texas governor to abandon anti-LGBTQ+ initiatives</t>
  </si>
  <si>
    <t>Letters from an American Heather Cox Richardson</t>
  </si>
  <si>
    <t>Leaked Kremlin Memo to Russian Media: It Is “Essential” to Feature Tucker Carlson</t>
  </si>
  <si>
    <t>The Jan. 6 insurrection failed. But this Trump plot to undermine democracy didn't.</t>
  </si>
  <si>
    <t>Why Florida is ground zero for America’s ‘culture war’</t>
  </si>
  <si>
    <t>Trump Says He ‘May Have To’ Run in 2024 During Rambling, Lie-Filled South Carolina Rally Speech</t>
  </si>
  <si>
    <t>RollingStone</t>
  </si>
  <si>
    <t>We Have Reached a Hinge of History</t>
  </si>
  <si>
    <t>‘Would-be tyrant’: Republican targeted by Trump at rally hits back</t>
  </si>
  <si>
    <t>Republican Kinzinger: I should have voted to impeach Trump over Ukraine</t>
  </si>
  <si>
    <t>A proposal to introduce universal pre-K in Colorado takes its first step</t>
  </si>
  <si>
    <t>New clues emerge about the money that might have helped fund the Jan. 6 insurrection</t>
  </si>
  <si>
    <t>Congressional Republicans Have Found Their Red Line</t>
  </si>
  <si>
    <t>Dougco School Board's "Absurd" Debate About Appealing Judge's Motion</t>
  </si>
  <si>
    <t>Douglas County superintendent finalists answer questions from students, staff and parents</t>
  </si>
  <si>
    <t>FoxNews</t>
  </si>
  <si>
    <t>Community Forum with the Finalists YouTube video</t>
  </si>
  <si>
    <t>Douglas County Schools approves new teacher compensation system</t>
  </si>
  <si>
    <t>School board to discuss appealing judge's ruling on March 22</t>
  </si>
  <si>
    <t>Liberal US cities change course, now clearing homeless camps</t>
  </si>
  <si>
    <t>Wonking Out: Lies, Damned Lies and Gasoline Prices</t>
  </si>
  <si>
    <t>Amid rise in violence, Colorado lawmakers back youth mental health support</t>
  </si>
  <si>
    <t>Most Denver teachers surveyed support proposal to limit school autonomy</t>
  </si>
  <si>
    <t>Inside the debate over teacher rights and innovation schools in Denver</t>
  </si>
  <si>
    <t>5 issues to watch as Tennessee education funding proposal gains momentum</t>
  </si>
  <si>
    <t>Bill to resurrect Tennessee school vouchers dies in legislative committee</t>
  </si>
  <si>
    <t>Judge denies request to block Colorado campaign donation limits for 2022 elections</t>
  </si>
  <si>
    <t>Get More Smarter on Friday (March 11)</t>
  </si>
  <si>
    <t>Colorado panel advances security bill for elected officials</t>
  </si>
  <si>
    <t>Nearly 1 in 5 mail-in ballots in Houston area were rejected because of Texas voting law, election officials say</t>
  </si>
  <si>
    <t>The Supreme Court Did the Right Thing. I’m Still Worried.</t>
  </si>
  <si>
    <t>Disney CEO apologizes to employees for response to Florida 'Don't Say Gay' bill</t>
  </si>
  <si>
    <t>Biden hits Russian trade in latest Ukraine retaliation</t>
  </si>
  <si>
    <t>A Texas county didn’t count 10,000 ballots. Now the parties are at war over who’s to blame.</t>
  </si>
  <si>
    <t>How the right embraced Russian disinformation about ‘U.S. bioweapons labs’ in Ukraine</t>
  </si>
  <si>
    <t>The Grown-Ups Are Losing It</t>
  </si>
  <si>
    <t>Voter groups file suit to halt voter intimidation in El Paso County, elsewhere</t>
  </si>
  <si>
    <t>Poll of Local Election Officials Finds Safety Fears for Colleagues — and Themselves</t>
  </si>
  <si>
    <t>PERRY: Hysterical parents are wrong about the right to control classrooms and teachers</t>
  </si>
  <si>
    <t>Politics Podcast: How To Think About The Risk Of Nuclear War</t>
  </si>
  <si>
    <t>Fairness &amp; Accuracy</t>
  </si>
  <si>
    <t>Dougco school board posts special meeting, 1 day after judge orders injunction</t>
  </si>
  <si>
    <t>Why Are Republicans Covering For DougCo’s Dirty Sheriff Candidate?</t>
  </si>
  <si>
    <t>Congress Is Set to Make the Rich Richer—Again</t>
  </si>
  <si>
    <t>Texas flagged 27,000 mail ballots for rejection in primary</t>
  </si>
  <si>
    <t>Colorado elections clerk indicted in voting system breach</t>
  </si>
  <si>
    <t>Judge: Legal filing by Durham team created a ‘sideshow’</t>
  </si>
  <si>
    <t>Colorado regulators reject drilling plan near homes in growing community</t>
  </si>
  <si>
    <t>The GOP is the gallows party</t>
  </si>
  <si>
    <t>Colorado election deniers sued by civil rights groups over door-to-door ‘intimidation’</t>
  </si>
  <si>
    <t>DA to drop murder charge against Denver TV station guard</t>
  </si>
  <si>
    <t>MyPillow CEO Defends Indicted CO Clerk: Says Charges Trumped-Up to Cover up Real Crime of 2020 Election Rigging</t>
  </si>
  <si>
    <t>Sidney Powell Has Secretly Been Funding The Legal Defense Of The Oath Keepers</t>
  </si>
  <si>
    <t>Buzzfeed</t>
  </si>
  <si>
    <t>The 2020 census had big undercounts of Black people, Latinos and Native Americans</t>
  </si>
  <si>
    <t>Republicans and police have put Colorado justice reforms on trial for rising crime. What are the facts?</t>
  </si>
  <si>
    <t>Wadhams: Conspiracy obsessed Republicans will hand Colorado to the left</t>
  </si>
  <si>
    <t>America’s Right Has a Putin Problem</t>
  </si>
  <si>
    <t>GOP’s ‘Putin wing’ emerges: Cawthorn calls Ukrainian gov’t ‘evil’</t>
  </si>
  <si>
    <t>Court grants preliminary injunction against school board majority</t>
  </si>
  <si>
    <t>Opinion: Assault on education</t>
  </si>
  <si>
    <t>Uptick but no exodus: Despite stress, most teachers stay put</t>
  </si>
  <si>
    <t>Broomfield’s “best practices” for oil and gas are held up as a model. But they don’t curb neighbors’ complaints.</t>
  </si>
  <si>
    <t>Colorado needs to cut greenhouse gas pollution from industry. They’ve put it off until 2023.</t>
  </si>
  <si>
    <t>FIRST PERSON Sleep, serenity, and other reasons I still miss remote learning</t>
  </si>
  <si>
    <t>Florida’s harmful ‘Don’t Say Gay’ bill is just one example of a dark national trend</t>
  </si>
  <si>
    <t>Opinion: Thomas and Gorsuch blasted for not understanding history of media protection</t>
  </si>
  <si>
    <t>How far-right militia groups found a foothold in deep-blue California</t>
  </si>
  <si>
    <t>‘They are preparing for war’: An expert on civil wars discusses where political extremists are taking this country</t>
  </si>
  <si>
    <t>Alex Jones and Donald Trump: A Fateful Alliance Draws Scrutiny</t>
  </si>
  <si>
    <t>What College Students Really Think About Cancel Culture</t>
  </si>
  <si>
    <t>DougCo mask exemption health order temporarily paused by judge</t>
  </si>
  <si>
    <t>Employer Practices Limit Workers’ Choices and Wages, U.S. Study Argues</t>
  </si>
  <si>
    <t>U.S oil industry prepares to boost production — but with a giant warning</t>
  </si>
  <si>
    <t>Turning the Focus on America’s Oligarchs</t>
  </si>
  <si>
    <t>Billionaire-Backed Group Enlists Trump-Supporting Citizens to Hunt for Voter Fraud Using Discredited Techniques</t>
  </si>
  <si>
    <t>IPCC Report Calls Out ‘Vested Interests’ Delaying Climate Action</t>
  </si>
  <si>
    <t>Trial starts for lawsuit over Denver police use of force</t>
  </si>
  <si>
    <t>Top law enforcement officials support Jackson for high court</t>
  </si>
  <si>
    <t>Supreme Court rejects GOP redistricting pleas in 2 states</t>
  </si>
  <si>
    <t>How to Keep the Rising Tide of Fake News From Drowning Our Democracy</t>
  </si>
  <si>
    <t>Colorado Republicans hoping to unseat Michael Bennet in 2022 are relying on “dumpster fire” ballot-access process</t>
  </si>
  <si>
    <t>Letter to the editor - Petulant political pundit</t>
  </si>
  <si>
    <t>William Barr: Trump is full of bull – but I’ll vote for him</t>
  </si>
  <si>
    <t>Opinion: The GOP: An unending display of toxic masculinity</t>
  </si>
  <si>
    <t>Experts warn increased threats on officials could spark violence ahead of election</t>
  </si>
  <si>
    <t>Who are the Russian oligarchs the U.S. is targeting with sanctions?</t>
  </si>
  <si>
    <t>Drama with Douglas County school board prompts some families to leave district</t>
  </si>
  <si>
    <t>The Great Fracturing of American Attention</t>
  </si>
  <si>
    <t>Judge rejects Eastman effort to slow down Jan. 6 committee</t>
  </si>
  <si>
    <t>The Roger Stones Tapes</t>
  </si>
  <si>
    <t>Roger Stone raged at ‘disgrace’ Trump over failure to overturn election – report</t>
  </si>
  <si>
    <t>The Emptiness Inside Donald Trump’s New Social Media Platform</t>
  </si>
  <si>
    <t>Pence condemns Republican Putin 'apologists' in speech to RNC donors</t>
  </si>
  <si>
    <t>Utah's Republican governor pledges to veto transgender sports ban</t>
  </si>
  <si>
    <t>America’s culture war is spilling into actual war-war</t>
  </si>
  <si>
    <t>DCSD superintendent finalists undergo first public interviews</t>
  </si>
  <si>
    <t>Douglas County, Lone Tree begin recording more public meetings after being pressed by Colorado Community Media</t>
  </si>
  <si>
    <t>Why Colorado drillers are unlikely to pump more oil amid Russia-Ukraine crisis</t>
  </si>
  <si>
    <t>Ballot measure would steer part of TABOR tax refunds to Colorado schools</t>
  </si>
  <si>
    <t>Colorado committee rejects curriculum transparency bill</t>
  </si>
  <si>
    <t>I’ve Dealt With Foreign Cyberattacks. America Isn’t Ready for What’s Coming.</t>
  </si>
  <si>
    <t>‘Natural Immunity’ Bill Meets Expected Demise</t>
  </si>
  <si>
    <t>Letter warns of sheriff candidate’s credibility issue</t>
  </si>
  <si>
    <t>‘We the people’ are in dangerous territory</t>
  </si>
  <si>
    <t>Over $66 million raised by a diverse pool of congressional candidates in Texas primary elections</t>
  </si>
  <si>
    <t>Arizona Republicans continue pushing voting restrictions, risking backfire</t>
  </si>
  <si>
    <t>Controversial Erin Kane One of Two Finalists for Dougco Superintendent</t>
  </si>
  <si>
    <t>Update: Judge Tosses Dougco's Jail-for-Requiring-Masks Order</t>
  </si>
  <si>
    <t>Fox News buried the story that January 6 committee has accused Trump of participating in a “criminal conspiracy”</t>
  </si>
  <si>
    <t>The Slow Death of the Republican Crimenado Narrative</t>
  </si>
  <si>
    <t>Colorado election workers could soon get new protections against threats, doxxing</t>
  </si>
  <si>
    <t>‘Lock Them Up:’ GOP Senate Frontrunner Attacks Bennet and McConnell for Calling Jan. 6 an Insurrection</t>
  </si>
  <si>
    <t>This is the Face of the Colorado Republican Party</t>
  </si>
  <si>
    <t>Douglas County Schools names two superintendent finalists</t>
  </si>
  <si>
    <t>Arms Industry Sees Ukraine Conflict as an Opportunity, Not a Crisis</t>
  </si>
  <si>
    <t>Opinion: D11: Don't give up the ship</t>
  </si>
  <si>
    <t>Colorado bill would make schools post all teaching materials online</t>
  </si>
  <si>
    <t>Colorado oil and gas regulators approve ‘strongest in the nation’ financial rules</t>
  </si>
  <si>
    <t>Lake Powell likely to drop below critical level in next two weeks</t>
  </si>
  <si>
    <t>It’s time to confront the Trump-Putin network</t>
  </si>
  <si>
    <t>How the War on Critical Race Theory Revived Anti-Gay Activism in Schools</t>
  </si>
  <si>
    <t>‘Side show at a carnival’: Colorado lawmakers react to Boebert’s State of the Union outburst</t>
  </si>
  <si>
    <t>The Youth Movement Trying to Revolutionize Climate Politics</t>
  </si>
  <si>
    <t>We're down, but not out: Seven things you can do to defend democracy in 2022</t>
  </si>
  <si>
    <t>Russia’s Looming Economic Collapse</t>
  </si>
  <si>
    <t>When Russia invaded Ukraine, the West’s assumptions about the world became unsustainable.</t>
  </si>
  <si>
    <t>Voting Machines at Risk in 2022</t>
  </si>
  <si>
    <t>The message Americans need to hear at a critical moment in history</t>
  </si>
  <si>
    <t>DCSD Superintendent Search</t>
  </si>
  <si>
    <t>DCSD Website</t>
  </si>
  <si>
    <t>Court Cases</t>
  </si>
  <si>
    <t>Inside Dougco Court Hearing on How Superintendent Corey Wise Was Fired</t>
  </si>
  <si>
    <t>Letters: Brauchler is wrong; we shouldn’t name and blame teachers</t>
  </si>
  <si>
    <t>When Billionaires Don’t Pay Taxes, People “Lose Faith in Democracy”</t>
  </si>
  <si>
    <t>PFAS manufacturers sued by Colorado attorney general for environmental and health damages</t>
  </si>
  <si>
    <t>Supreme Court hears case that could limit EPA's authority to regulate planet-warming emissions from power plants</t>
  </si>
  <si>
    <t>GOP Sheriff Candidate in CO Springs Says He’d Arrest George Soros</t>
  </si>
  <si>
    <t>Steve Bannon’s Podcast Is the New Red Scare</t>
  </si>
  <si>
    <t>Ted Cruz mocked our military, praising Putin's. Want to revise those remarks now, Ted?</t>
  </si>
  <si>
    <t>Trump’s Social Media Platform, Truth Social, Plagued by Errors Amid Rocky Rollout</t>
  </si>
  <si>
    <t>‘Yes, He Would’: Fiona Hill on Putin and Nukes</t>
  </si>
  <si>
    <t>Opinion: Republican candidates are true problem-solvers</t>
  </si>
  <si>
    <t>Colorado’s former governor resigns from board of Russian bank</t>
  </si>
  <si>
    <t>After a vote on masks, ‘cancel culture’ came for this Colorado health official’s license. Lawmakers are responding</t>
  </si>
  <si>
    <t>Polis pokes ag in the eye — again</t>
  </si>
  <si>
    <t>One way to cut through the noise of elections: find out who’s bankrolling them. Denver just made that easier.</t>
  </si>
  <si>
    <t>Dark Money</t>
  </si>
  <si>
    <t>Clyburn: 2022 elections are 'going to be chaotic' in wake of new state voting laws</t>
  </si>
  <si>
    <t>Capitalizing on conflict: How defense contractors and foreign nations lobby for arms sales</t>
  </si>
  <si>
    <t>Putin Accidentally Revitalized the West’s Liberal Order</t>
  </si>
  <si>
    <t>GOP lawsuit looks to throw out absentee voting in Arizona</t>
  </si>
  <si>
    <t>Barr Rebukes Trump as ‘Off the Rails’ in New Memoir</t>
  </si>
  <si>
    <t>Five takeaways from CPAC 2022</t>
  </si>
  <si>
    <t>Opinion: School choice is public accountability to parents</t>
  </si>
  <si>
    <t>What’s Working: Colorado’s missing workers may just be disengaged</t>
  </si>
  <si>
    <t>Colorado Open Meetings Law</t>
  </si>
  <si>
    <t>DCSD MLO/Bond FAQ's DCSD Website</t>
  </si>
  <si>
    <t>Progressives keep losing in education — they need school choice</t>
  </si>
  <si>
    <t>The Supreme Court is hearing a major case on EPA's authority over planet-warming gases. Here's what's at stake.</t>
  </si>
  <si>
    <t>Colorado’s former governor is board chairman for Russian bank now prohibited from issuing shares, debt in U.S.</t>
  </si>
  <si>
    <t>Marjorie Taylor Greene Gets a Warm Welcome at CPAC After Headlining White Nationalist Conference</t>
  </si>
  <si>
    <t>Western allies to expel key Russian banks from global system; Ukraine vows to fight on</t>
  </si>
  <si>
    <t>Daily KOS - News You can Do Something About</t>
  </si>
  <si>
    <t>Judge’s order pending after first Douglas County School District lawsuit hearing</t>
  </si>
  <si>
    <t>Attacks from within seen as a growing threat to elections</t>
  </si>
  <si>
    <t>CPAC bankrolled by Jan. 6 rally organizers and groups spreading 2020 election fraud claims</t>
  </si>
  <si>
    <t>Colorado Education Bill Tracker 2022</t>
  </si>
  <si>
    <t>We Have Never Been Here Before</t>
  </si>
  <si>
    <t>Far-right militias in Europe plan to confront Russian forces, a research group says.</t>
  </si>
  <si>
    <t>Pew Research 5 facts about the Supreme Court</t>
  </si>
  <si>
    <t>PEMA LEVY</t>
  </si>
  <si>
    <t>Xcel Energy could overcharge customers ‘tens of millions of dollars’ after last year’s cold snap, state watchdog says</t>
  </si>
  <si>
    <t>Jorgenson, Loma face backlash, calls for reprimand</t>
  </si>
  <si>
    <t>UPDATE: Lewis-Palmer School District Leadership Responds to Anti-trans Proclamation</t>
  </si>
  <si>
    <t>Colorado Democrats stop GOP’s anti-abortion measures and brace for threat to Roe v. Wade</t>
  </si>
  <si>
    <t>Biden taps Judge Ketanji Brown Jackson as first Black woman on the U.S. Supreme Court</t>
  </si>
  <si>
    <t>Get More Smarter on Friday (Feb. 25)</t>
  </si>
  <si>
    <t>Republicans seek to overturn Colorado’s candidate donation limits in federal court</t>
  </si>
  <si>
    <t>New Think Tank Advance Colorado is a non-profit organization</t>
  </si>
  <si>
    <t>Opinion: The culture war is the easy, less important, education story</t>
  </si>
  <si>
    <t>In trans people, GOP candidates find latest ‘wedge issue’</t>
  </si>
  <si>
    <t>Want to support the people in Ukraine? Here's how you can help</t>
  </si>
  <si>
    <t>Opinion | This Will Not Be a Cold War</t>
  </si>
  <si>
    <t>Forget ‘Reduce, Reuse, Recycle’</t>
  </si>
  <si>
    <t>At CPAC, Ukraine takes a back seat to the culture wars</t>
  </si>
  <si>
    <t>How the Ukraine invasion connects to Trump's first impeachment — and where the players are now</t>
  </si>
  <si>
    <t>Red States</t>
  </si>
  <si>
    <t>Abbott orders Texas probe of medical procedures for transgender children</t>
  </si>
  <si>
    <t>‘The next frontier’: Supreme Court case could open door to religious charter schools</t>
  </si>
  <si>
    <t>Cherry Creek teachers' union president 'saddened' for Douglas County teachers</t>
  </si>
  <si>
    <t>How Much Firing Superintendent Corey Wise Has Cost Dougco Schools So Far</t>
  </si>
  <si>
    <t>Colorado’s fight over collective bargaining rights could hinge on education</t>
  </si>
  <si>
    <t>Parker Town Council addresses antisemitic flyers</t>
  </si>
  <si>
    <t>Eastman Was on CU Payroll When He Formalized His Work With Trump And Wrote Memo on How To Steal Election</t>
  </si>
  <si>
    <t>Targeted by Politicians, Trans Youth Struggle With Growing Fear &amp; Mental Health Concerns</t>
  </si>
  <si>
    <t xml:space="preserve">Independence Institute Watch Dog </t>
  </si>
  <si>
    <t>Vulnerable Democrats, Seeking Distance From the Left, Offer a Midterm Agenda</t>
  </si>
  <si>
    <t>‘Goyim Defense League’ Drops More Anti-Semitic Flyers in Parker</t>
  </si>
  <si>
    <t>Facebook fell short of its promises to label climate change denial, a study finds</t>
  </si>
  <si>
    <t>One Woman’s Quest to Safeguard Federal Funds Meant to Clean up the Oil and Gas Industry’s Mess</t>
  </si>
  <si>
    <t>How Will The Great Renewable Land Rush Impact Eastern Colorado?</t>
  </si>
  <si>
    <t>Fake Kyle Clark and Other Acts in the Dougco School Board Circus</t>
  </si>
  <si>
    <t>Labor Secretary Marty Walsh announces $113M for apprenticeship programs during Colorado visit</t>
  </si>
  <si>
    <t>More students attend Colorado charter schools, but access still isn’t equal</t>
  </si>
  <si>
    <t>Former Douglas County superintendent Corey Wise accepts job within Jeffco Public Schools</t>
  </si>
  <si>
    <t>Opinion: No question: Colorado’s population growth is unsustainable</t>
  </si>
  <si>
    <t>As climate change costs mount, Biden seeks to price damages</t>
  </si>
  <si>
    <t>MyPillow CEO and GOP Candidates Headline CO Election Conspiracy Event</t>
  </si>
  <si>
    <t>“Our Childrens’ Survival Is at Risk:” CO School’s Anti-trans Stance Angers Parents</t>
  </si>
  <si>
    <t>Two prosecutors working on Manhattan DA's Trump Organization probe resign</t>
  </si>
  <si>
    <t>Sale of 9News Parent TEGNA to Private-Equity Firms Accompanied by Plenty of Spin</t>
  </si>
  <si>
    <t>Overkill: Republicans Are Jumping The “Crime Sharknado”</t>
  </si>
  <si>
    <t>National Guard to help D.C. control traffic for truck convoys</t>
  </si>
  <si>
    <t>Opinion: This year’s CPAC lineup speaks volumes about the conservative movement</t>
  </si>
  <si>
    <t>Joke’s on them: how Democrats gave up on rural America</t>
  </si>
  <si>
    <t>Do Democrats Have a Technocrat Problem?</t>
  </si>
  <si>
    <t>Here's the real truth about Donald Trump's Truth Social app</t>
  </si>
  <si>
    <t>If you think you are living in a divided America, it’s nothing new</t>
  </si>
  <si>
    <t>Douglas County School Board's Next Meeting Could Add Fuel to Dumpster Fire</t>
  </si>
  <si>
    <t>Records offer detailed look at day DCSD superintendent was asked to step down</t>
  </si>
  <si>
    <t>Employee fears of intimidation, retaliation shroud Douglas County Schools</t>
  </si>
  <si>
    <t>Xcel Energy rate hikes would raise utility bills up to $18 per month. And they’re not done yet.</t>
  </si>
  <si>
    <t>Peter Thiel-tied dark money group helping bankroll super PAC spending on 2022 election</t>
  </si>
  <si>
    <t>Mike Lindell on Ensuring Free and Fair Elections</t>
  </si>
  <si>
    <t>Bannon's Warroom</t>
  </si>
  <si>
    <t>The Republican party is abandoning democracy. There can be no ‘politics as usual’</t>
  </si>
  <si>
    <t>High court takes case involving refusal to serve gay couples</t>
  </si>
  <si>
    <t>School Choice For Kids by Independence Institute 2014-2021</t>
  </si>
  <si>
    <t>Americans for Prosperity - Choice Enrollment in Colorado</t>
  </si>
  <si>
    <t>Parents Challenge; Colorado Springs</t>
  </si>
  <si>
    <t>Vela Education Fund</t>
  </si>
  <si>
    <t>Americans for Prosperity Website</t>
  </si>
  <si>
    <t>Billionaires Bet Big to Influence 2022 Elections</t>
  </si>
  <si>
    <t>Rick Scott thrusts the GOP back into Romney-‘47 percent’ territory</t>
  </si>
  <si>
    <t>Education, traditionally a strength, has Democrats on their heels</t>
  </si>
  <si>
    <t>Mitch McConnell keeps underestimating his caucus’s willingness to go sideways</t>
  </si>
  <si>
    <t>Sheriff</t>
  </si>
  <si>
    <t>El Paso County Sheriff Candidate Rallies Supporters at ‘Muster’ Campaign Event</t>
  </si>
  <si>
    <t>Once Again: Stealing Is Never The County Clerk’s Job</t>
  </si>
  <si>
    <t>Authors of Banned Books: It’s About Insecurity of Parents</t>
  </si>
  <si>
    <t>Survey: Half of school superintendents plan to leave jobs</t>
  </si>
  <si>
    <t>‘This should terrify the nation’: the Trump ally seeking to run Arizona’s elections</t>
  </si>
  <si>
    <t>GOP candidates push anti-mandate, election conspiracy messages at Fort Collins forum</t>
  </si>
  <si>
    <t>Denver ranks as one of the 20 hardest-working cities in America, study finds</t>
  </si>
  <si>
    <t>Here’s what ‘equity’ means to Mesa County students who have experienced discrimination</t>
  </si>
  <si>
    <t>As the GOP tries to sneak a voter suppression law in Michigan, these activists are outsmarting them</t>
  </si>
  <si>
    <t>EXPLAINER: How fake electors tried to throw result to Trump</t>
  </si>
  <si>
    <t>Bennet, Hickenlooper oppose proposal to export water from San Luis Valley</t>
  </si>
  <si>
    <t>In 1939, Nazis packed Madison Square Garden to celebrate George Washington's birthday</t>
  </si>
  <si>
    <t>Trump’s social media app launches year after Twitter ban</t>
  </si>
  <si>
    <t>GOP critics of Trump to gather in DC to offer CPAC 'counterprogramming'</t>
  </si>
  <si>
    <t>New poll throws a major wrench into the storyline on Glenn Youngkin and education</t>
  </si>
  <si>
    <t>Carman: Ranked-choice voting could make our political process a little less awful</t>
  </si>
  <si>
    <t>EDITORIAL: Get real — political hysteria only makes addressing Colorado crime harder</t>
  </si>
  <si>
    <t>How gun makers bait insecure young men into buying weapons</t>
  </si>
  <si>
    <t>Charter Schools - Douglas County Public Schools Website</t>
  </si>
  <si>
    <t>Why the White House stopped telling the truth about inflation and corporate power</t>
  </si>
  <si>
    <t>Colorado Charter Schools - Frequently Asked Questions / Colorado Dept of Education</t>
  </si>
  <si>
    <t>Colorado Springs amid school systems pausing diversity programs after pushback from conservatives</t>
  </si>
  <si>
    <t>Political swings on Colorado school boards spark level of antagonism not seen since desegregation</t>
  </si>
  <si>
    <t>Schools of Choice Unit - Colorado Dept of Education</t>
  </si>
  <si>
    <t>The current monopolistic and expensive K-12 education system is failing our students, American Legislative Exchange Council (ALEC) Website</t>
  </si>
  <si>
    <t>Thanks to new congressional maps, most Americans’ votes won’t matter</t>
  </si>
  <si>
    <t>Colorado Week in Review for February 20, 2022</t>
  </si>
  <si>
    <t>Cruz: Biden promise to put Black woman on supreme court is racial discrimination</t>
  </si>
  <si>
    <t>One of the Infrastructure Plan’s Biggest Winners Is the Pavement You Drive On</t>
  </si>
  <si>
    <t>Vouchers</t>
  </si>
  <si>
    <t>(Alabama) School choice proposal goes to study group</t>
  </si>
  <si>
    <t>State judges across the U.S. face growing GOP pushback against rulings in election cases</t>
  </si>
  <si>
    <t>House impeachment managers, a year later, are still searching for ways to hold Trump accountable for Jan. 6</t>
  </si>
  <si>
    <t>Who Is Behind QAnon? Linguistic Detectives Find Fingerprints</t>
  </si>
  <si>
    <t>Can Dems Dodge Doomsday?</t>
  </si>
  <si>
    <t>Divisions Among U.S. Evangelicals</t>
  </si>
  <si>
    <t>How the Fight Over Abortion Rights Has Changed the Politics of South Texas</t>
  </si>
  <si>
    <t>George Brauchler KNUS Welcomes Darren Weekly, Candidate for DougCo Sheriff</t>
  </si>
  <si>
    <t>Editorial: PFAS should not be used in hydraulic fracturing</t>
  </si>
  <si>
    <t>Colorado schools are getting more money. Bigger changes could be on the way.</t>
  </si>
  <si>
    <t>Over $560 million in campaign contributions flooded 2022 Senate races in first year of midterm election cycle</t>
  </si>
  <si>
    <t>California May Require Pension Divestment from Fossil Fuels</t>
  </si>
  <si>
    <t>Right-wing media’s January 6 propaganda campaign now claims the FBI planted pipe bombs at the DNC and RNC</t>
  </si>
  <si>
    <t>Newsmax guest warns: “Our side's a hell of a lot more armed than their side”</t>
  </si>
  <si>
    <t>You Just Can’t Tell the Truth About America Anymore</t>
  </si>
  <si>
    <t>Attorneys for ousted DCSD superintendent seek 'preservation of evidence'</t>
  </si>
  <si>
    <t xml:space="preserve">Colorado approves Suncor permit renewal, but air pollution activists say they will keep trying to block it </t>
  </si>
  <si>
    <t>Federal reform is needed to protect Coloradans from oil industry messes</t>
  </si>
  <si>
    <t>U.S. judge rejects Trump claim of ‘absolute immunity’ from Jan. 6 lawsuits</t>
  </si>
  <si>
    <t>John Durham dumps a small bucket of water on the forest fire he sparked</t>
  </si>
  <si>
    <t>Media, Take Note: The GOP Is Now Openly Aligned Against Democracy</t>
  </si>
  <si>
    <t>Trump’s Strategy: ‘Confuse and Obscure’</t>
  </si>
  <si>
    <t>Polis, Democratic lawmakers and local governments are all squaring off over public bargaining rights</t>
  </si>
  <si>
    <t>Meet the Know-Nothing MAGA Stalwart About to Take Over Georgia’s Universities</t>
  </si>
  <si>
    <t>Pence defends RNC’s Jan. 6 resolution, avoids criticism of Trump in Stanford speech</t>
  </si>
  <si>
    <t>John Kellner: Fix the loophole that will soon allow some felons to possess guns</t>
  </si>
  <si>
    <t>The Dark Century</t>
  </si>
  <si>
    <t>Are unions playing dirty tricks in DougCo to boost floundering public support?</t>
  </si>
  <si>
    <t>Special education funding in Colorado would get permanent boost under bipartisan bill</t>
  </si>
  <si>
    <t>Colorado’s newest coal-fired generator has been shut down for two weeks. Regulators have ordered Xcel to tell them why</t>
  </si>
  <si>
    <t>GOP Fed blockade has Democrats worried about other nominations, including Supreme Court</t>
  </si>
  <si>
    <t>Congress</t>
  </si>
  <si>
    <t>Q&amp;A: Colorado Gov. Jared Polis on his re-election bid, his money and why he’ll never run for president</t>
  </si>
  <si>
    <t>DougCo Blinks At Doxxing Their Own Teachers</t>
  </si>
  <si>
    <t>Douglas County School Board agrees on preliminary timeline for new superintendent search</t>
  </si>
  <si>
    <t>White House economists push back against pressure to blame corporate power for inflation</t>
  </si>
  <si>
    <t>Secretary of state announces lawsuit against Elbert County clerk over alleged election security breach</t>
  </si>
  <si>
    <t>Brauchler: Releasing the names of DougCo teachers would not be doxxing. Not even close.</t>
  </si>
  <si>
    <t>Trump allies can’t stop defending themselves by citing the bigness of the ‘big lie’</t>
  </si>
  <si>
    <t>Private firms profit as politics infect public health agencies like Tri-County</t>
  </si>
  <si>
    <t>Judge Orders Trump and His Kids to Testify After Legal Clown Show</t>
  </si>
  <si>
    <t>It's not my duty,' ex-cop says when asked why he didn't mention Chauvin kneeling on Floyd's neck</t>
  </si>
  <si>
    <t>Complaint: El Paso County CO Republicans Paid Right-Wing Militia for Security</t>
  </si>
  <si>
    <t>George Brauchler KNUS CORA Request re: Publicize Teachers Who Took Part in Sick-in</t>
  </si>
  <si>
    <t>Americans for Prosperity-Colorado Backs Funding for Educational Opportunities Bill</t>
  </si>
  <si>
    <t>Dirty Dozen: The Private Equity Firms Driving Fossil Fuel Expansion</t>
  </si>
  <si>
    <t>Opinion: D11’s not-so-cunning plan</t>
  </si>
  <si>
    <t>CO House Dems Strike Down GOP Bills That Would Have Restricted Voting Rights in CO</t>
  </si>
  <si>
    <t>CSPD’s investigation of Colorado Springs’ leftist community</t>
  </si>
  <si>
    <t>The Right’s Would-Be Kingmaker</t>
  </si>
  <si>
    <t>“It’s a political prize”: Douglas County school boards have a history of high-profile education battles</t>
  </si>
  <si>
    <t>Commentary: Releasing the names of teachers absent during a protest continues a trend in Douglas County</t>
  </si>
  <si>
    <t>Douglas County School District will not release teachers’ names after public records request for those who protested school board policies</t>
  </si>
  <si>
    <t>Next Dougco Schools Superintendent Could Be This Pro-Gun Mask Hater</t>
  </si>
  <si>
    <t>Caldara: Let parents see what their kids are being taught</t>
  </si>
  <si>
    <t>The Mesa County Clerk Tina Peters’ election security controversy, explained</t>
  </si>
  <si>
    <t>Climate Change</t>
  </si>
  <si>
    <t>Colorado to delay clean-trucks rule to 2023, frustrating environmentalists again</t>
  </si>
  <si>
    <t>The GMS Podcast: The GOP Senate Race is Straight Bananas</t>
  </si>
  <si>
    <t>The nearly 2,000 Afghan refugees who recently arrived in Colorado have found a community ready to help</t>
  </si>
  <si>
    <t>Caldara: Progressives’ hubris on display under the gold dome</t>
  </si>
  <si>
    <t>Republican Legislator Questions Ethics of His Own Party’s Fundraising Practices</t>
  </si>
  <si>
    <t>How Rarely Seen Archival Footage Brought a Civil-Rights-Era Story to Life</t>
  </si>
  <si>
    <t>FrontLine</t>
  </si>
  <si>
    <t>Which U.S. communities sent money to support the Canadian trucker protests?</t>
  </si>
  <si>
    <t>Metro district seeking candidates for May 3 election</t>
  </si>
  <si>
    <t>How redistricting is shaping the 2022 U.S. House map</t>
  </si>
  <si>
    <t>Douglas County Schools Administrator's Resignation Blasts Board's Conservative Turn</t>
  </si>
  <si>
    <t>The names of DougCo Schools employees who requested an absence on the day of a Feb 3 protest against the school board will be made public tomorrow</t>
  </si>
  <si>
    <t>School boards get death threats amid rage over race, gender, mask policies</t>
  </si>
  <si>
    <t>Organized Threats Against Schools</t>
  </si>
  <si>
    <t>Election Conspiracist Endorses Former Jefferson County Trump Campaign Chair for Congress</t>
  </si>
  <si>
    <t>Conspiracy theorists fuel bump in extremist killings, new report finds</t>
  </si>
  <si>
    <t>Polis launches re-election campaign in a changed Colorado, and a new political environment</t>
  </si>
  <si>
    <t>Have Latinos Really Moved Toward The Republican Party?</t>
  </si>
  <si>
    <t>Liked Pat Neville? You’ll LOVE Billy Jack</t>
  </si>
  <si>
    <t>Future of MLO, bond measures uncertain amid DCSD controversies, committee chair says</t>
  </si>
  <si>
    <t>Letter to the editor - Board seeks better equity policy</t>
  </si>
  <si>
    <t>Letter to the editor - School board should follow rules</t>
  </si>
  <si>
    <t>Letter to the editor - School board shows callous dysfunction</t>
  </si>
  <si>
    <t>Letter to the editor -Sheriff's race mostly a mess</t>
  </si>
  <si>
    <t>Texas opens 2022′s first primary under stricter voting rules</t>
  </si>
  <si>
    <t>Colorado’s largest oil and gas producer wants permission to drill closer than 2,000 feet from homes</t>
  </si>
  <si>
    <t>Electricity today is like Colorado’s road network a century ago</t>
  </si>
  <si>
    <t>West megadrought worsens to driest in at least 1,200 years</t>
  </si>
  <si>
    <t>Trump lawyer withholds 11,000 emails from Jan. 6 committee</t>
  </si>
  <si>
    <t>When ‘Freedom’ Means the Right to Destroy</t>
  </si>
  <si>
    <t>There’s No Such Thing as ‘the Latino Vote’</t>
  </si>
  <si>
    <t>These young Republicans are shamelessly endorsing a Trumpier Trump</t>
  </si>
  <si>
    <t>The Coming Coup: How Republicans Are Laying the Groundwork to Steal Future Elections</t>
  </si>
  <si>
    <t>Mesa County Clerk Tina Peters, recently arrested, announces intent to run for Colorado secretary of state</t>
  </si>
  <si>
    <t>Beware of this deadly mix: oligarchic economics and racist, nationalist populism</t>
  </si>
  <si>
    <t>Easier to notice than to explain</t>
  </si>
  <si>
    <t>Insurgency review: how Trump took over the Republican party</t>
  </si>
  <si>
    <t>Trump Lawyer Eastman: News Outlets Paid ‘People’ to Get Videos of Jan. 6 Violence ‘To Build False Narrative’</t>
  </si>
  <si>
    <t>What’s Working: Colorado’s inflation rate is higher than the nation’s</t>
  </si>
  <si>
    <t>The US supreme court is letting racist discrimination run wild in the election system</t>
  </si>
  <si>
    <t>Business Booms at Kroger-Owned Grocery Stores, but Workers Are Left Behind</t>
  </si>
  <si>
    <t>Alabama school system faulted after teacher accused of having class perform Nazi salute</t>
  </si>
  <si>
    <t>Texas counties reject unprecedented numbers of mail ballots ahead of March 1 primary under restrictive new law</t>
  </si>
  <si>
    <t>MAGA Clerk Attends Event that Calls for Hangings After Arrest</t>
  </si>
  <si>
    <t>Rand Paul urges truckers to disrupt Super Bowl and come to D.C.: ‘I hope they clog up cities’</t>
  </si>
  <si>
    <t>Selling Trump: A Profitable Post-Presidency Like No Other</t>
  </si>
  <si>
    <t>U.S. Battles Putin by Disclosing His Next Possible Moves</t>
  </si>
  <si>
    <t>Texas counties barred from bringing charges against officials who encourage mail-in voting</t>
  </si>
  <si>
    <t>Opinion: The Slave Trade Didn’t Come Out of Nowhere</t>
  </si>
  <si>
    <t>Canada Live Updates: Police Begin Clearing Truckers Blocking Ontario Bridge</t>
  </si>
  <si>
    <t>Public comment: Proposed Colorado social studies standards a disservice to students</t>
  </si>
  <si>
    <t>Donald Trump turns to endorsements to keep bending GOP to his will</t>
  </si>
  <si>
    <t>Fallout Continues: High-ranking DCSD official resigned in condemnation of superintendent’s firing</t>
  </si>
  <si>
    <t>Corporations are getting off scot-free in the inflation blame game</t>
  </si>
  <si>
    <t>US conservative figures cheer on Canadian trucker protest</t>
  </si>
  <si>
    <t xml:space="preserve">The Supreme Court’s ‘Dead Hand’ The 6–3 majority-conservative Supreme Court is dangerously out of step </t>
  </si>
  <si>
    <t>Fallout Continues: A High-ranking DCSD official resigned in condemnation of superintendent firing</t>
  </si>
  <si>
    <t>They fired him. Just like that.</t>
  </si>
  <si>
    <t>Contract, salary approved for new public health director</t>
  </si>
  <si>
    <t>Secretary of State Jena Griswold adopts temporary Colorado election security rules</t>
  </si>
  <si>
    <t>Colorado group with militia wing hosts town hall with Who's Who of election conspiracy theorists</t>
  </si>
  <si>
    <t>Far-right election deniers gather for ’emergency’ Castle Rock meeting after Tina Peters’ arrest</t>
  </si>
  <si>
    <t>Good Kicks, Bad Bills, And Hangings: An Evening With FEC United</t>
  </si>
  <si>
    <t>Defenses of Rogan Aren’t About Free Speech; They’re Right-Wing Solidarity</t>
  </si>
  <si>
    <t>Opinion: No, America is not on the verge of another civil war. But that doesn’t mean it can’t learn from its last one.</t>
  </si>
  <si>
    <t>Gov. Polis supports crime-prevention bills in effort to put Colorado among safest states</t>
  </si>
  <si>
    <t>Opinion: The Supreme Court Is Just Doing What the Supreme Court Does</t>
  </si>
  <si>
    <t>What’d I Miss?: Stuck in a disheartening cycle of American attitudes toward race</t>
  </si>
  <si>
    <t>Here’s How Republicans Have Been Justifying the Censure of Cheney and Kinzinger</t>
  </si>
  <si>
    <t>Bulwark</t>
  </si>
  <si>
    <t>Colorado Homeowners: Do You Have Experience Dealing With an HOA? Help Us Investigate.</t>
  </si>
  <si>
    <t>Could an Insurrectionist Be Your New Congressperson?</t>
  </si>
  <si>
    <t>Financing of Races for Offices that Oversee Elections: February 2022</t>
  </si>
  <si>
    <t>Almost half of Colorado households with kids struggle to serve nutritious food. These free meals could help.</t>
  </si>
  <si>
    <t>State probe of Douglas County clerk finds no threat to election system</t>
  </si>
  <si>
    <t>BRIEF: ‘Many’ in Congress Wanted Censure of Cheney To Lay Groundwork for Expulsion, Says WY GOP Chair</t>
  </si>
  <si>
    <t>MyPillow CEO’s Jet Flew to Grand Junction Hours After Clerk Peters’ Arrest</t>
  </si>
  <si>
    <t>How Republicans Saw Inflation Coming</t>
  </si>
  <si>
    <t>Secretary of State concludes investigation into Douglas County clerk, says there is no current threat to system</t>
  </si>
  <si>
    <t>FEC United Meeting Media Twitter String</t>
  </si>
  <si>
    <t>NYTimes Editorial: The Ottawa Trucker Protests Are a Test of Democracy</t>
  </si>
  <si>
    <t>The Sandy Hook Father who Refused to Let Alex Jones Win</t>
  </si>
  <si>
    <t>What I learned from watching more than 500 Jan. 6 videos</t>
  </si>
  <si>
    <t>Trump’s Missing Call Logs Present a Challenge for Jan. 6 Investigators</t>
  </si>
  <si>
    <t>Opinion: The Anti-C.R.T. Movement and a Vision For a New Right Wing</t>
  </si>
  <si>
    <t>Pipeline Politics Hits Multipolar Realities: Nord Stream 2 and the Ukraine Crisis</t>
  </si>
  <si>
    <t>DESmog</t>
  </si>
  <si>
    <t>Does the Common Sense Institute Live Up to Its Name?</t>
  </si>
  <si>
    <t>Top three jobs at Colorado Capitol will all be held by Boulderites after Senate shakeup</t>
  </si>
  <si>
    <t>Colorado school transparency bill linked to national groups battling ‘critical race theory’</t>
  </si>
  <si>
    <t>Douglas County clerk says no illegal backup occurred</t>
  </si>
  <si>
    <t>Of Course Lori Saine Misunderstands MLK</t>
  </si>
  <si>
    <t>Who Are the Key Figures of Interest in the Jan. 6 Inquiry?</t>
  </si>
  <si>
    <t>Jan. 6 video shows election-denial activist Shawn Smith in crowd clashing with Capitol police</t>
  </si>
  <si>
    <t>Opinion: Documents weren’t the only things Trump tore up while in office</t>
  </si>
  <si>
    <t>Kevin McCarthy has no idea what to do</t>
  </si>
  <si>
    <t>George Brauchler KNUS Welcomes Mike Peterson, President of DCSD</t>
  </si>
  <si>
    <t>America 2022: Where Everyone Has Rights and No One Has Responsibilities</t>
  </si>
  <si>
    <t>Douglas County Schools Fears Brain Drain After Superintendent Firing</t>
  </si>
  <si>
    <t>Armstrong: The ‘equity’ debate in Douglas County schools</t>
  </si>
  <si>
    <t>Ganahl Raises Doubts About 2020 Presidential Race</t>
  </si>
  <si>
    <t>McConnell rebukes RNC, calls Jan. 6 ‘violent insurrection’</t>
  </si>
  <si>
    <t>Letter to the editor - Do public business in public</t>
  </si>
  <si>
    <t>Letter to the editor -Voters will pay for school board</t>
  </si>
  <si>
    <t>Lawsuit against Douglas County School Board is unique</t>
  </si>
  <si>
    <t>Letter to the editor - Sneaky DCSD board should learn</t>
  </si>
  <si>
    <t>Letter to the editor - Stick with equity policy</t>
  </si>
  <si>
    <t>Massive retailers are trying to take even more money from consumers and small businesses</t>
  </si>
  <si>
    <t>Clerk/Recorder</t>
  </si>
  <si>
    <t>Election worker protections, gun restrictions at voting locations among Secretary Griswold’s legislative priorities</t>
  </si>
  <si>
    <t>Koch network lurks behind school mask battles, despite soothing new tone at the top</t>
  </si>
  <si>
    <t>Why This Could Be a Critical Year for Electric Cars</t>
  </si>
  <si>
    <t>What is the Presidential Records Act, and how did Trump violate it?</t>
  </si>
  <si>
    <t>At Boebert Fundraiser at Mar-a-Lago, You Can Get Photo with Trump for $11,600</t>
  </si>
  <si>
    <t>Letter to the editor - Firing is attack on free speech</t>
  </si>
  <si>
    <t>‘Great Meeting,’ Says CO GOP Leader of Vote Declaring Insurrection As Legitimate</t>
  </si>
  <si>
    <t>Is Biden Ignoring a Key Tool to Combat Violent Extremists?</t>
  </si>
  <si>
    <t>Opinion: The U.S. needs more immigrants and more babies</t>
  </si>
  <si>
    <t>Kids First DCSD</t>
  </si>
  <si>
    <t>Students rally amid widespread reaction to DCSD superintendent’s firing</t>
  </si>
  <si>
    <t>Free Community College Is Off the Table, Jill Biden Says</t>
  </si>
  <si>
    <t>In Tennessee, the ‘Maus’ Controversy Is the Least of Our Worries</t>
  </si>
  <si>
    <t>Water Supplies From Glaciers May Peak Sooner Than Anticipated</t>
  </si>
  <si>
    <t>Republican governor candidate Heidi Ganahl withdraws campaign spending limit pledge</t>
  </si>
  <si>
    <t>When the Storming of the Capitol Becomes ‘Legitimate Political Discourse’</t>
  </si>
  <si>
    <t>Republicans, Wooing Trump Voters, Make Fauci Their Boogeyman</t>
  </si>
  <si>
    <t>The Brutal Truth of Boris Johnson’s Conservative Party</t>
  </si>
  <si>
    <t>Nicolais: DougCo Board of Education fails to make the Wise choice</t>
  </si>
  <si>
    <t>Lawsuit filed over Douglas County’s firing of superintendent</t>
  </si>
  <si>
    <t>Overhaul of Electoral Count Act ‘Absolutely’ Will Pass, Manchin Says</t>
  </si>
  <si>
    <t>‘Taking the Voters Out of the Equation’: How the Parties Are Killing Competition</t>
  </si>
  <si>
    <t>Editorial Board: Jan. 6 Was a Warning. Will Lawmakers Do Anything to Protect the 2024 Election?</t>
  </si>
  <si>
    <t>Phone, email records for lawyer of Bannon, Giuliani sought by Justice Dept.</t>
  </si>
  <si>
    <t>Fossil fuels don’t support our communities, or yours</t>
  </si>
  <si>
    <t>Where Fox News and Donald Trump Took Us</t>
  </si>
  <si>
    <t>Douglas County School District board fires superintendent Corey Wise in 4-3 vote</t>
  </si>
  <si>
    <t>GOP candidates who participated in the Jan. 6 rally are raising millions</t>
  </si>
  <si>
    <t>CO GOP Chairwoman Is Inaugural Guest on Podcast of Former QAnon Candidate</t>
  </si>
  <si>
    <t>To expose ‘critical race theory’ in classrooms, Republicans move to have teachers post all lesson materials online</t>
  </si>
  <si>
    <t>DCSD Members Broke the Law and Should be Recalled</t>
  </si>
  <si>
    <t>Teachers, students protest new Douglas County school board’s alleged plot to oust superintendent</t>
  </si>
  <si>
    <t>Video DCSD Board Meeting Complete</t>
  </si>
  <si>
    <t>The number of new businesses in Colorado is up, but so is the number of those closing</t>
  </si>
  <si>
    <t>Douglas County school board controversy: A timeline of what led to the firing of the superintendent</t>
  </si>
  <si>
    <t>Environmental group says analysis shows oil and gas companies have used ‘forever chemicals’ to frack wells across Colorado</t>
  </si>
  <si>
    <t>DCSD community rallies amid board controversies</t>
  </si>
  <si>
    <t>Douglas County clerk under investigation by Secretary of State</t>
  </si>
  <si>
    <t>Colorado GOP leaders admonish El Paso County chair for improper involvement in primaries</t>
  </si>
  <si>
    <t>Douglas County schools cancel classes ahead of rally</t>
  </si>
  <si>
    <t>Opponents of Dougco call-out want names of absent teachers publicized</t>
  </si>
  <si>
    <t>Douglas County School District cancels class Thursday after teachers call out sick</t>
  </si>
  <si>
    <t>43% of CO Oil and Gas Companies Exclusively Own Inactive, Leaky Wells</t>
  </si>
  <si>
    <t>Conflict grows between Douglas County’s sheriff and his former second-in-command</t>
  </si>
  <si>
    <t>Opinion: Bridges are failing in Iowa, but the legislature wants to ban books</t>
  </si>
  <si>
    <t>CO Springs Congressional Candidate Doubles Down on the Big Lie</t>
  </si>
  <si>
    <t>A Democrat wants Colorado voters to eliminate a Capitol delay tactic the GOP has used many times</t>
  </si>
  <si>
    <t>3 Dougco school board members say others want to boot district superintendent</t>
  </si>
  <si>
    <t>Book Ban Efforts Spread Across the U.S.</t>
  </si>
  <si>
    <t>Meet the slush fund for America’s Christian nationalists</t>
  </si>
  <si>
    <t>Parker voters could decide whether to keep RTD services</t>
  </si>
  <si>
    <t>Inherit the Wind — Pt. 1</t>
  </si>
  <si>
    <t>Fourth GOP Lawmaker in CO Regrets Vote Expressing Support for Election-Fraud Conspiracies</t>
  </si>
  <si>
    <t>In Colorado, end almost in sight for the natural gas bridge</t>
  </si>
  <si>
    <t>Douglas County School District preps for school closures</t>
  </si>
  <si>
    <t>Equality, equity both needed</t>
  </si>
  <si>
    <t>Editorial: Centennial Elementary School has done nothing wrong by supporting Black Lives Matter</t>
  </si>
  <si>
    <t>Colorado’s reading curriculum crackdown advances, districts commit to change</t>
  </si>
  <si>
    <t>States weigh how to shield election officials from threats, harassment</t>
  </si>
  <si>
    <t>SCOTUS Takes Up Set of College Affirmative Action Appeals</t>
  </si>
  <si>
    <t>Letter to the editor - School board majority short-shrifts locals</t>
  </si>
  <si>
    <t>State: Elbert Clerk gave election equipment hard drives to outside attorneys, may face legal action</t>
  </si>
  <si>
    <t>Douglas County School Board approves resolution recommending changes to educational equity policy</t>
  </si>
  <si>
    <t>Letter - Intimidation was intent</t>
  </si>
  <si>
    <t>Colo Militia Leader Says Businesses Impacted by Marshall Fire Are Paying His Members to Provide Security</t>
  </si>
  <si>
    <t>Oath Keepers Anticipated “a Bloody and Desperate Fight” to Overturn the Election for Trump</t>
  </si>
  <si>
    <t>Opinion: The Supreme Court’s order against Donald Trump is even worse for him than it appears</t>
  </si>
  <si>
    <t>What’s Wrong with the U.S. Senate? | Amanpour and Company</t>
  </si>
  <si>
    <t>Colorado Election Expert Pokes Holes in Right Wing Think Tank’s Voting Law Report</t>
  </si>
  <si>
    <t>In Transphobic Email, Ganahl Falsely Claims CO School Board Adopted Policies Without Public Input</t>
  </si>
  <si>
    <t>Ron Hanks is a Monster of the GOP’s Own Creation</t>
  </si>
  <si>
    <t>Executive Order On Advancing Racial Equity and Support for Underserved Communities Through the Federal Government</t>
  </si>
  <si>
    <t>U.S. Senate blocks change in the filibuster for voting rights bills</t>
  </si>
  <si>
    <t>Seven states to watch in the 2022 push to restrict voting rights</t>
  </si>
  <si>
    <t>Senate filibuster on voting rights criticized by advocates for the poor</t>
  </si>
  <si>
    <t>Opinion | Your Newspaper’s Not Making Money? Make It Permanent as a Nonprofit!</t>
  </si>
  <si>
    <t>Inside Possible Nebraska-Colorado Water War</t>
  </si>
  <si>
    <t>Trust in Trump and Mistrust in the Mainstream Media</t>
  </si>
  <si>
    <t>Why Democrats Are So Bad at Defending Democracy</t>
  </si>
  <si>
    <t>What Parler Saw During the Attack on the Capitol</t>
  </si>
  <si>
    <t>It Could Happen Here: Why America Is Tipping from Hate to the Unthinkable―And How We Can Stop It</t>
  </si>
  <si>
    <t>Book</t>
  </si>
  <si>
    <t>Letter - School issues failed for a reason</t>
  </si>
  <si>
    <t>The Jan. 6 Committee’s Consideration of a Criminal Referral, Explained</t>
  </si>
  <si>
    <t>Editorial Board: Every Day Is Jan. 6 Now</t>
  </si>
  <si>
    <t>Why the Second-Driest State Rejects Water Conservation</t>
  </si>
  <si>
    <t>“We used to never have anything like this”: In Douglas County, signs of homelessness are on the rise</t>
  </si>
  <si>
    <t>Letter to the editor: Like a spinning top in Douglas County</t>
  </si>
  <si>
    <t>The Rule of Six: A newly radicalized Supreme Court is poised to reshape the nation</t>
  </si>
  <si>
    <t>Opinion: Florida’s Republican lawmakers deliver another blow for DeSantis against the common good</t>
  </si>
  <si>
    <t>Texas attorney general cannot unilaterally prosecute election cases, state's highest criminal court rules</t>
  </si>
  <si>
    <t>JOINT STATEMENT FROM ELECTIONS INFRASTRUCTURE GOVERNMENT COORDINATING COUNCIL &amp; THE ELECTION INFRASTRUCTURE SECTOR COORDINATING EXECUTIVE COMMITTEES</t>
  </si>
  <si>
    <t>Colorado’s school board races reflected state’s shifting political ground</t>
  </si>
  <si>
    <t>How will fights about race and suburban schools change education politics?</t>
  </si>
  <si>
    <t>Democrats Deny Political Reality at Their Own Peril</t>
  </si>
  <si>
    <t>Judge temporarily blocks Douglas County mask-rule exemption</t>
  </si>
  <si>
    <t>Douglas County School District sues county health department over masks</t>
  </si>
  <si>
    <t>Inside a Trump-Backed Candidate’s Leaky Audit Fiasco</t>
  </si>
  <si>
    <t>Douglas County Health Board approves opting out of school mask mandates</t>
  </si>
  <si>
    <t>What If 2020 Was Just a Rehearsal?</t>
  </si>
  <si>
    <t>Opinion: Our constitutional crisis is already here</t>
  </si>
  <si>
    <t>Letter to the editor: Be wary of 'Kids First' slate for Douglas County School Board</t>
  </si>
  <si>
    <t>Douglas County principal decries conduct at high school mask protests; students report harassment, slurs</t>
  </si>
  <si>
    <t>Freedom of Speech According to the Gospel of Koch</t>
  </si>
  <si>
    <t>Backlash stalled Douglas County School District equity plans</t>
  </si>
  <si>
    <t>Martin Luther King Jr. Did Not Dream About Banning Critical Race Theory</t>
  </si>
  <si>
    <t>Bernice King hits GOP: 'Beyond insulting' to misuse MLK's teachings to oppose critical race theory</t>
  </si>
  <si>
    <t>GOP's 'critical race theory' astroturfing is the new tea party</t>
  </si>
  <si>
    <t>Uncovering Who Is Driving The Fight Against Critical Race Theory In Schools</t>
  </si>
  <si>
    <t>Conservative groups are training activists to swarm school board meetings</t>
  </si>
  <si>
    <t>Republicans, spurred by an unlikely figure, see political promise in targeting critical race theory</t>
  </si>
  <si>
    <t>Critical race theory battle invades school boards — with help from conservative groups</t>
  </si>
  <si>
    <t>Christian Billionaires Are Funding a Push to Kill the Equality Act</t>
  </si>
  <si>
    <t>N - Daily Beast</t>
  </si>
  <si>
    <t>DCSD Equity Policy</t>
  </si>
  <si>
    <t>Douglas County’s lack of diversity poses challenges for Black students</t>
  </si>
  <si>
    <t>“Aggressive” rise of Colorado’s extremist militia groups follows long history in state</t>
  </si>
  <si>
    <t>House Materials in support of Impeaching Donald Trump Ajn 2021</t>
  </si>
  <si>
    <t>DCSD Equity Advisory Council</t>
  </si>
  <si>
    <t>DCSD Equity Advisory Council_Bylaws</t>
  </si>
  <si>
    <t>PDF</t>
  </si>
  <si>
    <t>(Heidi Beedle) Freedom Isn’t Free: FEC United Unveils The People’s Chamber of Commerce</t>
  </si>
  <si>
    <t>What is a Grassroots Movement?</t>
  </si>
  <si>
    <t>Oltmann Site on Telegram</t>
  </si>
  <si>
    <t>Oltmann Podcast: Texas Shooting, SCOTUS, and the Second Amendment</t>
  </si>
  <si>
    <t>Conservative Daily Podcast</t>
  </si>
  <si>
    <t>Oltmann Podcast: Truth Police and Politicians Responsible for Uvalde</t>
  </si>
  <si>
    <t>(Heidi Beedle) Part 3: El Paso County Leaders Address Recent Controversies at ‘Hold the Line’</t>
  </si>
  <si>
    <t>(Heidi Beedle) Part 2: Lamborn and Boebert ‘Hold the Line’ at CO Springs Event</t>
  </si>
  <si>
    <t>(Heidi Beedle) Part 1: ‘Hold the Line’ Energizes CO Springs Evangelicals Over LGBTQ Issues, Abortion</t>
  </si>
  <si>
    <t>(Heidi Beedle) Conspiracy Theories Drive Debate in Race for Top Election Official in CO Springs</t>
  </si>
  <si>
    <t>Michigan AG Hopeful DePerno Draws New Attention For D.C. Meeting During Jan. 6 Attack</t>
  </si>
  <si>
    <t>Detroit Deadline</t>
  </si>
  <si>
    <t>Bunk electors for Trump sued; State had sit-down on Jan. 6 with Trump activists</t>
  </si>
  <si>
    <t>Part 3 Climate Inaction: Lawsuits, roadmaps and Colorado’s uncertain clean-energy future</t>
  </si>
  <si>
    <t>Senior Trump official at State met with election denial activists Jan. 6</t>
  </si>
  <si>
    <t>Wasington Post</t>
  </si>
  <si>
    <t>Part 2 Climate Inaction: How Colorado’s landmark emissions law went up in smoke</t>
  </si>
  <si>
    <t>Part 1 Climate Inaction: Delays and disappointment mark two years of Colorado’s clean-energy push</t>
  </si>
  <si>
    <t>Farbication the Big Lie: An Inside Look at How the Stolen Election myth was constructed</t>
  </si>
  <si>
    <t>Milwaukee Independent</t>
  </si>
  <si>
    <t>‘Probably False,’ Judge Writes in Denial of Oltmann Anti-SLAPP Motion</t>
  </si>
  <si>
    <t>Oltmann et al Denver District Court Order - Presiding Judge Denies Dismissal</t>
  </si>
  <si>
    <t>Grassroots Network - America's Mom Tina Peters and Joe Oltmann</t>
  </si>
  <si>
    <t>Douglas County schools alum defends equity policy that parents call ‘critical race theory’</t>
  </si>
  <si>
    <t>Oltmann Named in New Defamation Lawsuit, Legal History and Finances Questioned</t>
  </si>
  <si>
    <t>A Crusade to Challenge the 2020 Election, Blessed by Church Leaders</t>
  </si>
  <si>
    <t>(Heidi Beedle) Joe Oltmann’s Rise to Power in Colorado</t>
  </si>
  <si>
    <t>Far-right conspiracy theorists triumphant at Republican state assembly</t>
  </si>
  <si>
    <t>(Heidi Beedle) FEC United’s Joe Oltmann Sanctioned $32,988.64 by Court in Defamation Suit</t>
  </si>
  <si>
    <t>FEC United Website</t>
  </si>
  <si>
    <t>“Conservative Daily” podcast, Oltmann's online daily</t>
  </si>
  <si>
    <t>Douglas County commissioners eye $10 million to enhance school safety</t>
  </si>
  <si>
    <t>Classic Coverage 2019: Worth a Revisit: "Fakenomics and the Kochtopus"</t>
  </si>
  <si>
    <t>How Fascism Works - Interview w Jason Stanley</t>
  </si>
  <si>
    <t>Vox</t>
  </si>
  <si>
    <t>Oltman gab</t>
  </si>
  <si>
    <t>GAB</t>
  </si>
  <si>
    <t>How Fascism Works: The Politics of Us and Them</t>
  </si>
  <si>
    <t>Douglas County school board ends controversial voucher program ...</t>
  </si>
  <si>
    <t>Report: Single donor gave $28.5 million to 'dark money' group touting Gorsuch for Supreme Court</t>
  </si>
  <si>
    <t>Portland's dark history of white supremacy</t>
  </si>
  <si>
    <t>How Propaganda Works Jason Stanley</t>
  </si>
  <si>
    <t>“We’re Your Neighbors,” Says the Co-founder of This Right-Wing Militia</t>
  </si>
  <si>
    <t>Roots to Power: A Manual for Grassroots Organizing, 3rd Edition BOOK</t>
  </si>
  <si>
    <t>Amazon</t>
  </si>
  <si>
    <t>Shuffling Madness Ventures PIN Business Network</t>
  </si>
  <si>
    <t>Lee Staples, Boston University, Shares Organizing History &amp; Perspectives at ACORN Canada YE/YB</t>
  </si>
  <si>
    <t>https://pinbusinessnetwork.com/</t>
  </si>
  <si>
    <t>SHUFFLING MADNESS MEDIA, INC. PPP Loan Tracking   $659,400</t>
  </si>
  <si>
    <t>Douglas County School Board - Supporter Joe Oltmann (FEC United) on Russia</t>
  </si>
  <si>
    <t>As some call for political foes to be locked up, where's the line between free speech and threats?</t>
  </si>
  <si>
    <t>Fighting Jan. 6 committee, John Eastman details how he came into Trump’s post-election fold</t>
  </si>
  <si>
    <t>Jan. 6 videos said to show Colorado election denier Shawn Smith clashing with police</t>
  </si>
  <si>
    <t>Emergency FEC Town Hall: Tina Peters and Special Guests</t>
  </si>
  <si>
    <t>Joe Oltmann - Speaking about the DCSD School Board 10/2021</t>
  </si>
  <si>
    <t>CO Election-Fraud Conspiracist Joe Oltmann Endorses Ron Hanks for Senate</t>
  </si>
  <si>
    <t>QAnon Shaman’ Appears on Colorado Republican Figure Joe Oltmann’s Podcast”</t>
  </si>
  <si>
    <t>Dominion Voting’s Eric Coomer files new federal defamation lawsuit against conservative talk show host, tour</t>
  </si>
  <si>
    <t>QAnon-Friendly Event Attendees Are Coming Down Sick—They Think It's Anthrax</t>
  </si>
  <si>
    <t>newsweek</t>
  </si>
  <si>
    <t>Theocrats are coming for the school board — but parents are starting to fight back</t>
  </si>
  <si>
    <t>Denialism, far-right sit firmly w Colorado GOP state party’s chair used to lead a group that has an active militia win</t>
  </si>
  <si>
    <t>“It’s terrorist rhetoric”: #COSen Republican candidate Eli Bremer denounces</t>
  </si>
  <si>
    <t>twitter</t>
  </si>
  <si>
    <t>Revealing the Evidence, Data &amp; Theft of the November 2020 Election</t>
  </si>
  <si>
    <t>Eric Coomer, PhD. v. Donald J. Trump for President, Inc., et al.: 9-22 to 11-15-2021</t>
  </si>
  <si>
    <t>Colorado conservative leader Joe Oltmann calls for mass hangings of elected officials and political opponents.</t>
  </si>
  <si>
    <t>Threats of violence in our politics are at the point of emergency | Quentin Young</t>
  </si>
  <si>
    <t>FEC United’s Joe Oltmann spoke on podcast of ‘a line of executions of traitors,’ including U.S. senators</t>
  </si>
  <si>
    <t>Trump allies converge on Denver as key defendant defies judge in Eric Coomer’s defamation lawsuit</t>
  </si>
  <si>
    <t>Colorado GOP Vice Chair Speaks to Conspiracist Group FEC United</t>
  </si>
  <si>
    <t>D12 school board candidates have history of arrests, restrictions</t>
  </si>
  <si>
    <t>Cherry Creek board candidate at debate misstated her connection to FEC United political group, now rejects endorsement</t>
  </si>
  <si>
    <t>Militia asks members to prepare for Colorado Springs school board meeting tonight</t>
  </si>
  <si>
    <t>Colorado activist played big role in Donald Trump's "Big Lie"</t>
  </si>
  <si>
    <t>Trump allies argue repeating unverified election fraud claims doesn’t amount to defamation in first hearing</t>
  </si>
  <si>
    <t>Hearing To Begin In Defamation Lawsuit Filed By Former Dominion Voting Employee Against Trump Campai</t>
  </si>
  <si>
    <t>Colorado GOP Chair Kristi Burton Brown Tied to Crazy Election Conspiracy Group</t>
  </si>
  <si>
    <t>Testimony indicates Colorado GOP chair led fringe conspiracy group allied with militia</t>
  </si>
  <si>
    <t>Court Documents Reveal Colorado GOP Chair Led Conspiracy Group in 2020</t>
  </si>
  <si>
    <t>Rudy Giuliani, Under Oath, Reveals Baseless Origins Of Trump Big Lie Claims</t>
  </si>
  <si>
    <t>Craig Sliverman Craig Exposes Joe Oltmann - 01:51:01</t>
  </si>
  <si>
    <t>Rudy Giuliani shed light on Trump campaign chaos as part of a Denver-based defamation lawsuit</t>
  </si>
  <si>
    <t>Joe Oltmann - ReAwaken America Tour Colorado Springs</t>
  </si>
  <si>
    <t>Election Fraud Conspiracist Claims Six County Clerks Have Given Him Voting Machine Data</t>
  </si>
  <si>
    <t>Election Fraud Conspiracist Told Trump Lawyer ‘Several County Clerks’ Were Helping Him Access CO Voting Machines ‘Under the Radar’</t>
  </si>
  <si>
    <t>Trump Campaign Knew Lawyers’ Voting Machine Claims Were Baseless, Memo Shows</t>
  </si>
  <si>
    <t>Colorado Secretary of State outlines disturbing online threats against her office</t>
  </si>
  <si>
    <t>FEC United Movie Night | The Deep Rig @ Fervent Church</t>
  </si>
  <si>
    <t>The Troubling Associations of Insurrection-Week Trump "Command Center" Participant Joe Oltmann—the Man Who Tried to Convince the State Department to Overturn the 2020 Election on Insurrection Day</t>
  </si>
  <si>
    <t>Proof _Seth Abramson</t>
  </si>
  <si>
    <t>Dozens of parents talk about ‘critical race theory,’ diversity education, for hours at Cherry Creek meeting</t>
  </si>
  <si>
    <t>With Ian Smith, Joe Oltmann, Cindy Chafian, Apollo and Artur Pawlowski driving to th</t>
  </si>
  <si>
    <t>Sixth January 6 Willard Hotel "War Room" Member Confirmed; Oltmann</t>
  </si>
  <si>
    <t>New Member of Trump's January 6 Willard Hotel "War Room" Revealed; Discovery Leads to Revelation of a National Security Scandal</t>
  </si>
  <si>
    <t>Joe Oltmann Election Integrity Defense Fund</t>
  </si>
  <si>
    <t>Promoting Conspiracy Rally, Joe Oltmann Hints At Violence, Praises "Those Who Showed Up on Jan 6."</t>
  </si>
  <si>
    <t>FEC United organizes masks protest on the D11 Board of Training Assembly</t>
  </si>
  <si>
    <t>FEC United Founder: "If You Want to take our Country, it Will Have to be With Violence</t>
  </si>
  <si>
    <t>Dozens rally in Douglas County as commissioners ask governor for full reopening</t>
  </si>
  <si>
    <t>SETTING THE RECORD STRAIGHT: FACTS ABOUT DOMINION Website</t>
  </si>
  <si>
    <t>Dominion Voting Systems CEO: Company's intention is to get the facts on the table</t>
  </si>
  <si>
    <t>Conservative grassroots organizer challenges Colorado Republicans</t>
  </si>
  <si>
    <t>Commentary: A lack of remorse from Coloradans who fanned the flames of insurrection</t>
  </si>
  <si>
    <t>Major Update on January 5 Trump War Council Expands Its Potential Size Significantly</t>
  </si>
  <si>
    <t>Dominion Election Conspiracy Originated in Part During Conservative’s Hunt for ‘Antifa Journalists’</t>
  </si>
  <si>
    <t>Dominion worker sues Trump campaign and conservative media (Oltmann)</t>
  </si>
  <si>
    <t>Salida resident receives threats  Coomer threatened</t>
  </si>
  <si>
    <t>From Hiding, Dominion Employee Eric Coomer Files Defamation Suit</t>
  </si>
  <si>
    <t>Trump's conspiracies forced him into hiding. Now he's fighting back</t>
  </si>
  <si>
    <t>Conservative Group With Ties to the CO Republican Party Is Fundraising to Sue Journalists</t>
  </si>
  <si>
    <t>LATEST NEWS Dominion Voting systems</t>
  </si>
  <si>
    <t>Who is Eric C00mer of D0minion? Michelle Malkin and Joe Oltmann discuss</t>
  </si>
  <si>
    <t xml:space="preserve">Oltmann Georgia Affidavit </t>
  </si>
  <si>
    <t>Denver “Patriot Muster” organizers’ misinformation and rhetoric preceded shooting</t>
  </si>
  <si>
    <t>FEC United Founder Threatens Journalists at GOP Candidate Event</t>
  </si>
  <si>
    <t>Who are the militia members showing up at Colorado Springs protests?</t>
  </si>
  <si>
    <t>Security guard arrested on suspicion of first-degree murder after fatal shooting near dueling Denver rallies</t>
  </si>
  <si>
    <t>Conservative Group Behind Deadly “Patriot Muster” Rally Working Closely With Colorado GOP</t>
  </si>
  <si>
    <t>One dead after gunfire at downtown Denver rallies; private security guard on contract by 9News in custody</t>
  </si>
  <si>
    <t>Man shot and killed after ‘Patriot Muster’ in downtown Denver</t>
  </si>
  <si>
    <t>‘Us vs. them’: Recruiting Wyomingites for domestic fight</t>
  </si>
  <si>
    <t>FEC United Founder Joe Oltmann Speaks at "Patriot Muster"</t>
  </si>
  <si>
    <t>Oltmann's group, FEC United, has a militia arm and ties to elected Republicans in Colorado</t>
  </si>
  <si>
    <t>Our Community Now</t>
  </si>
  <si>
    <t>Joe Oltmann of FEC United Interview Jon Caldara Independence institute</t>
  </si>
  <si>
    <t>Dueling Police Rallies Gather In Denver’s Civic Center Park</t>
  </si>
  <si>
    <t xml:space="preserve">Reopen ColoradoAdministrator Joe Oltmann </t>
  </si>
  <si>
    <t>“My body, my choice”: Inside Colorado’s growing anti-shutdown movement</t>
  </si>
  <si>
    <t xml:space="preserve">PIN Automotive </t>
  </si>
  <si>
    <t>Robert Hyde: New impeachment-inquiry figure, old Trump customer</t>
  </si>
  <si>
    <t>Benghazi survivor files paperwork for Trump to be on Colorado primary ballot</t>
  </si>
  <si>
    <t>BLM Event v. Patriot Muster at Civic Center Park: Recipe for Chaos?</t>
  </si>
  <si>
    <t>Joe Oltman &amp; Judd Rosenblatt - Is AI Going to Make Us Extinct?</t>
  </si>
  <si>
    <t>C-Ball Ventures, LLC v. Oltmann</t>
  </si>
  <si>
    <t>2011 Trac5 Leadership Summit - Joe Oltmann - The Problem with the UN</t>
  </si>
  <si>
    <t>Trac5Path Oltmann exec dir</t>
  </si>
  <si>
    <t>Millennium Autosport</t>
  </si>
  <si>
    <t>EY Announces Joe Oltmann of PIN Business Network as an Entrepreneur Of The Year® 2020 Mountain Desert Region Award Finalist</t>
  </si>
  <si>
    <t>Coronavirus Chaos? -- Conservative Daily Podcast Ep. 35 (ft. Joe Otto)</t>
  </si>
  <si>
    <t>Conservative Daily you tube channel</t>
  </si>
  <si>
    <t>Shuffling Madness Media, Inc 20121108480</t>
  </si>
  <si>
    <t>DCSD approves bond, mill levy override questions for November</t>
  </si>
  <si>
    <t>Douglas County School Board pushes equity discussions to future meeting</t>
  </si>
  <si>
    <t>DCSD approves new Lehman charter location</t>
  </si>
  <si>
    <t>Poll shows majority of Douglas County voters not in favor of ‘vital’ school funding</t>
  </si>
  <si>
    <t>JSNE Post Date</t>
  </si>
  <si>
    <t>Original Publish Date</t>
  </si>
  <si>
    <t>Title (Hover and Click Link)</t>
  </si>
  <si>
    <t>Paywall?</t>
  </si>
  <si>
    <t>JSNE Chapter</t>
  </si>
  <si>
    <t>Ellie Reynolds</t>
  </si>
  <si>
    <t>Elly</t>
  </si>
  <si>
    <t>Reynolds</t>
  </si>
  <si>
    <t>CEO NWDouglCo Chamber &amp; EDC</t>
  </si>
  <si>
    <t>Geoff Lawton</t>
  </si>
  <si>
    <t>Geoff</t>
  </si>
  <si>
    <t>Lawton</t>
  </si>
  <si>
    <t>Chamber and EDC Board Chair</t>
  </si>
  <si>
    <t>LPR</t>
  </si>
  <si>
    <t>Ready Colorado</t>
  </si>
  <si>
    <t>Stacy</t>
  </si>
  <si>
    <t>Adair</t>
  </si>
  <si>
    <t>Stacy Adair</t>
  </si>
  <si>
    <t>Colorado Springs</t>
  </si>
  <si>
    <t>D-11 Teacher</t>
  </si>
  <si>
    <t>QANON</t>
  </si>
  <si>
    <t>Liberty Girls</t>
  </si>
  <si>
    <t>Right wing org, local</t>
  </si>
  <si>
    <t>DCSD Board majority</t>
  </si>
  <si>
    <t>Donna Tompkins</t>
  </si>
  <si>
    <t>Donna</t>
  </si>
  <si>
    <t>Tompkins</t>
  </si>
  <si>
    <t>Highlands Ranch</t>
  </si>
  <si>
    <t>We the Women</t>
  </si>
  <si>
    <t>Sheronna Bishop</t>
  </si>
  <si>
    <t xml:space="preserve">Sheronna </t>
  </si>
  <si>
    <t>Bishop</t>
  </si>
  <si>
    <t>Boebert campaign</t>
  </si>
  <si>
    <t>Lauren Boebert</t>
  </si>
  <si>
    <t>https://www.conservativepatriotalliance.com/</t>
  </si>
  <si>
    <t>Conservative Patriot Alliance</t>
  </si>
  <si>
    <t>https://www.facebook.com/TheConservativePatriotAlliance</t>
  </si>
  <si>
    <t>Recipient</t>
  </si>
  <si>
    <t>Year</t>
  </si>
  <si>
    <t>Accuracy in Media:</t>
  </si>
  <si>
    <t>SourceWatch</t>
  </si>
  <si>
    <t>American Enterprise Inst</t>
  </si>
  <si>
    <t>American Fuel and Petrochemical Manufacturers (Non-profit)</t>
  </si>
  <si>
    <t>Lovett &amp; Ruth Peters Foundation (Non-profit)</t>
  </si>
  <si>
    <t>National Philanthropic Trust (Non-profit)</t>
  </si>
  <si>
    <t>Pew Charitable Trusts (Non-profit)</t>
  </si>
  <si>
    <t>Roe Foundation (Non-profit)</t>
  </si>
  <si>
    <t>Schwab Charitable Fund (Non-profit)</t>
  </si>
  <si>
    <t>Woods Charitable Foundation (Non-profit)</t>
  </si>
  <si>
    <t>Influence Watch</t>
  </si>
  <si>
    <t>Snider Foundation</t>
  </si>
  <si>
    <t>InfluenceWatch</t>
  </si>
  <si>
    <t>Bruce D. Benson Center</t>
  </si>
  <si>
    <t>Fidelity Investments Charitable Gift Fund (Non-profit)</t>
  </si>
  <si>
    <t>American Enterprise Institute</t>
  </si>
  <si>
    <t>990 ProPublica</t>
  </si>
  <si>
    <t>Common Sense Institute (Non-profit)</t>
  </si>
  <si>
    <t>David Horowitz Freedom Center (Non-profit)</t>
  </si>
  <si>
    <t>Draper Richards Kaplan Foundation (Non-profit)</t>
  </si>
  <si>
    <t>Foundation for Individual Rights and Expression (FIRE) (Non-profit)</t>
  </si>
  <si>
    <t>Franklin News Network (Non-profit)</t>
  </si>
  <si>
    <t>Goodman Institute for Public Policy Research (Non-profit)</t>
  </si>
  <si>
    <t>Hudson Institute (Non-profit)</t>
  </si>
  <si>
    <t>Independence Institute (Non-profit)</t>
  </si>
  <si>
    <t>Intellectual Takeout (Non-profit)</t>
  </si>
  <si>
    <t>National Association of Scholars (NAS) (Non-profit)</t>
  </si>
  <si>
    <t>Network of enlightened Women (NeW) (Non-profit)</t>
  </si>
  <si>
    <t>Reason Foundation (Non-profit)</t>
  </si>
  <si>
    <t>Washington Policy Center (Non-profit)</t>
  </si>
  <si>
    <t>Yankee Institute for Public Policy (Non-profit)</t>
  </si>
  <si>
    <t>WholeName</t>
  </si>
  <si>
    <t>First Name</t>
  </si>
  <si>
    <t>Middle Name</t>
  </si>
  <si>
    <t>Last Name</t>
  </si>
  <si>
    <t>FBFriend</t>
  </si>
  <si>
    <t>Aaron Yashar</t>
  </si>
  <si>
    <t>Yashar</t>
  </si>
  <si>
    <t>Curtis Anderson</t>
  </si>
  <si>
    <t>Abe Laydon</t>
  </si>
  <si>
    <t>Abe</t>
  </si>
  <si>
    <t>Laydon</t>
  </si>
  <si>
    <t>Adam Graves</t>
  </si>
  <si>
    <t>Adam</t>
  </si>
  <si>
    <t>Graves</t>
  </si>
  <si>
    <t>Al Ochoa</t>
  </si>
  <si>
    <t>Al</t>
  </si>
  <si>
    <t>Ochoa</t>
  </si>
  <si>
    <t>Aleah Robinson-Koller</t>
  </si>
  <si>
    <t>Aleah</t>
  </si>
  <si>
    <t>Robinson-Koller</t>
  </si>
  <si>
    <t>Aleta You</t>
  </si>
  <si>
    <t>Aleta</t>
  </si>
  <si>
    <t>You</t>
  </si>
  <si>
    <t>Alexandria Monroe</t>
  </si>
  <si>
    <t>Alexandria</t>
  </si>
  <si>
    <t>Monroe</t>
  </si>
  <si>
    <t>Alton Dillard</t>
  </si>
  <si>
    <t>Alton</t>
  </si>
  <si>
    <t>Dillard</t>
  </si>
  <si>
    <t>Alyssa Rose</t>
  </si>
  <si>
    <t>Alyssa</t>
  </si>
  <si>
    <t>Rose</t>
  </si>
  <si>
    <t>Amber Faye McReynolds</t>
  </si>
  <si>
    <t>Amber</t>
  </si>
  <si>
    <t>Faye</t>
  </si>
  <si>
    <t>McReynolds</t>
  </si>
  <si>
    <t>Amber Wann</t>
  </si>
  <si>
    <t>Wann</t>
  </si>
  <si>
    <t>Amy Blackard-Seigel</t>
  </si>
  <si>
    <t>Blackard-Seigel</t>
  </si>
  <si>
    <t>Amy Blubaugh</t>
  </si>
  <si>
    <t>Blubaugh</t>
  </si>
  <si>
    <t>Anastasia Gorokhova Eilering</t>
  </si>
  <si>
    <t>Anastasia</t>
  </si>
  <si>
    <t>Gorokhova</t>
  </si>
  <si>
    <t>Eilering</t>
  </si>
  <si>
    <t>Andrés Carrera</t>
  </si>
  <si>
    <t>Andrés</t>
  </si>
  <si>
    <t>Carrera</t>
  </si>
  <si>
    <t>Andrew Michael MacFarlane</t>
  </si>
  <si>
    <t>Andrew</t>
  </si>
  <si>
    <t>MacFarlane</t>
  </si>
  <si>
    <t>Andy Mueller</t>
  </si>
  <si>
    <t>Mueller</t>
  </si>
  <si>
    <t>Ann Drabing</t>
  </si>
  <si>
    <t>Drabing</t>
  </si>
  <si>
    <t>Anna Nevienski</t>
  </si>
  <si>
    <t>Nevienski</t>
  </si>
  <si>
    <t>Anne Gill</t>
  </si>
  <si>
    <t>Anne</t>
  </si>
  <si>
    <t>Gill</t>
  </si>
  <si>
    <t>Anne Weekly</t>
  </si>
  <si>
    <t>Anthony Fabian</t>
  </si>
  <si>
    <t>Fabian</t>
  </si>
  <si>
    <t>Anthony Hartsook</t>
  </si>
  <si>
    <t>April Gra</t>
  </si>
  <si>
    <t>April</t>
  </si>
  <si>
    <t>Gra</t>
  </si>
  <si>
    <t>Ashley Cruces</t>
  </si>
  <si>
    <t>Ashley</t>
  </si>
  <si>
    <t>Cruces</t>
  </si>
  <si>
    <t>Ashley Flati</t>
  </si>
  <si>
    <t>Flati</t>
  </si>
  <si>
    <t>Audrey Akley</t>
  </si>
  <si>
    <t>Audrey</t>
  </si>
  <si>
    <t>Akley</t>
  </si>
  <si>
    <t>Austin Higginbotham</t>
  </si>
  <si>
    <t>Austin</t>
  </si>
  <si>
    <t>Higginbotham</t>
  </si>
  <si>
    <t>Austin Thompson</t>
  </si>
  <si>
    <t>Thompson</t>
  </si>
  <si>
    <t>Avery Noelle</t>
  </si>
  <si>
    <t>Avery</t>
  </si>
  <si>
    <t>Noelle</t>
  </si>
  <si>
    <t>Becky Pool</t>
  </si>
  <si>
    <t>Pool</t>
  </si>
  <si>
    <t>Bee Cee</t>
  </si>
  <si>
    <t>Bee</t>
  </si>
  <si>
    <t>Cee</t>
  </si>
  <si>
    <t>Belinda Gower</t>
  </si>
  <si>
    <t>Belinda</t>
  </si>
  <si>
    <t>Gower</t>
  </si>
  <si>
    <t>Benny Izquierdo</t>
  </si>
  <si>
    <t>Benny</t>
  </si>
  <si>
    <t>Izquierdo</t>
  </si>
  <si>
    <t>Benny Leifheit</t>
  </si>
  <si>
    <t>Leifheit</t>
  </si>
  <si>
    <t>Bernardine Peterson</t>
  </si>
  <si>
    <t>Bernardine</t>
  </si>
  <si>
    <t>Blake Pfankuch</t>
  </si>
  <si>
    <t>Blake</t>
  </si>
  <si>
    <t>Pfankuch</t>
  </si>
  <si>
    <t>Bob Lewis</t>
  </si>
  <si>
    <t>Bob</t>
  </si>
  <si>
    <t>Lewis</t>
  </si>
  <si>
    <t>Bobbie Peel McAllister</t>
  </si>
  <si>
    <t>Bobbie</t>
  </si>
  <si>
    <t>Peel</t>
  </si>
  <si>
    <t>McAllister</t>
  </si>
  <si>
    <t>Bonnie Vanmatte</t>
  </si>
  <si>
    <t>Bonnie</t>
  </si>
  <si>
    <t>Vanmatte</t>
  </si>
  <si>
    <t>Brad Brown</t>
  </si>
  <si>
    <t>Brad</t>
  </si>
  <si>
    <t>Brown</t>
  </si>
  <si>
    <t>Brad Walker</t>
  </si>
  <si>
    <t>Walker</t>
  </si>
  <si>
    <t>Brady Flo</t>
  </si>
  <si>
    <t>Brady</t>
  </si>
  <si>
    <t>Flo</t>
  </si>
  <si>
    <t>Brandi Bantz</t>
  </si>
  <si>
    <t>Bantz</t>
  </si>
  <si>
    <t>Brandi Law Bradley</t>
  </si>
  <si>
    <t>Law</t>
  </si>
  <si>
    <t>Bre Keller</t>
  </si>
  <si>
    <t>Bre</t>
  </si>
  <si>
    <t>Keller</t>
  </si>
  <si>
    <t>Brendon Yost</t>
  </si>
  <si>
    <t>Brendon</t>
  </si>
  <si>
    <t>Yost</t>
  </si>
  <si>
    <t>Bret Hribar</t>
  </si>
  <si>
    <t>Bret</t>
  </si>
  <si>
    <t>Hribar</t>
  </si>
  <si>
    <t>Brian Glotzbach</t>
  </si>
  <si>
    <t>Brian</t>
  </si>
  <si>
    <t>Glotzbach</t>
  </si>
  <si>
    <t>Brian Glover</t>
  </si>
  <si>
    <t>Glover</t>
  </si>
  <si>
    <t>Brittany Kay</t>
  </si>
  <si>
    <t>Brittany</t>
  </si>
  <si>
    <t>Kay</t>
  </si>
  <si>
    <t>Brittany McQueen</t>
  </si>
  <si>
    <t>McQueen</t>
  </si>
  <si>
    <t>Brittany Michelle Benson</t>
  </si>
  <si>
    <t>Michelle</t>
  </si>
  <si>
    <t>Benson</t>
  </si>
  <si>
    <t>Brooke Patton</t>
  </si>
  <si>
    <t>Brooke</t>
  </si>
  <si>
    <t>Patton</t>
  </si>
  <si>
    <t>Bryan Hall</t>
  </si>
  <si>
    <t>Bryan</t>
  </si>
  <si>
    <t>Hall</t>
  </si>
  <si>
    <t>Byron Frizell</t>
  </si>
  <si>
    <t>Byron</t>
  </si>
  <si>
    <t>Cabrera Victor Manuel</t>
  </si>
  <si>
    <t>Cabrera</t>
  </si>
  <si>
    <t>Victor</t>
  </si>
  <si>
    <t>Manuel</t>
  </si>
  <si>
    <t>Cal Harding</t>
  </si>
  <si>
    <t>Cal</t>
  </si>
  <si>
    <t>Harding</t>
  </si>
  <si>
    <t>Carianne DeSutter Natalizia</t>
  </si>
  <si>
    <t>Carianne</t>
  </si>
  <si>
    <t>DeSutter</t>
  </si>
  <si>
    <t>Natalizia</t>
  </si>
  <si>
    <t>Carmen Zambrana</t>
  </si>
  <si>
    <t>Carmen</t>
  </si>
  <si>
    <t>Zambrana</t>
  </si>
  <si>
    <t>Carol Herzog</t>
  </si>
  <si>
    <t>Carol</t>
  </si>
  <si>
    <t>Herzog</t>
  </si>
  <si>
    <t>Carol Ringler</t>
  </si>
  <si>
    <t>Ringler</t>
  </si>
  <si>
    <t>Carole Murray</t>
  </si>
  <si>
    <t>Carole</t>
  </si>
  <si>
    <t>Murray</t>
  </si>
  <si>
    <t>Carolyn Ringler</t>
  </si>
  <si>
    <t>Carolyn</t>
  </si>
  <si>
    <t>Carolyn Wille</t>
  </si>
  <si>
    <t>Wille</t>
  </si>
  <si>
    <t>Caron Phillips</t>
  </si>
  <si>
    <t>Caron</t>
  </si>
  <si>
    <t>Phillips</t>
  </si>
  <si>
    <t>Casi O'Pry- Reynolds</t>
  </si>
  <si>
    <t>Casi</t>
  </si>
  <si>
    <t>O'Pry-</t>
  </si>
  <si>
    <t>Casie Petersen</t>
  </si>
  <si>
    <t>Casie</t>
  </si>
  <si>
    <t>Petersen</t>
  </si>
  <si>
    <t>Chad Coyle</t>
  </si>
  <si>
    <t>Chad</t>
  </si>
  <si>
    <t>Coyle</t>
  </si>
  <si>
    <t>Chad Kiehn</t>
  </si>
  <si>
    <t>Kiehn</t>
  </si>
  <si>
    <t>Chad Petty</t>
  </si>
  <si>
    <t>Petty</t>
  </si>
  <si>
    <t>Chad Rodriguez</t>
  </si>
  <si>
    <t>Rodriguez</t>
  </si>
  <si>
    <t>Charissa Wick</t>
  </si>
  <si>
    <t>Charissa</t>
  </si>
  <si>
    <t>Wick</t>
  </si>
  <si>
    <t>Charity Coffin Garza</t>
  </si>
  <si>
    <t>Charity</t>
  </si>
  <si>
    <t>Coffin</t>
  </si>
  <si>
    <t>Garza</t>
  </si>
  <si>
    <t>Charles Beans</t>
  </si>
  <si>
    <t>Charles</t>
  </si>
  <si>
    <t>Beans</t>
  </si>
  <si>
    <t>Chazz Elrod</t>
  </si>
  <si>
    <t>Chazz</t>
  </si>
  <si>
    <t>Elrod</t>
  </si>
  <si>
    <t>Chea Davis</t>
  </si>
  <si>
    <t>Chea</t>
  </si>
  <si>
    <t>Cheryl O'Horo</t>
  </si>
  <si>
    <t>Cheryl</t>
  </si>
  <si>
    <t>O'Horo</t>
  </si>
  <si>
    <t>Chiara Lotierzo Bialkowski</t>
  </si>
  <si>
    <t>Chiara</t>
  </si>
  <si>
    <t>Lotierzo</t>
  </si>
  <si>
    <t>Bialkowski</t>
  </si>
  <si>
    <t>Chris Frazier</t>
  </si>
  <si>
    <t>Frazier</t>
  </si>
  <si>
    <t>Chris Kimberly</t>
  </si>
  <si>
    <t>Kimberly</t>
  </si>
  <si>
    <t>Chris Pettee</t>
  </si>
  <si>
    <t>Pettee</t>
  </si>
  <si>
    <t>Chris Plummer</t>
  </si>
  <si>
    <t>Plummer</t>
  </si>
  <si>
    <t>Chris Rolls</t>
  </si>
  <si>
    <t>Rolls</t>
  </si>
  <si>
    <t>Christian Vanmatre</t>
  </si>
  <si>
    <t>Christian</t>
  </si>
  <si>
    <t>Vanmatre</t>
  </si>
  <si>
    <t>Christy Gordon</t>
  </si>
  <si>
    <t>Gordon</t>
  </si>
  <si>
    <t>Christy Keating Byers</t>
  </si>
  <si>
    <t>Keating</t>
  </si>
  <si>
    <t>Byers</t>
  </si>
  <si>
    <t>Christy Wohlever</t>
  </si>
  <si>
    <t>Wohlever</t>
  </si>
  <si>
    <t>Chrystyna Mercer</t>
  </si>
  <si>
    <t>Chrystyna</t>
  </si>
  <si>
    <t>Cindy Plahuta</t>
  </si>
  <si>
    <t>Cindy</t>
  </si>
  <si>
    <t>Plahuta</t>
  </si>
  <si>
    <t>CJ Garbo</t>
  </si>
  <si>
    <t>CJ</t>
  </si>
  <si>
    <t>Garbo</t>
  </si>
  <si>
    <t>Claudia Beshore</t>
  </si>
  <si>
    <t>Claudia</t>
  </si>
  <si>
    <t>Beshore</t>
  </si>
  <si>
    <t>Cliff Waters</t>
  </si>
  <si>
    <t>Cliff</t>
  </si>
  <si>
    <t>Waters</t>
  </si>
  <si>
    <t>Clint Decker</t>
  </si>
  <si>
    <t>Clint</t>
  </si>
  <si>
    <t>Decker</t>
  </si>
  <si>
    <t>Clint Dickason</t>
  </si>
  <si>
    <t>Dickason</t>
  </si>
  <si>
    <t>Clinton Edger</t>
  </si>
  <si>
    <t>Clinton</t>
  </si>
  <si>
    <t>Edger</t>
  </si>
  <si>
    <t>Codie Winslow-Schmitz</t>
  </si>
  <si>
    <t>Codie</t>
  </si>
  <si>
    <t>Winslow-Schmitz</t>
  </si>
  <si>
    <t>Cody Brown</t>
  </si>
  <si>
    <t>Cody</t>
  </si>
  <si>
    <t>Cody Vaughn</t>
  </si>
  <si>
    <t>Vaughn</t>
  </si>
  <si>
    <t>Colleen Carroll Munoz</t>
  </si>
  <si>
    <t>Colleen</t>
  </si>
  <si>
    <t>Carroll</t>
  </si>
  <si>
    <t>Munoz</t>
  </si>
  <si>
    <t>Colleen McSherry Odechuck</t>
  </si>
  <si>
    <t>McSherry</t>
  </si>
  <si>
    <t>Odechuck</t>
  </si>
  <si>
    <t>Colleen Santiago-Sprister</t>
  </si>
  <si>
    <t>Santiago-Sprister</t>
  </si>
  <si>
    <t>Corene Henage</t>
  </si>
  <si>
    <t>Corene</t>
  </si>
  <si>
    <t>Henage</t>
  </si>
  <si>
    <t>Corinne N Russell Lengel</t>
  </si>
  <si>
    <t>Corinne</t>
  </si>
  <si>
    <t>N</t>
  </si>
  <si>
    <t>Russell</t>
  </si>
  <si>
    <t>Cortney Grant</t>
  </si>
  <si>
    <t>Cortney</t>
  </si>
  <si>
    <t>Grant</t>
  </si>
  <si>
    <t>Courtney Morrow</t>
  </si>
  <si>
    <t>Courtney</t>
  </si>
  <si>
    <t>Morrow</t>
  </si>
  <si>
    <t>Craig Steiner</t>
  </si>
  <si>
    <t>Craig</t>
  </si>
  <si>
    <t>Steiner</t>
  </si>
  <si>
    <t>Cristi Krause</t>
  </si>
  <si>
    <t>Cristi</t>
  </si>
  <si>
    <t>Krause</t>
  </si>
  <si>
    <t>Cristi Lee Jordan</t>
  </si>
  <si>
    <t>Jordan</t>
  </si>
  <si>
    <t>Dakota Brower</t>
  </si>
  <si>
    <t>Dakota</t>
  </si>
  <si>
    <t>Brower</t>
  </si>
  <si>
    <t>Dan Hall</t>
  </si>
  <si>
    <t>Dan</t>
  </si>
  <si>
    <t>DandAmigo Ingrand</t>
  </si>
  <si>
    <t>DandAmigo</t>
  </si>
  <si>
    <t>Ingrand</t>
  </si>
  <si>
    <t>Daniel B. Hazlett</t>
  </si>
  <si>
    <t>B.</t>
  </si>
  <si>
    <t>Hazlett</t>
  </si>
  <si>
    <t>Daniel Brown</t>
  </si>
  <si>
    <t>Danielle Rosener Parson</t>
  </si>
  <si>
    <t>Danielle</t>
  </si>
  <si>
    <t>Rosener</t>
  </si>
  <si>
    <t>Parson</t>
  </si>
  <si>
    <t>Danny Young</t>
  </si>
  <si>
    <t>Danny</t>
  </si>
  <si>
    <t>Young</t>
  </si>
  <si>
    <t>Darel Reed</t>
  </si>
  <si>
    <t>Darel</t>
  </si>
  <si>
    <t>Reed</t>
  </si>
  <si>
    <t>Darren Weekly</t>
  </si>
  <si>
    <t>Darren</t>
  </si>
  <si>
    <t>Dave Gill</t>
  </si>
  <si>
    <t>Dave Lloyd</t>
  </si>
  <si>
    <t>Lloyd</t>
  </si>
  <si>
    <t>David Allen</t>
  </si>
  <si>
    <t>Allen</t>
  </si>
  <si>
    <t>David Brown</t>
  </si>
  <si>
    <t>David DiFolco</t>
  </si>
  <si>
    <t>DiFolco</t>
  </si>
  <si>
    <t>David Hunt</t>
  </si>
  <si>
    <t>David Scott Lobato</t>
  </si>
  <si>
    <t>Scott</t>
  </si>
  <si>
    <t>Lobato</t>
  </si>
  <si>
    <t>Davis Alexander</t>
  </si>
  <si>
    <t>Alexander</t>
  </si>
  <si>
    <t>Dawn Keating</t>
  </si>
  <si>
    <t>Dawn</t>
  </si>
  <si>
    <t>Dayna Dane</t>
  </si>
  <si>
    <t>Dayna</t>
  </si>
  <si>
    <t>Dane</t>
  </si>
  <si>
    <t>Dean McCracken</t>
  </si>
  <si>
    <t>Dean</t>
  </si>
  <si>
    <t>McCracken</t>
  </si>
  <si>
    <t>Debbie Metzger Mulvey</t>
  </si>
  <si>
    <t>Metzger</t>
  </si>
  <si>
    <t>Mulvey</t>
  </si>
  <si>
    <t>Debie Warner Mason</t>
  </si>
  <si>
    <t>Debie</t>
  </si>
  <si>
    <t>Warner</t>
  </si>
  <si>
    <t>Mason</t>
  </si>
  <si>
    <t>Debra Quador Green</t>
  </si>
  <si>
    <t>Debra</t>
  </si>
  <si>
    <t>Quador</t>
  </si>
  <si>
    <t>Green</t>
  </si>
  <si>
    <t>Delaney Sotomayor</t>
  </si>
  <si>
    <t>Delaney</t>
  </si>
  <si>
    <t>Sotomayor</t>
  </si>
  <si>
    <t>Denice Kline Dirks</t>
  </si>
  <si>
    <t>Denice</t>
  </si>
  <si>
    <t>Kline</t>
  </si>
  <si>
    <t>Dirks</t>
  </si>
  <si>
    <t>Denise Michelle</t>
  </si>
  <si>
    <t>Denise</t>
  </si>
  <si>
    <t>Dennis Wogen</t>
  </si>
  <si>
    <t>Dennis</t>
  </si>
  <si>
    <t>Wogen</t>
  </si>
  <si>
    <t>Diane Honey Mccarty</t>
  </si>
  <si>
    <t>Diane</t>
  </si>
  <si>
    <t>Honey</t>
  </si>
  <si>
    <t>Mccarty</t>
  </si>
  <si>
    <t>Dikki Harris Schober</t>
  </si>
  <si>
    <t>Dikki</t>
  </si>
  <si>
    <t>Harris</t>
  </si>
  <si>
    <t>Schober</t>
  </si>
  <si>
    <t>Don Johnson</t>
  </si>
  <si>
    <t>Don</t>
  </si>
  <si>
    <t>Donald Hunger</t>
  </si>
  <si>
    <t>Hunger</t>
  </si>
  <si>
    <t>Donald Johnson</t>
  </si>
  <si>
    <t>Doug Benevento</t>
  </si>
  <si>
    <t>Doug</t>
  </si>
  <si>
    <t>Benevento</t>
  </si>
  <si>
    <t>Dustin Millard</t>
  </si>
  <si>
    <t>Dustin</t>
  </si>
  <si>
    <t>Millard</t>
  </si>
  <si>
    <t>Dylan Bellis</t>
  </si>
  <si>
    <t>Dylan</t>
  </si>
  <si>
    <t>Bellis</t>
  </si>
  <si>
    <t>Eamon McCoy</t>
  </si>
  <si>
    <t>Eamon</t>
  </si>
  <si>
    <t>McCoy</t>
  </si>
  <si>
    <t>Ed Brewer</t>
  </si>
  <si>
    <t>Brewer</t>
  </si>
  <si>
    <t>Ed Ward</t>
  </si>
  <si>
    <t>Ward</t>
  </si>
  <si>
    <t>Elaine Meyer</t>
  </si>
  <si>
    <t>Elaine</t>
  </si>
  <si>
    <t>Meyer</t>
  </si>
  <si>
    <t>Eliana VanMatre</t>
  </si>
  <si>
    <t>Eliana</t>
  </si>
  <si>
    <t>VanMatre</t>
  </si>
  <si>
    <t>Elizabeth, Colorado</t>
  </si>
  <si>
    <t>Elizabeth,</t>
  </si>
  <si>
    <t>Emily Dreher</t>
  </si>
  <si>
    <t>Emily</t>
  </si>
  <si>
    <t>Dreher</t>
  </si>
  <si>
    <t>Emily Erlenbach</t>
  </si>
  <si>
    <t>Erlenbach</t>
  </si>
  <si>
    <t>Emily Wrenn</t>
  </si>
  <si>
    <t>Wrenn</t>
  </si>
  <si>
    <t>Eric Jake Jacobsen</t>
  </si>
  <si>
    <t>Eric</t>
  </si>
  <si>
    <t>Jake</t>
  </si>
  <si>
    <t>Jacobsen</t>
  </si>
  <si>
    <t>Eric Rabideau</t>
  </si>
  <si>
    <t>Rabideau</t>
  </si>
  <si>
    <t>Erin Young</t>
  </si>
  <si>
    <t>Esther Rivera-Milne</t>
  </si>
  <si>
    <t>Esther</t>
  </si>
  <si>
    <t>Rivera-Milne</t>
  </si>
  <si>
    <t>Fran Andrews</t>
  </si>
  <si>
    <t>Fran</t>
  </si>
  <si>
    <t>Andrews</t>
  </si>
  <si>
    <t>Frank J Teunissen</t>
  </si>
  <si>
    <t>J</t>
  </si>
  <si>
    <t>Teunissen</t>
  </si>
  <si>
    <t>Gabe Muehlfelt</t>
  </si>
  <si>
    <t>Gabe</t>
  </si>
  <si>
    <t>Muehlfelt</t>
  </si>
  <si>
    <t>Gail Krueger</t>
  </si>
  <si>
    <t>Gail</t>
  </si>
  <si>
    <t>Krueger</t>
  </si>
  <si>
    <t>Gary Fahrenbruch</t>
  </si>
  <si>
    <t>Gary</t>
  </si>
  <si>
    <t>Fahrenbruch</t>
  </si>
  <si>
    <t>Gene Hawley</t>
  </si>
  <si>
    <t>Gene</t>
  </si>
  <si>
    <t>Hawley</t>
  </si>
  <si>
    <t>Geoff Danek</t>
  </si>
  <si>
    <t>Danek</t>
  </si>
  <si>
    <t>Gilbert Ortiz</t>
  </si>
  <si>
    <t>Gilbert</t>
  </si>
  <si>
    <t>Ortiz</t>
  </si>
  <si>
    <t>Gina Donaldson</t>
  </si>
  <si>
    <t>Gina</t>
  </si>
  <si>
    <t>Donaldson</t>
  </si>
  <si>
    <t>Grant Van Der Jagt</t>
  </si>
  <si>
    <t>Van</t>
  </si>
  <si>
    <t>Der</t>
  </si>
  <si>
    <t>Gwen Kalvelage</t>
  </si>
  <si>
    <t>Gwen</t>
  </si>
  <si>
    <t>Kalvelage</t>
  </si>
  <si>
    <t>Hannah Bruce</t>
  </si>
  <si>
    <t>Hannah</t>
  </si>
  <si>
    <t>Bruce</t>
  </si>
  <si>
    <t>Harmony Jolly</t>
  </si>
  <si>
    <t>Harmony</t>
  </si>
  <si>
    <t>Jolly</t>
  </si>
  <si>
    <t>Hattie Reed</t>
  </si>
  <si>
    <t>Hattie</t>
  </si>
  <si>
    <t>Heather Davis</t>
  </si>
  <si>
    <t>Heather</t>
  </si>
  <si>
    <t>Heather Meacham</t>
  </si>
  <si>
    <t>Meacham</t>
  </si>
  <si>
    <t>Heidi Ganahl</t>
  </si>
  <si>
    <t>Ganahl</t>
  </si>
  <si>
    <t>Hilary Oppie</t>
  </si>
  <si>
    <t>Hilary</t>
  </si>
  <si>
    <t>Oppie</t>
  </si>
  <si>
    <t>Hilary Rudy</t>
  </si>
  <si>
    <t>Rudy</t>
  </si>
  <si>
    <t>Holly Anne</t>
  </si>
  <si>
    <t>Holly</t>
  </si>
  <si>
    <t>Holly Osborne Horn</t>
  </si>
  <si>
    <t>Osborne</t>
  </si>
  <si>
    <t>Horn</t>
  </si>
  <si>
    <t>Holly Shaklee</t>
  </si>
  <si>
    <t>Shaklee</t>
  </si>
  <si>
    <t>Inez Morrison Robinson</t>
  </si>
  <si>
    <t>Inez</t>
  </si>
  <si>
    <t>Morrison</t>
  </si>
  <si>
    <t>Robinson</t>
  </si>
  <si>
    <t>Jaci Lu House</t>
  </si>
  <si>
    <t>Jaci</t>
  </si>
  <si>
    <t>Lu</t>
  </si>
  <si>
    <t>House</t>
  </si>
  <si>
    <t>Jack Arrowsmith</t>
  </si>
  <si>
    <t>Jack</t>
  </si>
  <si>
    <t>Arrowsmith</t>
  </si>
  <si>
    <t>Jade Behrndt</t>
  </si>
  <si>
    <t>Jade</t>
  </si>
  <si>
    <t>Behrndt</t>
  </si>
  <si>
    <t>James Sandoval</t>
  </si>
  <si>
    <t>James</t>
  </si>
  <si>
    <t>Sandoval</t>
  </si>
  <si>
    <t>James Takeda</t>
  </si>
  <si>
    <t>Takeda</t>
  </si>
  <si>
    <t>Jami Martinez</t>
  </si>
  <si>
    <t>Jami</t>
  </si>
  <si>
    <t>Martinez</t>
  </si>
  <si>
    <t>Jamie Carolyn</t>
  </si>
  <si>
    <t>Jamie</t>
  </si>
  <si>
    <t>Jan Coombs-Cook</t>
  </si>
  <si>
    <t>Jan</t>
  </si>
  <si>
    <t>Coombs-Cook</t>
  </si>
  <si>
    <t>Jan Kuhnen Crownhart</t>
  </si>
  <si>
    <t>Kuhnen</t>
  </si>
  <si>
    <t>Crownhart</t>
  </si>
  <si>
    <t>Jane Riley</t>
  </si>
  <si>
    <t>Jane</t>
  </si>
  <si>
    <t>Riley</t>
  </si>
  <si>
    <t>Janet Bernal</t>
  </si>
  <si>
    <t>Janet</t>
  </si>
  <si>
    <t>Bernal</t>
  </si>
  <si>
    <t>Janice Larson Hiser</t>
  </si>
  <si>
    <t>Janice</t>
  </si>
  <si>
    <t>Larson</t>
  </si>
  <si>
    <t>Hiser</t>
  </si>
  <si>
    <t>Jared Machado</t>
  </si>
  <si>
    <t>Jared</t>
  </si>
  <si>
    <t>Machado</t>
  </si>
  <si>
    <t>Jared McCain</t>
  </si>
  <si>
    <t>McCain</t>
  </si>
  <si>
    <t>Jason Brown</t>
  </si>
  <si>
    <t>Jason Cunningham</t>
  </si>
  <si>
    <t>Cunningham</t>
  </si>
  <si>
    <t>Jason E. Akers</t>
  </si>
  <si>
    <t>E.</t>
  </si>
  <si>
    <t>Akers</t>
  </si>
  <si>
    <t>Jason Gray</t>
  </si>
  <si>
    <t>Gray</t>
  </si>
  <si>
    <t>Jason Lewis</t>
  </si>
  <si>
    <t>Jason Mantia</t>
  </si>
  <si>
    <t>Mantia</t>
  </si>
  <si>
    <t>Jayme Nannestad</t>
  </si>
  <si>
    <t>Jayme</t>
  </si>
  <si>
    <t>Nannestad</t>
  </si>
  <si>
    <t>JD Murphy</t>
  </si>
  <si>
    <t>JD</t>
  </si>
  <si>
    <t>Murphy</t>
  </si>
  <si>
    <t>Jean Conrad Taylor</t>
  </si>
  <si>
    <t>Jean</t>
  </si>
  <si>
    <t>Conrad</t>
  </si>
  <si>
    <t>Taylor</t>
  </si>
  <si>
    <t>Jeff Drabing</t>
  </si>
  <si>
    <t>Jeff Mascitti</t>
  </si>
  <si>
    <t>Mascitti</t>
  </si>
  <si>
    <t>Jenel Dawn</t>
  </si>
  <si>
    <t>Jenel</t>
  </si>
  <si>
    <t>Jenni Smith</t>
  </si>
  <si>
    <t>Jenni</t>
  </si>
  <si>
    <t>Jennifer Aragon Kremer</t>
  </si>
  <si>
    <t>Jennifer</t>
  </si>
  <si>
    <t>Aragon</t>
  </si>
  <si>
    <t>Kremer</t>
  </si>
  <si>
    <t>Jennifer Bender-Bailey</t>
  </si>
  <si>
    <t>Bender-Bailey</t>
  </si>
  <si>
    <t>Jennifer Earp</t>
  </si>
  <si>
    <t>Earp</t>
  </si>
  <si>
    <t>Jennifer Higby</t>
  </si>
  <si>
    <t>Higby</t>
  </si>
  <si>
    <t>Jennifer Lynn</t>
  </si>
  <si>
    <t>Lynn</t>
  </si>
  <si>
    <t>Jennifer Patton</t>
  </si>
  <si>
    <t>Jennifer Roberts</t>
  </si>
  <si>
    <t>Roberts</t>
  </si>
  <si>
    <t>Jennifer White Harman</t>
  </si>
  <si>
    <t>White</t>
  </si>
  <si>
    <t>Harman</t>
  </si>
  <si>
    <t>Jennifer Williams Davis</t>
  </si>
  <si>
    <t>Jenny Folley</t>
  </si>
  <si>
    <t>Jenny</t>
  </si>
  <si>
    <t>Folley</t>
  </si>
  <si>
    <t>Jer Mars</t>
  </si>
  <si>
    <t>Jer</t>
  </si>
  <si>
    <t>Mars</t>
  </si>
  <si>
    <t>Jeremy Rainwater</t>
  </si>
  <si>
    <t>Jeremy</t>
  </si>
  <si>
    <t>Rainwater</t>
  </si>
  <si>
    <t>Jes McQueen</t>
  </si>
  <si>
    <t>Jes</t>
  </si>
  <si>
    <t>Jesse Velasco</t>
  </si>
  <si>
    <t>Jesse</t>
  </si>
  <si>
    <t>Velasco</t>
  </si>
  <si>
    <t>Jessica Sowder</t>
  </si>
  <si>
    <t>Jessica</t>
  </si>
  <si>
    <t>Sowder</t>
  </si>
  <si>
    <t>Jessup McQueen</t>
  </si>
  <si>
    <t>Jessup</t>
  </si>
  <si>
    <t>Jill E Garcia</t>
  </si>
  <si>
    <t>Jill</t>
  </si>
  <si>
    <t>E</t>
  </si>
  <si>
    <t>Garcia</t>
  </si>
  <si>
    <t>Jill Romann</t>
  </si>
  <si>
    <t>Romann</t>
  </si>
  <si>
    <t>Joan Lopez</t>
  </si>
  <si>
    <t>Joan</t>
  </si>
  <si>
    <t>Lopez</t>
  </si>
  <si>
    <t>Joe G Medina</t>
  </si>
  <si>
    <t>G</t>
  </si>
  <si>
    <t>Medina</t>
  </si>
  <si>
    <t>Johanna Blickenstaff</t>
  </si>
  <si>
    <t>Johanna</t>
  </si>
  <si>
    <t>Blickenstaff</t>
  </si>
  <si>
    <t>John Anderson</t>
  </si>
  <si>
    <t>Anderson</t>
  </si>
  <si>
    <t>John Austin Foster</t>
  </si>
  <si>
    <t>Foster</t>
  </si>
  <si>
    <t>John Machado</t>
  </si>
  <si>
    <t>John Manka</t>
  </si>
  <si>
    <t>Manka</t>
  </si>
  <si>
    <t>John Snider</t>
  </si>
  <si>
    <t>Snider</t>
  </si>
  <si>
    <t>Johnray Strickland</t>
  </si>
  <si>
    <t>Johnray</t>
  </si>
  <si>
    <t>Strickland</t>
  </si>
  <si>
    <t>Jonathan Flora</t>
  </si>
  <si>
    <t>Jonathan</t>
  </si>
  <si>
    <t>Jordan Albright</t>
  </si>
  <si>
    <t>Albright</t>
  </si>
  <si>
    <t>Jordan Leon</t>
  </si>
  <si>
    <t>Leon</t>
  </si>
  <si>
    <t>Joseph Brian</t>
  </si>
  <si>
    <t>Joseph</t>
  </si>
  <si>
    <t>Josh Crane</t>
  </si>
  <si>
    <t>Josh</t>
  </si>
  <si>
    <t>Crane</t>
  </si>
  <si>
    <t>Josh Liss</t>
  </si>
  <si>
    <t>Liss</t>
  </si>
  <si>
    <t>Josh Thomas</t>
  </si>
  <si>
    <t>Joshua Papenfuss</t>
  </si>
  <si>
    <t>Joshua</t>
  </si>
  <si>
    <t>Papenfuss</t>
  </si>
  <si>
    <t>Judd Choate</t>
  </si>
  <si>
    <t>Judd</t>
  </si>
  <si>
    <t>Choate</t>
  </si>
  <si>
    <t>Judith O'Neal Merkel</t>
  </si>
  <si>
    <t>Judith</t>
  </si>
  <si>
    <t>O'Neal</t>
  </si>
  <si>
    <t>Merkel</t>
  </si>
  <si>
    <t>Julie Brunaugh Haverstick</t>
  </si>
  <si>
    <t>Julie</t>
  </si>
  <si>
    <t>Brunaugh</t>
  </si>
  <si>
    <t>Haverstick</t>
  </si>
  <si>
    <t>Julie Lawson</t>
  </si>
  <si>
    <t>Lawson</t>
  </si>
  <si>
    <t>Julie Padilla Ammon</t>
  </si>
  <si>
    <t>Padilla</t>
  </si>
  <si>
    <t>Ammon</t>
  </si>
  <si>
    <t>Justin Abshire</t>
  </si>
  <si>
    <t>Justin</t>
  </si>
  <si>
    <t>Abshire</t>
  </si>
  <si>
    <t>Justin Davis</t>
  </si>
  <si>
    <t>Justin Kohnke</t>
  </si>
  <si>
    <t>Kohnke</t>
  </si>
  <si>
    <t>Justin Ross</t>
  </si>
  <si>
    <t>Ross</t>
  </si>
  <si>
    <t>Kala Slater</t>
  </si>
  <si>
    <t>Kala</t>
  </si>
  <si>
    <t>Slater</t>
  </si>
  <si>
    <t>Kale Baker</t>
  </si>
  <si>
    <t>Kale</t>
  </si>
  <si>
    <t>Baker</t>
  </si>
  <si>
    <t>Kami Arndt</t>
  </si>
  <si>
    <t>Kami</t>
  </si>
  <si>
    <t>Arndt</t>
  </si>
  <si>
    <t>Kara Dickens</t>
  </si>
  <si>
    <t>Kara</t>
  </si>
  <si>
    <t>Dickens</t>
  </si>
  <si>
    <t>Karen Nichols Moore</t>
  </si>
  <si>
    <t>Karen</t>
  </si>
  <si>
    <t>Nichols</t>
  </si>
  <si>
    <t>Kari Ploysa</t>
  </si>
  <si>
    <t>Kari</t>
  </si>
  <si>
    <t>Ploysa</t>
  </si>
  <si>
    <t>Karina Brzezinska</t>
  </si>
  <si>
    <t>Karina</t>
  </si>
  <si>
    <t>Brzezinska</t>
  </si>
  <si>
    <t>Karissa Sanders</t>
  </si>
  <si>
    <t>Karissa</t>
  </si>
  <si>
    <t>Sanders</t>
  </si>
  <si>
    <t>Karyl Hatfield</t>
  </si>
  <si>
    <t>Karyl</t>
  </si>
  <si>
    <t>Hatfield</t>
  </si>
  <si>
    <t>Katherine Horning</t>
  </si>
  <si>
    <t>Katherine</t>
  </si>
  <si>
    <t>Horning</t>
  </si>
  <si>
    <t>Katherine Smith Kuhn</t>
  </si>
  <si>
    <t>Kuhn</t>
  </si>
  <si>
    <t>Kathy Earp</t>
  </si>
  <si>
    <t>Kathy</t>
  </si>
  <si>
    <t>Katie Wilhelm</t>
  </si>
  <si>
    <t>Katie</t>
  </si>
  <si>
    <t>Wilhelm</t>
  </si>
  <si>
    <t>Katy DeBoer</t>
  </si>
  <si>
    <t>Katy</t>
  </si>
  <si>
    <t>DeBoer</t>
  </si>
  <si>
    <t>Kayla Koons</t>
  </si>
  <si>
    <t>Kayla</t>
  </si>
  <si>
    <t>Koons</t>
  </si>
  <si>
    <t>Kelly Kiesel</t>
  </si>
  <si>
    <t>Kiesel</t>
  </si>
  <si>
    <t>Kelly Kristine</t>
  </si>
  <si>
    <t>Kristine</t>
  </si>
  <si>
    <t>Kennadi Tipton-Pack</t>
  </si>
  <si>
    <t>Kennadi</t>
  </si>
  <si>
    <t>Tipton-Pack</t>
  </si>
  <si>
    <t>Kenneth Macmillan</t>
  </si>
  <si>
    <t>Kenneth</t>
  </si>
  <si>
    <t>Macmillan</t>
  </si>
  <si>
    <t>Keri Bardwell Ebel</t>
  </si>
  <si>
    <t>Keri</t>
  </si>
  <si>
    <t>Bardwell</t>
  </si>
  <si>
    <t>Ebel</t>
  </si>
  <si>
    <t>Kevin Borst</t>
  </si>
  <si>
    <t>Borst</t>
  </si>
  <si>
    <t>Kevin Huber</t>
  </si>
  <si>
    <t>Huber</t>
  </si>
  <si>
    <t>Kevin Minton</t>
  </si>
  <si>
    <t>Minton</t>
  </si>
  <si>
    <t>Kevin Van Winkle</t>
  </si>
  <si>
    <t>Winkle</t>
  </si>
  <si>
    <t>Kiersti Tarva</t>
  </si>
  <si>
    <t>Kiersti</t>
  </si>
  <si>
    <t>Tarva</t>
  </si>
  <si>
    <t>Kim Cherie</t>
  </si>
  <si>
    <t>Cherie</t>
  </si>
  <si>
    <t>Kim Clagett Moore</t>
  </si>
  <si>
    <t>Clagett</t>
  </si>
  <si>
    <t>Kim Kopp</t>
  </si>
  <si>
    <t>Kopp</t>
  </si>
  <si>
    <t>Kim Moore</t>
  </si>
  <si>
    <t>Kirk Laugesen</t>
  </si>
  <si>
    <t>Laugesen</t>
  </si>
  <si>
    <t>Klein Actg</t>
  </si>
  <si>
    <t>Klein</t>
  </si>
  <si>
    <t>Actg</t>
  </si>
  <si>
    <t>Kori Ann Clark</t>
  </si>
  <si>
    <t>Kori</t>
  </si>
  <si>
    <t>Clark</t>
  </si>
  <si>
    <t>Kris Randlett</t>
  </si>
  <si>
    <t>Kris</t>
  </si>
  <si>
    <t>Randlett</t>
  </si>
  <si>
    <t>Krista Nielsen Peterson</t>
  </si>
  <si>
    <t>Krista</t>
  </si>
  <si>
    <t>Nielsen</t>
  </si>
  <si>
    <t>Kristen Rae</t>
  </si>
  <si>
    <t>Kristen</t>
  </si>
  <si>
    <t>Rae</t>
  </si>
  <si>
    <t>Kristen Stranger</t>
  </si>
  <si>
    <t>Stranger</t>
  </si>
  <si>
    <t>Kristen Thome</t>
  </si>
  <si>
    <t>Thome</t>
  </si>
  <si>
    <t>Kurt Huffman</t>
  </si>
  <si>
    <t>Kurt</t>
  </si>
  <si>
    <t>Huffman</t>
  </si>
  <si>
    <t>Kyle Kowalski</t>
  </si>
  <si>
    <t>Kowalski</t>
  </si>
  <si>
    <t>Kyle Pettee</t>
  </si>
  <si>
    <t>Larry Monroe</t>
  </si>
  <si>
    <t>Larry</t>
  </si>
  <si>
    <t>Laura Hefta</t>
  </si>
  <si>
    <t>Laura</t>
  </si>
  <si>
    <t>Hefta</t>
  </si>
  <si>
    <t>Laura Shutan Pantaleone</t>
  </si>
  <si>
    <t>Shutan</t>
  </si>
  <si>
    <t>Pantaleone</t>
  </si>
  <si>
    <t>Laura Williams Tapparo</t>
  </si>
  <si>
    <t>Tapparo</t>
  </si>
  <si>
    <t>Leslie Ervin</t>
  </si>
  <si>
    <t>Leslie</t>
  </si>
  <si>
    <t>Ervin</t>
  </si>
  <si>
    <t>Lester Houck</t>
  </si>
  <si>
    <t>Lester</t>
  </si>
  <si>
    <t>Houck</t>
  </si>
  <si>
    <t>Liana Bickford</t>
  </si>
  <si>
    <t>Liana</t>
  </si>
  <si>
    <t>Bickford</t>
  </si>
  <si>
    <t>Lindsay Thate Wintergrass</t>
  </si>
  <si>
    <t>Lindsay</t>
  </si>
  <si>
    <t>Thate</t>
  </si>
  <si>
    <t>Wintergrass</t>
  </si>
  <si>
    <t>Linsey Joy</t>
  </si>
  <si>
    <t>Linsey</t>
  </si>
  <si>
    <t>Lisa Boggie Anderson</t>
  </si>
  <si>
    <t>Boggie</t>
  </si>
  <si>
    <t>Lisa J Holder Miller</t>
  </si>
  <si>
    <t>Holder</t>
  </si>
  <si>
    <t>Lone Skov</t>
  </si>
  <si>
    <t>Lone</t>
  </si>
  <si>
    <t>Skov</t>
  </si>
  <si>
    <t>Lora Tuholske</t>
  </si>
  <si>
    <t>Tuholske</t>
  </si>
  <si>
    <t>Lorry Anderson</t>
  </si>
  <si>
    <t>Lorry</t>
  </si>
  <si>
    <t>Louie Jeavons</t>
  </si>
  <si>
    <t>Louie</t>
  </si>
  <si>
    <t>Jeavons</t>
  </si>
  <si>
    <t>Lucas Berger</t>
  </si>
  <si>
    <t>Lucas</t>
  </si>
  <si>
    <t>Berger</t>
  </si>
  <si>
    <t>Lucile Sparks</t>
  </si>
  <si>
    <t>Lucile</t>
  </si>
  <si>
    <t>Sparks</t>
  </si>
  <si>
    <t>Lyndsay Templeton</t>
  </si>
  <si>
    <t>Lyndsay</t>
  </si>
  <si>
    <t>Templeton</t>
  </si>
  <si>
    <t>Lynette Lopez Mericle</t>
  </si>
  <si>
    <t>Lynette</t>
  </si>
  <si>
    <t>Mericle</t>
  </si>
  <si>
    <t>Lynn Bartels</t>
  </si>
  <si>
    <t>Bartels</t>
  </si>
  <si>
    <t>Mandi Marcelle</t>
  </si>
  <si>
    <t>Mandi</t>
  </si>
  <si>
    <t>Marcelle</t>
  </si>
  <si>
    <t>Mandie McQueen</t>
  </si>
  <si>
    <t>Mandie</t>
  </si>
  <si>
    <t>Mandy Allen Shiffer</t>
  </si>
  <si>
    <t>Mandy</t>
  </si>
  <si>
    <t>Shiffer</t>
  </si>
  <si>
    <t>Marc Andersen</t>
  </si>
  <si>
    <t>Marc</t>
  </si>
  <si>
    <t>Andersen</t>
  </si>
  <si>
    <t>Margo Knutson</t>
  </si>
  <si>
    <t>Margo</t>
  </si>
  <si>
    <t>Knutson</t>
  </si>
  <si>
    <t>Mark Hampton</t>
  </si>
  <si>
    <t>Hampton</t>
  </si>
  <si>
    <t>Mark Stanley</t>
  </si>
  <si>
    <t>Stanley</t>
  </si>
  <si>
    <t>Mary Lou LaCouture</t>
  </si>
  <si>
    <t>Mary</t>
  </si>
  <si>
    <t>Lou</t>
  </si>
  <si>
    <t>LaCouture</t>
  </si>
  <si>
    <t>Mary Meyer</t>
  </si>
  <si>
    <t>Mary Niblack</t>
  </si>
  <si>
    <t>Niblack</t>
  </si>
  <si>
    <t>Matt Bergenholtz</t>
  </si>
  <si>
    <t>Bergenholtz</t>
  </si>
  <si>
    <t>Matt Crane</t>
  </si>
  <si>
    <t>Matt Elliott</t>
  </si>
  <si>
    <t>Elliott</t>
  </si>
  <si>
    <t>Matt Krickbaum</t>
  </si>
  <si>
    <t>Krickbaum</t>
  </si>
  <si>
    <t>Matt McCain</t>
  </si>
  <si>
    <t>Matt Portolano</t>
  </si>
  <si>
    <t>Portolano</t>
  </si>
  <si>
    <t>Matthew Ikeda</t>
  </si>
  <si>
    <t>Matthew</t>
  </si>
  <si>
    <t>Ikeda</t>
  </si>
  <si>
    <t>Megan Herzer Johnson</t>
  </si>
  <si>
    <t>Megan</t>
  </si>
  <si>
    <t>Herzer</t>
  </si>
  <si>
    <t>Megan Pedersen</t>
  </si>
  <si>
    <t>Pedersen</t>
  </si>
  <si>
    <t>Meggan Winegar</t>
  </si>
  <si>
    <t>Meggan</t>
  </si>
  <si>
    <t>Meghan McCann</t>
  </si>
  <si>
    <t>Meghan</t>
  </si>
  <si>
    <t>McCann</t>
  </si>
  <si>
    <t>Melissa Faith Hart</t>
  </si>
  <si>
    <t>Melissa</t>
  </si>
  <si>
    <t>Faith</t>
  </si>
  <si>
    <t>Hart</t>
  </si>
  <si>
    <t>Meredith Rudolph</t>
  </si>
  <si>
    <t>Meredith</t>
  </si>
  <si>
    <t>Rudolph</t>
  </si>
  <si>
    <t>Michael Junior</t>
  </si>
  <si>
    <t>Junior</t>
  </si>
  <si>
    <t>Michael Kime</t>
  </si>
  <si>
    <t>Kime</t>
  </si>
  <si>
    <t>Michael Webster</t>
  </si>
  <si>
    <t>Webster</t>
  </si>
  <si>
    <t>Michelle Skeeters</t>
  </si>
  <si>
    <t>Skeeters</t>
  </si>
  <si>
    <t>Michelle Smith Donahue</t>
  </si>
  <si>
    <t>Donahue</t>
  </si>
  <si>
    <t>Mike Bennett</t>
  </si>
  <si>
    <t>Bennett</t>
  </si>
  <si>
    <t>Mike Kelsen</t>
  </si>
  <si>
    <t>Kelsen</t>
  </si>
  <si>
    <t>Mike N Trish Lyons</t>
  </si>
  <si>
    <t>Trish</t>
  </si>
  <si>
    <t>Mike O'Donnell</t>
  </si>
  <si>
    <t>O'Donnell</t>
  </si>
  <si>
    <t>Mike Wheeler</t>
  </si>
  <si>
    <t>Wheeler</t>
  </si>
  <si>
    <t>Mindy ColoradoMom</t>
  </si>
  <si>
    <t>Mindy</t>
  </si>
  <si>
    <t>ColoradoMom</t>
  </si>
  <si>
    <t>Mindy Harris</t>
  </si>
  <si>
    <t>Mitch McQueen</t>
  </si>
  <si>
    <t>Mitch</t>
  </si>
  <si>
    <t>Mitchell Sawin</t>
  </si>
  <si>
    <t>Mitchell</t>
  </si>
  <si>
    <t>Sawin</t>
  </si>
  <si>
    <t>Molly Algya</t>
  </si>
  <si>
    <t>Molly</t>
  </si>
  <si>
    <t>Algya</t>
  </si>
  <si>
    <t>Monica A. Steele-Wasden</t>
  </si>
  <si>
    <t>Monica</t>
  </si>
  <si>
    <t>A.</t>
  </si>
  <si>
    <t>Steele-Wasden</t>
  </si>
  <si>
    <t>Monica Muehlfelt</t>
  </si>
  <si>
    <t>Monica Navarro</t>
  </si>
  <si>
    <t>Navarro</t>
  </si>
  <si>
    <t>Nancy Coner Prokop</t>
  </si>
  <si>
    <t>Nancy</t>
  </si>
  <si>
    <t>Coner</t>
  </si>
  <si>
    <t>Prokop</t>
  </si>
  <si>
    <t>Nancy Pimentel Domreis</t>
  </si>
  <si>
    <t>Pimentel</t>
  </si>
  <si>
    <t>Domreis</t>
  </si>
  <si>
    <t>Nancy Sotomayor</t>
  </si>
  <si>
    <t>Nate Bartley</t>
  </si>
  <si>
    <t>Bartley</t>
  </si>
  <si>
    <t>Nicholas Zulu</t>
  </si>
  <si>
    <t>Nicholas</t>
  </si>
  <si>
    <t>Zulu</t>
  </si>
  <si>
    <t>Nick Francis</t>
  </si>
  <si>
    <t>Francis</t>
  </si>
  <si>
    <t>Nickie Mantegani Holder</t>
  </si>
  <si>
    <t>Nickie</t>
  </si>
  <si>
    <t>Mantegani</t>
  </si>
  <si>
    <t>Nikki Martin-Roundtree</t>
  </si>
  <si>
    <t>Martin-Roundtree</t>
  </si>
  <si>
    <t>Noelle Metcalf</t>
  </si>
  <si>
    <t>Metcalf</t>
  </si>
  <si>
    <t>Omar Abassi</t>
  </si>
  <si>
    <t>Omar</t>
  </si>
  <si>
    <t>Abassi</t>
  </si>
  <si>
    <t>Oscar Ridgeway</t>
  </si>
  <si>
    <t>Oscar</t>
  </si>
  <si>
    <t>Ridgeway</t>
  </si>
  <si>
    <t>Pablo Hernandez</t>
  </si>
  <si>
    <t>Pablo</t>
  </si>
  <si>
    <t>Hernandez</t>
  </si>
  <si>
    <t>Pam Anderson</t>
  </si>
  <si>
    <t>Pam</t>
  </si>
  <si>
    <t>Pam Reilley Mazanec</t>
  </si>
  <si>
    <t>Reilley</t>
  </si>
  <si>
    <t>Mazanec</t>
  </si>
  <si>
    <t>Pam Ward Ridler</t>
  </si>
  <si>
    <t>Ridler</t>
  </si>
  <si>
    <t>Pamela Nielsen</t>
  </si>
  <si>
    <t>Pamela</t>
  </si>
  <si>
    <t>Pamela Wenz Church</t>
  </si>
  <si>
    <t>Wenz</t>
  </si>
  <si>
    <t>Paola Larson</t>
  </si>
  <si>
    <t>Paola</t>
  </si>
  <si>
    <t>Patty Ann Sellars</t>
  </si>
  <si>
    <t>Patty</t>
  </si>
  <si>
    <t>Sellars</t>
  </si>
  <si>
    <t>Paul Markert</t>
  </si>
  <si>
    <t>Paul</t>
  </si>
  <si>
    <t>Markert</t>
  </si>
  <si>
    <t>Paul Notartomaso Jr</t>
  </si>
  <si>
    <t>Notartomaso</t>
  </si>
  <si>
    <t>Jr</t>
  </si>
  <si>
    <t>Peggy Whalen</t>
  </si>
  <si>
    <t>Peggy</t>
  </si>
  <si>
    <t>Whalen</t>
  </si>
  <si>
    <t>Peter Duffy</t>
  </si>
  <si>
    <t>Peter</t>
  </si>
  <si>
    <t>Duffy</t>
  </si>
  <si>
    <t>Peter Yu</t>
  </si>
  <si>
    <t>Yu</t>
  </si>
  <si>
    <t>Phillip Chavez</t>
  </si>
  <si>
    <t>Phillip</t>
  </si>
  <si>
    <t>Chavez</t>
  </si>
  <si>
    <t>Phyllis Raef Crews</t>
  </si>
  <si>
    <t>Phyllis</t>
  </si>
  <si>
    <t>Raef</t>
  </si>
  <si>
    <t>Crews</t>
  </si>
  <si>
    <t>Polly Lawrence</t>
  </si>
  <si>
    <t>Polly</t>
  </si>
  <si>
    <t>Lawrence</t>
  </si>
  <si>
    <t>Priscilla Rahn</t>
  </si>
  <si>
    <t>Priscilla</t>
  </si>
  <si>
    <t>Rahn</t>
  </si>
  <si>
    <t>Rachel French Beckstead</t>
  </si>
  <si>
    <t>Rachel</t>
  </si>
  <si>
    <t>French</t>
  </si>
  <si>
    <t>Beckstead</t>
  </si>
  <si>
    <t>Rachel Harder</t>
  </si>
  <si>
    <t>Harder</t>
  </si>
  <si>
    <t>Rachel Uribe</t>
  </si>
  <si>
    <t>Uribe</t>
  </si>
  <si>
    <t>Raeann Foley Brown</t>
  </si>
  <si>
    <t>Raeann</t>
  </si>
  <si>
    <t>Foley</t>
  </si>
  <si>
    <t>Ramah, Colorado</t>
  </si>
  <si>
    <t>Ramah,</t>
  </si>
  <si>
    <t>Randy Reed</t>
  </si>
  <si>
    <t>Randy</t>
  </si>
  <si>
    <t>Ray Rodriguez</t>
  </si>
  <si>
    <t>Ray</t>
  </si>
  <si>
    <t>Reagan Dixon</t>
  </si>
  <si>
    <t>Reagan</t>
  </si>
  <si>
    <t>Dixon</t>
  </si>
  <si>
    <t>Rebecca Ann</t>
  </si>
  <si>
    <t>Rebecca</t>
  </si>
  <si>
    <t>Rebecca Patoile</t>
  </si>
  <si>
    <t>Patoile</t>
  </si>
  <si>
    <t>Rebekah Quinlan</t>
  </si>
  <si>
    <t>Rebekah</t>
  </si>
  <si>
    <t>Quinlan</t>
  </si>
  <si>
    <t>Reneé Anderson</t>
  </si>
  <si>
    <t>Reneé</t>
  </si>
  <si>
    <t>Renee Lujan</t>
  </si>
  <si>
    <t>Renee</t>
  </si>
  <si>
    <t>Lujan</t>
  </si>
  <si>
    <t>Renee Wurth</t>
  </si>
  <si>
    <t>Wurth</t>
  </si>
  <si>
    <t>Rhonda Gallagher</t>
  </si>
  <si>
    <t>Rhonda</t>
  </si>
  <si>
    <t>Gallagher</t>
  </si>
  <si>
    <t>Richard Chamblin</t>
  </si>
  <si>
    <t>Richard</t>
  </si>
  <si>
    <t>Chamblin</t>
  </si>
  <si>
    <t>Rick Reece</t>
  </si>
  <si>
    <t>Rick</t>
  </si>
  <si>
    <t>Reece</t>
  </si>
  <si>
    <t>Rick Stogsdill</t>
  </si>
  <si>
    <t>Stogsdill</t>
  </si>
  <si>
    <t>Rita Salcedo</t>
  </si>
  <si>
    <t>Rita</t>
  </si>
  <si>
    <t>Salcedo</t>
  </si>
  <si>
    <t>Robert Aguirre</t>
  </si>
  <si>
    <t>Robert</t>
  </si>
  <si>
    <t>Aguirre</t>
  </si>
  <si>
    <t>Roberta Nelson</t>
  </si>
  <si>
    <t>Roberta</t>
  </si>
  <si>
    <t>Nelson</t>
  </si>
  <si>
    <t>Robin Lynn Adams</t>
  </si>
  <si>
    <t>Robin</t>
  </si>
  <si>
    <t>Adams</t>
  </si>
  <si>
    <t>Robin Ward Webb</t>
  </si>
  <si>
    <t>Webb</t>
  </si>
  <si>
    <t>Roger D Hudson</t>
  </si>
  <si>
    <t>D</t>
  </si>
  <si>
    <t>Ross Gutierrez</t>
  </si>
  <si>
    <t>Gutierrez</t>
  </si>
  <si>
    <t>Roy N Christy Hackett</t>
  </si>
  <si>
    <t>Roy</t>
  </si>
  <si>
    <t>Ryan Clement</t>
  </si>
  <si>
    <t>Ryan</t>
  </si>
  <si>
    <t>Clement</t>
  </si>
  <si>
    <t>Ryan McClintock</t>
  </si>
  <si>
    <t>McClintock</t>
  </si>
  <si>
    <t>Sammy D. Gerard</t>
  </si>
  <si>
    <t>Sammy</t>
  </si>
  <si>
    <t>D.</t>
  </si>
  <si>
    <t>Gerard</t>
  </si>
  <si>
    <t>Sandy Searcy</t>
  </si>
  <si>
    <t>Sandy</t>
  </si>
  <si>
    <t>Searcy</t>
  </si>
  <si>
    <t>Sara Spencer</t>
  </si>
  <si>
    <t>Sara</t>
  </si>
  <si>
    <t>Spencer</t>
  </si>
  <si>
    <t>Sarah Colding</t>
  </si>
  <si>
    <t>Sarah</t>
  </si>
  <si>
    <t>Colding</t>
  </si>
  <si>
    <t>Sarah Swinney Fredin</t>
  </si>
  <si>
    <t>Swinney</t>
  </si>
  <si>
    <t>Fredin</t>
  </si>
  <si>
    <t>Scott Heatwole</t>
  </si>
  <si>
    <t>Heatwole</t>
  </si>
  <si>
    <t>Scott Rice</t>
  </si>
  <si>
    <t>Rice</t>
  </si>
  <si>
    <t>Sean Kahra</t>
  </si>
  <si>
    <t>Sean</t>
  </si>
  <si>
    <t>Kahra</t>
  </si>
  <si>
    <t>Seth Southall</t>
  </si>
  <si>
    <t>Seth</t>
  </si>
  <si>
    <t>Southall</t>
  </si>
  <si>
    <t>Sharon Hinton</t>
  </si>
  <si>
    <t>Sharon</t>
  </si>
  <si>
    <t>Hinton</t>
  </si>
  <si>
    <t>Shaun Roberts</t>
  </si>
  <si>
    <t>Shaun</t>
  </si>
  <si>
    <t>Shauna Rene Espinoza-Reeves</t>
  </si>
  <si>
    <t>Shauna</t>
  </si>
  <si>
    <t>Rene</t>
  </si>
  <si>
    <t>Espinoza-Reeves</t>
  </si>
  <si>
    <t>Shawn Adair</t>
  </si>
  <si>
    <t>Sheila Johnston Townsend</t>
  </si>
  <si>
    <t>Sheila</t>
  </si>
  <si>
    <t>Johnston</t>
  </si>
  <si>
    <t>Townsend</t>
  </si>
  <si>
    <t>Sheila Reiner</t>
  </si>
  <si>
    <t>Reiner</t>
  </si>
  <si>
    <t>Sheree Klugman Mullen</t>
  </si>
  <si>
    <t>Sheree</t>
  </si>
  <si>
    <t>Klugman</t>
  </si>
  <si>
    <t>Mullen</t>
  </si>
  <si>
    <t>Sheryl Davis</t>
  </si>
  <si>
    <t>Sheryl</t>
  </si>
  <si>
    <t>Sierra Hasen</t>
  </si>
  <si>
    <t>Hasen</t>
  </si>
  <si>
    <t>Sierra Wren</t>
  </si>
  <si>
    <t>Wren</t>
  </si>
  <si>
    <t>Skip Anderson</t>
  </si>
  <si>
    <t>Skip</t>
  </si>
  <si>
    <t>Sonia Steranko Ormsbee</t>
  </si>
  <si>
    <t>Sonia</t>
  </si>
  <si>
    <t>Steranko</t>
  </si>
  <si>
    <t>Ormsbee</t>
  </si>
  <si>
    <t>Spencer Zerlin</t>
  </si>
  <si>
    <t>Zerlin</t>
  </si>
  <si>
    <t>Stacey Curtis</t>
  </si>
  <si>
    <t>Stacey</t>
  </si>
  <si>
    <t>Curtis</t>
  </si>
  <si>
    <t>Stacey Pettee</t>
  </si>
  <si>
    <t>Stephanie Lyn Griggs</t>
  </si>
  <si>
    <t>Stephanie</t>
  </si>
  <si>
    <t>Lyn</t>
  </si>
  <si>
    <t>Griggs</t>
  </si>
  <si>
    <t>Steve Espinoza</t>
  </si>
  <si>
    <t>Espinoza</t>
  </si>
  <si>
    <t>Steven Archer</t>
  </si>
  <si>
    <t>Steven</t>
  </si>
  <si>
    <t>Archer</t>
  </si>
  <si>
    <t>Steven Neubauer</t>
  </si>
  <si>
    <t>Neubauer</t>
  </si>
  <si>
    <t>Steven Tafoya</t>
  </si>
  <si>
    <t>Tafoya</t>
  </si>
  <si>
    <t>Stu Butler</t>
  </si>
  <si>
    <t>Stu</t>
  </si>
  <si>
    <t>Butler</t>
  </si>
  <si>
    <t>Stu Parker</t>
  </si>
  <si>
    <t>Parker</t>
  </si>
  <si>
    <t>Summer L. Smith</t>
  </si>
  <si>
    <t>Summer</t>
  </si>
  <si>
    <t>L.</t>
  </si>
  <si>
    <t>Sunny Baldwin</t>
  </si>
  <si>
    <t>Sunny</t>
  </si>
  <si>
    <t>Baldwin</t>
  </si>
  <si>
    <t>SUNY Cortland</t>
  </si>
  <si>
    <t>SUNY</t>
  </si>
  <si>
    <t>Cortland</t>
  </si>
  <si>
    <t>Susan Higby</t>
  </si>
  <si>
    <t>Susan</t>
  </si>
  <si>
    <t>Susie Mayes</t>
  </si>
  <si>
    <t>Susie</t>
  </si>
  <si>
    <t>Mayes</t>
  </si>
  <si>
    <t>Suzanne Halonen</t>
  </si>
  <si>
    <t>Suzanne</t>
  </si>
  <si>
    <t>Halonen</t>
  </si>
  <si>
    <t>Suzette Mundine</t>
  </si>
  <si>
    <t>Suzette</t>
  </si>
  <si>
    <t>Mundine</t>
  </si>
  <si>
    <t>Talena Jensen</t>
  </si>
  <si>
    <t>Talena</t>
  </si>
  <si>
    <t>Jensen</t>
  </si>
  <si>
    <t>Tamara Lenard</t>
  </si>
  <si>
    <t>Lenard</t>
  </si>
  <si>
    <t>Tami Chapman</t>
  </si>
  <si>
    <t>Tami</t>
  </si>
  <si>
    <t>Chapman</t>
  </si>
  <si>
    <t>Tammie Blood</t>
  </si>
  <si>
    <t>Tammie</t>
  </si>
  <si>
    <t>Blood</t>
  </si>
  <si>
    <t>Tanne Blackburn</t>
  </si>
  <si>
    <t>Tanne</t>
  </si>
  <si>
    <t>Blackburn</t>
  </si>
  <si>
    <t>Tara Backer</t>
  </si>
  <si>
    <t>Tara</t>
  </si>
  <si>
    <t>Backer</t>
  </si>
  <si>
    <t>Teegan Braun</t>
  </si>
  <si>
    <t>Teegan</t>
  </si>
  <si>
    <t>Braun</t>
  </si>
  <si>
    <t>Teri Cox</t>
  </si>
  <si>
    <t>Teri</t>
  </si>
  <si>
    <t>Cox</t>
  </si>
  <si>
    <t>Teri Oswald Fahrenbruch</t>
  </si>
  <si>
    <t>Oswald</t>
  </si>
  <si>
    <t>Terry Burgess Wilson</t>
  </si>
  <si>
    <t>Terry</t>
  </si>
  <si>
    <t>Burgess</t>
  </si>
  <si>
    <t>Wilson</t>
  </si>
  <si>
    <t>Terry Dodd</t>
  </si>
  <si>
    <t>Dodd</t>
  </si>
  <si>
    <t>Terry Zearing</t>
  </si>
  <si>
    <t>Zearing</t>
  </si>
  <si>
    <t>Theresa Perea</t>
  </si>
  <si>
    <t>Theresa</t>
  </si>
  <si>
    <t>Perea</t>
  </si>
  <si>
    <t>Tiffanie Gorman</t>
  </si>
  <si>
    <t>Tiffanie</t>
  </si>
  <si>
    <t>Gorman</t>
  </si>
  <si>
    <t>Tiffany Detter</t>
  </si>
  <si>
    <t>Tiffany</t>
  </si>
  <si>
    <t>Detter</t>
  </si>
  <si>
    <t>Tiffany Lee</t>
  </si>
  <si>
    <t>Tiffy Michelle</t>
  </si>
  <si>
    <t>Tiffy</t>
  </si>
  <si>
    <t>Tim Brown</t>
  </si>
  <si>
    <t>Tim</t>
  </si>
  <si>
    <t>Tim LaMonda</t>
  </si>
  <si>
    <t>LaMonda</t>
  </si>
  <si>
    <t>Tim Moore</t>
  </si>
  <si>
    <t>Timothy Corriveau</t>
  </si>
  <si>
    <t>Timothy</t>
  </si>
  <si>
    <t>Corriveau</t>
  </si>
  <si>
    <t>Tina Phillips Mounce</t>
  </si>
  <si>
    <t>Mounce</t>
  </si>
  <si>
    <t>Tiny Z</t>
  </si>
  <si>
    <t>Tiny</t>
  </si>
  <si>
    <t>Z</t>
  </si>
  <si>
    <t>Toby Damisch</t>
  </si>
  <si>
    <t>Toby</t>
  </si>
  <si>
    <t>Damisch</t>
  </si>
  <si>
    <t>Todd Sheldon</t>
  </si>
  <si>
    <t>Sheldon</t>
  </si>
  <si>
    <t>Todd W. DeVoe</t>
  </si>
  <si>
    <t>W.</t>
  </si>
  <si>
    <t>DeVoe</t>
  </si>
  <si>
    <t>Tom Brandhorst</t>
  </si>
  <si>
    <t>Brandhorst</t>
  </si>
  <si>
    <t>Tom Sikora</t>
  </si>
  <si>
    <t>Sikora</t>
  </si>
  <si>
    <t>Toni Burkhart</t>
  </si>
  <si>
    <t>Toni</t>
  </si>
  <si>
    <t>Burkhart</t>
  </si>
  <si>
    <t>Toni Secrest-Clark</t>
  </si>
  <si>
    <t>Secrest-Clark</t>
  </si>
  <si>
    <t>Tony Perconti</t>
  </si>
  <si>
    <t>Perconti</t>
  </si>
  <si>
    <t>Traci Pardi Langerak</t>
  </si>
  <si>
    <t>Traci</t>
  </si>
  <si>
    <t>Pardi</t>
  </si>
  <si>
    <t>Langerak</t>
  </si>
  <si>
    <t>Traci Sears</t>
  </si>
  <si>
    <t>Sears</t>
  </si>
  <si>
    <t>Tracy Beaman</t>
  </si>
  <si>
    <t>Tracy</t>
  </si>
  <si>
    <t>Beaman</t>
  </si>
  <si>
    <t>Tracy Callahan</t>
  </si>
  <si>
    <t>Callahan</t>
  </si>
  <si>
    <t>Tracy Oberbroeckling</t>
  </si>
  <si>
    <t>Oberbroeckling</t>
  </si>
  <si>
    <t>Travis Bradley</t>
  </si>
  <si>
    <t>Travis</t>
  </si>
  <si>
    <t>Travis Hamm</t>
  </si>
  <si>
    <t>Hamm</t>
  </si>
  <si>
    <t>Tressie Landau</t>
  </si>
  <si>
    <t>Tressie</t>
  </si>
  <si>
    <t>Landau</t>
  </si>
  <si>
    <t>Trevor Timmons</t>
  </si>
  <si>
    <t>Trevor</t>
  </si>
  <si>
    <t>Timmons</t>
  </si>
  <si>
    <t>Trisha Rees</t>
  </si>
  <si>
    <t>Trisha</t>
  </si>
  <si>
    <t>Rees</t>
  </si>
  <si>
    <t>Troy McCarty</t>
  </si>
  <si>
    <t>Troy</t>
  </si>
  <si>
    <t>McCarty</t>
  </si>
  <si>
    <t>Tylene Taylor</t>
  </si>
  <si>
    <t>Tylene</t>
  </si>
  <si>
    <t>Vicki Fairweather Johnson</t>
  </si>
  <si>
    <t>Vicki</t>
  </si>
  <si>
    <t>Fairweather</t>
  </si>
  <si>
    <t>Vicki J Beach</t>
  </si>
  <si>
    <t>Beach</t>
  </si>
  <si>
    <t>Vicky Starkey</t>
  </si>
  <si>
    <t>Vicky</t>
  </si>
  <si>
    <t>Starkey</t>
  </si>
  <si>
    <t>Victoria Stone</t>
  </si>
  <si>
    <t>Victoria</t>
  </si>
  <si>
    <t>Stone</t>
  </si>
  <si>
    <t>Wade Lancaster</t>
  </si>
  <si>
    <t>Wade</t>
  </si>
  <si>
    <t>Lancaster</t>
  </si>
  <si>
    <t>Wade Roth</t>
  </si>
  <si>
    <t>Roth</t>
  </si>
  <si>
    <t>Wayne Block</t>
  </si>
  <si>
    <t>Wayne</t>
  </si>
  <si>
    <t>Block</t>
  </si>
  <si>
    <t>Wayne Harlos</t>
  </si>
  <si>
    <t>Harlos</t>
  </si>
  <si>
    <t>Wb 'Dub' Jones</t>
  </si>
  <si>
    <t>Wb</t>
  </si>
  <si>
    <t>'Dub'</t>
  </si>
  <si>
    <t>Whitney Martin</t>
  </si>
  <si>
    <t>Whitney</t>
  </si>
  <si>
    <t>Martin</t>
  </si>
  <si>
    <t>Wynne Shaw</t>
  </si>
  <si>
    <t>Wynne</t>
  </si>
  <si>
    <t>Shaw</t>
  </si>
  <si>
    <t>Zach Zanetell</t>
  </si>
  <si>
    <t>Zach</t>
  </si>
  <si>
    <t>Zanetell</t>
  </si>
  <si>
    <t>Tactical Data Solutions</t>
  </si>
  <si>
    <t>Fox Group LTD</t>
  </si>
  <si>
    <t>991 ProPublica</t>
  </si>
  <si>
    <t>desmog</t>
  </si>
  <si>
    <t>SourceWatch/CMD</t>
  </si>
  <si>
    <t>Devanee Ireland</t>
  </si>
  <si>
    <t>Raymond Basly</t>
  </si>
  <si>
    <t>Nichole Baile</t>
  </si>
  <si>
    <t>L'Armatura Di Dio</t>
  </si>
  <si>
    <t>Rita Missy Burden Brunner</t>
  </si>
  <si>
    <t>Iryna Ohlson</t>
  </si>
  <si>
    <t>James Chun-Hao Peng</t>
  </si>
  <si>
    <t>Becky Hittle</t>
  </si>
  <si>
    <t>Mary Johnston</t>
  </si>
  <si>
    <t>Jane Kampsnider</t>
  </si>
  <si>
    <t>Pamela Jo</t>
  </si>
  <si>
    <t>Marc Medina</t>
  </si>
  <si>
    <t>Cathie Reynolds Wainwright</t>
  </si>
  <si>
    <t>Nancy Sonnenberg</t>
  </si>
  <si>
    <t>Monika C. Maes</t>
  </si>
  <si>
    <t>Matt Kirschbaum</t>
  </si>
  <si>
    <t>Tina South Myatt</t>
  </si>
  <si>
    <t>Sherv Khodadad</t>
  </si>
  <si>
    <t>Eileen Schmidt Van Rooy</t>
  </si>
  <si>
    <t>Esther Silzell</t>
  </si>
  <si>
    <t>Bosco Fox</t>
  </si>
  <si>
    <t>Caren Caldwell</t>
  </si>
  <si>
    <t>Michelle Kennedy Bobrick</t>
  </si>
  <si>
    <t>Suzanne Allen</t>
  </si>
  <si>
    <t>Danny DeLisle</t>
  </si>
  <si>
    <t>Jeff Hochwalt</t>
  </si>
  <si>
    <t>Keri Fair Snyder</t>
  </si>
  <si>
    <t>Matt C</t>
  </si>
  <si>
    <t>Charlene Hardcastle</t>
  </si>
  <si>
    <t>Patricia Smith Boetz</t>
  </si>
  <si>
    <t>Norma De La Rosa</t>
  </si>
  <si>
    <t>Kyle Glenn</t>
  </si>
  <si>
    <t>Janice Mason Mitchell</t>
  </si>
  <si>
    <t>Kay Julian Ripley</t>
  </si>
  <si>
    <t>David Stiver</t>
  </si>
  <si>
    <t>Janet Braun</t>
  </si>
  <si>
    <t>Sheryl Sanders</t>
  </si>
  <si>
    <t>Denise Brill Fletcher</t>
  </si>
  <si>
    <t>Brian Patenaude</t>
  </si>
  <si>
    <t xml:space="preserve">Joe Oltmann 12 24 2023 </t>
  </si>
  <si>
    <t>American Freedom Network</t>
  </si>
  <si>
    <t>Johnstown</t>
  </si>
  <si>
    <t>Anti-government</t>
  </si>
  <si>
    <t>City</t>
  </si>
  <si>
    <t>Individual Profvessional Occupation</t>
  </si>
  <si>
    <t>Anti-Gov Movement</t>
  </si>
  <si>
    <t>Anti-LGBTQ</t>
  </si>
  <si>
    <t>Anti-Immigrant</t>
  </si>
  <si>
    <t>Neo-Nazi</t>
  </si>
  <si>
    <t xml:space="preserve">White Nationalist </t>
  </si>
  <si>
    <t>Militant Christian</t>
  </si>
  <si>
    <t>Election Denialist</t>
  </si>
  <si>
    <t>Extremist, Violnce prone</t>
  </si>
  <si>
    <t>Prime Org Association 1</t>
  </si>
  <si>
    <t>2nd Org Association</t>
  </si>
  <si>
    <t>3rd Org Association</t>
  </si>
  <si>
    <t>1st Person Association</t>
  </si>
  <si>
    <t>2nd Person Association</t>
  </si>
  <si>
    <t>3rd Person Association</t>
  </si>
  <si>
    <t>Foundation support 1</t>
  </si>
  <si>
    <t>Found-support 2</t>
  </si>
  <si>
    <t>Political Org</t>
  </si>
  <si>
    <t>Type 1</t>
  </si>
  <si>
    <t>Type 2</t>
  </si>
  <si>
    <t>Type 3</t>
  </si>
  <si>
    <t>Moms for Liberty</t>
  </si>
  <si>
    <t>Moms for Liberty_National</t>
  </si>
  <si>
    <t>Moms for Liberty_El Paso County</t>
  </si>
  <si>
    <t>Fountain</t>
  </si>
  <si>
    <t>America First Institute</t>
  </si>
  <si>
    <t>Darcy Schoening</t>
  </si>
  <si>
    <t>BookLooks</t>
  </si>
  <si>
    <t>https://booklooks.org/</t>
  </si>
  <si>
    <t>Founded by Moms for Liberty as site to list poss book bans</t>
  </si>
  <si>
    <t>BookLooks.org Fuels the Book-Banning Movement</t>
  </si>
  <si>
    <t>https://twitter.com/BookLooksOrg</t>
  </si>
  <si>
    <t xml:space="preserve">Patriot Front, Colorado </t>
  </si>
  <si>
    <t>Colorado Springs Anti-Fascists</t>
  </si>
  <si>
    <t>https://cospringsantifa.noblogs.org/</t>
  </si>
  <si>
    <t>Atomwaffen Division Colorado</t>
  </si>
  <si>
    <t>Monument Academy</t>
  </si>
  <si>
    <t>Monument</t>
  </si>
  <si>
    <t>Colorado Springs School Dist 11 Board</t>
  </si>
  <si>
    <t>School District</t>
  </si>
  <si>
    <t>Asatru Folk Assembly</t>
  </si>
  <si>
    <t>Colorado Alliance for Immigration Reform</t>
  </si>
  <si>
    <t>Colorado Jural Assembly</t>
  </si>
  <si>
    <t>Colorado Parents Involved in Education</t>
  </si>
  <si>
    <t>Constitution Party</t>
  </si>
  <si>
    <t>Eagle Forum</t>
  </si>
  <si>
    <t>Patriot Front</t>
  </si>
  <si>
    <t>Family Research Institute</t>
  </si>
  <si>
    <t>Folks Front/Folkish Resistance Movement</t>
  </si>
  <si>
    <t>Freedom First Society</t>
  </si>
  <si>
    <t>Front Range Active Club</t>
  </si>
  <si>
    <t>Generations</t>
  </si>
  <si>
    <t>III% United Patriots</t>
  </si>
  <si>
    <t>Mass Resistance</t>
  </si>
  <si>
    <t>Moms for Liberty - El Paso County, CO Chapter</t>
  </si>
  <si>
    <t>Moms for Liberty - Jefferson County, CO Chapter</t>
  </si>
  <si>
    <t>Moms for Liberty - Larimer County, CO Chapter</t>
  </si>
  <si>
    <t>National Socialist Order</t>
  </si>
  <si>
    <t>National Socialist Resistance Front</t>
  </si>
  <si>
    <t>Scriptures for America Worldwide Ministries</t>
  </si>
  <si>
    <t>Team Law</t>
  </si>
  <si>
    <t>The American State Assembly</t>
  </si>
  <si>
    <t>The Pray in Jesus Name Project</t>
  </si>
  <si>
    <t>We Are Change</t>
  </si>
  <si>
    <t>We Are Change Huerfano County</t>
  </si>
  <si>
    <r>
      <t>Modern Patriot</t>
    </r>
    <r>
      <rPr>
        <sz val="11"/>
        <color theme="1"/>
        <rFont val="Aptos Narrow"/>
        <family val="2"/>
      </rPr>
      <t> podcast</t>
    </r>
  </si>
  <si>
    <t>Kari Lake</t>
  </si>
  <si>
    <t>Lake</t>
  </si>
  <si>
    <t>News Broadcaster</t>
  </si>
  <si>
    <t>AZ GOP</t>
  </si>
  <si>
    <t>Pulled SOS Tracer files re 2023 contributions and expensidiures, created a pivot table and broke out both for local gop candidates</t>
  </si>
  <si>
    <t xml:space="preserve">sent CORA followup re DCCF gala </t>
  </si>
  <si>
    <t>Send CORA to Legislative office re attendees at ALEC meeting</t>
  </si>
  <si>
    <t>Website - Finish section 3 dark money</t>
  </si>
  <si>
    <t>finsih JSNEws Dave Williams</t>
  </si>
  <si>
    <t>finsih JSNEws lpr</t>
  </si>
  <si>
    <t xml:space="preserve">DCSD Curiculum_Equity </t>
  </si>
  <si>
    <t>DougCo Sheriff</t>
  </si>
  <si>
    <t>DougCo Commissioners</t>
  </si>
  <si>
    <t>Extremism_Election Denial</t>
  </si>
  <si>
    <t>Extremist_Anti-Gov Movement</t>
  </si>
  <si>
    <t>Extremist_Anti-Immigrant</t>
  </si>
  <si>
    <t>Extremist_Anti-LGBTQ</t>
  </si>
  <si>
    <t>Extremist_Election Denialist</t>
  </si>
  <si>
    <t>Extremist_Militant Christian</t>
  </si>
  <si>
    <t>Extremist_Neo-Nazi</t>
  </si>
  <si>
    <t>Extremist_Political Org</t>
  </si>
  <si>
    <t xml:space="preserve">Extremist_White Nationalist </t>
  </si>
  <si>
    <t>DCSD Charter Voucher</t>
  </si>
  <si>
    <t>GOP_DougCo_CO</t>
  </si>
  <si>
    <t>GOP_National</t>
  </si>
  <si>
    <t>Judicial System_SCOTUS</t>
  </si>
  <si>
    <t>Category 1</t>
  </si>
  <si>
    <t>Category 2</t>
  </si>
  <si>
    <t>DCSD Board Majority</t>
  </si>
  <si>
    <t>Individual/org 1</t>
  </si>
  <si>
    <t>Individual/org 2</t>
  </si>
  <si>
    <t>Individual/org 3</t>
  </si>
  <si>
    <t>1.0 Uncover_DougCo Cabal</t>
  </si>
  <si>
    <t>2.0 Free Press Invest Journ</t>
  </si>
  <si>
    <t>3.0 Dark Money</t>
  </si>
  <si>
    <t>4.0 Extremists</t>
  </si>
  <si>
    <t>5.0 DougCo RadRight Cabal</t>
  </si>
  <si>
    <t>Decide on the final format for Readers Lists, bring ogher lists into this file oltmann, Eastman et al</t>
  </si>
  <si>
    <t xml:space="preserve">Free </t>
  </si>
  <si>
    <t>John Eastman Twitter</t>
  </si>
  <si>
    <t>Ganahl Told GOP Donors That Benson Center’s Private Funding Protected It From Eastman ‘Controversy’</t>
  </si>
  <si>
    <t>pinion: If leading Colorado’s Republican Party won’t pay, why not aim for the White House</t>
  </si>
  <si>
    <t>Koch Brothers</t>
  </si>
  <si>
    <t>Benson Center</t>
  </si>
  <si>
    <t>Boulder</t>
  </si>
  <si>
    <t>UCBoulder</t>
  </si>
  <si>
    <t xml:space="preserve">John Teigen </t>
  </si>
  <si>
    <t>Tegien</t>
  </si>
  <si>
    <t>Lauren</t>
  </si>
  <si>
    <t>Boebert</t>
  </si>
  <si>
    <t>US Rep CD3</t>
  </si>
  <si>
    <t>Three Percenter</t>
  </si>
  <si>
    <t>Jim Jordan</t>
  </si>
  <si>
    <t>Extremist_AntiCOVID</t>
  </si>
  <si>
    <t>Douglas County school board controversy: A timeline of what led to superintendent’s firing, teacher protests and more</t>
  </si>
  <si>
    <t>Douglas County’s conservative challengers likely to win school board race</t>
  </si>
  <si>
    <t>In Douglas County School District, Black educators urge shift in culture</t>
  </si>
  <si>
    <t>Douglas County School District faces ‘arduous journey’ toward racial equity</t>
  </si>
  <si>
    <t>Who are the Douglas County school board candidates for 2019?</t>
  </si>
  <si>
    <t>Meek, Hanson, Ray win races for Douglas County School Board</t>
  </si>
  <si>
    <t>School bond measures in Douglas County get approval from voters</t>
  </si>
  <si>
    <t>Douglas County district pays $1.3 million to settle landmark special education case</t>
  </si>
  <si>
    <t>Losing Douglas County school board candidates spent more than winners, records show</t>
  </si>
  <si>
    <t>Union tries to find fit in district</t>
  </si>
  <si>
    <t>Americans for Prosperity, after Dougco school board losses, spending big bucks ahead of crucial voucher vote</t>
  </si>
  <si>
    <t>Fate of Douglas County’s high-profile voucher program to be weighed at special meeting</t>
  </si>
  <si>
    <t>Inside one Colorado family’s long legal journey to affirm their son’s right to a meaningful education</t>
  </si>
  <si>
    <t>Parents of Colorado student to Betsy DeVos: We are not a ‘poster child’ for your school choice agenda</t>
  </si>
  <si>
    <t xml:space="preserve">On the Loss of the Douglas County School Board   </t>
  </si>
  <si>
    <t>Douglas County school vouchers hanging by a thread after opponents’ victory in Tuesday elections</t>
  </si>
  <si>
    <t>Anti-voucher Douglas County school board candidates win easily, signalling sweeping change there</t>
  </si>
  <si>
    <t>How Colorado’s teachers unions claimed school board victories Tuesday</t>
  </si>
  <si>
    <t>Oil man, voucher proponent Alex Cranberg donates $20,000 to Douglas County school board candidates</t>
  </si>
  <si>
    <t>Spending on Colorado school board races by outside groups surpasses $1.5 million</t>
  </si>
  <si>
    <t>Watchdog group files complaint in Douglas County school board election</t>
  </si>
  <si>
    <t>Douglas County’s politically charged, voucher-driven school board election explained</t>
  </si>
  <si>
    <t>Douglas County slate that favors continuing school voucher court case is ahead in early fundraising, records show</t>
  </si>
  <si>
    <t>We sent surveys to all the 2017 Douglas County school board candidates. Read their answers here.</t>
  </si>
  <si>
    <t>What is Betsy DeVos’s ‘rethink school’ initiative all about? Her Wyoming speech offers clues</t>
  </si>
  <si>
    <t>Debora Scheffel, former state board of education member, announces bid for Douglas County school board</t>
  </si>
  <si>
    <t>A new slate — and a new day? — for education reformers in Douglas County</t>
  </si>
  <si>
    <t>Supreme Court orders new look at Colorado school voucher program</t>
  </si>
  <si>
    <t>Supreme Court ruling gives Douglas County school voucher program new life</t>
  </si>
  <si>
    <t>Douglas County voucher supporters encouraged by Supreme Court decision in similar case</t>
  </si>
  <si>
    <t>Supreme Court sides with religious institutions in a major church-state decision</t>
  </si>
  <si>
    <t>Trinity Lutheran decision bodes well for Dougco schools voucher argument</t>
  </si>
  <si>
    <t>For Betsy DeVos and her former advocacy group, the future of education means ‘personalization,’ including virtual schools</t>
  </si>
  <si>
    <t>Questions and Answers (Q&amp;A) on U. S. Supreme Court Case Decision Endrew F. v. Douglas County School District Re-1</t>
  </si>
  <si>
    <t>Douglas County’s revived voucher program put on hold</t>
  </si>
  <si>
    <t>Douglas County school reforms in jeopardy</t>
  </si>
  <si>
    <t>Douglas County’s revived school voucher program faces yet another court challenge</t>
  </si>
  <si>
    <t>Douglas County family flees ‘Big Brother’ school reform</t>
  </si>
  <si>
    <t>Lawsuit from conservative group challenges Douglas County voucher program barring religious schools</t>
  </si>
  <si>
    <t>New-look school voucher program approved by divided Douglas County board</t>
  </si>
  <si>
    <t>Voucher program would be revived in Douglas County under proposal — minus religious schools</t>
  </si>
  <si>
    <t>End run: New education law empowers school reformers</t>
  </si>
  <si>
    <t>Actually, It Was a Good Night for Reformers in Colorado</t>
  </si>
  <si>
    <t>Ideological tides shift in four key districts</t>
  </si>
  <si>
    <t>Colorado Teachers and Parents Recall Hostile School Board Members</t>
  </si>
  <si>
    <t>Dougco board incumbents go down to defeat</t>
  </si>
  <si>
    <t>Two incumbents, one newcomer win Aurora board seats</t>
  </si>
  <si>
    <t>Why Colorado conservative education reformers lost Tuesday</t>
  </si>
  <si>
    <t>Jeffco school board members who pushed controversial changes ousted in recall</t>
  </si>
  <si>
    <t>Dougco incumbents raise modest money, but reports don’t tell full story</t>
  </si>
  <si>
    <t>Jeffco school board candidates backed by union continue to raise more than opponents</t>
  </si>
  <si>
    <t>Smoke screen of outside money, complex disclosure laws obscure spending in school board races</t>
  </si>
  <si>
    <t>Denver-based libertarian group adds $75,000 to fight Jefferson County school board recall</t>
  </si>
  <si>
    <t>School board candidates looking for an edge in local elections team up, capitalize on national debates</t>
  </si>
  <si>
    <t>Dougco incumbents tout district success, challengers criticize board culture</t>
  </si>
  <si>
    <t>Douglas County School District to appeal voucher case to U.S. Supreme Court</t>
  </si>
  <si>
    <t>Why the tug-of-war for Jefferson County’s school board isn’t just about local classrooms</t>
  </si>
  <si>
    <t>Douglas County officials might seek U.S. Supreme Court decision on voucher program</t>
  </si>
  <si>
    <t>Colorado Supreme Court rejects Douglas County voucher program</t>
  </si>
  <si>
    <t>Douglas County voucher program unconstitutional, Supreme Court rules</t>
  </si>
  <si>
    <t>Taxpayers for Public Education v. Douglas County School District—</t>
  </si>
  <si>
    <t>In Douglas County voucher case, Supreme Court wonders what defines a public school</t>
  </si>
  <si>
    <t>In Colorado Schools, a Hands-on Civics Lesson</t>
  </si>
  <si>
    <t>Jeffco parents fear censorship as board considers new curriculum panel, AP history</t>
  </si>
  <si>
    <t>State review rejects union claims against Dougco teacher eval system</t>
  </si>
  <si>
    <t>Plaintiffs: Dougco voucher program thwarts constitution</t>
  </si>
  <si>
    <t>Dougco union requests state review of teacher evaluation system</t>
  </si>
  <si>
    <t>The last word on Douglas County election money</t>
  </si>
  <si>
    <t>Brian Malone (The The Reformers Movie Documentary Director):</t>
  </si>
  <si>
    <t>Douglas County School Board candidate: Current board is failing us</t>
  </si>
  <si>
    <t>Could Douglas County, Colorado make school choice mainstream?</t>
  </si>
  <si>
    <t>Dougco school board race could determine district’s future</t>
  </si>
  <si>
    <t>Kochs vs. unions in schools race</t>
  </si>
  <si>
    <t>DCSD Impact of World Class Education</t>
  </si>
  <si>
    <t>The most interesting school district in America? Douglas County and the pursuit of suburban reform</t>
  </si>
  <si>
    <t>Video: The Reformers takes on controversial Douglas County School Board</t>
  </si>
  <si>
    <t>Douglas County teachers union to challenge evaluation system</t>
  </si>
  <si>
    <t>School Choice Task Force -  folks from the Independence Institute</t>
  </si>
  <si>
    <t>Voices: Declining a party endorsement in school board elections</t>
  </si>
  <si>
    <t>Voices: Why I’m leaving the Douglas County School District</t>
  </si>
  <si>
    <t>Voices: Reflections from a Dougco parent</t>
  </si>
  <si>
    <t>Plaintiffs in Douglas County school voucher fight turn to high court</t>
  </si>
  <si>
    <t>ACLU WINS DISMISSAL OF CRIMINAL CHARGES WRONGFULLY FILED AGAINST FILMMAKER WHO ATTEMPTED TO TAPE DOUGLAS COUNTY SCHOOL BOARD MEETING</t>
  </si>
  <si>
    <t>Q&amp;A with Dougco’s newest board member</t>
  </si>
  <si>
    <t>Voices: Open letter to Douglas County Kevin DiPasquale</t>
  </si>
  <si>
    <t>Voices: Dougco union ramps up smear tactics - Chalkbeat Colorado</t>
  </si>
  <si>
    <t xml:space="preserve">Voices: Dougco union ramps up smear tactics Independence </t>
  </si>
  <si>
    <t>Dougco creates its own teacher eval</t>
  </si>
  <si>
    <t>Voices: Dougco evals should follow state pilot</t>
  </si>
  <si>
    <t>Voices: CORAgate needs no investigation</t>
  </si>
  <si>
    <t>I Stand with Dougco Kids</t>
  </si>
  <si>
    <t>Voices: Defending Dougco's reform efforts</t>
  </si>
  <si>
    <t>Voices: One year since Dougco voucher ruling</t>
  </si>
  <si>
    <t>Transforming Education at the Local Level: Douglas County Leading the Way</t>
  </si>
  <si>
    <t>Voices: A call for transparency in Dougco</t>
  </si>
  <si>
    <t>Districts and unions settling earlier, for less</t>
  </si>
  <si>
    <t>Dougco union requests open talks</t>
  </si>
  <si>
    <t>Dougco factions don different colors</t>
  </si>
  <si>
    <t>Voucher pilot in legal limbo</t>
  </si>
  <si>
    <t>GOP influence nets mixed results</t>
  </si>
  <si>
    <t>Dougco defends voucher pilot</t>
  </si>
  <si>
    <t>Lawsuits filed over Dougco vouchers</t>
  </si>
  <si>
    <t>New Douglas County school superintendent’s salary raises the bar during tough times</t>
  </si>
  <si>
    <t>Tucson superintendent gets Dougco job</t>
  </si>
  <si>
    <t>Young and Wealthy in Douglas County</t>
  </si>
  <si>
    <t>GOP outspends AFT in Dougco races</t>
  </si>
  <si>
    <t>Douglas County gets its first synagogue with South Metro Chabad</t>
  </si>
  <si>
    <t>Jim Christensen to step down as superintendent of DC School District</t>
  </si>
  <si>
    <t>Meet ‘the future president of Afghanistan’</t>
  </si>
  <si>
    <t>Intra-party squabble spices Dougco races</t>
  </si>
  <si>
    <t>More students are hungry, homeless</t>
  </si>
  <si>
    <t>Critics aim to revise guns-at-school laws</t>
  </si>
  <si>
    <t>2008 United States presidential election in Colorado</t>
  </si>
  <si>
    <t>Political Polarization in the American Public</t>
  </si>
  <si>
    <t>Separation of Church and States: An Examination of State Constitutional Limits on Government Funding for Religious Institutions</t>
  </si>
  <si>
    <t xml:space="preserve">Colorado Independent (defunct) </t>
  </si>
  <si>
    <t>Castle Pines Connection</t>
  </si>
  <si>
    <t>Pew Research</t>
  </si>
  <si>
    <t>JeffCo</t>
  </si>
  <si>
    <t>Wealthy Coloradans</t>
  </si>
  <si>
    <t>Government</t>
  </si>
  <si>
    <t>Extremism_Hate</t>
  </si>
  <si>
    <t>Anschutz</t>
  </si>
  <si>
    <t>DougCo County Commissioner</t>
  </si>
  <si>
    <t>Holly Horn</t>
  </si>
  <si>
    <t>GOP Operative</t>
  </si>
  <si>
    <t>Friendly</t>
  </si>
  <si>
    <t>‘Seat shopping’ to ‘desperate stunt’: Republicans react strongly as Boebert wades into Colorado’s 4th congressional seat battle</t>
  </si>
  <si>
    <t>Lauren Boebert will switch congressional districts to improve her chances of winning in 2024</t>
  </si>
  <si>
    <t>Douglas County school board discusses changes to parent engagement policy</t>
  </si>
  <si>
    <t>Letter to the editor: Radical right ridiculousness</t>
  </si>
  <si>
    <t>Letter – Reject GOP school influence</t>
  </si>
  <si>
    <t>Letter – Doing billionaires’ bidding</t>
  </si>
  <si>
    <t>Michael Fields</t>
  </si>
  <si>
    <t>Fields</t>
  </si>
  <si>
    <t>CEO Advance Colorado</t>
  </si>
  <si>
    <t>Koch</t>
  </si>
  <si>
    <t>Letter – It’s time for five</t>
  </si>
  <si>
    <t>2023 Review: the Colorado Times Recorder’s School Board Coverage</t>
  </si>
  <si>
    <t>Colorado GOP Leaders Will Vote on Party Endorsement of Trump</t>
  </si>
  <si>
    <t>Darcy</t>
  </si>
  <si>
    <t>Schoening</t>
  </si>
  <si>
    <t>Is the Elizabeth School District the next Woodland Park?</t>
  </si>
  <si>
    <t>Right-Wing Law Firm Has Trained Thousands of Conservative Christian Attorneys, Some of Whom Have Climbed the Highest Rungs of Power</t>
  </si>
  <si>
    <t>Michael Johnson</t>
  </si>
  <si>
    <t>WA DC</t>
  </si>
  <si>
    <t>Speaker of the House</t>
  </si>
  <si>
    <t>US House of Reps</t>
  </si>
  <si>
    <t>NRC</t>
  </si>
  <si>
    <t>Five GOP County Chairs Refuse to Certify Election Results at Direction of Party Leader Who Calls Sec. of State Hitler</t>
  </si>
  <si>
    <t>Ron Hanks</t>
  </si>
  <si>
    <t>Hanks</t>
  </si>
  <si>
    <t>Colorado GOP Ballot &amp; Election Security Committee Chairman</t>
  </si>
  <si>
    <t>Stand Together Foundation</t>
  </si>
  <si>
    <t>Common Sense</t>
  </si>
  <si>
    <t>Action Institute</t>
  </si>
  <si>
    <t>Institute for Family Studies</t>
  </si>
  <si>
    <t xml:space="preserve">Bradley </t>
  </si>
  <si>
    <t>Walton</t>
  </si>
  <si>
    <t>Why Evangelical Christians Love Israel | VICE on HBO</t>
  </si>
  <si>
    <t>How a Bible prophecy shapes Trump's foreign policy</t>
  </si>
  <si>
    <t>Existence of Zionist Israel is antithetical to Judaism: Rabbi Weiss</t>
  </si>
  <si>
    <t>America’s Christian Zionists: Israel’s strategic weapon?</t>
  </si>
  <si>
    <t>Why 'Messiah prophecy' haunts Netanyahu</t>
  </si>
  <si>
    <t>What Antichrist will do in Israel is shocking (Bible Prophecy) - Dr David Jeremiah</t>
  </si>
  <si>
    <t>Israel's Final Battle &amp; Christ's Return (Bible Prophecy)</t>
  </si>
  <si>
    <t>Antichrist will bring peace to the Middle East? (Bible Prophecy)</t>
  </si>
  <si>
    <t>Does Bible predict a Final World War? (Revelation Prophecy) Dr. David Jeremiah</t>
  </si>
  <si>
    <t>Defamation, Felony Defendants Rally for Trump in CO Springs</t>
  </si>
  <si>
    <t>Trent</t>
  </si>
  <si>
    <t>Leisy</t>
  </si>
  <si>
    <t>2024 Candidate CD4</t>
  </si>
  <si>
    <t>REDMAP Redistricting Majority Project Wikipedia</t>
  </si>
  <si>
    <t>GOP DougCo</t>
  </si>
  <si>
    <t>GOP DougCo Castle Rock/Sedalia Republicans</t>
  </si>
  <si>
    <t>GOP DougCo  Highlands Ranch Republicans</t>
  </si>
  <si>
    <t>GOP DougCo Parker Conservatives</t>
  </si>
  <si>
    <t>GOP DougCo Women</t>
  </si>
  <si>
    <t>GOP National</t>
  </si>
  <si>
    <t>This is a war': Republicans ramp up bid to control election maps for next decade REDMAP</t>
  </si>
  <si>
    <t>Gerrymandering On Steroids': How Republicans Stacked The Nation's Statehouses REDMAP</t>
  </si>
  <si>
    <t>The gerrymander myth REDMAP</t>
  </si>
  <si>
    <t>Brookings</t>
  </si>
  <si>
    <t>MISC</t>
  </si>
  <si>
    <t>The Road to Red</t>
  </si>
  <si>
    <t>Walter Buz Koelbel</t>
  </si>
  <si>
    <t>Walter</t>
  </si>
  <si>
    <t>koelbel</t>
  </si>
  <si>
    <t>Real Estate Developer</t>
  </si>
  <si>
    <t>Walter Koelbel</t>
  </si>
  <si>
    <t>Tim Walsh</t>
  </si>
  <si>
    <t xml:space="preserve">Tim </t>
  </si>
  <si>
    <t>Walsh</t>
  </si>
  <si>
    <t>Real Estate Developer Confluence Co</t>
  </si>
  <si>
    <t>Golden</t>
  </si>
  <si>
    <t>Common Sense Institute Chairman Among Wealthy Conservatives Backing Heidi Ganahl’s Plan to Retake Colorado</t>
  </si>
  <si>
    <t>Unleased Podacst</t>
  </si>
  <si>
    <t>Unleashed Podcast</t>
  </si>
  <si>
    <t>https://www.youtube.com/c/HeidiGanahl</t>
  </si>
  <si>
    <t>HIgh</t>
  </si>
  <si>
    <t>Podcast Heidi Ganahl</t>
  </si>
  <si>
    <t>Unleased PODcast</t>
  </si>
  <si>
    <t>Pale Horse Strategies (Texas)</t>
  </si>
  <si>
    <t>Fort Worth</t>
  </si>
  <si>
    <t>Political Consultant</t>
  </si>
  <si>
    <t>Conservative consulting group rebrands with new name after leader met with white supremacist Nick Fuentes</t>
  </si>
  <si>
    <t>Texas Tribune</t>
  </si>
  <si>
    <t>https://www.texastribune.org/</t>
  </si>
  <si>
    <t>Dedicated watchdog</t>
  </si>
  <si>
    <t>Influential Texas activist Jonathan Stickland hosted white supremacist Nick Fuentes at office near Fort Worth</t>
  </si>
  <si>
    <t>GOP_CO</t>
  </si>
  <si>
    <t>Earl Wright</t>
  </si>
  <si>
    <t>Earl</t>
  </si>
  <si>
    <t>Wright</t>
  </si>
  <si>
    <t>Banker</t>
  </si>
  <si>
    <t>Rocky Mountain Voice</t>
  </si>
  <si>
    <t>News Website</t>
  </si>
  <si>
    <t xml:space="preserve">Brad Parscale </t>
  </si>
  <si>
    <t>Parscale</t>
  </si>
  <si>
    <t>Nucleus</t>
  </si>
  <si>
    <t>Coloradans for Fiscal Responsibility</t>
  </si>
  <si>
    <t>Chris Jenkins</t>
  </si>
  <si>
    <t>Jenkins</t>
  </si>
  <si>
    <t>Norwood Development CoS</t>
  </si>
  <si>
    <t>Tom Stahl</t>
  </si>
  <si>
    <t>Stahl</t>
  </si>
  <si>
    <t>Greenwood Village</t>
  </si>
  <si>
    <t>Real Estate</t>
  </si>
  <si>
    <t>Louis Bansbach</t>
  </si>
  <si>
    <t>Louis</t>
  </si>
  <si>
    <t>Bansbach</t>
  </si>
  <si>
    <t>Wendy Merritt</t>
  </si>
  <si>
    <t xml:space="preserve">Wendy </t>
  </si>
  <si>
    <t>Merritt</t>
  </si>
  <si>
    <t>Harlan Crow</t>
  </si>
  <si>
    <t>Harlan</t>
  </si>
  <si>
    <t>Crow</t>
  </si>
  <si>
    <t>Bari Wiess</t>
  </si>
  <si>
    <t xml:space="preserve">Louie Huey </t>
  </si>
  <si>
    <t>Huey</t>
  </si>
  <si>
    <t>PodCaster</t>
  </si>
  <si>
    <t>Gather articles that show the history of ALEC, SNP and Colorado think tanks</t>
  </si>
  <si>
    <t>COVER STORY | Colorado's think tanks put ideas into action</t>
  </si>
  <si>
    <t>Jon Caldara</t>
  </si>
  <si>
    <t>Jon</t>
  </si>
  <si>
    <t>Caldara</t>
  </si>
  <si>
    <t xml:space="preserve">Denver </t>
  </si>
  <si>
    <t>CEO, Independence Institute</t>
  </si>
  <si>
    <t>Coors</t>
  </si>
  <si>
    <t>Coors_Adolph Coors Foundation</t>
  </si>
  <si>
    <t>Snider_Snider Foundation</t>
  </si>
  <si>
    <t>Ergen_Charles Ergen</t>
  </si>
  <si>
    <t>Daniels_Daniels Fund</t>
  </si>
  <si>
    <t>Leprino_James Leprino</t>
  </si>
  <si>
    <t>Malone_John Malone</t>
  </si>
  <si>
    <t>Tuchman_Kenneth Tuchman</t>
  </si>
  <si>
    <t>Stevens_Mark Stevens</t>
  </si>
  <si>
    <t>Anschutz_Philip Anschutz</t>
  </si>
  <si>
    <t>Calder_THE LOUIS CALDER FOUNDATION</t>
  </si>
  <si>
    <t>McMillan_William MacMillan</t>
  </si>
  <si>
    <t>Koch_David H. Koch Charitable Foundation</t>
  </si>
  <si>
    <t>Snider_Ed Snider Foundation</t>
  </si>
  <si>
    <t>Uilhein_Elizabeth Uilhein</t>
  </si>
  <si>
    <t>Williams_Frank Williams Foundation</t>
  </si>
  <si>
    <t>Perot_H. Ross Perot, Jr.</t>
  </si>
  <si>
    <t>Hume_Jaquelin Hume Foundation</t>
  </si>
  <si>
    <t xml:space="preserve">Donor Name_Donor Org </t>
  </si>
  <si>
    <t>Griffin_Ken Griffin</t>
  </si>
  <si>
    <t>Walton_Walton Family Foundation</t>
  </si>
  <si>
    <t>Stephens_Warren A. Stephens</t>
  </si>
  <si>
    <t>Simon_William E. Simon Foundation</t>
  </si>
  <si>
    <t>Donner_William H. Donner Foundation</t>
  </si>
  <si>
    <t>Donner_William H. Donner Foundation (Non-profit)</t>
  </si>
  <si>
    <t>Anschutz_Foundation</t>
  </si>
  <si>
    <t>Anschutz_Anschutz Industries</t>
  </si>
  <si>
    <t>Bailey_Thomas Bailey</t>
  </si>
  <si>
    <t>Gates_Bill and Melinda Gates Foundation</t>
  </si>
  <si>
    <t>Coors_Castle Rock Foundation</t>
  </si>
  <si>
    <t>Koch_Center to Protect Patient Rights</t>
  </si>
  <si>
    <t>Koch_Charles G. Koch Charitable Foundation</t>
  </si>
  <si>
    <t>Koch_Charles G. Koch Charitable Foundation (Non-profit)</t>
  </si>
  <si>
    <t>Schwab_Charles Schwab</t>
  </si>
  <si>
    <t>Lambe_Claude R. Lambe Charitable Foundation</t>
  </si>
  <si>
    <t>Mann_Jim and Lorraine Mann Foundation</t>
  </si>
  <si>
    <t>Moeller_Joe and Mary Moeller Foundation</t>
  </si>
  <si>
    <t>Olin_John M. Olin Foundation</t>
  </si>
  <si>
    <t>Alabama Policy Institute (Non-profit)</t>
  </si>
  <si>
    <t>Badger Institute (Non-profit)</t>
  </si>
  <si>
    <t>Buckeye Institute (Non-profit)</t>
  </si>
  <si>
    <t>Center for Education Reform (Non-profit)</t>
  </si>
  <si>
    <t>Center for Individual Rights (Non-profit)</t>
  </si>
  <si>
    <t>ExcelinEd (Non-profit)</t>
  </si>
  <si>
    <t>Grassroot Institute of Hawaii (Non-profit)</t>
  </si>
  <si>
    <t>Maine Policy Institute (Non-profit)</t>
  </si>
  <si>
    <t>Manhattan Institute for Policy Research (Non-profit)</t>
  </si>
  <si>
    <t>Philanthropy Roundtable (Non-profit)</t>
  </si>
  <si>
    <t>The Center for Union Facts (CUF) (Non-profit)</t>
  </si>
  <si>
    <t>The Institute for Policy Innovation (IPI) (Non-profit)</t>
  </si>
  <si>
    <t>State Recipient</t>
  </si>
  <si>
    <t>State Donor</t>
  </si>
  <si>
    <t>American Action Network</t>
  </si>
  <si>
    <t>JM Foundation</t>
  </si>
  <si>
    <t>Pope_John William Pope Foundation</t>
  </si>
  <si>
    <t>Koch_Industries</t>
  </si>
  <si>
    <t>DeVos_Richard and Helen DeVos Foundation</t>
  </si>
  <si>
    <t>Roe Foundation</t>
  </si>
  <si>
    <t>Colorado League of Charter Schools</t>
  </si>
  <si>
    <t>Education Reform</t>
  </si>
  <si>
    <t>Colorado Statewide Parent Coalition</t>
  </si>
  <si>
    <t>Providers Adavnce School Loutcomes</t>
  </si>
  <si>
    <t>Education Reenvisioned BOCES</t>
  </si>
  <si>
    <t>Education Reform NOW Incorporated</t>
  </si>
  <si>
    <t>National Alliance for Public Charter Schools</t>
  </si>
  <si>
    <t>Bill of Rights Institute, Arlington VA</t>
  </si>
  <si>
    <t>The Philathropy Roundtable WA DC</t>
  </si>
  <si>
    <t>Unite for Common Good</t>
  </si>
  <si>
    <t>US Chamber of Commerce Foundation, Mount Laurel NJ</t>
  </si>
  <si>
    <t>Young Americans Education Foundation</t>
  </si>
  <si>
    <t>Colotrado Christian University</t>
  </si>
  <si>
    <t>Marketing &amp; Business Admin Research &amp; Cir Center OH</t>
  </si>
  <si>
    <t>Young Americans Bank</t>
  </si>
  <si>
    <t>Young Americans Center for Financial Education</t>
  </si>
  <si>
    <t>Daniels_Daniels Fund_Young Americans Education Foundation</t>
  </si>
  <si>
    <t>Daniels_Daniels Fund_Daniels Funds Grants Program</t>
  </si>
  <si>
    <t>Daniels_Daniels Fund_Daniels Fund Ethics Initiative</t>
  </si>
  <si>
    <t>Atlas Economic Research Foundation (now Atlas Nework)</t>
  </si>
  <si>
    <t>Donors Trust</t>
  </si>
  <si>
    <t>Koch_Charles Koch Institute</t>
  </si>
  <si>
    <t>Altas Network</t>
  </si>
  <si>
    <t>Bradley_Lynde and Harry Bradley Foundation</t>
  </si>
  <si>
    <t>Lilly Endowment</t>
  </si>
  <si>
    <t>Templeton_John Templeton Foundation</t>
  </si>
  <si>
    <t>American Legislative Exchange Council</t>
  </si>
  <si>
    <t>Independence Institute_FASTER</t>
  </si>
  <si>
    <t>Independence Institute_Energy &amp; Envir Policy Center</t>
  </si>
  <si>
    <t>Independence Institute_Health Care Policy Center</t>
  </si>
  <si>
    <t>Independence Institute_Second Amendment Project</t>
  </si>
  <si>
    <t>Independence Institute_Fiscal Policy Center</t>
  </si>
  <si>
    <t>Independence Institute_Constitutional Studies Center</t>
  </si>
  <si>
    <t>Krieble_Vernon K Krieble Foundation</t>
  </si>
  <si>
    <t>American Conservative Union (ACU) Foundation (Non-profit)</t>
  </si>
  <si>
    <t>Freedom Alliance (Non-profit)</t>
  </si>
  <si>
    <t>American Legislative Exchange Council (ALEC)</t>
  </si>
  <si>
    <t>State Policy Network SPN</t>
  </si>
  <si>
    <t>Freedomworks Foundation</t>
  </si>
  <si>
    <t>2001-2012</t>
  </si>
  <si>
    <t>990 2021</t>
  </si>
  <si>
    <t>990 2020</t>
  </si>
  <si>
    <t>990 2019</t>
  </si>
  <si>
    <t>Lloyd completd review of 990s from 2015 to 2022</t>
  </si>
  <si>
    <t>990 2013</t>
  </si>
  <si>
    <t xml:space="preserve">Heritage Foundation </t>
  </si>
  <si>
    <t>American Legislative Exchange Council ALEC</t>
  </si>
  <si>
    <t>Americans for Properity</t>
  </si>
  <si>
    <t>Bradley_Bradley Issue Fund Donor Fund</t>
  </si>
  <si>
    <t>Council for National Policy</t>
  </si>
  <si>
    <t>Colorado Christian University</t>
  </si>
  <si>
    <t>University of CO Foundation Benson Center</t>
  </si>
  <si>
    <t>Internal document</t>
  </si>
  <si>
    <t>The Phoenix</t>
  </si>
  <si>
    <t>The Steamboat Institute</t>
  </si>
  <si>
    <t>https://www.newyorker.com/magazine/2021/08/09/the-big-money-behind-the-big-lie?_sp=9d974601-c9c6-4947-a972-e588165d75ca.1704499156774</t>
  </si>
  <si>
    <t>New Yorker Qanon Search Compilation</t>
  </si>
  <si>
    <t>Jane Mayer: New Yorker Compilation of Articles</t>
  </si>
  <si>
    <t>Dark Money: The Hidden History of the Billionaires Behind the Rise of the Radical Right</t>
  </si>
  <si>
    <t>https://www.newyorker.com/magazine/2010/08/30/covert-operations</t>
  </si>
  <si>
    <t>Covert Operations Jane Mayer David Koch 8 23 2010</t>
  </si>
  <si>
    <t>https://www.amazon.com/dp/0307456293/?ots=1&amp;slotNum=1&amp;imprToken=6eb8e67a-47b4-8e93-d1a&amp;tag=thneyo0f-20</t>
  </si>
  <si>
    <r>
      <t>The Dark Side</t>
    </r>
    <r>
      <rPr>
        <sz val="11"/>
        <color rgb="FF0F1111"/>
        <rFont val="Calibri"/>
        <family val="2"/>
        <scheme val="minor"/>
      </rPr>
      <t> is a dramatic, riveting, and definitive narrative account of how the United States made self-destructive decisions in the pursuit of terrorists around the world—decisions that not only violated the Constitution, but also hampered the pursuit of Al Qaeda. In spellbinding detail, Jane Mayer relates the impact of these decisions by which key players, namely Vice President Dick Cheney and his powerful, secretive adviser David Addington, exploited September 11 to further a long held agenda to enhance presidential powers to a degree never known in U.S. history, and obliterate Constitutional protections that define the very essence of the American experiment. With a new afterward. </t>
    </r>
  </si>
  <si>
    <t>Landslide: The Unmaking of the President, 1984-1988</t>
  </si>
  <si>
    <t>Thoroughly researched and documented journalistic account of the Iran-Contra affair and the unraveling of the Reagan presidency. Originally published in 1988, this first paperback edition includes an updated epilogue by the authors.</t>
  </si>
  <si>
    <t>Strange Justice: The Selling of Clarence Thomas</t>
  </si>
  <si>
    <t>Clarence Thomas</t>
  </si>
  <si>
    <t>An exploration of how the Bush Administration orchestrated the nomination of Clarence Thomas to the Supreme Court gives an inside view of the political tricks and tactics employed in the campaign to seat Justice Thomas.</t>
  </si>
  <si>
    <t>The last president election was a stunning political upset when Donald Trump, a billionaire businessman won in a political coup, with no experience whatsoever. But along with this outsider, on the night of his victory, longtime conservative operator David Koch was standing, and smiling, amid a throng of revelers on the eve of November 8, 2016. In her electrifying and much-lauded, bestselling book, Jane Mayer reveals that the era of the Koch brothers and big money in American politics is far from over, despite how much discussion there is to the contrary. Rather, the secret figures behind the moneyed American oligarchy continue to wield tremendous influence over the political agendas of the Trump administration, the Republican Party today, the radical Right, and all corridors of power in Washington.</t>
  </si>
  <si>
    <t>Election Night 2016: From Dark Money (A Vintage Short)</t>
  </si>
  <si>
    <t>Video: How the Kochs Tried (and Failed) to Discredit Reporter Jane Mayer After She Exposed their Empire</t>
  </si>
  <si>
    <t>Video: Part 1: Dark Money: Jane Mayer on How Koch Bros. &amp; Billionaire Allies Funded Rise of the Far Right</t>
  </si>
  <si>
    <t>Video: Part 2: Dark Money: Jane Mayer on How Koch Bros. &amp; Billionaire Allies Funded Rise of the Far Right</t>
  </si>
  <si>
    <t>Video: Part 3: Dark Money: Jane Mayer on How Koch Bros. &amp; Billionaire Allies Funded Rise of the Far Right</t>
  </si>
  <si>
    <t>Video: Jane Mayer | Dark Money: The Hidden History of the Billionaires Behind the Rise of the Radical Right</t>
  </si>
  <si>
    <t>Video: Jane Mayer, "Dark Money"</t>
  </si>
  <si>
    <t>Video: Full Interview: Jane Mayer on the Mercers &amp; the Dark Money Behind the Rise of Trump &amp; Bannon</t>
  </si>
  <si>
    <t>Video: Jane Mayer: When Secrecy Is Necessary</t>
  </si>
  <si>
    <t>Video: Jane Mayer: Charles Koch’s Partisan Regrets Are Part Of Cyclical</t>
  </si>
  <si>
    <t>Video: Jane Mayer Calls Out the Self-Policing of the Supreme Court</t>
  </si>
  <si>
    <t>Book: The Dark Side: The Inside Story of How the War on Terror Turned Into a War on American Ideals</t>
  </si>
  <si>
    <t>Money in Politics Stories Driving the News in 2023</t>
  </si>
  <si>
    <t>Article : The Big Money Behind the Big Lie</t>
  </si>
  <si>
    <t>Donald Trump’s attacks on democracy are being promoted by rich and powerful conservative groups that are determined to win at all costs.  Many experts on democratic governance, however, believe that efforts to upend long-settled election practices are what truly threaten to rip the country apart. Senator Sheldon Whitehouse, a Democrat from Rhode Island who has tracked the flow of dark money in American politics, told me that a “flotilla of front groups” once focussed on advancing such conservative causes as capturing the courts and opposing abortion have now “more or less shifted to work on the voter-suppression thing.” These groups have cast their campaigns as high-minded attempts to maintain “election integrity,” but Whitehouse believes that they are in fact tampering with the guardrails of democracy.</t>
  </si>
  <si>
    <t>Book: Jane Mayer | Dark Money: The Hidden History of the Billionaires Behind the Rise of the Radical Right</t>
  </si>
  <si>
    <t>Dark Billionaires</t>
  </si>
  <si>
    <t>‘Big Money Behind the Big Lie’ exposes the Bradley Foundation role</t>
  </si>
  <si>
    <t>Dark Money' Is Funding The 2020 Election Challenge — And Could Challenge 2024</t>
  </si>
  <si>
    <t>Her article reports on those conservative groups and their leaders. These groups aren't just focused on Arizona. Mayer says a well-funded national movement has been exploiting Trump's claims of fraud in order to promote alterations in the way that ballots are cast and counted in 49 states, 18 of which have already passed new voting laws in the past six months. Jane Mayer is The New Yorker's chief Washington correspondent and is the author of the book "Dark Money: The Hidden History Of The Billionaires Behind The Rise Of The Radical Right."</t>
  </si>
  <si>
    <t>https://www.npr.org/transcripts/1024741930</t>
  </si>
  <si>
    <t>Jane Mayer (high)</t>
  </si>
  <si>
    <t>Focus on the Big Lie, Not the Big Liar</t>
  </si>
  <si>
    <t>We can’t fight the Republican party’s ‘big lie’ with facts alone</t>
  </si>
  <si>
    <t>draft compliant to the oversight state committee re DCCF gala</t>
  </si>
  <si>
    <t>Communications, Advance Colorado</t>
  </si>
  <si>
    <t>Sean Duffy</t>
  </si>
  <si>
    <t>Page One II news</t>
  </si>
  <si>
    <t>Luke Ragland</t>
  </si>
  <si>
    <t>Luke</t>
  </si>
  <si>
    <t>Ragland</t>
  </si>
  <si>
    <t>Daniels Fund</t>
  </si>
  <si>
    <t>Colorado Succeeds</t>
  </si>
  <si>
    <t>Craig Hulse</t>
  </si>
  <si>
    <t>Hulse</t>
  </si>
  <si>
    <t xml:space="preserve">Right Wing </t>
  </si>
  <si>
    <t>Dickhoner</t>
  </si>
  <si>
    <t>Colorado Ready</t>
  </si>
  <si>
    <t>Kristi Burton Brown</t>
  </si>
  <si>
    <t>Kristi</t>
  </si>
  <si>
    <t>Senior Policy Advance Colorado</t>
  </si>
  <si>
    <t>Dark Money Billionaire</t>
  </si>
  <si>
    <t>Daniels</t>
  </si>
  <si>
    <t>Charter School Growth Fund</t>
  </si>
  <si>
    <t>Colorado Charter Facility Solutions</t>
  </si>
  <si>
    <t>990 2018</t>
  </si>
  <si>
    <t>Center for American Values</t>
  </si>
  <si>
    <t>Alliance fore Choice in Education</t>
  </si>
  <si>
    <t>Advance Colorado Action</t>
  </si>
  <si>
    <t>Gary Community Ventures</t>
  </si>
  <si>
    <t xml:space="preserve">Stand for Children </t>
  </si>
  <si>
    <t>Better Colorado Alliance</t>
  </si>
  <si>
    <t>All Together Colorado</t>
  </si>
  <si>
    <t>Better Schools for a Stronger Colorado</t>
  </si>
  <si>
    <t>Defend Colorado</t>
  </si>
  <si>
    <t>Colorado Dawn</t>
  </si>
  <si>
    <t>Ready Colorado Action</t>
  </si>
  <si>
    <t>Hillsdale College Independence Fund</t>
  </si>
  <si>
    <t>DOROTHY D AND JOSEPH A MOLLER FOUNDATION</t>
  </si>
  <si>
    <t>HILLSDALE COLLEGE INDEPENDENCE FOUNDATION</t>
  </si>
  <si>
    <t>LEE STILLMAN-ROLAND R WITTE SCHOLARSHIP FOUNDATION</t>
  </si>
  <si>
    <t>Hillsdale Academy</t>
  </si>
  <si>
    <t>Hillsdale Avn Andel Grad School of Statesmanship</t>
  </si>
  <si>
    <t>Hillsdale Grad School of Government</t>
  </si>
  <si>
    <t>Hillsdale Presidents Club</t>
  </si>
  <si>
    <t>Hillsdale Allan P Kirby Jr. Center for Constitutional Studies and Citizenship</t>
  </si>
  <si>
    <t>Hillsdale Center for Constructive Alternatives</t>
  </si>
  <si>
    <t>Hillsdale The Churchill Project</t>
  </si>
  <si>
    <t>Radio Free Hillsdale</t>
  </si>
  <si>
    <t>Stephen and Amy Van Andel Foundation</t>
  </si>
  <si>
    <t>DeVos_Dick and Betsy DeVos Foundation</t>
  </si>
  <si>
    <t>DeVos_Doug and Maria DeVos Foundation</t>
  </si>
  <si>
    <t>DeVos_Dan and Pamela DeVos Foundation</t>
  </si>
  <si>
    <t>DeVos_Cheri DeVos Foundation</t>
  </si>
  <si>
    <t>DeVos_Marcia Tubergen Foundation</t>
  </si>
  <si>
    <t>Hillsdale Legacy Society</t>
  </si>
  <si>
    <t>Discovery Institute</t>
  </si>
  <si>
    <t>Unite for Colorado Action IEC</t>
  </si>
  <si>
    <t>Accountability Colorado</t>
  </si>
  <si>
    <t>Blitz Canvassing LLC</t>
  </si>
  <si>
    <t>Canvassing for right-wing politicos</t>
  </si>
  <si>
    <t>Business Opportunity Fund</t>
  </si>
  <si>
    <t>COPIC Insurance</t>
  </si>
  <si>
    <t>CO Advocates for Rural Elec</t>
  </si>
  <si>
    <t>Accountabilty CO</t>
  </si>
  <si>
    <t>Ready Colorado Action Fund</t>
  </si>
  <si>
    <t>CO Assoc of Realtors</t>
  </si>
  <si>
    <t>Senate Maj Fund Colorado</t>
  </si>
  <si>
    <t>Friends of the Future</t>
  </si>
  <si>
    <t>Barney Family Foundation Steven Barney</t>
  </si>
  <si>
    <t xml:space="preserve">Barney Family Foundation </t>
  </si>
  <si>
    <t xml:space="preserve">Hillsdale Barney Charter School Initiative </t>
  </si>
  <si>
    <t>Optima Foundation Erika Donalds</t>
  </si>
  <si>
    <t>Optima Ed Education Freedom</t>
  </si>
  <si>
    <t xml:space="preserve">DeVos_American Fedweration for Children </t>
  </si>
  <si>
    <t>Koch_Americans for Prosperity</t>
  </si>
  <si>
    <t>American Legislative Exchnage Council</t>
  </si>
  <si>
    <t>Americans for Prosperity Foundation</t>
  </si>
  <si>
    <t>Bill of Rights Institute</t>
  </si>
  <si>
    <t>Cato Institute</t>
  </si>
  <si>
    <t>Club for Growth</t>
  </si>
  <si>
    <t>Federalist Society</t>
  </si>
  <si>
    <t>Franklin News Foundation</t>
  </si>
  <si>
    <t>Project Veritas</t>
  </si>
  <si>
    <t>The 85 Fund</t>
  </si>
  <si>
    <t>FIRE</t>
  </si>
  <si>
    <t>Real Clear Foundation</t>
  </si>
  <si>
    <t>Tea Party Patriots Foundation</t>
  </si>
  <si>
    <t>Council on National Policy</t>
  </si>
  <si>
    <t>New Republic</t>
  </si>
  <si>
    <t>Conservative Partnership Institute</t>
  </si>
  <si>
    <t>Cleata Mitchell</t>
  </si>
  <si>
    <t>Cleta</t>
  </si>
  <si>
    <t>Ginni Thomas</t>
  </si>
  <si>
    <t>Mark Meadows</t>
  </si>
  <si>
    <t>George_David B George AGI Industries</t>
  </si>
  <si>
    <t>Hasson_ Seamus_Becket Fund for Religious Liberety</t>
  </si>
  <si>
    <t>McGuire_Robert_McGuire Baines LLC</t>
  </si>
  <si>
    <t>Minnery_Tom_Government and Public Policy</t>
  </si>
  <si>
    <t>Jeff-Meyers_Summit Ministries</t>
  </si>
  <si>
    <t>Family Research Council</t>
  </si>
  <si>
    <t>Schroeder_Clifton_Attorney</t>
  </si>
  <si>
    <t>Election Integrity Network</t>
  </si>
  <si>
    <t>Cleta Mitchell</t>
  </si>
  <si>
    <t>Eastman To Appear in CO Court Jan. 23 As ‘Co-Counsel’ in GOP Lawsuit To Exclude Independents from Primary Elections, Says Fellow Attorney</t>
  </si>
  <si>
    <t>2024 Colorado General Assembly: The people’s guide to following education issues</t>
  </si>
  <si>
    <t>GOP Colorado</t>
  </si>
  <si>
    <t>Colorado backs off proposed ban on religious instruction in state-funded preschool</t>
  </si>
  <si>
    <t>Religion</t>
  </si>
  <si>
    <t>Colorado Catholic preschools make their case at trial challenging nondiscrimination rules</t>
  </si>
  <si>
    <t>Catholic Church_CO</t>
  </si>
  <si>
    <t>Catholic Church_St Thomas More</t>
  </si>
  <si>
    <t>Proposed ban on religious instruction in Colorado’s state-funded preschools may spark legal fight</t>
  </si>
  <si>
    <t>Could religious charter schools upend American education? A Chalkbeat explainer.</t>
  </si>
  <si>
    <t>Supreme Court says religious schools can’t be singled out for exclusion from public dollars</t>
  </si>
  <si>
    <t>Inclusive social studies standards pass Colorado State Board</t>
  </si>
  <si>
    <t>Denver school board election results: Voters signal they want change by electing three new members</t>
  </si>
  <si>
    <t>The day before the Denver school board election, spending in the races nears $1.9 million</t>
  </si>
  <si>
    <t>StandUp for America</t>
  </si>
  <si>
    <t>Charles Koch</t>
  </si>
  <si>
    <t>David Koch</t>
  </si>
  <si>
    <t>Add more people to JSNE Group</t>
  </si>
  <si>
    <t>Christopher Rufo Wikipedia</t>
  </si>
  <si>
    <t>Christopher Rufo X Twitter Account</t>
  </si>
  <si>
    <t>Christopher Rufo Substack</t>
  </si>
  <si>
    <t>Twitter X</t>
  </si>
  <si>
    <t>Substack</t>
  </si>
  <si>
    <t>Scientist cited in push to oust Harvard’s Claudine Gay has links to eugenicists</t>
  </si>
  <si>
    <t>We Sat Down With the Conservative Mastermind Behind Claudine Gay’s Ouster</t>
  </si>
  <si>
    <t>DeSantis’ Culture Warrior: ‘We Are Now Over the Walls’</t>
  </si>
  <si>
    <t>Bill Ackman’s Big Bet Against University Presidents</t>
  </si>
  <si>
    <t>Christopher Rufo’s Troubling Path to Power</t>
  </si>
  <si>
    <t>How a Conservative Activist Invented the Conflict Over Critical Race Theory</t>
  </si>
  <si>
    <t>Critical Race Theory Has Infiltrated the Federal Government | Christopher Rufo on Fox News</t>
  </si>
  <si>
    <t>The Alt-Right’s Favorite Meme Is 100 Years Old</t>
  </si>
  <si>
    <t>America's Cultural Revolution: How the Radical Left Conquered Everything</t>
  </si>
  <si>
    <t>Christopher Rufo Manhatan Institute Fellow</t>
  </si>
  <si>
    <t>Right-wing ThinkTank</t>
  </si>
  <si>
    <t>A Manifesto for the Counterrevolution</t>
  </si>
  <si>
    <t>What Happens When a Carnival Barker Writes Intellectual History</t>
  </si>
  <si>
    <t>Chris Rufo’s dangerous fictions</t>
  </si>
  <si>
    <t>VOX</t>
  </si>
  <si>
    <t>CONTRACTS BETWEEN HUNGARIAN NONPROFIT AND CHRISTOPHER RUFO, OTHERS, RAISE FOREIGN AGENT CONCERNS: EXPERT</t>
  </si>
  <si>
    <t>How Chris Rufo Became the Thing He Hates</t>
  </si>
  <si>
    <t>Christopher Rufo’s Shockingly Open Appeal: I’ll Fund Right-Wing “Culture War” Projects</t>
  </si>
  <si>
    <t>The Claremont Institute: The Anti-Democracy Think Tank</t>
  </si>
  <si>
    <t>Christopher Rufo Launched the Critical Race Theory Panic. He Isn’t Done.</t>
  </si>
  <si>
    <t>High Stakes in Florida</t>
  </si>
  <si>
    <t>Chris Rufo, who toppled Claudine Gay, is a racist fraud who faked his Harvard degree</t>
  </si>
  <si>
    <t>‘No enemies to the right’: DeSantis ally hosts debate hedging white nationalism</t>
  </si>
  <si>
    <t>Energizing Conservative Voters, One School Board Election at a Time</t>
  </si>
  <si>
    <t>Professors were there to shut him down - Right-Wing Activist Chris Rufo Calls for “Siege” of University at UT</t>
  </si>
  <si>
    <t>Biden Admin’s Latest Political Target: Christopher Rufo</t>
  </si>
  <si>
    <t>Counterprogramming</t>
  </si>
  <si>
    <t>Anti-civil rights activist Chris Rufo: “What Nixon did to the Black Panther Party, the next president must do to the violent factions of our time”</t>
  </si>
  <si>
    <t>Influential Anti-Woke Activist Is Open to Terrible Allies</t>
  </si>
  <si>
    <t>Convicted Trump aide Bannon takes ‘deep state’ crusade to Supreme Court</t>
  </si>
  <si>
    <t>Editorial: Christopher Rufo should have researched CU’s past presidents before coming to Boulder</t>
  </si>
  <si>
    <t>Christopher Rufo, conservative activist who led push to oust Harvard president, to speak at CU Boulder</t>
  </si>
  <si>
    <t>Highlights from the 2023 States &amp; Nation Policy Summit</t>
  </si>
  <si>
    <t>ALEC Video_2022 Staes and Nations Policy Summit</t>
  </si>
  <si>
    <t>The far-right financier giving millions to the Republican party to fight ‘woke communists’</t>
  </si>
  <si>
    <t>Claremont Insitute</t>
  </si>
  <si>
    <t>Thomas Klingenstein</t>
  </si>
  <si>
    <t xml:space="preserve">Club for Growth </t>
  </si>
  <si>
    <t>Richard Uihlein</t>
  </si>
  <si>
    <t>Klingenstein_Thomas Klingenstein</t>
  </si>
  <si>
    <t>Claremont</t>
  </si>
  <si>
    <t>Mariel Bailey</t>
  </si>
  <si>
    <t>Richard Holtorf</t>
  </si>
  <si>
    <t>Trent Leisy </t>
  </si>
  <si>
    <t>Michael Lynch</t>
  </si>
  <si>
    <t>Chris Phelen </t>
  </si>
  <si>
    <t>Justin Schreiber</t>
  </si>
  <si>
    <t>Jerry Sonnenberg</t>
  </si>
  <si>
    <t>Wellington</t>
  </si>
  <si>
    <t>Mariel</t>
  </si>
  <si>
    <t>Bailey</t>
  </si>
  <si>
    <t>Deborah</t>
  </si>
  <si>
    <t>Holtorf</t>
  </si>
  <si>
    <t>Leisy </t>
  </si>
  <si>
    <t>Lynch</t>
  </si>
  <si>
    <t>Phelen </t>
  </si>
  <si>
    <t>Schreiber</t>
  </si>
  <si>
    <t>Jerry</t>
  </si>
  <si>
    <t>Sonnenberg</t>
  </si>
  <si>
    <t>CD4 Candidate. GOP</t>
  </si>
  <si>
    <t>Age</t>
  </si>
  <si>
    <t>Sex</t>
  </si>
  <si>
    <t>Socio</t>
  </si>
  <si>
    <t>Represents</t>
  </si>
  <si>
    <t>Current</t>
  </si>
  <si>
    <t>Term starts</t>
  </si>
  <si>
    <t>Term ends</t>
  </si>
  <si>
    <t>DNC Score</t>
  </si>
  <si>
    <t>Party</t>
  </si>
  <si>
    <t>Profession</t>
  </si>
  <si>
    <t>Town/City</t>
  </si>
  <si>
    <t>last checked</t>
  </si>
  <si>
    <t>Steve Atkinson</t>
  </si>
  <si>
    <t>Atkinson</t>
  </si>
  <si>
    <t>M</t>
  </si>
  <si>
    <t>W</t>
  </si>
  <si>
    <t>Curtis Brudos</t>
  </si>
  <si>
    <t>Brudos</t>
  </si>
  <si>
    <t>Karen M Hickman</t>
  </si>
  <si>
    <t>Hickman</t>
  </si>
  <si>
    <t>Larry Ziegler</t>
  </si>
  <si>
    <t>Ziegler</t>
  </si>
  <si>
    <t>Hunter J Richards</t>
  </si>
  <si>
    <t>Hunter</t>
  </si>
  <si>
    <t>Richards</t>
  </si>
  <si>
    <t>Jerrod J Taylor</t>
  </si>
  <si>
    <t>Jerrod</t>
  </si>
  <si>
    <t>Barrett Miller</t>
  </si>
  <si>
    <t>Barrett</t>
  </si>
  <si>
    <t>Miller</t>
  </si>
  <si>
    <t>Jack Gilmartin</t>
  </si>
  <si>
    <t>Gilmartin</t>
  </si>
  <si>
    <t>Priscilla S Rahn</t>
  </si>
  <si>
    <t>S</t>
  </si>
  <si>
    <t>Edward A Rhodes</t>
  </si>
  <si>
    <t>Edward</t>
  </si>
  <si>
    <t>A</t>
  </si>
  <si>
    <t>Rhodes</t>
  </si>
  <si>
    <t>Michael McKesson</t>
  </si>
  <si>
    <t>McKesson</t>
  </si>
  <si>
    <t>C. J. Garbo</t>
  </si>
  <si>
    <t>C.</t>
  </si>
  <si>
    <t>J.</t>
  </si>
  <si>
    <t>John Griffith</t>
  </si>
  <si>
    <t>Griffith</t>
  </si>
  <si>
    <t>Jim Browning</t>
  </si>
  <si>
    <t>Browning</t>
  </si>
  <si>
    <t>Jay Longmire</t>
  </si>
  <si>
    <t>Jay</t>
  </si>
  <si>
    <t>Longmire</t>
  </si>
  <si>
    <t>Matt Collitt</t>
  </si>
  <si>
    <t>Collitt</t>
  </si>
  <si>
    <t>Stephen S Allen</t>
  </si>
  <si>
    <t>Stephen</t>
  </si>
  <si>
    <t>Chris E Schutzenberger</t>
  </si>
  <si>
    <t>Schutzenberger</t>
  </si>
  <si>
    <t>Jeffrey E Popp</t>
  </si>
  <si>
    <t>Jeffrey</t>
  </si>
  <si>
    <t>Popp</t>
  </si>
  <si>
    <t>Mary E O'pry</t>
  </si>
  <si>
    <t>O'pry</t>
  </si>
  <si>
    <t>Michael R Drennan</t>
  </si>
  <si>
    <t>R</t>
  </si>
  <si>
    <t>Drennan</t>
  </si>
  <si>
    <t>George Price</t>
  </si>
  <si>
    <t>Price</t>
  </si>
  <si>
    <t>Gary Lawrenz</t>
  </si>
  <si>
    <t>Lawrenz</t>
  </si>
  <si>
    <t>Elaine Peck</t>
  </si>
  <si>
    <t>Ghislaie (Gillen) Griswold</t>
  </si>
  <si>
    <t>Ghislaie</t>
  </si>
  <si>
    <t>(Gillen)</t>
  </si>
  <si>
    <t>Griswold</t>
  </si>
  <si>
    <t>Morgan Paulk</t>
  </si>
  <si>
    <t>Morgan</t>
  </si>
  <si>
    <t>Paulk</t>
  </si>
  <si>
    <t>Scott M Nelson</t>
  </si>
  <si>
    <t>Lee LaPerrier</t>
  </si>
  <si>
    <t>LaPerrier</t>
  </si>
  <si>
    <t>Walter A Green</t>
  </si>
  <si>
    <t>Ivan "brent" Hutchings</t>
  </si>
  <si>
    <t>Ivan</t>
  </si>
  <si>
    <t>brent</t>
  </si>
  <si>
    <t>Hutchings</t>
  </si>
  <si>
    <t>Garrett Wilson</t>
  </si>
  <si>
    <t>Garrett</t>
  </si>
  <si>
    <t>Leonard P Stegman</t>
  </si>
  <si>
    <t>Leonard</t>
  </si>
  <si>
    <t>Stegman</t>
  </si>
  <si>
    <t>Philip Bonfanti</t>
  </si>
  <si>
    <t>Philip</t>
  </si>
  <si>
    <t>Bonfanti</t>
  </si>
  <si>
    <t>Todd W Devoe</t>
  </si>
  <si>
    <t>Devoe</t>
  </si>
  <si>
    <t>Y</t>
  </si>
  <si>
    <t>Kim M Muramoto</t>
  </si>
  <si>
    <t>Muramoto</t>
  </si>
  <si>
    <t>Donald L Parrot</t>
  </si>
  <si>
    <t>L</t>
  </si>
  <si>
    <t>Parrot</t>
  </si>
  <si>
    <t>Kevin Michael Bracken</t>
  </si>
  <si>
    <t>Bracken</t>
  </si>
  <si>
    <t>Douglas</t>
  </si>
  <si>
    <t>H</t>
  </si>
  <si>
    <t>Katheryn A Wille</t>
  </si>
  <si>
    <t>Katheryn</t>
  </si>
  <si>
    <t>Linda</t>
  </si>
  <si>
    <t>Fielding</t>
  </si>
  <si>
    <t>Kathleen C Waugh</t>
  </si>
  <si>
    <t>Kathleen</t>
  </si>
  <si>
    <t>C</t>
  </si>
  <si>
    <t>Waugh</t>
  </si>
  <si>
    <t>Building Board of Appeals</t>
  </si>
  <si>
    <t>Suzanne Bourcy Burkholder (61)</t>
  </si>
  <si>
    <t>Bourcy</t>
  </si>
  <si>
    <t>Burkholder</t>
  </si>
  <si>
    <t>District 1</t>
  </si>
  <si>
    <t>Business and Community</t>
  </si>
  <si>
    <t>Lone Tree</t>
  </si>
  <si>
    <t>Terry R. Nolan (76)</t>
  </si>
  <si>
    <t>R.</t>
  </si>
  <si>
    <t>Nolan</t>
  </si>
  <si>
    <t>District 3</t>
  </si>
  <si>
    <t>Rick LaPointe</t>
  </si>
  <si>
    <t>LaPointe</t>
  </si>
  <si>
    <t>District 2</t>
  </si>
  <si>
    <t>IT</t>
  </si>
  <si>
    <t>politico</t>
  </si>
  <si>
    <t>Zach McKinney</t>
  </si>
  <si>
    <t>McKinney</t>
  </si>
  <si>
    <t>At-Large</t>
  </si>
  <si>
    <t>Jessica Kallweit (46)</t>
  </si>
  <si>
    <t>Kallweit</t>
  </si>
  <si>
    <t>paralegal</t>
  </si>
  <si>
    <t>Ted Vail (70)</t>
  </si>
  <si>
    <t>Vail</t>
  </si>
  <si>
    <t>Business Owner</t>
  </si>
  <si>
    <t>Merlin Klotz</t>
  </si>
  <si>
    <t>Merlin</t>
  </si>
  <si>
    <t>Klotz</t>
  </si>
  <si>
    <t>District 1 Alt for Donald Langley</t>
  </si>
  <si>
    <t>President, Parker WD</t>
  </si>
  <si>
    <t>James Myers</t>
  </si>
  <si>
    <t>District 1 Alt for James Ecklund</t>
  </si>
  <si>
    <t>U</t>
  </si>
  <si>
    <t>Langley</t>
  </si>
  <si>
    <t>District 1 Reg Member</t>
  </si>
  <si>
    <t>Ecklund</t>
  </si>
  <si>
    <t>???</t>
  </si>
  <si>
    <t>Hal</t>
  </si>
  <si>
    <t>Pranger</t>
  </si>
  <si>
    <t>Mentioned not selected</t>
  </si>
  <si>
    <t>William</t>
  </si>
  <si>
    <t>Wasserman</t>
  </si>
  <si>
    <t>District 1 Alt for Jack Hilbert</t>
  </si>
  <si>
    <t>Hammelman</t>
  </si>
  <si>
    <t>District 2 Reg Member</t>
  </si>
  <si>
    <t>Maras</t>
  </si>
  <si>
    <t>Larkspur</t>
  </si>
  <si>
    <t>Castle Pines</t>
  </si>
  <si>
    <t>Max Brooks</t>
  </si>
  <si>
    <t>Max</t>
  </si>
  <si>
    <t>Brooks</t>
  </si>
  <si>
    <t>District 2, alt for Roger Hudson</t>
  </si>
  <si>
    <t>Castle Rock town councilmember</t>
  </si>
  <si>
    <t>District 2 alt for Clark Hammelman</t>
  </si>
  <si>
    <t>Freemire</t>
  </si>
  <si>
    <t>District 2 Alt for James Maras</t>
  </si>
  <si>
    <t>former Castle Rock mayor</t>
  </si>
  <si>
    <t>Johns</t>
  </si>
  <si>
    <t>District 3 Reg Member</t>
  </si>
  <si>
    <t>Ela</t>
  </si>
  <si>
    <t xml:space="preserve">District 3 Reg Member </t>
  </si>
  <si>
    <t>Ludwig</t>
  </si>
  <si>
    <t>Christopher</t>
  </si>
  <si>
    <t>Fellows</t>
  </si>
  <si>
    <t>“Mickey”</t>
  </si>
  <si>
    <t>Conway</t>
  </si>
  <si>
    <t>District 3 alt for Frank Johns</t>
  </si>
  <si>
    <t>Andrea</t>
  </si>
  <si>
    <t>Cole</t>
  </si>
  <si>
    <t>GM, Dominion W&amp;SD</t>
  </si>
  <si>
    <t>Simonson</t>
  </si>
  <si>
    <t>Tonner</t>
  </si>
  <si>
    <t xml:space="preserve">At-large Reg Member </t>
  </si>
  <si>
    <t>Tricia</t>
  </si>
  <si>
    <t>Bernhard</t>
  </si>
  <si>
    <t>Malcolm</t>
  </si>
  <si>
    <t>Biddel</t>
  </si>
  <si>
    <t>Harold</t>
  </si>
  <si>
    <t>Smethills</t>
  </si>
  <si>
    <t>Craig Broughton</t>
  </si>
  <si>
    <t>Broughton</t>
  </si>
  <si>
    <t>District 3 Alt for Dean Tonner</t>
  </si>
  <si>
    <t>Sedalia</t>
  </si>
  <si>
    <t>Pete</t>
  </si>
  <si>
    <t>District 3 Alt for Harold Smethills</t>
  </si>
  <si>
    <t>Haarberg</t>
  </si>
  <si>
    <t>District 3 Alt for Evan Ela</t>
  </si>
  <si>
    <t>Roxborough</t>
  </si>
  <si>
    <t>James Yates</t>
  </si>
  <si>
    <t>Yates</t>
  </si>
  <si>
    <t>At Large alt for Tricia Bernhart</t>
  </si>
  <si>
    <t>Adkins</t>
  </si>
  <si>
    <t>?</t>
  </si>
  <si>
    <t>Hilbert</t>
  </si>
  <si>
    <t>CSU Extension Advisory Council</t>
  </si>
  <si>
    <t>Cultural Council</t>
  </si>
  <si>
    <t>Fair Board</t>
  </si>
  <si>
    <t>Historic Preservation Board</t>
  </si>
  <si>
    <t>Mile-High Regional Emergency Medical and Trauma Advisory Council</t>
  </si>
  <si>
    <t>Noxious Weed Advisory Commission</t>
  </si>
  <si>
    <t>Open Space Advisory Committee</t>
  </si>
  <si>
    <t>Placement Alternatives Commission</t>
  </si>
  <si>
    <t>Natalie</t>
  </si>
  <si>
    <t>Jacqueline</t>
  </si>
  <si>
    <t>Wong</t>
  </si>
  <si>
    <t>District 2 Candidate Finalist</t>
  </si>
  <si>
    <t>Winters</t>
  </si>
  <si>
    <t>District 2 Candidate Not Selected</t>
  </si>
  <si>
    <t>Matthew Smith</t>
  </si>
  <si>
    <t>unk</t>
  </si>
  <si>
    <t>David Randall Schoenfeld</t>
  </si>
  <si>
    <t>Randall</t>
  </si>
  <si>
    <t>Schoenfeld</t>
  </si>
  <si>
    <t>Genna</t>
  </si>
  <si>
    <t>retired DCSO</t>
  </si>
  <si>
    <t>Littleton</t>
  </si>
  <si>
    <t>Lajimodiere</t>
  </si>
  <si>
    <t>Sandra</t>
  </si>
  <si>
    <t>Lyle</t>
  </si>
  <si>
    <t>Brownrigg</t>
  </si>
  <si>
    <t>Teacher</t>
  </si>
  <si>
    <t>County Commissioner</t>
  </si>
  <si>
    <t>Douglas County Sheriff</t>
  </si>
  <si>
    <t>Weeks</t>
  </si>
  <si>
    <t>13541 Delphi Dr Littleton, CO 80124</t>
  </si>
  <si>
    <t>B</t>
  </si>
  <si>
    <t>11182 Random Valley Cir Parker, CO 80134 </t>
  </si>
  <si>
    <t>F</t>
  </si>
  <si>
    <t>12784 N 3rd St Parker, CO 80134 </t>
  </si>
  <si>
    <t>202 Elm Ave Castle Rock, CO 80104 (</t>
  </si>
  <si>
    <t>11681 Jutland St Parker, CO 80134</t>
  </si>
  <si>
    <t>9197 Woodland Dr Highlands Ranch, CO 80126 </t>
  </si>
  <si>
    <t>Fessenden</t>
  </si>
  <si>
    <t>4887 Mustang Cir Sedalia, CO 80135 </t>
  </si>
  <si>
    <t>16518 Sweetbrush Dr Parker, CO 80134 </t>
  </si>
  <si>
    <t>10541 Laurelglen Cir Highlands Ranch, CO 80130 </t>
  </si>
  <si>
    <t>6840 Winter Ridge Ct Castle Pines, CO 80108 </t>
  </si>
  <si>
    <t>2554 Hunters Pl Highlands Ranch, CO 80129 (</t>
  </si>
  <si>
    <t>Income</t>
  </si>
  <si>
    <t>7833 Bandit Dr Castle Rock, CO 80108 </t>
  </si>
  <si>
    <t>Natalie Jacqueline Wong</t>
  </si>
  <si>
    <t>Jeff Winters</t>
  </si>
  <si>
    <t>Genna Person</t>
  </si>
  <si>
    <t>Timothy Martin Moore</t>
  </si>
  <si>
    <t>Jesse LajimodierE</t>
  </si>
  <si>
    <t>Christopher Michael Hall</t>
  </si>
  <si>
    <t>Sandra Lyle Brownrigg</t>
  </si>
  <si>
    <t>David Walcher</t>
  </si>
  <si>
    <t>Walcher</t>
  </si>
  <si>
    <t>Kevin Duffy</t>
  </si>
  <si>
    <t>DCSO Undersheriff</t>
  </si>
  <si>
    <t>DCSO Support Serivces</t>
  </si>
  <si>
    <t>Michael McIntosh</t>
  </si>
  <si>
    <t>McIntosh</t>
  </si>
  <si>
    <t>DCSO Law Enforcement</t>
  </si>
  <si>
    <t>Deborah Takahara</t>
  </si>
  <si>
    <t>Takahara</t>
  </si>
  <si>
    <t>DCSO Pub Info</t>
  </si>
  <si>
    <t>Dan McMIllan</t>
  </si>
  <si>
    <t>McMillan</t>
  </si>
  <si>
    <t>DCSO Capt Patrol Castle Rock</t>
  </si>
  <si>
    <t>Myra Buys</t>
  </si>
  <si>
    <t>Myra</t>
  </si>
  <si>
    <t>Buys</t>
  </si>
  <si>
    <t>Phil Domenico</t>
  </si>
  <si>
    <t>DCSO Capt Patrol Highlands Ranch</t>
  </si>
  <si>
    <t>Catp Support Services</t>
  </si>
  <si>
    <t>Capt Professional Standards</t>
  </si>
  <si>
    <t>Darren Trujillo</t>
  </si>
  <si>
    <t>Diane Romero</t>
  </si>
  <si>
    <t>Budget Manager</t>
  </si>
  <si>
    <t>Trujillo</t>
  </si>
  <si>
    <t>Romero</t>
  </si>
  <si>
    <t>Schnackenberg</t>
  </si>
  <si>
    <t>Anthony J Sievert</t>
  </si>
  <si>
    <t>Bethany Claypool</t>
  </si>
  <si>
    <t>Christina Winslow</t>
  </si>
  <si>
    <t>James Mulvey</t>
  </si>
  <si>
    <t>James Smith</t>
  </si>
  <si>
    <t>Water Commission</t>
  </si>
  <si>
    <t>James Ekland has served Colorado’s government in various roles during the past 14 years, holding positions in the Attorney General’s office, Governor’s Office of Legal Counsel, Colorado Water Conservation Board and as Colorado’s Colorado River Commissioner. He formerly served as the Director of the Colorado Water Conservation Board, where he designed and implemented Colorado’s first strategic water plan. Currently, James practices law at Sherman &amp; Howard.</t>
  </si>
  <si>
    <t>Donald Langley currently serves on the board of directors for Parker Water and Sanitation District, where he works to provide quality water and wastewater services for over 64,000 Douglas County residents. Donald believes that ensuring a long-term water supply with a rollover to renewable sources of supply is critical to ensuring we can grow and maintain the quality of life that County residents expect. After a career in utilities and nearly 10 years serving on the Citizens Water Advisory Committee for the City of Aurora, Donald is committed to developing solutions for long-term resource planning and water efficiency.</t>
  </si>
  <si>
    <t>Clark Hammelman is the former Mayor Pro-Tem for the Town of Castle Rock and served on the Castle Rock Water Policy Committee during his time with the Town. He has been a resident of Castle Rock for 20 years and is dedicated to ensuring the 2050 Comprehensive Water Plan includes supply, acquisition, conservation, reclamation, costs, and end-user pricing considerations.</t>
  </si>
  <si>
    <t>James Maras brings more than 30 years of water finance industry experience to the Douglas County Water Commission. In addition, he has served on the Douglas County School Board Financial Advisory Board, Perry Park Water District Board and Association of Regional Water Organization. James has a background in regulatory compliance and views safe drinking water as a key to sustainability for Douglas County.</t>
  </si>
  <si>
    <t>Frank Johns has more than 45 years of experience in the planning, design, construction, and operation of water supply, water and wastewater treatment, and water reuse systems. He is a Diplomate, Water Resources Engineering, which is the highest level of advanced certification in the water resources profession. Frank served as a reviewer of the 2023 Colorado Water Plan and is a member of the Centennial Water and Sanitation District board of directors.</t>
  </si>
  <si>
    <t>Evan has a 25-year career as a water lawyer and 15 years as a professional hydrologist prior to that. He previously worked as a water lawyer for the City of Thornton, specifically on Thornton’s Northern Supply project, learning the difficulties associated with water projects that span multiple counties. He is currently a Director on the Board of the Chatfield South Water District.</t>
  </si>
  <si>
    <t>Born and raised in Colorado’s ranching culture, Harold Smethills is committed to Douglas County’s water quality and sustainability. With his family, Harold is the founder and owner of Sterling Ranch, one of the most successful master-planned communities in recent years. He has been involved in water strategies and management for most of his career as a banker lending on water assets including building water systems at Adolph Coors Company and building a renewable water system at Sterling Ranch. </t>
  </si>
  <si>
    <t>Sean Tonner is a 47-year Colorado resident who has been involved in Statewide Water issues since serving as Governor Owens’ Deputy Chief of Staff from 1998-2001. Since that time, he has been involved in Aurora’s Prairies Water Project, Colorado Springs Southern Delivery System, and WISE. Sean is also a member of the Colorado Water Congress and on the Policy Committee for Water for the Colorado Cattlemen’s Association.</t>
  </si>
  <si>
    <t>Tricia Bernhardt holds a master’s degree in Environmental Policy and Management from the University of Denver and currently works as an Environmental Planner and Project Manager for Tetra Tech. Her education, professional experience and having lived on a ranch in Douglas County for 28 years, gives her the background to assist the County in addressing water supply and demand issues. She is the Director at Large of the Rural Water Authority of Douglas County (RWADC). The primary mission of the RWADC has been to continue groundwater monitoring of private wells in Douglas County in conjunction with the US Geological Survey.</t>
  </si>
  <si>
    <t>Donald Langley</t>
  </si>
  <si>
    <t>Evan Ela</t>
  </si>
  <si>
    <t>Frank Johns</t>
  </si>
  <si>
    <t>James Maras</t>
  </si>
  <si>
    <t>Kim Haarberg</t>
  </si>
  <si>
    <t>Kurt Walker</t>
  </si>
  <si>
    <t>Mike Freemire</t>
  </si>
  <si>
    <t>Sean Tonner</t>
  </si>
  <si>
    <t>Tricia Bernhard</t>
  </si>
  <si>
    <t>William Wasserman</t>
  </si>
  <si>
    <t>Library District Board of Trustees</t>
  </si>
  <si>
    <t>Board of Health</t>
  </si>
  <si>
    <t>Parks Advisory Board</t>
  </si>
  <si>
    <t>Planning Commission</t>
  </si>
  <si>
    <t>Noxious Weed Advisory Commission </t>
  </si>
  <si>
    <t>Audit Committee</t>
  </si>
  <si>
    <t>Board of Adjustment</t>
  </si>
  <si>
    <t>Board of Human Services</t>
  </si>
  <si>
    <t>Open Space Advisory</t>
  </si>
  <si>
    <t>Liquor Authority</t>
  </si>
  <si>
    <t>Regional 12 Opioid Council</t>
  </si>
  <si>
    <t>Douglas County Community Foundation</t>
  </si>
  <si>
    <t>Reuter_Hess Advisory Board</t>
  </si>
  <si>
    <t>Woodmoor Mountain Gen Imp District</t>
  </si>
  <si>
    <t>Amy Knopp</t>
  </si>
  <si>
    <t>Austin Good</t>
  </si>
  <si>
    <t>David Anderson</t>
  </si>
  <si>
    <t>Jeff Brauer</t>
  </si>
  <si>
    <t>Larry Nimmo</t>
  </si>
  <si>
    <t>Marne Hansen</t>
  </si>
  <si>
    <t>Mary Colton</t>
  </si>
  <si>
    <t>Michael Lawson</t>
  </si>
  <si>
    <t>Ron Redd</t>
  </si>
  <si>
    <t>Seth Hoffman</t>
  </si>
  <si>
    <t>Steve Shoultz</t>
  </si>
  <si>
    <t>Alternate</t>
  </si>
  <si>
    <t>Board Member</t>
  </si>
  <si>
    <t>Douglas Benevento             </t>
  </si>
  <si>
    <t>Luke Niforatos             </t>
  </si>
  <si>
    <t>Donald Parrot             </t>
  </si>
  <si>
    <t>Kevin Bracken             </t>
  </si>
  <si>
    <t>Jennifer Green                           </t>
  </si>
  <si>
    <t>Mark Hampton             </t>
  </si>
  <si>
    <t>Kelsey Hall</t>
  </si>
  <si>
    <t>Mary Beth Vasco</t>
  </si>
  <si>
    <t>Public Health Advisory Committee COVID era 8/2021</t>
  </si>
  <si>
    <t>Town of Castle Rock</t>
  </si>
  <si>
    <t>Town of Parker</t>
  </si>
  <si>
    <t>Mike Waid</t>
  </si>
  <si>
    <t>Tera Radloff, Vice Chair</t>
  </si>
  <si>
    <t>Mike Dell’Orfano</t>
  </si>
  <si>
    <t>Kevin Arvidson</t>
  </si>
  <si>
    <t>Jeff Baudier</t>
  </si>
  <si>
    <t>Christopher P. Elliott</t>
  </si>
  <si>
    <t>Marco Fields</t>
  </si>
  <si>
    <t>James A. Holmes</t>
  </si>
  <si>
    <t>James Huffman</t>
  </si>
  <si>
    <t>Lawrence P. Jacobson</t>
  </si>
  <si>
    <t>Will Mace</t>
  </si>
  <si>
    <t>Amy McCandless</t>
  </si>
  <si>
    <t>Sam Tenney</t>
  </si>
  <si>
    <t>Terri Wiebold</t>
  </si>
  <si>
    <t>Tom Wiens</t>
  </si>
  <si>
    <t>Executive Director</t>
  </si>
  <si>
    <t>President at Sterling Ranch Development Company</t>
  </si>
  <si>
    <t>Vice Chair, Douglas County Community Foundation</t>
  </si>
  <si>
    <t>Vice-President Operations Leader, Jacobs</t>
  </si>
  <si>
    <t>Senior Vice President at FirstBank</t>
  </si>
  <si>
    <t>Owner, The Vaughn Law Offices</t>
  </si>
  <si>
    <t>Colorado Senate District 30</t>
  </si>
  <si>
    <t>Chief Government Affairs Officer, South Metro Fire Rescue</t>
  </si>
  <si>
    <t>Mayor of Castle Rock Colorado</t>
  </si>
  <si>
    <t>Mayor of Parker Colorado</t>
  </si>
  <si>
    <t>Mayor, City of Castle Pines</t>
  </si>
  <si>
    <t>Mayor Pro Tem of Lone Tree Colorado</t>
  </si>
  <si>
    <t>DCSD BOE Secretary, Douglas County School District</t>
  </si>
  <si>
    <t>Edward Jones</t>
  </si>
  <si>
    <t>CEO at CORE Electric Coop</t>
  </si>
  <si>
    <t>e5x Management</t>
  </si>
  <si>
    <t>Founder CEO Moxxy Women</t>
  </si>
  <si>
    <t>Cherokee Ranch &amp; Castle</t>
  </si>
  <si>
    <t>Principal, Westside Investment Partners</t>
  </si>
  <si>
    <t>Highlands Ranch Metro District</t>
  </si>
  <si>
    <t>Partner - Castle Pines Proton Therapy Cancer Center</t>
  </si>
  <si>
    <t>Crisis Center</t>
  </si>
  <si>
    <t>FIDELIS Wealth Advisors</t>
  </si>
  <si>
    <t>Owner/Publisher, The Castle Pines Connection</t>
  </si>
  <si>
    <t>Principal/Director, FirsTier Bank and FirsTier II Bancorp</t>
  </si>
  <si>
    <t>Tracy Engerman</t>
  </si>
  <si>
    <t>Coroner</t>
  </si>
  <si>
    <t>Assessor</t>
  </si>
  <si>
    <t>Tony Damish</t>
  </si>
  <si>
    <t>Surveyor</t>
  </si>
  <si>
    <t>Darrell Rogers</t>
  </si>
  <si>
    <t>Treasurer</t>
  </si>
  <si>
    <t>David Gill</t>
  </si>
  <si>
    <t>Housing Partnership</t>
  </si>
  <si>
    <t>Artie Lehl</t>
  </si>
  <si>
    <t>12868 S Silver Plume St Parker, CO 80134 </t>
  </si>
  <si>
    <t>7860 Louviers Blvd Louviers, CO 80131 </t>
  </si>
  <si>
    <t>288 Corby Pl Castle Pines, CO 80108 </t>
  </si>
  <si>
    <t>18/25/2024</t>
  </si>
  <si>
    <t>u</t>
  </si>
  <si>
    <t>9622 Westbury Way Highlands Ranch, CO 80129 </t>
  </si>
  <si>
    <t>Jimmie</t>
  </si>
  <si>
    <t>19164 E Custer Ave Parker, CO 80134 </t>
  </si>
  <si>
    <t>2450 E Alameda Ave Unit 9 Denver, CO 80209 </t>
  </si>
  <si>
    <t>9273 Wiltshire Dr Highlands Ranch, CO 80130 </t>
  </si>
  <si>
    <t>Biden in Texas following Uvalde school shooting</t>
  </si>
  <si>
    <t>Expert on Texas shooter’s ‘hate ideology’ on social media</t>
  </si>
  <si>
    <t>Gunman in Texas mall shooting 'deeply ingrained into white supremacist culture'</t>
  </si>
  <si>
    <t>Firearm mortality has skyrocketed in Texas over the past decade</t>
  </si>
  <si>
    <t>Political Action - Koch network</t>
  </si>
  <si>
    <t>Independence Inastitute</t>
  </si>
  <si>
    <t>Foundation, Billionaire</t>
  </si>
  <si>
    <t>PAC Think Tank Colorado</t>
  </si>
  <si>
    <t>Billionaire, Dark Money</t>
  </si>
  <si>
    <t>Donner</t>
  </si>
  <si>
    <t>Koch network</t>
  </si>
  <si>
    <t>Phil Anschutz</t>
  </si>
  <si>
    <t>Steamboat Instuitute</t>
  </si>
  <si>
    <t>Griffin</t>
  </si>
  <si>
    <t>Jacquelin</t>
  </si>
  <si>
    <t>Hume</t>
  </si>
  <si>
    <t>Vernon</t>
  </si>
  <si>
    <t>Kriebel</t>
  </si>
  <si>
    <t>Leprino</t>
  </si>
  <si>
    <t>LPR Grads Updated 10/12/2023</t>
  </si>
  <si>
    <t>first</t>
  </si>
  <si>
    <t>last</t>
  </si>
  <si>
    <t>year</t>
  </si>
  <si>
    <t>officer</t>
  </si>
  <si>
    <t>Abbott</t>
  </si>
  <si>
    <t>Juliet</t>
  </si>
  <si>
    <t>Abdel</t>
  </si>
  <si>
    <t>Samual</t>
  </si>
  <si>
    <t>Abraham</t>
  </si>
  <si>
    <t>Achziger</t>
  </si>
  <si>
    <t>Acree</t>
  </si>
  <si>
    <t>Marian</t>
  </si>
  <si>
    <t>Jeanne</t>
  </si>
  <si>
    <t>Tamrat</t>
  </si>
  <si>
    <t>Admassu</t>
  </si>
  <si>
    <t>Vickie</t>
  </si>
  <si>
    <t>Agler</t>
  </si>
  <si>
    <t>Akin</t>
  </si>
  <si>
    <t>Alarcon</t>
  </si>
  <si>
    <t>Albanese</t>
  </si>
  <si>
    <t>Jeanette</t>
  </si>
  <si>
    <t>Alberg</t>
  </si>
  <si>
    <t>Kelsey</t>
  </si>
  <si>
    <t>Zachary</t>
  </si>
  <si>
    <t>Allely</t>
  </si>
  <si>
    <t>Alles</t>
  </si>
  <si>
    <t>Althoff</t>
  </si>
  <si>
    <t>Alvarez</t>
  </si>
  <si>
    <t>Nelvis</t>
  </si>
  <si>
    <t>Carl</t>
  </si>
  <si>
    <t>Cory</t>
  </si>
  <si>
    <t>Jac</t>
  </si>
  <si>
    <t>Nina</t>
  </si>
  <si>
    <t>Dale</t>
  </si>
  <si>
    <t>Derek</t>
  </si>
  <si>
    <t>Ankeney</t>
  </si>
  <si>
    <t>Celeste</t>
  </si>
  <si>
    <t>Evania</t>
  </si>
  <si>
    <t>Archuleta</t>
  </si>
  <si>
    <t>DeAndrea</t>
  </si>
  <si>
    <t>Alan</t>
  </si>
  <si>
    <t>Arney</t>
  </si>
  <si>
    <t>Arnold</t>
  </si>
  <si>
    <t>Margaret</t>
  </si>
  <si>
    <t>Aro</t>
  </si>
  <si>
    <t>Arthur</t>
  </si>
  <si>
    <t>Artist-Norton</t>
  </si>
  <si>
    <t>Eustace</t>
  </si>
  <si>
    <t>Asanghanwa</t>
  </si>
  <si>
    <t>Camile</t>
  </si>
  <si>
    <t>Asay</t>
  </si>
  <si>
    <t>Ben</t>
  </si>
  <si>
    <t>Aste</t>
  </si>
  <si>
    <t>Athanasopoulos</t>
  </si>
  <si>
    <t>Atwell</t>
  </si>
  <si>
    <t>Auburn</t>
  </si>
  <si>
    <t>Auer</t>
  </si>
  <si>
    <t>Austad</t>
  </si>
  <si>
    <t>Michele</t>
  </si>
  <si>
    <t>Auville</t>
  </si>
  <si>
    <t>Ayers</t>
  </si>
  <si>
    <t>Azzolina</t>
  </si>
  <si>
    <t>Baan</t>
  </si>
  <si>
    <t>Babcock</t>
  </si>
  <si>
    <t>Geoffrey</t>
  </si>
  <si>
    <t>Baines</t>
  </si>
  <si>
    <t>Betsy</t>
  </si>
  <si>
    <t>Bair</t>
  </si>
  <si>
    <t>yes</t>
  </si>
  <si>
    <t>CO SD6, former HD39; FEC United</t>
  </si>
  <si>
    <t>Jay-Michael</t>
  </si>
  <si>
    <t>Atilla</t>
  </si>
  <si>
    <t>Baksay</t>
  </si>
  <si>
    <t>Balzano</t>
  </si>
  <si>
    <t>Kory</t>
  </si>
  <si>
    <t>Banning</t>
  </si>
  <si>
    <t>Banta</t>
  </si>
  <si>
    <t>Banzhaf</t>
  </si>
  <si>
    <t>Ali</t>
  </si>
  <si>
    <t>Barghelame</t>
  </si>
  <si>
    <t>Maureen</t>
  </si>
  <si>
    <t>Barker</t>
  </si>
  <si>
    <t>Barnes</t>
  </si>
  <si>
    <t>Barnett</t>
  </si>
  <si>
    <t>Barrack</t>
  </si>
  <si>
    <t>Barratt</t>
  </si>
  <si>
    <t>Barron</t>
  </si>
  <si>
    <t>Barry</t>
  </si>
  <si>
    <t>Laurel</t>
  </si>
  <si>
    <t>Barsa</t>
  </si>
  <si>
    <t>Kathie</t>
  </si>
  <si>
    <t>Barstnar</t>
  </si>
  <si>
    <t>Bartha</t>
  </si>
  <si>
    <t>Jim</t>
  </si>
  <si>
    <t>Bartlett</t>
  </si>
  <si>
    <t>Bartony</t>
  </si>
  <si>
    <t>Bassan</t>
  </si>
  <si>
    <t>Mick</t>
  </si>
  <si>
    <t>Bates</t>
  </si>
  <si>
    <t>Bath</t>
  </si>
  <si>
    <t>Bathgate</t>
  </si>
  <si>
    <t>Bauer</t>
  </si>
  <si>
    <t>Class Vice President</t>
  </si>
  <si>
    <t>Albert</t>
  </si>
  <si>
    <t>BeairdWilson</t>
  </si>
  <si>
    <t>Bearden</t>
  </si>
  <si>
    <t>Beck</t>
  </si>
  <si>
    <t>Becker</t>
  </si>
  <si>
    <t>Beckman</t>
  </si>
  <si>
    <t>Bedingfield</t>
  </si>
  <si>
    <t>Beers</t>
  </si>
  <si>
    <t>Beery</t>
  </si>
  <si>
    <t>Beezley</t>
  </si>
  <si>
    <t>Bell</t>
  </si>
  <si>
    <t>Amparo</t>
  </si>
  <si>
    <t>BellonChamp</t>
  </si>
  <si>
    <t>Bender</t>
  </si>
  <si>
    <t>Orie</t>
  </si>
  <si>
    <t>Melnia</t>
  </si>
  <si>
    <t>Benjamin</t>
  </si>
  <si>
    <t>Cynthia</t>
  </si>
  <si>
    <t>Ron</t>
  </si>
  <si>
    <t>Benton</t>
  </si>
  <si>
    <t>Francoise</t>
  </si>
  <si>
    <t>Bergan</t>
  </si>
  <si>
    <t>Gerald</t>
  </si>
  <si>
    <t>Bergeman</t>
  </si>
  <si>
    <t>Berglund</t>
  </si>
  <si>
    <t>Gayle</t>
  </si>
  <si>
    <t>Berry</t>
  </si>
  <si>
    <t>Bertolett</t>
  </si>
  <si>
    <t>Beyer</t>
  </si>
  <si>
    <t>Elizabeth</t>
  </si>
  <si>
    <t>Bhappu</t>
  </si>
  <si>
    <t>Bianco</t>
  </si>
  <si>
    <t>Holt</t>
  </si>
  <si>
    <t>Biedermann</t>
  </si>
  <si>
    <t>Bjorklund</t>
  </si>
  <si>
    <t>Lindy</t>
  </si>
  <si>
    <t>Henry</t>
  </si>
  <si>
    <t>Blackwell</t>
  </si>
  <si>
    <t>Blaisdell</t>
  </si>
  <si>
    <t>Blakely</t>
  </si>
  <si>
    <t>Milton</t>
  </si>
  <si>
    <t>Blakey</t>
  </si>
  <si>
    <t>Patricia</t>
  </si>
  <si>
    <t>Brandon</t>
  </si>
  <si>
    <t>Blankenship</t>
  </si>
  <si>
    <t>Blecker</t>
  </si>
  <si>
    <t>Bloemker</t>
  </si>
  <si>
    <t>Blue</t>
  </si>
  <si>
    <t>Boand</t>
  </si>
  <si>
    <t>Boggs</t>
  </si>
  <si>
    <t>Alissa</t>
  </si>
  <si>
    <t>Bohall</t>
  </si>
  <si>
    <t>Merrill</t>
  </si>
  <si>
    <t>Bohaning</t>
  </si>
  <si>
    <t>Bohn</t>
  </si>
  <si>
    <t>Drew</t>
  </si>
  <si>
    <t>Bolin</t>
  </si>
  <si>
    <t>Bolser</t>
  </si>
  <si>
    <t>Bolton</t>
  </si>
  <si>
    <t>Caleb</t>
  </si>
  <si>
    <t>Bonham</t>
  </si>
  <si>
    <t>Bonnett</t>
  </si>
  <si>
    <t>Booker</t>
  </si>
  <si>
    <t>Booth</t>
  </si>
  <si>
    <t>Tammy</t>
  </si>
  <si>
    <t>Borgias</t>
  </si>
  <si>
    <t>Clem</t>
  </si>
  <si>
    <t>Borkowski</t>
  </si>
  <si>
    <t>Bosley</t>
  </si>
  <si>
    <t>Destiny</t>
  </si>
  <si>
    <t>Bossert</t>
  </si>
  <si>
    <t>Erik</t>
  </si>
  <si>
    <t>Bostrom</t>
  </si>
  <si>
    <t>Boswell</t>
  </si>
  <si>
    <t>Juan</t>
  </si>
  <si>
    <t>Botero</t>
  </si>
  <si>
    <t>Bouck</t>
  </si>
  <si>
    <t>Bouma</t>
  </si>
  <si>
    <t>Bourgain</t>
  </si>
  <si>
    <t>Boutrous</t>
  </si>
  <si>
    <t>Jackie</t>
  </si>
  <si>
    <t>Bouvier</t>
  </si>
  <si>
    <t>Crystal</t>
  </si>
  <si>
    <t>Bouziden</t>
  </si>
  <si>
    <t>Boxer</t>
  </si>
  <si>
    <t>Boyer</t>
  </si>
  <si>
    <t>Bradford</t>
  </si>
  <si>
    <t>Brake</t>
  </si>
  <si>
    <t>Brandl</t>
  </si>
  <si>
    <t>Branham</t>
  </si>
  <si>
    <t>Brannon</t>
  </si>
  <si>
    <t>Branscomb</t>
  </si>
  <si>
    <t>Twila</t>
  </si>
  <si>
    <t>Brase</t>
  </si>
  <si>
    <t>Laurie</t>
  </si>
  <si>
    <t>Bratten</t>
  </si>
  <si>
    <t>Rich</t>
  </si>
  <si>
    <t>Ariel</t>
  </si>
  <si>
    <t>Bravo</t>
  </si>
  <si>
    <t>Breman</t>
  </si>
  <si>
    <t>Cami</t>
  </si>
  <si>
    <t>Bremer</t>
  </si>
  <si>
    <t>Danyel</t>
  </si>
  <si>
    <t>Brenner</t>
  </si>
  <si>
    <t>Dori</t>
  </si>
  <si>
    <t>Sue</t>
  </si>
  <si>
    <t>Bridgman</t>
  </si>
  <si>
    <t>Brienza</t>
  </si>
  <si>
    <t>Briggs</t>
  </si>
  <si>
    <t>Brenda</t>
  </si>
  <si>
    <t>Bright</t>
  </si>
  <si>
    <t>Bethany</t>
  </si>
  <si>
    <t>Brock</t>
  </si>
  <si>
    <t>Herman</t>
  </si>
  <si>
    <t>Brocksmith</t>
  </si>
  <si>
    <t>Brod</t>
  </si>
  <si>
    <t>Broerman</t>
  </si>
  <si>
    <t>Beau</t>
  </si>
  <si>
    <t>Charlene</t>
  </si>
  <si>
    <t>Broom</t>
  </si>
  <si>
    <t>Dudley</t>
  </si>
  <si>
    <t>Rocky Mountain Gun Owners</t>
  </si>
  <si>
    <t>Diggs</t>
  </si>
  <si>
    <t>Brownlee</t>
  </si>
  <si>
    <t>Brubaker</t>
  </si>
  <si>
    <t>Brugh</t>
  </si>
  <si>
    <t>Buckley</t>
  </si>
  <si>
    <t>Martha</t>
  </si>
  <si>
    <t>Bueno</t>
  </si>
  <si>
    <t>Fred</t>
  </si>
  <si>
    <t>Buhl</t>
  </si>
  <si>
    <t>Bull</t>
  </si>
  <si>
    <t>Bullock</t>
  </si>
  <si>
    <t>Burke</t>
  </si>
  <si>
    <t>Lowrey</t>
  </si>
  <si>
    <t>Burnett</t>
  </si>
  <si>
    <t>Burrows</t>
  </si>
  <si>
    <t>Burson</t>
  </si>
  <si>
    <t>Burton</t>
  </si>
  <si>
    <t>Advance Colorado; prior COGOP Chair; prior FEC UnIted Chair</t>
  </si>
  <si>
    <t>Christine</t>
  </si>
  <si>
    <t>Burtt</t>
  </si>
  <si>
    <t>Ronadl</t>
  </si>
  <si>
    <t>Buxman</t>
  </si>
  <si>
    <t>Toti</t>
  </si>
  <si>
    <t>Cadavid</t>
  </si>
  <si>
    <t>Cadman</t>
  </si>
  <si>
    <t>Cairns</t>
  </si>
  <si>
    <t>Kanda</t>
  </si>
  <si>
    <t>Calef</t>
  </si>
  <si>
    <t>Clay</t>
  </si>
  <si>
    <t>Calhoun</t>
  </si>
  <si>
    <t>Call</t>
  </si>
  <si>
    <t>Devin</t>
  </si>
  <si>
    <t>Camacho</t>
  </si>
  <si>
    <t>Kat</t>
  </si>
  <si>
    <t>Cammack</t>
  </si>
  <si>
    <t>Campbell</t>
  </si>
  <si>
    <t>Wendy</t>
  </si>
  <si>
    <t>Hilton</t>
  </si>
  <si>
    <t>Ralph</t>
  </si>
  <si>
    <t>Candelaria</t>
  </si>
  <si>
    <t>Cannon</t>
  </si>
  <si>
    <t>Cantwell</t>
  </si>
  <si>
    <t>Carillo</t>
  </si>
  <si>
    <t>Annie</t>
  </si>
  <si>
    <t>Carlon</t>
  </si>
  <si>
    <t>Bryce</t>
  </si>
  <si>
    <t>Carlson</t>
  </si>
  <si>
    <t>Gregory</t>
  </si>
  <si>
    <t>Class President</t>
  </si>
  <si>
    <t>Carnahan</t>
  </si>
  <si>
    <t>Robyn</t>
  </si>
  <si>
    <t>Carnes</t>
  </si>
  <si>
    <t>Carpenter</t>
  </si>
  <si>
    <t>Val</t>
  </si>
  <si>
    <t>Carr</t>
  </si>
  <si>
    <t>Monico</t>
  </si>
  <si>
    <t>Carrillo</t>
  </si>
  <si>
    <t>Carson</t>
  </si>
  <si>
    <t>Cheri</t>
  </si>
  <si>
    <t>Carsten</t>
  </si>
  <si>
    <t>Casiano</t>
  </si>
  <si>
    <t>Cassidy</t>
  </si>
  <si>
    <t>FEC United; UADF</t>
  </si>
  <si>
    <t>Cerny</t>
  </si>
  <si>
    <t>Ginny</t>
  </si>
  <si>
    <t>Chambers</t>
  </si>
  <si>
    <t>Joel</t>
  </si>
  <si>
    <t>Champion</t>
  </si>
  <si>
    <t>Chartrand</t>
  </si>
  <si>
    <t>Chase</t>
  </si>
  <si>
    <t>Chazen</t>
  </si>
  <si>
    <t>Roland</t>
  </si>
  <si>
    <t>Chicas</t>
  </si>
  <si>
    <t>Churchfield</t>
  </si>
  <si>
    <t>Casey</t>
  </si>
  <si>
    <t>Churchill</t>
  </si>
  <si>
    <t>Kate</t>
  </si>
  <si>
    <t>Cihon</t>
  </si>
  <si>
    <t>Kent</t>
  </si>
  <si>
    <t>Clawson</t>
  </si>
  <si>
    <t>Cleary</t>
  </si>
  <si>
    <t>Bernard</t>
  </si>
  <si>
    <t>Clevens</t>
  </si>
  <si>
    <t>Lenina</t>
  </si>
  <si>
    <t>Close</t>
  </si>
  <si>
    <t>Clouse</t>
  </si>
  <si>
    <t>Clupny</t>
  </si>
  <si>
    <t>Cohen</t>
  </si>
  <si>
    <t>Raina</t>
  </si>
  <si>
    <t>Cohn</t>
  </si>
  <si>
    <t>Colella</t>
  </si>
  <si>
    <t>Collins</t>
  </si>
  <si>
    <t>Comstock</t>
  </si>
  <si>
    <t>Condon</t>
  </si>
  <si>
    <t>Conger</t>
  </si>
  <si>
    <t>Conkey</t>
  </si>
  <si>
    <t>Constas</t>
  </si>
  <si>
    <t>Conti</t>
  </si>
  <si>
    <t>Kristina</t>
  </si>
  <si>
    <t>Cook</t>
  </si>
  <si>
    <t>Shay</t>
  </si>
  <si>
    <t>Coolidge</t>
  </si>
  <si>
    <t>Coombe</t>
  </si>
  <si>
    <t>Cooper</t>
  </si>
  <si>
    <t>Coran</t>
  </si>
  <si>
    <t>Corazzari</t>
  </si>
  <si>
    <t>Rex</t>
  </si>
  <si>
    <t>Cornwell</t>
  </si>
  <si>
    <t>Corporon</t>
  </si>
  <si>
    <t>Trump/Guliani lawyer; Chair Arapahoe,Tea Party; FEC United; GOP National</t>
  </si>
  <si>
    <t>Cote</t>
  </si>
  <si>
    <t>Lynne</t>
  </si>
  <si>
    <t>Cottrell</t>
  </si>
  <si>
    <t>Couch</t>
  </si>
  <si>
    <t>Carrie</t>
  </si>
  <si>
    <t>Couey</t>
  </si>
  <si>
    <t>Covert</t>
  </si>
  <si>
    <t>Cowgill</t>
  </si>
  <si>
    <t>Cowperthwaite</t>
  </si>
  <si>
    <t>Cozad</t>
  </si>
  <si>
    <t>Cozart</t>
  </si>
  <si>
    <t>Marla</t>
  </si>
  <si>
    <t>Crankfield</t>
  </si>
  <si>
    <t>Crater</t>
  </si>
  <si>
    <t>Creighton</t>
  </si>
  <si>
    <t>Croft</t>
  </si>
  <si>
    <t>Marina</t>
  </si>
  <si>
    <t>Nila</t>
  </si>
  <si>
    <t>Croll</t>
  </si>
  <si>
    <t>Dick</t>
  </si>
  <si>
    <t>Crombie</t>
  </si>
  <si>
    <t>Cromer</t>
  </si>
  <si>
    <t>Crouse</t>
  </si>
  <si>
    <t>Crutchley</t>
  </si>
  <si>
    <t>Cullis</t>
  </si>
  <si>
    <t>Cullom</t>
  </si>
  <si>
    <t>Cummings</t>
  </si>
  <si>
    <t>Cunniff</t>
  </si>
  <si>
    <t>Deann</t>
  </si>
  <si>
    <t>Cure</t>
  </si>
  <si>
    <t>Corey</t>
  </si>
  <si>
    <t>Curtner</t>
  </si>
  <si>
    <t>Cutsinger</t>
  </si>
  <si>
    <t>Czelusta</t>
  </si>
  <si>
    <t>Dael</t>
  </si>
  <si>
    <t>Dahl</t>
  </si>
  <si>
    <t>Dahm</t>
  </si>
  <si>
    <t>Dais</t>
  </si>
  <si>
    <t>Athena</t>
  </si>
  <si>
    <t>Dalton</t>
  </si>
  <si>
    <t>Shandra</t>
  </si>
  <si>
    <t>Damron</t>
  </si>
  <si>
    <t>Danaher</t>
  </si>
  <si>
    <t>Dardenne</t>
  </si>
  <si>
    <t>Braiden</t>
  </si>
  <si>
    <t>Darley</t>
  </si>
  <si>
    <t>Darling</t>
  </si>
  <si>
    <t>Darnell</t>
  </si>
  <si>
    <t>Juliana</t>
  </si>
  <si>
    <t>Darrow</t>
  </si>
  <si>
    <t>Datko</t>
  </si>
  <si>
    <t>Davenport</t>
  </si>
  <si>
    <t>Davidson</t>
  </si>
  <si>
    <t>Norris</t>
  </si>
  <si>
    <t>Giuliana</t>
  </si>
  <si>
    <t>Day</t>
  </si>
  <si>
    <t>Mellani</t>
  </si>
  <si>
    <t>Deaderick</t>
  </si>
  <si>
    <t>Arlin</t>
  </si>
  <si>
    <t>Deal</t>
  </si>
  <si>
    <t>Winfred</t>
  </si>
  <si>
    <t>Deas</t>
  </si>
  <si>
    <t>Brennen</t>
  </si>
  <si>
    <t>Degner</t>
  </si>
  <si>
    <t>deGroot</t>
  </si>
  <si>
    <t>DeGrow</t>
  </si>
  <si>
    <t>Shane</t>
  </si>
  <si>
    <t>Deichman</t>
  </si>
  <si>
    <t>DeLaet</t>
  </si>
  <si>
    <t>Delahunt</t>
  </si>
  <si>
    <t>Antonette</t>
  </si>
  <si>
    <t>DelauroSmith</t>
  </si>
  <si>
    <t>Jorge</t>
  </si>
  <si>
    <t>Delgado</t>
  </si>
  <si>
    <t>DeLorenzo</t>
  </si>
  <si>
    <t>Demery</t>
  </si>
  <si>
    <t>Vanessa</t>
  </si>
  <si>
    <t>DeMott</t>
  </si>
  <si>
    <t>Stan</t>
  </si>
  <si>
    <t>Dempsey</t>
  </si>
  <si>
    <t>Kristie</t>
  </si>
  <si>
    <t>DenbrockPorter</t>
  </si>
  <si>
    <t>Depenbusch</t>
  </si>
  <si>
    <t>deRavel</t>
  </si>
  <si>
    <t>Barbara</t>
  </si>
  <si>
    <t>DeSantis</t>
  </si>
  <si>
    <t>Aley</t>
  </si>
  <si>
    <t>Desiderio</t>
  </si>
  <si>
    <t>Detrick</t>
  </si>
  <si>
    <t>Dettenrieder</t>
  </si>
  <si>
    <t>DeWeese</t>
  </si>
  <si>
    <t>Miles</t>
  </si>
  <si>
    <t>Dewhirst</t>
  </si>
  <si>
    <t>Ada</t>
  </si>
  <si>
    <t>DiazKirby</t>
  </si>
  <si>
    <t>Ready Colorado; Polis/Education Leadership Council</t>
  </si>
  <si>
    <t>Wesley</t>
  </si>
  <si>
    <t>Dickinson</t>
  </si>
  <si>
    <t>Diederich</t>
  </si>
  <si>
    <t>Eileen</t>
  </si>
  <si>
    <t>Diepenbrock</t>
  </si>
  <si>
    <t>Dierdorff</t>
  </si>
  <si>
    <t>Keith</t>
  </si>
  <si>
    <t>Dietzen</t>
  </si>
  <si>
    <t>Dinebeil</t>
  </si>
  <si>
    <t>Dingess</t>
  </si>
  <si>
    <t>DiRose</t>
  </si>
  <si>
    <t xml:space="preserve"> Class Vice President</t>
  </si>
  <si>
    <t>Boo</t>
  </si>
  <si>
    <t>Ariana</t>
  </si>
  <si>
    <t>Dobson</t>
  </si>
  <si>
    <t>Dodds</t>
  </si>
  <si>
    <t>Doherty</t>
  </si>
  <si>
    <t>Doke</t>
  </si>
  <si>
    <t>Dolan</t>
  </si>
  <si>
    <t>Jeane</t>
  </si>
  <si>
    <t>Dole</t>
  </si>
  <si>
    <t>Dominick</t>
  </si>
  <si>
    <t>Donelson</t>
  </si>
  <si>
    <t>Donley</t>
  </si>
  <si>
    <t>Donnelly</t>
  </si>
  <si>
    <t>Alison</t>
  </si>
  <si>
    <t>Doolin</t>
  </si>
  <si>
    <t>Dore</t>
  </si>
  <si>
    <t>Rod</t>
  </si>
  <si>
    <t>Dorsey</t>
  </si>
  <si>
    <t>DoturJacobson</t>
  </si>
  <si>
    <t>Dougherty</t>
  </si>
  <si>
    <t>Downey</t>
  </si>
  <si>
    <t>Shannon</t>
  </si>
  <si>
    <t>Dreyfuss</t>
  </si>
  <si>
    <t>Drosendahl</t>
  </si>
  <si>
    <t>Amanda</t>
  </si>
  <si>
    <t>Dubel</t>
  </si>
  <si>
    <t>Meg</t>
  </si>
  <si>
    <t>Duke</t>
  </si>
  <si>
    <t>Dumais</t>
  </si>
  <si>
    <t>Leigh</t>
  </si>
  <si>
    <t>Dunn</t>
  </si>
  <si>
    <t>Duong</t>
  </si>
  <si>
    <t>Dirk</t>
  </si>
  <si>
    <t>Durdy</t>
  </si>
  <si>
    <t>Durkin</t>
  </si>
  <si>
    <t>Jaylem</t>
  </si>
  <si>
    <t>Durousseau</t>
  </si>
  <si>
    <t>Dyar</t>
  </si>
  <si>
    <t>Sharla</t>
  </si>
  <si>
    <t>Dygert</t>
  </si>
  <si>
    <t>Eastburn</t>
  </si>
  <si>
    <t>Christina</t>
  </si>
  <si>
    <t>Eberle</t>
  </si>
  <si>
    <t>Jacqui</t>
  </si>
  <si>
    <t>Edelmann</t>
  </si>
  <si>
    <t>Edgar</t>
  </si>
  <si>
    <t>Edmunds</t>
  </si>
  <si>
    <t>Jeannie</t>
  </si>
  <si>
    <t>Edwards</t>
  </si>
  <si>
    <t>Eid</t>
  </si>
  <si>
    <t>Eigles</t>
  </si>
  <si>
    <t>Ethan</t>
  </si>
  <si>
    <t>Eilan</t>
  </si>
  <si>
    <t>Eisenbraun</t>
  </si>
  <si>
    <t>Eisenman</t>
  </si>
  <si>
    <t>Gabriel</t>
  </si>
  <si>
    <t>elbert</t>
  </si>
  <si>
    <t>Eldridge</t>
  </si>
  <si>
    <t>Deb</t>
  </si>
  <si>
    <t>Emmons</t>
  </si>
  <si>
    <t>Engelbrecht</t>
  </si>
  <si>
    <t>ohn</t>
  </si>
  <si>
    <t>England</t>
  </si>
  <si>
    <t>Entrekin</t>
  </si>
  <si>
    <t>Epstein</t>
  </si>
  <si>
    <t>Erhardt</t>
  </si>
  <si>
    <t>Brent</t>
  </si>
  <si>
    <t>Eskew</t>
  </si>
  <si>
    <t>Alphonso</t>
  </si>
  <si>
    <t>Esposito</t>
  </si>
  <si>
    <t>Esquivel</t>
  </si>
  <si>
    <t>Quinn</t>
  </si>
  <si>
    <t>Evans</t>
  </si>
  <si>
    <t>Everett</t>
  </si>
  <si>
    <t>Fagerlin</t>
  </si>
  <si>
    <t>Rob</t>
  </si>
  <si>
    <t>Fairbank</t>
  </si>
  <si>
    <t>Fallon</t>
  </si>
  <si>
    <t>Fancher</t>
  </si>
  <si>
    <t>Tamra</t>
  </si>
  <si>
    <t>Farina</t>
  </si>
  <si>
    <t>Farmer</t>
  </si>
  <si>
    <t>Russ</t>
  </si>
  <si>
    <t>Farr</t>
  </si>
  <si>
    <t>Fassi</t>
  </si>
  <si>
    <t>Lea</t>
  </si>
  <si>
    <t>Faulkner</t>
  </si>
  <si>
    <t>Favre</t>
  </si>
  <si>
    <t>Italia</t>
  </si>
  <si>
    <t>Federici</t>
  </si>
  <si>
    <t>Stern</t>
  </si>
  <si>
    <t>Feinberg</t>
  </si>
  <si>
    <t>Fernandez</t>
  </si>
  <si>
    <t>Field</t>
  </si>
  <si>
    <t>Advance Coloradol; Koch network</t>
  </si>
  <si>
    <t>Rico</t>
  </si>
  <si>
    <t>Figueroa</t>
  </si>
  <si>
    <t>Fillion</t>
  </si>
  <si>
    <t>Finch</t>
  </si>
  <si>
    <t>Fiore</t>
  </si>
  <si>
    <t>Fiorello</t>
  </si>
  <si>
    <t>Fisk</t>
  </si>
  <si>
    <t>Fitzgerald</t>
  </si>
  <si>
    <t>Fitzpatrick</t>
  </si>
  <si>
    <t>Elliot</t>
  </si>
  <si>
    <t>Fladen</t>
  </si>
  <si>
    <t>Flanders</t>
  </si>
  <si>
    <t>CD4 Candidate; CPAN; FEC United; filmaker</t>
  </si>
  <si>
    <t>Flores</t>
  </si>
  <si>
    <t>Foote</t>
  </si>
  <si>
    <t>Forristall</t>
  </si>
  <si>
    <t>Forst</t>
  </si>
  <si>
    <t>Marcus</t>
  </si>
  <si>
    <t>Fotenos</t>
  </si>
  <si>
    <t>Freedom Fathers book banner; FEC United</t>
  </si>
  <si>
    <t>Francone</t>
  </si>
  <si>
    <t>Frankland</t>
  </si>
  <si>
    <t>Trey</t>
  </si>
  <si>
    <t>Franzoy</t>
  </si>
  <si>
    <t>Frasier</t>
  </si>
  <si>
    <t>Cash</t>
  </si>
  <si>
    <t>Freeman</t>
  </si>
  <si>
    <t>Frey</t>
  </si>
  <si>
    <t>Glenn</t>
  </si>
  <si>
    <t>Friedman</t>
  </si>
  <si>
    <t>Fries</t>
  </si>
  <si>
    <t>Froning</t>
  </si>
  <si>
    <t>Clayton</t>
  </si>
  <si>
    <t>Fryer</t>
  </si>
  <si>
    <t>Monte</t>
  </si>
  <si>
    <t>Fryt</t>
  </si>
  <si>
    <t>Fuller</t>
  </si>
  <si>
    <t>Funk</t>
  </si>
  <si>
    <t>Barb</t>
  </si>
  <si>
    <t>Gadeken</t>
  </si>
  <si>
    <t>Gaebler</t>
  </si>
  <si>
    <t>E.C.</t>
  </si>
  <si>
    <t>Gaffney</t>
  </si>
  <si>
    <t>Gafner</t>
  </si>
  <si>
    <t>Gagliardi</t>
  </si>
  <si>
    <t>Gaines</t>
  </si>
  <si>
    <t>Gamache</t>
  </si>
  <si>
    <t xml:space="preserve">CO Road to Red; prior Governor candidate; FEC United; raised in Monument </t>
  </si>
  <si>
    <t>Tori</t>
  </si>
  <si>
    <t>Bridget</t>
  </si>
  <si>
    <t>Raaki</t>
  </si>
  <si>
    <t>GarciaUlam</t>
  </si>
  <si>
    <t>Caro</t>
  </si>
  <si>
    <t>Gardiner</t>
  </si>
  <si>
    <t>Gardner</t>
  </si>
  <si>
    <t>Garner</t>
  </si>
  <si>
    <t>Garris</t>
  </si>
  <si>
    <t>Garrow</t>
  </si>
  <si>
    <t>Gaylord</t>
  </si>
  <si>
    <t>Geitner</t>
  </si>
  <si>
    <t>Lawyer DCSD</t>
  </si>
  <si>
    <t>Gelfond</t>
  </si>
  <si>
    <t>Genereux</t>
  </si>
  <si>
    <t>Elisa</t>
  </si>
  <si>
    <t>Gessler</t>
  </si>
  <si>
    <t>Gibbens</t>
  </si>
  <si>
    <t>Sherrie</t>
  </si>
  <si>
    <t>Gibson</t>
  </si>
  <si>
    <t>Gies</t>
  </si>
  <si>
    <t>Gilida</t>
  </si>
  <si>
    <t>Carmel</t>
  </si>
  <si>
    <t>CPAN; FAIR</t>
  </si>
  <si>
    <t>Gindl</t>
  </si>
  <si>
    <t>Gleichenhaus</t>
  </si>
  <si>
    <t>Glogowski</t>
  </si>
  <si>
    <t>Glonek</t>
  </si>
  <si>
    <t>Karine</t>
  </si>
  <si>
    <t>Gloriod</t>
  </si>
  <si>
    <t>Godwin</t>
  </si>
  <si>
    <t>Meera</t>
  </si>
  <si>
    <t>Goel</t>
  </si>
  <si>
    <t>Goeltl</t>
  </si>
  <si>
    <t>Goettsch</t>
  </si>
  <si>
    <t>Golyansky</t>
  </si>
  <si>
    <t>Gonzalez</t>
  </si>
  <si>
    <t>Goodman</t>
  </si>
  <si>
    <t>Terri</t>
  </si>
  <si>
    <t>Goon</t>
  </si>
  <si>
    <t>Goudy</t>
  </si>
  <si>
    <t>Gould</t>
  </si>
  <si>
    <t>Gar</t>
  </si>
  <si>
    <t>Grantham</t>
  </si>
  <si>
    <t>Art</t>
  </si>
  <si>
    <t>Graper</t>
  </si>
  <si>
    <t>Kristin</t>
  </si>
  <si>
    <t>Grazier</t>
  </si>
  <si>
    <t>Greenidge</t>
  </si>
  <si>
    <t>Greenwood</t>
  </si>
  <si>
    <t>Marie</t>
  </si>
  <si>
    <t>Grezeszak</t>
  </si>
  <si>
    <t>Griewisch</t>
  </si>
  <si>
    <t>Kinny</t>
  </si>
  <si>
    <t>Grimm</t>
  </si>
  <si>
    <t>Curt</t>
  </si>
  <si>
    <t>Grina</t>
  </si>
  <si>
    <t>Groves</t>
  </si>
  <si>
    <t>Grubesic</t>
  </si>
  <si>
    <t>Tomi</t>
  </si>
  <si>
    <t>Grundvig</t>
  </si>
  <si>
    <t>Guenthner</t>
  </si>
  <si>
    <t>Guggenheim</t>
  </si>
  <si>
    <t>Guglielmino</t>
  </si>
  <si>
    <t>Raines</t>
  </si>
  <si>
    <t>Guinn</t>
  </si>
  <si>
    <t>Gullikson</t>
  </si>
  <si>
    <t>Guman</t>
  </si>
  <si>
    <t>Gustafson</t>
  </si>
  <si>
    <t>Gutschick</t>
  </si>
  <si>
    <t>Haas</t>
  </si>
  <si>
    <t>Habert</t>
  </si>
  <si>
    <t>Betty</t>
  </si>
  <si>
    <t>Habig</t>
  </si>
  <si>
    <t>Melinda</t>
  </si>
  <si>
    <t>Hackstaff</t>
  </si>
  <si>
    <t>Char</t>
  </si>
  <si>
    <t>Hagemann</t>
  </si>
  <si>
    <t>HagenSolin</t>
  </si>
  <si>
    <t>Haitz</t>
  </si>
  <si>
    <t>Andie</t>
  </si>
  <si>
    <t>Hallinan</t>
  </si>
  <si>
    <t>Hamilton</t>
  </si>
  <si>
    <t>Hancey</t>
  </si>
  <si>
    <t>Hancock</t>
  </si>
  <si>
    <t>Handley</t>
  </si>
  <si>
    <t>Haney</t>
  </si>
  <si>
    <t>Lolita</t>
  </si>
  <si>
    <t>Tucker</t>
  </si>
  <si>
    <t>Hanlon</t>
  </si>
  <si>
    <t>Hannemann</t>
  </si>
  <si>
    <t>DougCo water board</t>
  </si>
  <si>
    <t>Hansen</t>
  </si>
  <si>
    <t>Hardcastle</t>
  </si>
  <si>
    <t>Hardin</t>
  </si>
  <si>
    <t>Tiko</t>
  </si>
  <si>
    <t>Hardy</t>
  </si>
  <si>
    <t>Sally</t>
  </si>
  <si>
    <t>Hare</t>
  </si>
  <si>
    <t>Harms</t>
  </si>
  <si>
    <t>Harp</t>
  </si>
  <si>
    <t>Harpole</t>
  </si>
  <si>
    <t>Harrington</t>
  </si>
  <si>
    <t>Rosabel</t>
  </si>
  <si>
    <t>Homer</t>
  </si>
  <si>
    <t>Tyler</t>
  </si>
  <si>
    <t>HartKanan</t>
  </si>
  <si>
    <t>HD 44</t>
  </si>
  <si>
    <t>Hartwig</t>
  </si>
  <si>
    <t>Hasan</t>
  </si>
  <si>
    <t>Connie</t>
  </si>
  <si>
    <t>Hass</t>
  </si>
  <si>
    <t>Hatton</t>
  </si>
  <si>
    <t>Haubert</t>
  </si>
  <si>
    <t>Hauer</t>
  </si>
  <si>
    <t>Marjorie</t>
  </si>
  <si>
    <t>Haun</t>
  </si>
  <si>
    <t>Andi</t>
  </si>
  <si>
    <t>Hauser</t>
  </si>
  <si>
    <t>Hawkins</t>
  </si>
  <si>
    <t>Hawthorne</t>
  </si>
  <si>
    <t>Rodman</t>
  </si>
  <si>
    <t>Hayes</t>
  </si>
  <si>
    <t>Hays</t>
  </si>
  <si>
    <t>Head</t>
  </si>
  <si>
    <t>Karla</t>
  </si>
  <si>
    <t>HeardPrice</t>
  </si>
  <si>
    <t>Heaton</t>
  </si>
  <si>
    <t>Hebble</t>
  </si>
  <si>
    <t>Parker TC; FEC United</t>
  </si>
  <si>
    <t>Liz</t>
  </si>
  <si>
    <t>Heid</t>
  </si>
  <si>
    <t>Hein</t>
  </si>
  <si>
    <t>Heinbaugh</t>
  </si>
  <si>
    <t>Henderson</t>
  </si>
  <si>
    <t>Callie</t>
  </si>
  <si>
    <t>Hendrickson</t>
  </si>
  <si>
    <t>Catherine</t>
  </si>
  <si>
    <t>Hendrix</t>
  </si>
  <si>
    <t>Henning</t>
  </si>
  <si>
    <t>Henson</t>
  </si>
  <si>
    <t>Heringer</t>
  </si>
  <si>
    <t>Mario</t>
  </si>
  <si>
    <t>Herrera</t>
  </si>
  <si>
    <t>Ashlee</t>
  </si>
  <si>
    <t>Herrmann</t>
  </si>
  <si>
    <t>Herzfeldt</t>
  </si>
  <si>
    <t>Heule</t>
  </si>
  <si>
    <t>Heupel</t>
  </si>
  <si>
    <t>RJ</t>
  </si>
  <si>
    <t>Hicks</t>
  </si>
  <si>
    <t>Kailei</t>
  </si>
  <si>
    <t>Higginson</t>
  </si>
  <si>
    <t>Higins</t>
  </si>
  <si>
    <t>Mel</t>
  </si>
  <si>
    <t>Hilgenberg</t>
  </si>
  <si>
    <t>Chance</t>
  </si>
  <si>
    <t>Hill</t>
  </si>
  <si>
    <t>Ellyn</t>
  </si>
  <si>
    <t>Hilliard</t>
  </si>
  <si>
    <t>Hillman</t>
  </si>
  <si>
    <t>Hinckley</t>
  </si>
  <si>
    <t>Hineser</t>
  </si>
  <si>
    <t>Hisey</t>
  </si>
  <si>
    <t>Hislop</t>
  </si>
  <si>
    <t>Hocker</t>
  </si>
  <si>
    <t>Hodges</t>
  </si>
  <si>
    <t>Grayson</t>
  </si>
  <si>
    <t>Hofferber</t>
  </si>
  <si>
    <t>Hoffman</t>
  </si>
  <si>
    <t>Aden</t>
  </si>
  <si>
    <t>Hogan</t>
  </si>
  <si>
    <t>Hoida</t>
  </si>
  <si>
    <t>Holloway</t>
  </si>
  <si>
    <t>esley</t>
  </si>
  <si>
    <t>Hollywood</t>
  </si>
  <si>
    <t>Holsinger</t>
  </si>
  <si>
    <t>Holwell</t>
  </si>
  <si>
    <t>Hooley</t>
  </si>
  <si>
    <t>Hoover</t>
  </si>
  <si>
    <t>Hoppe</t>
  </si>
  <si>
    <t>Hopper</t>
  </si>
  <si>
    <t>Cameron</t>
  </si>
  <si>
    <t>Horan</t>
  </si>
  <si>
    <t>Brita</t>
  </si>
  <si>
    <t>Horton</t>
  </si>
  <si>
    <t>Hosfelt</t>
  </si>
  <si>
    <t>Hotaling</t>
  </si>
  <si>
    <t>HoustonHolzworth</t>
  </si>
  <si>
    <t>Howard</t>
  </si>
  <si>
    <t>Howells</t>
  </si>
  <si>
    <t>Kelsie</t>
  </si>
  <si>
    <t>Hower</t>
  </si>
  <si>
    <t>Hoyer</t>
  </si>
  <si>
    <t>Diana</t>
  </si>
  <si>
    <t>Hsieh</t>
  </si>
  <si>
    <t>Kelley</t>
  </si>
  <si>
    <t>Huemoeller</t>
  </si>
  <si>
    <t>hd43 appointed, lost to Bob</t>
  </si>
  <si>
    <t>Hug</t>
  </si>
  <si>
    <t>Hughes</t>
  </si>
  <si>
    <t>Huisman</t>
  </si>
  <si>
    <t>Hulan</t>
  </si>
  <si>
    <t>Hunsinger</t>
  </si>
  <si>
    <t>Hurd</t>
  </si>
  <si>
    <t>Hutcheon</t>
  </si>
  <si>
    <t>Hutchinson</t>
  </si>
  <si>
    <t>Hyman</t>
  </si>
  <si>
    <t>Igoe</t>
  </si>
  <si>
    <t>Inabnet</t>
  </si>
  <si>
    <t>Ingebretsen</t>
  </si>
  <si>
    <t>Anders</t>
  </si>
  <si>
    <t>Ingemarson</t>
  </si>
  <si>
    <t>Joni</t>
  </si>
  <si>
    <t>Inman</t>
  </si>
  <si>
    <t>Lanie</t>
  </si>
  <si>
    <t>Isbell</t>
  </si>
  <si>
    <t>Isler</t>
  </si>
  <si>
    <t>Micah</t>
  </si>
  <si>
    <t>Jackson</t>
  </si>
  <si>
    <t>Rhett</t>
  </si>
  <si>
    <t>Robbie</t>
  </si>
  <si>
    <t>Bobby</t>
  </si>
  <si>
    <t>JJ</t>
  </si>
  <si>
    <t>Jamison</t>
  </si>
  <si>
    <t>Valorie</t>
  </si>
  <si>
    <t>Jaramillo</t>
  </si>
  <si>
    <t>Jo</t>
  </si>
  <si>
    <t>Jersvig</t>
  </si>
  <si>
    <t>Jessen</t>
  </si>
  <si>
    <t>Johansson</t>
  </si>
  <si>
    <t>Abby</t>
  </si>
  <si>
    <t>Leo</t>
  </si>
  <si>
    <t>Ramey</t>
  </si>
  <si>
    <t>Norman</t>
  </si>
  <si>
    <t>JohnsonPaben</t>
  </si>
  <si>
    <t>Clairissa</t>
  </si>
  <si>
    <t>Jolley</t>
  </si>
  <si>
    <t>Shellby</t>
  </si>
  <si>
    <t>Stefanie</t>
  </si>
  <si>
    <t>Josephson</t>
  </si>
  <si>
    <t>Irene</t>
  </si>
  <si>
    <t>Josey</t>
  </si>
  <si>
    <t>Anjana</t>
  </si>
  <si>
    <t>Joshi</t>
  </si>
  <si>
    <t>Janak</t>
  </si>
  <si>
    <t>Sarie</t>
  </si>
  <si>
    <t>Joubert</t>
  </si>
  <si>
    <t>Kaber</t>
  </si>
  <si>
    <t>Emina</t>
  </si>
  <si>
    <t>Kadric</t>
  </si>
  <si>
    <t>Kafer</t>
  </si>
  <si>
    <t>Luzon</t>
  </si>
  <si>
    <t>Kahler</t>
  </si>
  <si>
    <t>Vice preident</t>
  </si>
  <si>
    <t>Kalkowski</t>
  </si>
  <si>
    <t>Kaminsky</t>
  </si>
  <si>
    <t>Talk show</t>
  </si>
  <si>
    <t xml:space="preserve">DCSD Superintendent; CPAN award </t>
  </si>
  <si>
    <t>Kanger</t>
  </si>
  <si>
    <t>Kansky</t>
  </si>
  <si>
    <t>Karber</t>
  </si>
  <si>
    <t>Doyle</t>
  </si>
  <si>
    <t>Karst</t>
  </si>
  <si>
    <t>Kataline</t>
  </si>
  <si>
    <t>Kauffman</t>
  </si>
  <si>
    <t>Kaufman</t>
  </si>
  <si>
    <t>Kazmierski</t>
  </si>
  <si>
    <t>Keany</t>
  </si>
  <si>
    <t>Kenfield</t>
  </si>
  <si>
    <t>Karl</t>
  </si>
  <si>
    <t>Kenney</t>
  </si>
  <si>
    <t>Kenny</t>
  </si>
  <si>
    <t>Kaye</t>
  </si>
  <si>
    <t>Kerr</t>
  </si>
  <si>
    <t>Kerrigan</t>
  </si>
  <si>
    <t>Kerst</t>
  </si>
  <si>
    <t>J.D.</t>
  </si>
  <si>
    <t>Key</t>
  </si>
  <si>
    <t>Keyser</t>
  </si>
  <si>
    <t>Armen</t>
  </si>
  <si>
    <t>Khadiwala</t>
  </si>
  <si>
    <t>Khamma</t>
  </si>
  <si>
    <t>Kidd</t>
  </si>
  <si>
    <t>Kider</t>
  </si>
  <si>
    <t>Julia</t>
  </si>
  <si>
    <t>Kiewit</t>
  </si>
  <si>
    <t>Kilkenny</t>
  </si>
  <si>
    <t>Raymond</t>
  </si>
  <si>
    <t>Kilthau</t>
  </si>
  <si>
    <t>KimballSmith</t>
  </si>
  <si>
    <t>Kimberling</t>
  </si>
  <si>
    <t>King</t>
  </si>
  <si>
    <t>Kirchhof</t>
  </si>
  <si>
    <t>Kjeldgaar</t>
  </si>
  <si>
    <t>Marge</t>
  </si>
  <si>
    <t>Klenda</t>
  </si>
  <si>
    <t>Carlos</t>
  </si>
  <si>
    <t>Klinger</t>
  </si>
  <si>
    <t>Phil</t>
  </si>
  <si>
    <t>Klingsmith</t>
  </si>
  <si>
    <t>Klusman</t>
  </si>
  <si>
    <t>Knipp</t>
  </si>
  <si>
    <t>Dillon</t>
  </si>
  <si>
    <t>Knowlton</t>
  </si>
  <si>
    <t>Nathanael</t>
  </si>
  <si>
    <t>Kyleen</t>
  </si>
  <si>
    <t>Kochevar</t>
  </si>
  <si>
    <t>Kock</t>
  </si>
  <si>
    <t>Koepf</t>
  </si>
  <si>
    <t>Kendall</t>
  </si>
  <si>
    <t>Koff</t>
  </si>
  <si>
    <t>Kolwicz</t>
  </si>
  <si>
    <t>Kontney</t>
  </si>
  <si>
    <t>Kopelman</t>
  </si>
  <si>
    <t>Clemons</t>
  </si>
  <si>
    <t>Koph</t>
  </si>
  <si>
    <t>Carly</t>
  </si>
  <si>
    <t>Koppes</t>
  </si>
  <si>
    <t>Korins</t>
  </si>
  <si>
    <t>Korrey</t>
  </si>
  <si>
    <t>Korth</t>
  </si>
  <si>
    <t>Krantz</t>
  </si>
  <si>
    <t>Krapes</t>
  </si>
  <si>
    <t>Joneen</t>
  </si>
  <si>
    <t>Krauth</t>
  </si>
  <si>
    <t>Krebs</t>
  </si>
  <si>
    <t>Kreikemeier</t>
  </si>
  <si>
    <t>Krenz</t>
  </si>
  <si>
    <t>Krey</t>
  </si>
  <si>
    <t>Prashant</t>
  </si>
  <si>
    <t>Krishnan</t>
  </si>
  <si>
    <t>Kullback</t>
  </si>
  <si>
    <t>Kulmann</t>
  </si>
  <si>
    <t>Kumar</t>
  </si>
  <si>
    <t>Kunz</t>
  </si>
  <si>
    <t>Patti</t>
  </si>
  <si>
    <t>Kurgan</t>
  </si>
  <si>
    <t>Kurtz</t>
  </si>
  <si>
    <t>Labarre</t>
  </si>
  <si>
    <t>Lackey</t>
  </si>
  <si>
    <t>Lambert</t>
  </si>
  <si>
    <t>Lamberton</t>
  </si>
  <si>
    <t>Rory</t>
  </si>
  <si>
    <t>LaMont</t>
  </si>
  <si>
    <t>Lampard</t>
  </si>
  <si>
    <t>Lampe</t>
  </si>
  <si>
    <t>Lamping</t>
  </si>
  <si>
    <t>Lampiris</t>
  </si>
  <si>
    <t>Lane</t>
  </si>
  <si>
    <t>Lang</t>
  </si>
  <si>
    <t>Langefels</t>
  </si>
  <si>
    <t>Lanphier</t>
  </si>
  <si>
    <t>Larsen</t>
  </si>
  <si>
    <t>Lassers</t>
  </si>
  <si>
    <t>Lathen</t>
  </si>
  <si>
    <t>Laudenslager</t>
  </si>
  <si>
    <t>Lavalley</t>
  </si>
  <si>
    <t>R.J.</t>
  </si>
  <si>
    <t>Joyce</t>
  </si>
  <si>
    <t>Angela</t>
  </si>
  <si>
    <t>Laychak</t>
  </si>
  <si>
    <t>Lazar</t>
  </si>
  <si>
    <t>Lease</t>
  </si>
  <si>
    <t>Leathers</t>
  </si>
  <si>
    <t>Lechtenberger</t>
  </si>
  <si>
    <t>Lecrone</t>
  </si>
  <si>
    <t>Thom</t>
  </si>
  <si>
    <t>LeDoux</t>
  </si>
  <si>
    <t>Leid</t>
  </si>
  <si>
    <t>Leighty</t>
  </si>
  <si>
    <t>Leing</t>
  </si>
  <si>
    <t>Leins</t>
  </si>
  <si>
    <t>Lema</t>
  </si>
  <si>
    <t>LeMein</t>
  </si>
  <si>
    <t>Wil</t>
  </si>
  <si>
    <t>Lemon</t>
  </si>
  <si>
    <t>Devon</t>
  </si>
  <si>
    <t>Lentz</t>
  </si>
  <si>
    <t>Leone</t>
  </si>
  <si>
    <t>Duane</t>
  </si>
  <si>
    <t>Letman</t>
  </si>
  <si>
    <t>Leverington</t>
  </si>
  <si>
    <t>Darrin</t>
  </si>
  <si>
    <t>Levy</t>
  </si>
  <si>
    <t>Butch</t>
  </si>
  <si>
    <t>Kimmi</t>
  </si>
  <si>
    <t>Libby</t>
  </si>
  <si>
    <t>Jillian</t>
  </si>
  <si>
    <t>Likness</t>
  </si>
  <si>
    <t>Lindley</t>
  </si>
  <si>
    <t>Vince</t>
  </si>
  <si>
    <t>Line</t>
  </si>
  <si>
    <t>Tish</t>
  </si>
  <si>
    <t>Linke</t>
  </si>
  <si>
    <t>Linza</t>
  </si>
  <si>
    <t>Tedd</t>
  </si>
  <si>
    <t>Lipka</t>
  </si>
  <si>
    <t>Liston</t>
  </si>
  <si>
    <t>LIttleton</t>
  </si>
  <si>
    <t>Littmann</t>
  </si>
  <si>
    <t>Lockwood</t>
  </si>
  <si>
    <t>Locricchio</t>
  </si>
  <si>
    <t>Londo</t>
  </si>
  <si>
    <t>Lorden</t>
  </si>
  <si>
    <t>Kimberley</t>
  </si>
  <si>
    <t>Loring</t>
  </si>
  <si>
    <t>Torgun</t>
  </si>
  <si>
    <t>Lovely</t>
  </si>
  <si>
    <t>Lowe</t>
  </si>
  <si>
    <t>Lubas</t>
  </si>
  <si>
    <t>Leonor</t>
  </si>
  <si>
    <t>Lucero</t>
  </si>
  <si>
    <t>Luchau</t>
  </si>
  <si>
    <t>Luginbill</t>
  </si>
  <si>
    <t>Lundberg</t>
  </si>
  <si>
    <t>Lundeen</t>
  </si>
  <si>
    <t>Siobhan</t>
  </si>
  <si>
    <t>Lundt</t>
  </si>
  <si>
    <t>Luppens</t>
  </si>
  <si>
    <t>Luzietti</t>
  </si>
  <si>
    <t>Ly</t>
  </si>
  <si>
    <t>Lykens</t>
  </si>
  <si>
    <t>LynchHalloran</t>
  </si>
  <si>
    <t>Lyng</t>
  </si>
  <si>
    <t>Mack</t>
  </si>
  <si>
    <t>MaryLynn</t>
  </si>
  <si>
    <t>Macsalka</t>
  </si>
  <si>
    <t>Madison</t>
  </si>
  <si>
    <t>Les </t>
  </si>
  <si>
    <t>Madson</t>
  </si>
  <si>
    <t>Maes</t>
  </si>
  <si>
    <t>Magarelli</t>
  </si>
  <si>
    <t>Keeley</t>
  </si>
  <si>
    <t>Mahanes</t>
  </si>
  <si>
    <t>Maher</t>
  </si>
  <si>
    <t>Mahony</t>
  </si>
  <si>
    <t>Mahrle</t>
  </si>
  <si>
    <t>Alejandra</t>
  </si>
  <si>
    <t>Major</t>
  </si>
  <si>
    <t>Maketa</t>
  </si>
  <si>
    <t>Charlane</t>
  </si>
  <si>
    <t>Malecka</t>
  </si>
  <si>
    <t>Maloney</t>
  </si>
  <si>
    <t>Mangino</t>
  </si>
  <si>
    <t>Manley</t>
  </si>
  <si>
    <t>Mannie</t>
  </si>
  <si>
    <t>Sonni</t>
  </si>
  <si>
    <t>Marbury</t>
  </si>
  <si>
    <t>Mariscal</t>
  </si>
  <si>
    <t>Marks</t>
  </si>
  <si>
    <t>Chip</t>
  </si>
  <si>
    <t>Elise</t>
  </si>
  <si>
    <t>Marmaro</t>
  </si>
  <si>
    <t>Marrick</t>
  </si>
  <si>
    <t>Marsh</t>
  </si>
  <si>
    <t>Alvin</t>
  </si>
  <si>
    <t>Massenburg</t>
  </si>
  <si>
    <t>Massey</t>
  </si>
  <si>
    <t>Mastin</t>
  </si>
  <si>
    <t>Carter</t>
  </si>
  <si>
    <t>Mateer</t>
  </si>
  <si>
    <t>Anil</t>
  </si>
  <si>
    <t>Mathai</t>
  </si>
  <si>
    <t>Halle</t>
  </si>
  <si>
    <t>Mathues</t>
  </si>
  <si>
    <t>Mattson</t>
  </si>
  <si>
    <t>Maurer</t>
  </si>
  <si>
    <t>Delbert</t>
  </si>
  <si>
    <t>Maxfield</t>
  </si>
  <si>
    <t>May</t>
  </si>
  <si>
    <t>Mayberry</t>
  </si>
  <si>
    <t>Mayeda</t>
  </si>
  <si>
    <t>Mayer</t>
  </si>
  <si>
    <t>Maywhort</t>
  </si>
  <si>
    <t>Beverly</t>
  </si>
  <si>
    <t>Mcadam</t>
  </si>
  <si>
    <t>McAlpine</t>
  </si>
  <si>
    <t>Duncan</t>
  </si>
  <si>
    <t>McArthur</t>
  </si>
  <si>
    <t>McAuley</t>
  </si>
  <si>
    <t>McCabe</t>
  </si>
  <si>
    <t>McCallum</t>
  </si>
  <si>
    <t>McCarthy</t>
  </si>
  <si>
    <t>McClellan</t>
  </si>
  <si>
    <t>Mccloud</t>
  </si>
  <si>
    <t>McClung</t>
  </si>
  <si>
    <t>Karon</t>
  </si>
  <si>
    <t>McCormick</t>
  </si>
  <si>
    <t>Tammi</t>
  </si>
  <si>
    <t>McDermott</t>
  </si>
  <si>
    <t>McDonald</t>
  </si>
  <si>
    <t>McFadden</t>
  </si>
  <si>
    <t>McFall</t>
  </si>
  <si>
    <t>McGough</t>
  </si>
  <si>
    <t>McGrane</t>
  </si>
  <si>
    <t>McGuire</t>
  </si>
  <si>
    <t>Vincent</t>
  </si>
  <si>
    <t>Mcintosh</t>
  </si>
  <si>
    <t>Hugh</t>
  </si>
  <si>
    <t>McKean</t>
  </si>
  <si>
    <t>McKenzie</t>
  </si>
  <si>
    <t>McKernan</t>
  </si>
  <si>
    <t>Danica</t>
  </si>
  <si>
    <t>McMullen</t>
  </si>
  <si>
    <t>McMurry</t>
  </si>
  <si>
    <t>McNally</t>
  </si>
  <si>
    <t>Kevan</t>
  </si>
  <si>
    <t>Mcnaught</t>
  </si>
  <si>
    <t>McPherson</t>
  </si>
  <si>
    <t>Karli</t>
  </si>
  <si>
    <t>Meckstroth</t>
  </si>
  <si>
    <t>Meek</t>
  </si>
  <si>
    <t>Meeker</t>
  </si>
  <si>
    <t>Melchior</t>
  </si>
  <si>
    <t>Melvin</t>
  </si>
  <si>
    <t>Celestino</t>
  </si>
  <si>
    <t>Mendez</t>
  </si>
  <si>
    <t>Meninger</t>
  </si>
  <si>
    <t>Meny</t>
  </si>
  <si>
    <t>Elio</t>
  </si>
  <si>
    <t>Merino</t>
  </si>
  <si>
    <t>Metli</t>
  </si>
  <si>
    <t>Miano</t>
  </si>
  <si>
    <t>Michaud</t>
  </si>
  <si>
    <t>Mikes</t>
  </si>
  <si>
    <t>Mikulecky</t>
  </si>
  <si>
    <t>Milias</t>
  </si>
  <si>
    <t>Woodand Park SD; Activist</t>
  </si>
  <si>
    <t>Nishann</t>
  </si>
  <si>
    <t>Cathy</t>
  </si>
  <si>
    <t>Mills</t>
  </si>
  <si>
    <t>Milo</t>
  </si>
  <si>
    <t>Minnihan</t>
  </si>
  <si>
    <t>Celesta</t>
  </si>
  <si>
    <t>Miracle</t>
  </si>
  <si>
    <t>Mische</t>
  </si>
  <si>
    <t>Helen</t>
  </si>
  <si>
    <t>Marion</t>
  </si>
  <si>
    <t>Mitsch</t>
  </si>
  <si>
    <t>Mitschler</t>
  </si>
  <si>
    <t>Brenton</t>
  </si>
  <si>
    <t>Mix</t>
  </si>
  <si>
    <t>Mobley</t>
  </si>
  <si>
    <t>Moellenberg</t>
  </si>
  <si>
    <t>Moffitt</t>
  </si>
  <si>
    <t>Lilac</t>
  </si>
  <si>
    <t>Mohr</t>
  </si>
  <si>
    <t>Mollman</t>
  </si>
  <si>
    <t>Monahan</t>
  </si>
  <si>
    <t>Monfort</t>
  </si>
  <si>
    <t>Montini</t>
  </si>
  <si>
    <t>Montoya</t>
  </si>
  <si>
    <t>Moon</t>
  </si>
  <si>
    <t>Morain</t>
  </si>
  <si>
    <t>Doris</t>
  </si>
  <si>
    <t>Morin</t>
  </si>
  <si>
    <t>Nic</t>
  </si>
  <si>
    <t>Morse</t>
  </si>
  <si>
    <t>Dusty</t>
  </si>
  <si>
    <t>Mosness-Brailsford</t>
  </si>
  <si>
    <t>Mote</t>
  </si>
  <si>
    <t>Moulton</t>
  </si>
  <si>
    <t>Mras</t>
  </si>
  <si>
    <t>Mulder</t>
  </si>
  <si>
    <t>Jae</t>
  </si>
  <si>
    <t>Mundt</t>
  </si>
  <si>
    <t>Muni</t>
  </si>
  <si>
    <t>Marilyn</t>
  </si>
  <si>
    <t>Musgrave</t>
  </si>
  <si>
    <t>Toren</t>
  </si>
  <si>
    <t>Mushovic</t>
  </si>
  <si>
    <t>Muth</t>
  </si>
  <si>
    <t>Myles</t>
  </si>
  <si>
    <t>Naes</t>
  </si>
  <si>
    <t>Nagel</t>
  </si>
  <si>
    <t>Wealthy donor to DougCo GOP and DCSD candidates</t>
  </si>
  <si>
    <t>Nakarado</t>
  </si>
  <si>
    <t>Nalty</t>
  </si>
  <si>
    <t>Narvaez</t>
  </si>
  <si>
    <t>Nash</t>
  </si>
  <si>
    <t>Florine</t>
  </si>
  <si>
    <t>Nath</t>
  </si>
  <si>
    <t>Schumé</t>
  </si>
  <si>
    <t>Kiana</t>
  </si>
  <si>
    <t>Nazminia</t>
  </si>
  <si>
    <t>Marty</t>
  </si>
  <si>
    <t>Neilson</t>
  </si>
  <si>
    <t>Neiser</t>
  </si>
  <si>
    <t>Nelson-Peterson</t>
  </si>
  <si>
    <t>Neugebauer</t>
  </si>
  <si>
    <t>Newkirk</t>
  </si>
  <si>
    <t>Newton</t>
  </si>
  <si>
    <t>Nicholson-Kluth</t>
  </si>
  <si>
    <t>prior DCSO, candidate for DCSheriff</t>
  </si>
  <si>
    <t>Nickel</t>
  </si>
  <si>
    <t>Nielson</t>
  </si>
  <si>
    <t>Niemann</t>
  </si>
  <si>
    <t>Noppinger</t>
  </si>
  <si>
    <t>Lizzy</t>
  </si>
  <si>
    <t>NorrisCohen</t>
  </si>
  <si>
    <t>Norton</t>
  </si>
  <si>
    <t>Gale</t>
  </si>
  <si>
    <t>Notarfrancesco</t>
  </si>
  <si>
    <t>Novotny</t>
  </si>
  <si>
    <t>Chelsea</t>
  </si>
  <si>
    <t>Nunnenkamp</t>
  </si>
  <si>
    <t>Nuttall</t>
  </si>
  <si>
    <t>O’Reilly</t>
  </si>
  <si>
    <t>Oberlin</t>
  </si>
  <si>
    <t>Occhiato</t>
  </si>
  <si>
    <t>Ochsner</t>
  </si>
  <si>
    <t>O'Connell</t>
  </si>
  <si>
    <t>O'Connor</t>
  </si>
  <si>
    <t>O'Dell</t>
  </si>
  <si>
    <t>Offner</t>
  </si>
  <si>
    <t>Oglevie</t>
  </si>
  <si>
    <t>Olivas</t>
  </si>
  <si>
    <t>Olivastro</t>
  </si>
  <si>
    <t>Olmstead</t>
  </si>
  <si>
    <t>Olson</t>
  </si>
  <si>
    <t>Pauline</t>
  </si>
  <si>
    <t>Olvera</t>
  </si>
  <si>
    <t>Terrance</t>
  </si>
  <si>
    <t>O'Neill</t>
  </si>
  <si>
    <t>Oneslager</t>
  </si>
  <si>
    <t>Onweller</t>
  </si>
  <si>
    <t>Keenan</t>
  </si>
  <si>
    <t>Orcutt</t>
  </si>
  <si>
    <t>Orozco</t>
  </si>
  <si>
    <t>Orr</t>
  </si>
  <si>
    <t>Clair</t>
  </si>
  <si>
    <t>Vera</t>
  </si>
  <si>
    <t>Ortegon</t>
  </si>
  <si>
    <t>Orvis</t>
  </si>
  <si>
    <t>Teddy</t>
  </si>
  <si>
    <t>Otero</t>
  </si>
  <si>
    <t>Ott</t>
  </si>
  <si>
    <t>Overcash</t>
  </si>
  <si>
    <t>Lance</t>
  </si>
  <si>
    <t>Oversole</t>
  </si>
  <si>
    <t>Owens</t>
  </si>
  <si>
    <t>Audry</t>
  </si>
  <si>
    <t>Oxley</t>
  </si>
  <si>
    <t>Clara</t>
  </si>
  <si>
    <t>Yvonne</t>
  </si>
  <si>
    <t>Paez</t>
  </si>
  <si>
    <t>Palmer</t>
  </si>
  <si>
    <t>Alexis</t>
  </si>
  <si>
    <t>Papadakis-Greenberg</t>
  </si>
  <si>
    <t>prior DougCo GOP Chair</t>
  </si>
  <si>
    <t>Kipp</t>
  </si>
  <si>
    <t>Cherri</t>
  </si>
  <si>
    <t>Parks</t>
  </si>
  <si>
    <t>Partridge</t>
  </si>
  <si>
    <t>prior DougCo BoCC</t>
  </si>
  <si>
    <t>Hitesh</t>
  </si>
  <si>
    <t>Patel</t>
  </si>
  <si>
    <t>Izabela</t>
  </si>
  <si>
    <t>Patriota</t>
  </si>
  <si>
    <t>Patterson</t>
  </si>
  <si>
    <t>Pattison</t>
  </si>
  <si>
    <t>Thuy</t>
  </si>
  <si>
    <t>Anya</t>
  </si>
  <si>
    <t>Payne</t>
  </si>
  <si>
    <t>Pearson</t>
  </si>
  <si>
    <t>PeckCorry</t>
  </si>
  <si>
    <t>Pellett</t>
  </si>
  <si>
    <t>Pena</t>
  </si>
  <si>
    <t>Missy</t>
  </si>
  <si>
    <t>Pennington</t>
  </si>
  <si>
    <t>Perl</t>
  </si>
  <si>
    <t>Perry</t>
  </si>
  <si>
    <t>Reginald</t>
  </si>
  <si>
    <t>Pesch</t>
  </si>
  <si>
    <t>Election denier Associate Mike the Pillow; indicated; prior MesaCo C&amp;R</t>
  </si>
  <si>
    <t>Chloe</t>
  </si>
  <si>
    <t>Laurence</t>
  </si>
  <si>
    <t>Peticolas</t>
  </si>
  <si>
    <t>Petrak</t>
  </si>
  <si>
    <t>Petrofski</t>
  </si>
  <si>
    <t>Pfeffer</t>
  </si>
  <si>
    <t>Pfeiffer</t>
  </si>
  <si>
    <t>Inga</t>
  </si>
  <si>
    <t>Pieper</t>
  </si>
  <si>
    <t>Pierson</t>
  </si>
  <si>
    <t>Pigott</t>
  </si>
  <si>
    <t>Piko</t>
  </si>
  <si>
    <t>Pinto</t>
  </si>
  <si>
    <t>Karin</t>
  </si>
  <si>
    <t>Piper</t>
  </si>
  <si>
    <t>Pittman</t>
  </si>
  <si>
    <t>Plush</t>
  </si>
  <si>
    <t>Pock</t>
  </si>
  <si>
    <t>Pollard</t>
  </si>
  <si>
    <t>Porter</t>
  </si>
  <si>
    <t>Jumetta</t>
  </si>
  <si>
    <t>Posey</t>
  </si>
  <si>
    <t>Poulos</t>
  </si>
  <si>
    <t>Chaun</t>
  </si>
  <si>
    <t>Powell</t>
  </si>
  <si>
    <t>Pierre</t>
  </si>
  <si>
    <t>Krithika</t>
  </si>
  <si>
    <t>Keren</t>
  </si>
  <si>
    <t>Prior</t>
  </si>
  <si>
    <t>Pristera</t>
  </si>
  <si>
    <t>Pritchard</t>
  </si>
  <si>
    <t>Pritzlaff</t>
  </si>
  <si>
    <t>Chuck</t>
  </si>
  <si>
    <t>Procknow</t>
  </si>
  <si>
    <t>ProctorJames</t>
  </si>
  <si>
    <t>Provaznik</t>
  </si>
  <si>
    <t>Bart</t>
  </si>
  <si>
    <t>Pugh</t>
  </si>
  <si>
    <t>Pugliese</t>
  </si>
  <si>
    <t>Pye</t>
  </si>
  <si>
    <t>Queen</t>
  </si>
  <si>
    <t>Radach</t>
  </si>
  <si>
    <t>Raddatz</t>
  </si>
  <si>
    <t>Marianne</t>
  </si>
  <si>
    <t>Raftopoulos</t>
  </si>
  <si>
    <t>Ragan</t>
  </si>
  <si>
    <t>Maurice</t>
  </si>
  <si>
    <t>Rahimi</t>
  </si>
  <si>
    <t>Candidate, DougCo BoCC; prior - CO GOP VC;  FEC United</t>
  </si>
  <si>
    <t>Rainey</t>
  </si>
  <si>
    <t>Raleigh</t>
  </si>
  <si>
    <t>Rall</t>
  </si>
  <si>
    <t>Yuli</t>
  </si>
  <si>
    <t>Ramirez Paulson</t>
  </si>
  <si>
    <t>Ramos</t>
  </si>
  <si>
    <t>Penn</t>
  </si>
  <si>
    <t>Rand</t>
  </si>
  <si>
    <t>Jody</t>
  </si>
  <si>
    <t>Rasey</t>
  </si>
  <si>
    <t>Rasimus</t>
  </si>
  <si>
    <t>Rasmussen</t>
  </si>
  <si>
    <t>Ratcliff</t>
  </si>
  <si>
    <t>Bentley</t>
  </si>
  <si>
    <t>Rayburn</t>
  </si>
  <si>
    <t>Raygor</t>
  </si>
  <si>
    <t>Ready</t>
  </si>
  <si>
    <t>Recine</t>
  </si>
  <si>
    <t>Sperry</t>
  </si>
  <si>
    <t>Redd</t>
  </si>
  <si>
    <t>Reddell</t>
  </si>
  <si>
    <t>Reese</t>
  </si>
  <si>
    <t>Rodney</t>
  </si>
  <si>
    <t>Regalado</t>
  </si>
  <si>
    <t>Ronald</t>
  </si>
  <si>
    <t>Rehfeld</t>
  </si>
  <si>
    <t>Reichert</t>
  </si>
  <si>
    <t>Dusti</t>
  </si>
  <si>
    <t>Reimer</t>
  </si>
  <si>
    <t>Rendleman</t>
  </si>
  <si>
    <t>Kathay</t>
  </si>
  <si>
    <t>Rennels</t>
  </si>
  <si>
    <t>Repella</t>
  </si>
  <si>
    <t>Ellie</t>
  </si>
  <si>
    <t>Judi</t>
  </si>
  <si>
    <t>Rhoda</t>
  </si>
  <si>
    <t>Don </t>
  </si>
  <si>
    <t>Richardson</t>
  </si>
  <si>
    <t>Richie</t>
  </si>
  <si>
    <t>Ricks</t>
  </si>
  <si>
    <t>Riffle</t>
  </si>
  <si>
    <t>Rigoni</t>
  </si>
  <si>
    <t>Rippy</t>
  </si>
  <si>
    <t>Joby</t>
  </si>
  <si>
    <t>Rittenhouse</t>
  </si>
  <si>
    <t>Ritter</t>
  </si>
  <si>
    <t>Roalstad</t>
  </si>
  <si>
    <t>Robberson</t>
  </si>
  <si>
    <t>Robinet</t>
  </si>
  <si>
    <t>Rockefeller</t>
  </si>
  <si>
    <t>Rodell</t>
  </si>
  <si>
    <t>Paige</t>
  </si>
  <si>
    <t>Roe</t>
  </si>
  <si>
    <t>Gloria</t>
  </si>
  <si>
    <t>Roemer</t>
  </si>
  <si>
    <t>Madelaine</t>
  </si>
  <si>
    <t>Rohan</t>
  </si>
  <si>
    <t>Esteban</t>
  </si>
  <si>
    <t>Ros</t>
  </si>
  <si>
    <t>Emer</t>
  </si>
  <si>
    <t>Roseborough</t>
  </si>
  <si>
    <t>Donnell</t>
  </si>
  <si>
    <t>Rosenberg</t>
  </si>
  <si>
    <t>Kerry</t>
  </si>
  <si>
    <t>Rossmiller</t>
  </si>
  <si>
    <t>Kit</t>
  </si>
  <si>
    <t>Roupe</t>
  </si>
  <si>
    <t>Routree</t>
  </si>
  <si>
    <t>Rowland</t>
  </si>
  <si>
    <t>Marlene</t>
  </si>
  <si>
    <t>Roys</t>
  </si>
  <si>
    <t>Marth</t>
  </si>
  <si>
    <t>RubiByers</t>
  </si>
  <si>
    <t>Ruehl</t>
  </si>
  <si>
    <t>Rulo</t>
  </si>
  <si>
    <t>Charcie</t>
  </si>
  <si>
    <t>Shellie</t>
  </si>
  <si>
    <t>RustonMunn</t>
  </si>
  <si>
    <t>Rutherford</t>
  </si>
  <si>
    <t>Saad</t>
  </si>
  <si>
    <t>Saavedra</t>
  </si>
  <si>
    <t>Sabin</t>
  </si>
  <si>
    <t>Sadler</t>
  </si>
  <si>
    <t>Mailyn</t>
  </si>
  <si>
    <t>Salabarria</t>
  </si>
  <si>
    <t>Salaz</t>
  </si>
  <si>
    <t>Salisbery</t>
  </si>
  <si>
    <t>Kacie</t>
  </si>
  <si>
    <t>Sallee</t>
  </si>
  <si>
    <t>Sampson</t>
  </si>
  <si>
    <t>Samuel</t>
  </si>
  <si>
    <t>Sandstrom</t>
  </si>
  <si>
    <t>Jude</t>
  </si>
  <si>
    <t>Sandvall</t>
  </si>
  <si>
    <t>Sansing</t>
  </si>
  <si>
    <t>Rocco</t>
  </si>
  <si>
    <t>Santerelli</t>
  </si>
  <si>
    <t>Erika</t>
  </si>
  <si>
    <t>Satie</t>
  </si>
  <si>
    <t>Saxby</t>
  </si>
  <si>
    <t>Schaapveld</t>
  </si>
  <si>
    <t>Schaefer</t>
  </si>
  <si>
    <t>Scheffel</t>
  </si>
  <si>
    <t>Schinstine</t>
  </si>
  <si>
    <t>Schlatter</t>
  </si>
  <si>
    <t>Schlegel</t>
  </si>
  <si>
    <t>Logan</t>
  </si>
  <si>
    <t>Schlutz</t>
  </si>
  <si>
    <t>Valerie</t>
  </si>
  <si>
    <t>Schmalz</t>
  </si>
  <si>
    <t>Schmeiler</t>
  </si>
  <si>
    <t>Oren</t>
  </si>
  <si>
    <t>Schmidt</t>
  </si>
  <si>
    <t>Schmitz</t>
  </si>
  <si>
    <t>Schoenradt</t>
  </si>
  <si>
    <t>Schohl</t>
  </si>
  <si>
    <t>Schooler</t>
  </si>
  <si>
    <t>Schott</t>
  </si>
  <si>
    <t>Schroeder</t>
  </si>
  <si>
    <t>SchubertAkin</t>
  </si>
  <si>
    <t>Schueler</t>
  </si>
  <si>
    <t>Schultz</t>
  </si>
  <si>
    <t>Schwartz</t>
  </si>
  <si>
    <t>Schwarz</t>
  </si>
  <si>
    <t>Jono</t>
  </si>
  <si>
    <t>Cassandra</t>
  </si>
  <si>
    <t>Sebastian</t>
  </si>
  <si>
    <t>Sell</t>
  </si>
  <si>
    <t>Radio talk show; writer for Anschuitz media and Independence Inst</t>
  </si>
  <si>
    <t>Senour</t>
  </si>
  <si>
    <t>Serio</t>
  </si>
  <si>
    <t>Shadwick</t>
  </si>
  <si>
    <t>Shafer</t>
  </si>
  <si>
    <t>Sharf</t>
  </si>
  <si>
    <t>Sharkey</t>
  </si>
  <si>
    <t>Sharpe</t>
  </si>
  <si>
    <t>Sheedy</t>
  </si>
  <si>
    <t>Sheehan</t>
  </si>
  <si>
    <t>Shelpuk</t>
  </si>
  <si>
    <t>Shelton</t>
  </si>
  <si>
    <t>Sherry</t>
  </si>
  <si>
    <t>Erica</t>
  </si>
  <si>
    <t>Shields</t>
  </si>
  <si>
    <t>Shimonsky</t>
  </si>
  <si>
    <t>Cappy</t>
  </si>
  <si>
    <t>Shopneck</t>
  </si>
  <si>
    <t>Jeffery</t>
  </si>
  <si>
    <t>Shrader</t>
  </si>
  <si>
    <t>Shriver</t>
  </si>
  <si>
    <t>Derec</t>
  </si>
  <si>
    <t>Shuler</t>
  </si>
  <si>
    <t>Shupp</t>
  </si>
  <si>
    <t>Sias</t>
  </si>
  <si>
    <t>Sidebotham</t>
  </si>
  <si>
    <t>Aldis</t>
  </si>
  <si>
    <t>Sides</t>
  </si>
  <si>
    <t>Sievers</t>
  </si>
  <si>
    <t>Stuart</t>
  </si>
  <si>
    <t>Siffring</t>
  </si>
  <si>
    <t>DougCo Library BOD; DougCo GOP Secy; prior DCSD Board</t>
  </si>
  <si>
    <t>Simmons</t>
  </si>
  <si>
    <t>Simpson</t>
  </si>
  <si>
    <t>Sinclair</t>
  </si>
  <si>
    <t>Lindsey</t>
  </si>
  <si>
    <t>Singer</t>
  </si>
  <si>
    <t>Sislowski</t>
  </si>
  <si>
    <t>Skandera</t>
  </si>
  <si>
    <t>Stanton</t>
  </si>
  <si>
    <t>Skerjanec</t>
  </si>
  <si>
    <t>Skewes</t>
  </si>
  <si>
    <t>Skoog</t>
  </si>
  <si>
    <t>Slapper</t>
  </si>
  <si>
    <t>Sloan</t>
  </si>
  <si>
    <t>Gillian</t>
  </si>
  <si>
    <t>Isaac</t>
  </si>
  <si>
    <t>Lynda</t>
  </si>
  <si>
    <t>Dorian</t>
  </si>
  <si>
    <t>Snell</t>
  </si>
  <si>
    <t>Snyder</t>
  </si>
  <si>
    <t>Sogue</t>
  </si>
  <si>
    <t>Sokol</t>
  </si>
  <si>
    <t>Sol</t>
  </si>
  <si>
    <t>Solomon</t>
  </si>
  <si>
    <t>Candidate CD4; CO SD1</t>
  </si>
  <si>
    <t>Sorenson</t>
  </si>
  <si>
    <t>Norm</t>
  </si>
  <si>
    <t>Sothan</t>
  </si>
  <si>
    <t>Sparrow</t>
  </si>
  <si>
    <t>Spaulding</t>
  </si>
  <si>
    <t>Spence</t>
  </si>
  <si>
    <t>Spendlove</t>
  </si>
  <si>
    <t>Evelyn</t>
  </si>
  <si>
    <t>Spicer</t>
  </si>
  <si>
    <t>Spillane</t>
  </si>
  <si>
    <t>Spillers</t>
  </si>
  <si>
    <t>Tobin</t>
  </si>
  <si>
    <t>Spratte</t>
  </si>
  <si>
    <t>Staatz</t>
  </si>
  <si>
    <t>Stafford</t>
  </si>
  <si>
    <t>Stahnke</t>
  </si>
  <si>
    <t>Staley</t>
  </si>
  <si>
    <t>Stanforth</t>
  </si>
  <si>
    <t>Stansbury</t>
  </si>
  <si>
    <t>Tulley</t>
  </si>
  <si>
    <t>Stapp</t>
  </si>
  <si>
    <t>Stark</t>
  </si>
  <si>
    <t>Steen</t>
  </si>
  <si>
    <t>Steepleton</t>
  </si>
  <si>
    <t>Stefancic</t>
  </si>
  <si>
    <t>Stein</t>
  </si>
  <si>
    <t>Stengel</t>
  </si>
  <si>
    <t>Dina</t>
  </si>
  <si>
    <t>Stepanyuk</t>
  </si>
  <si>
    <t>Steppat</t>
  </si>
  <si>
    <t>Stevens</t>
  </si>
  <si>
    <t>TJ</t>
  </si>
  <si>
    <t>Stewart</t>
  </si>
  <si>
    <t>Stieg</t>
  </si>
  <si>
    <t>Stillwell</t>
  </si>
  <si>
    <t>Stimpson</t>
  </si>
  <si>
    <t>Casper</t>
  </si>
  <si>
    <t>Stockham</t>
  </si>
  <si>
    <t>Hermann</t>
  </si>
  <si>
    <t>Stockinger</t>
  </si>
  <si>
    <t>Stoffey</t>
  </si>
  <si>
    <t>Stoltzfus</t>
  </si>
  <si>
    <t>Henri</t>
  </si>
  <si>
    <t>Storrie</t>
  </si>
  <si>
    <t>Walt</t>
  </si>
  <si>
    <t>Stowe</t>
  </si>
  <si>
    <t>Streit</t>
  </si>
  <si>
    <t>Strickler</t>
  </si>
  <si>
    <t>Maclyn</t>
  </si>
  <si>
    <t>Stringer</t>
  </si>
  <si>
    <t>Strope</t>
  </si>
  <si>
    <t>Stroud</t>
  </si>
  <si>
    <t>Loyd</t>
  </si>
  <si>
    <t>Stroup</t>
  </si>
  <si>
    <t>Melanie</t>
  </si>
  <si>
    <t>Sturm</t>
  </si>
  <si>
    <t>Sue Femrite</t>
  </si>
  <si>
    <t>Sullivan</t>
  </si>
  <si>
    <t>Mikael</t>
  </si>
  <si>
    <t>Sundin</t>
  </si>
  <si>
    <t>Sung</t>
  </si>
  <si>
    <t>Haley</t>
  </si>
  <si>
    <t>Supergan</t>
  </si>
  <si>
    <t>Swalm</t>
  </si>
  <si>
    <t>Swanson</t>
  </si>
  <si>
    <t>Swartzbacker</t>
  </si>
  <si>
    <t>Judy</t>
  </si>
  <si>
    <t>Swearing</t>
  </si>
  <si>
    <t>Sweeney</t>
  </si>
  <si>
    <t>Swinehart</t>
  </si>
  <si>
    <t>Nosh</t>
  </si>
  <si>
    <t>Tarachand</t>
  </si>
  <si>
    <t>Tarbox</t>
  </si>
  <si>
    <t>Yasi</t>
  </si>
  <si>
    <t>Tarin</t>
  </si>
  <si>
    <t>Taskerud</t>
  </si>
  <si>
    <t>Tate</t>
  </si>
  <si>
    <t>Tauer</t>
  </si>
  <si>
    <t>Luis</t>
  </si>
  <si>
    <t>Tavel</t>
  </si>
  <si>
    <t>Jory</t>
  </si>
  <si>
    <t>MaryAnne</t>
  </si>
  <si>
    <t>Tebedo</t>
  </si>
  <si>
    <t>Teck</t>
  </si>
  <si>
    <t>Tee</t>
  </si>
  <si>
    <t>Teresi</t>
  </si>
  <si>
    <t>Alowetta</t>
  </si>
  <si>
    <t>Terrien</t>
  </si>
  <si>
    <t>Hugo</t>
  </si>
  <si>
    <t>Teufel</t>
  </si>
  <si>
    <t>Candidate HD43; DougCo BoCC; FEC United pledge</t>
  </si>
  <si>
    <t>Kelind</t>
  </si>
  <si>
    <t>Johnny</t>
  </si>
  <si>
    <t>Maryellen</t>
  </si>
  <si>
    <t>Thoren</t>
  </si>
  <si>
    <t>Thuener</t>
  </si>
  <si>
    <t>Thurston</t>
  </si>
  <si>
    <t>Marijo</t>
  </si>
  <si>
    <t>Tinlin</t>
  </si>
  <si>
    <t>Tisue</t>
  </si>
  <si>
    <t>Titterington</t>
  </si>
  <si>
    <t>Mayor Parker; FEC United officer; QAnon</t>
  </si>
  <si>
    <t>Tomasek</t>
  </si>
  <si>
    <t>Boyd</t>
  </si>
  <si>
    <t>Tomasetti</t>
  </si>
  <si>
    <t>Tomlinson</t>
  </si>
  <si>
    <t>Tool</t>
  </si>
  <si>
    <t>Brett</t>
  </si>
  <si>
    <t>Torina</t>
  </si>
  <si>
    <t>TouchtonGrown</t>
  </si>
  <si>
    <t>Towt</t>
  </si>
  <si>
    <t>Trachman</t>
  </si>
  <si>
    <t>RMLFoundation layer; Chair, CO FederalistSoc; prior DCSD lawyer (Reformers)</t>
  </si>
  <si>
    <t>TraylorSmith</t>
  </si>
  <si>
    <t>TRUE</t>
  </si>
  <si>
    <t>Truhlar</t>
  </si>
  <si>
    <t>Floyd</t>
  </si>
  <si>
    <t>Turley</t>
  </si>
  <si>
    <t>Turner</t>
  </si>
  <si>
    <t>Turnquist</t>
  </si>
  <si>
    <t>Tymkovich</t>
  </si>
  <si>
    <t>Ubben</t>
  </si>
  <si>
    <t>Ulibarri</t>
  </si>
  <si>
    <t>Unruh</t>
  </si>
  <si>
    <t>Utter</t>
  </si>
  <si>
    <t>Vaad</t>
  </si>
  <si>
    <t>Vagher</t>
  </si>
  <si>
    <t>Valdez</t>
  </si>
  <si>
    <t>Deviree</t>
  </si>
  <si>
    <t>Vallejo</t>
  </si>
  <si>
    <t>Van Horn</t>
  </si>
  <si>
    <t>Van Wieren</t>
  </si>
  <si>
    <t>Tonya</t>
  </si>
  <si>
    <t>VanBeber</t>
  </si>
  <si>
    <t>VanBramer</t>
  </si>
  <si>
    <t>VanDerJagt</t>
  </si>
  <si>
    <t>Dagna</t>
  </si>
  <si>
    <t>VanderJagt</t>
  </si>
  <si>
    <t>VanderLinden</t>
  </si>
  <si>
    <t>VanDerveer</t>
  </si>
  <si>
    <t>VanderWal</t>
  </si>
  <si>
    <t>VanderWerf</t>
  </si>
  <si>
    <t>Trudy</t>
  </si>
  <si>
    <t>VanDusen</t>
  </si>
  <si>
    <t>VanDyke</t>
  </si>
  <si>
    <t>VanGundy</t>
  </si>
  <si>
    <t>VanLone</t>
  </si>
  <si>
    <t>VanMaren</t>
  </si>
  <si>
    <t>VanSant</t>
  </si>
  <si>
    <t>VanWieren</t>
  </si>
  <si>
    <t>Raul</t>
  </si>
  <si>
    <t>Varela</t>
  </si>
  <si>
    <t>Vargas</t>
  </si>
  <si>
    <t>Varley</t>
  </si>
  <si>
    <t>Vartanyan</t>
  </si>
  <si>
    <t>Stefania</t>
  </si>
  <si>
    <t>Vaughan</t>
  </si>
  <si>
    <t>Vazquez</t>
  </si>
  <si>
    <t>Vecchio</t>
  </si>
  <si>
    <t>Veio</t>
  </si>
  <si>
    <t>Karthik</t>
  </si>
  <si>
    <t>Venkatraj</t>
  </si>
  <si>
    <t xml:space="preserve">Dee Dee </t>
  </si>
  <si>
    <t>Vicino</t>
  </si>
  <si>
    <t>Jennie</t>
  </si>
  <si>
    <t>Virgilio</t>
  </si>
  <si>
    <t>Vitkus</t>
  </si>
  <si>
    <t>Vogt</t>
  </si>
  <si>
    <t>VogtNoyes</t>
  </si>
  <si>
    <t>Purnima</t>
  </si>
  <si>
    <t>Voria</t>
  </si>
  <si>
    <t>Wagner</t>
  </si>
  <si>
    <t>Wagon</t>
  </si>
  <si>
    <t>Ghada</t>
  </si>
  <si>
    <t>Wahdan</t>
  </si>
  <si>
    <t>Sanda</t>
  </si>
  <si>
    <t>Walling</t>
  </si>
  <si>
    <t>Marvin</t>
  </si>
  <si>
    <t>Joann</t>
  </si>
  <si>
    <t>Wardrip</t>
  </si>
  <si>
    <t>Warnecke</t>
  </si>
  <si>
    <t>Wassam</t>
  </si>
  <si>
    <t>Watson</t>
  </si>
  <si>
    <t>Violet</t>
  </si>
  <si>
    <t>Watt</t>
  </si>
  <si>
    <t>Weaver</t>
  </si>
  <si>
    <t>Darrick</t>
  </si>
  <si>
    <t>Weinberg</t>
  </si>
  <si>
    <t>J.T.</t>
  </si>
  <si>
    <t>Weinroth</t>
  </si>
  <si>
    <t>Weissmann</t>
  </si>
  <si>
    <t>Weist</t>
  </si>
  <si>
    <t>Wells</t>
  </si>
  <si>
    <t>Wendt</t>
  </si>
  <si>
    <t>Wenke</t>
  </si>
  <si>
    <t>Werking</t>
  </si>
  <si>
    <t>Werner</t>
  </si>
  <si>
    <t>Werst</t>
  </si>
  <si>
    <t>Westermann</t>
  </si>
  <si>
    <t>Westfall</t>
  </si>
  <si>
    <t>Christie</t>
  </si>
  <si>
    <t>Whaley</t>
  </si>
  <si>
    <t>Herb</t>
  </si>
  <si>
    <t>Whitelock</t>
  </si>
  <si>
    <t>Whiteside</t>
  </si>
  <si>
    <t>Whitlow</t>
  </si>
  <si>
    <t>Whitus</t>
  </si>
  <si>
    <t>Wicht</t>
  </si>
  <si>
    <t>Wiechman</t>
  </si>
  <si>
    <t>Wiersma</t>
  </si>
  <si>
    <t>Wiggins</t>
  </si>
  <si>
    <t>Paula</t>
  </si>
  <si>
    <t>Wilderman</t>
  </si>
  <si>
    <t>Wiley</t>
  </si>
  <si>
    <t>Wilkinson</t>
  </si>
  <si>
    <t>Willard</t>
  </si>
  <si>
    <t>Caroline</t>
  </si>
  <si>
    <t>Willcox</t>
  </si>
  <si>
    <t>Willett</t>
  </si>
  <si>
    <t>Candidate CD5; CO GOP Chair; FEC United</t>
  </si>
  <si>
    <t>Lily</t>
  </si>
  <si>
    <t>Tambor</t>
  </si>
  <si>
    <t>Williamson</t>
  </si>
  <si>
    <t>Wills</t>
  </si>
  <si>
    <t>Ronnie</t>
  </si>
  <si>
    <t>Windham</t>
  </si>
  <si>
    <t>Windler</t>
  </si>
  <si>
    <t>Winslow</t>
  </si>
  <si>
    <t>Ty</t>
  </si>
  <si>
    <t>Winter</t>
  </si>
  <si>
    <t>Elton</t>
  </si>
  <si>
    <t>Wintersmith</t>
  </si>
  <si>
    <t>Wirtzfeld</t>
  </si>
  <si>
    <t>Wise</t>
  </si>
  <si>
    <t>Wisniewski</t>
  </si>
  <si>
    <t>Wist</t>
  </si>
  <si>
    <t>Witt</t>
  </si>
  <si>
    <t>Aída</t>
  </si>
  <si>
    <t>Witwer</t>
  </si>
  <si>
    <t>Wolf</t>
  </si>
  <si>
    <t>Bardie</t>
  </si>
  <si>
    <t>Wolfe</t>
  </si>
  <si>
    <t>Billy</t>
  </si>
  <si>
    <t>Woodland</t>
  </si>
  <si>
    <t>Woodley</t>
  </si>
  <si>
    <t>Woodrow</t>
  </si>
  <si>
    <t>Woodward</t>
  </si>
  <si>
    <t>Wooley</t>
  </si>
  <si>
    <t>Worley</t>
  </si>
  <si>
    <t>Wotring</t>
  </si>
  <si>
    <t>Wrigley</t>
  </si>
  <si>
    <t>Wrona</t>
  </si>
  <si>
    <t>Yballa</t>
  </si>
  <si>
    <t>Yoo</t>
  </si>
  <si>
    <t>Cain</t>
  </si>
  <si>
    <t>Youngs</t>
  </si>
  <si>
    <t>Ytterberg</t>
  </si>
  <si>
    <t>Yugel</t>
  </si>
  <si>
    <t>Cora</t>
  </si>
  <si>
    <t>Zaletel</t>
  </si>
  <si>
    <t>Zamora</t>
  </si>
  <si>
    <t>Zeiler</t>
  </si>
  <si>
    <t>Zentz</t>
  </si>
  <si>
    <t>Len</t>
  </si>
  <si>
    <t>Zheleznyak</t>
  </si>
  <si>
    <t>ZierkMcLai</t>
  </si>
  <si>
    <t>Alexandra</t>
  </si>
  <si>
    <t>Zimdahl</t>
  </si>
  <si>
    <t>Zimmerman</t>
  </si>
  <si>
    <t>Lin</t>
  </si>
  <si>
    <t>Zinser</t>
  </si>
  <si>
    <t>Zorn</t>
  </si>
  <si>
    <t>Zwetzig</t>
  </si>
  <si>
    <t>Leprino_Laura Leprino</t>
  </si>
  <si>
    <t>LPR Grad?</t>
  </si>
  <si>
    <t>Knopp</t>
  </si>
  <si>
    <t>Good</t>
  </si>
  <si>
    <t>Brauer</t>
  </si>
  <si>
    <t>Nimmo</t>
  </si>
  <si>
    <t>Marne</t>
  </si>
  <si>
    <t>Colton</t>
  </si>
  <si>
    <t>Shoultz</t>
  </si>
  <si>
    <t>Kimberly Eloe</t>
  </si>
  <si>
    <t>Katheryn Wille</t>
  </si>
  <si>
    <t>Niforatos             </t>
  </si>
  <si>
    <t>Parrot             </t>
  </si>
  <si>
    <t>Bracken             </t>
  </si>
  <si>
    <t>Green                           </t>
  </si>
  <si>
    <t>Hampton             </t>
  </si>
  <si>
    <t> Katie</t>
  </si>
  <si>
    <t>Coleman</t>
  </si>
  <si>
    <t>Beth</t>
  </si>
  <si>
    <t>Vasco</t>
  </si>
  <si>
    <t>Eloe</t>
  </si>
  <si>
    <t>DougCo Govt?</t>
  </si>
  <si>
    <t>Jarod</t>
  </si>
  <si>
    <t>Politician</t>
  </si>
  <si>
    <t>n/a</t>
  </si>
  <si>
    <t>Physician, Business Owner</t>
  </si>
  <si>
    <t>Domenico</t>
  </si>
  <si>
    <t>DougCo 9-1-1 Authority</t>
  </si>
  <si>
    <t>Timothy Gorman</t>
  </si>
  <si>
    <t>Castle Rock PD</t>
  </si>
  <si>
    <t>Kevin B Duffy</t>
  </si>
  <si>
    <t>Dave Woodrick</t>
  </si>
  <si>
    <t>Woodrick</t>
  </si>
  <si>
    <t>Scott Richardson</t>
  </si>
  <si>
    <t>Jack Cauley</t>
  </si>
  <si>
    <t>Norris Croom</t>
  </si>
  <si>
    <t>Croom</t>
  </si>
  <si>
    <t>Cauley</t>
  </si>
  <si>
    <t>Castle Rock Fire</t>
  </si>
  <si>
    <t>Bart Miller</t>
  </si>
  <si>
    <t>CO Govt Law</t>
  </si>
  <si>
    <t>John Oravez</t>
  </si>
  <si>
    <t>Oravez</t>
  </si>
  <si>
    <t>West Douglas Fire</t>
  </si>
  <si>
    <t>Jim Tsurapas</t>
  </si>
  <si>
    <t>Tsurapas</t>
  </si>
  <si>
    <t>Parker PD</t>
  </si>
  <si>
    <t>Kirk Wilson</t>
  </si>
  <si>
    <t>Lone Tree PD</t>
  </si>
  <si>
    <t>How Milton Friedman Exploited White Supremacy to ...</t>
  </si>
  <si>
    <t>Milton Friedman</t>
  </si>
  <si>
    <t>Economist</t>
  </si>
  <si>
    <t>Freedom School</t>
  </si>
  <si>
    <t>Libertarian School</t>
  </si>
  <si>
    <t>Ardelle</t>
  </si>
  <si>
    <t>Morgaen</t>
  </si>
  <si>
    <t>Highalnds Ranch</t>
  </si>
  <si>
    <t>Fredric</t>
  </si>
  <si>
    <t>Jay Sage</t>
  </si>
  <si>
    <t xml:space="preserve">Jay </t>
  </si>
  <si>
    <t>Sage</t>
  </si>
  <si>
    <t>Kathie Shandro</t>
  </si>
  <si>
    <t>Shandro</t>
  </si>
  <si>
    <t>Elizabeth Snow</t>
  </si>
  <si>
    <t xml:space="preserve">Elizabeth </t>
  </si>
  <si>
    <t>Snow</t>
  </si>
  <si>
    <t>Government Rep - Larkspur</t>
  </si>
  <si>
    <t>Brian O'Malley</t>
  </si>
  <si>
    <t>O'Malley</t>
  </si>
  <si>
    <t>Government Rep - Parker</t>
  </si>
  <si>
    <t>James Guerra</t>
  </si>
  <si>
    <t>Pattie Hostetler</t>
  </si>
  <si>
    <t>Jennifer P Drybread</t>
  </si>
  <si>
    <t>Pattie</t>
  </si>
  <si>
    <t>Guerra</t>
  </si>
  <si>
    <t>Hostetler</t>
  </si>
  <si>
    <t>Drybread</t>
  </si>
  <si>
    <t>Government Rep - Castle Rock</t>
  </si>
  <si>
    <t>Laddie Fromelius</t>
  </si>
  <si>
    <t>Laddie</t>
  </si>
  <si>
    <t>Fromelius</t>
  </si>
  <si>
    <t>Boar Member</t>
  </si>
  <si>
    <t>18th Judicial District Attorney’s Seizure Board</t>
  </si>
  <si>
    <t>Arapahoe County Public Airport Authority Exec Comm</t>
  </si>
  <si>
    <t>John Sieber</t>
  </si>
  <si>
    <t>Arapahoe/Douglas Workforce Development Board</t>
  </si>
  <si>
    <t>Castle Rock Economic Development Council</t>
  </si>
  <si>
    <t>Centennial Airport Community Noise Roundtable</t>
  </si>
  <si>
    <t>Alison Biggs</t>
  </si>
  <si>
    <t>Dan Avery</t>
  </si>
  <si>
    <t>Mark Adams</t>
  </si>
  <si>
    <t>Chatfield Basin Watershed Authority</t>
  </si>
  <si>
    <t>Cherry Creek Basin Water Quality Control Authority</t>
  </si>
  <si>
    <t>Colorado Counties Inc. </t>
  </si>
  <si>
    <t>Colorado Forest Health Council</t>
  </si>
  <si>
    <t>Colorado Independent Ethics Commissioner</t>
  </si>
  <si>
    <t>CCI - General Government</t>
  </si>
  <si>
    <t>CCI - Health &amp; Human Services</t>
  </si>
  <si>
    <t>CCI - Justice and Public Safety</t>
  </si>
  <si>
    <t>CC I- Land Use &amp; Natural Resources</t>
  </si>
  <si>
    <t>CCI - Public Lands</t>
  </si>
  <si>
    <t>CCI - Taxation and Finance</t>
  </si>
  <si>
    <t>CCI -Tourism and Economic Development</t>
  </si>
  <si>
    <t>CCI - Transportation and Telecomm</t>
  </si>
  <si>
    <t>Community Services Block Grant Tripartite Board</t>
  </si>
  <si>
    <t>Denver Regional Council of Governments (DRCOG)</t>
  </si>
  <si>
    <t>Denver Regional Council of Government – Subregional Transportation Committee</t>
  </si>
  <si>
    <t>Denver South Economic Development Partnership Board of Directors</t>
  </si>
  <si>
    <t>Denver South Economic Development Partnership</t>
  </si>
  <si>
    <t>Denver South I-25 Urban Corridor Transportation Management Authority</t>
  </si>
  <si>
    <t>Developmental Pathways Board of Directors</t>
  </si>
  <si>
    <t>Douglas County Homeless Initiative</t>
  </si>
  <si>
    <t>Douglas County Housing Partnership</t>
  </si>
  <si>
    <t>Jarrod D. Lassen</t>
  </si>
  <si>
    <t>Douglas County Mental Health Initiative</t>
  </si>
  <si>
    <t>Douglas County Sheriff’s Office Forfeiture Board</t>
  </si>
  <si>
    <t>Douglas County Wildfire Initiative</t>
  </si>
  <si>
    <t>Douglas County Youth Initiative Advisory Committee</t>
  </si>
  <si>
    <t>E-470 Public Highway Authority</t>
  </si>
  <si>
    <t>Highline Canal Conservancy</t>
  </si>
  <si>
    <t>Metro Area County Commissioners</t>
  </si>
  <si>
    <t>Metro Denver Economic Development Corporation</t>
  </si>
  <si>
    <t>Mile High Flood District</t>
  </si>
  <si>
    <t>National Association of Counties (NaCO/NACoRF)</t>
  </si>
  <si>
    <t>Northwest Douglas County Economic Development Corporation</t>
  </si>
  <si>
    <t>Partnership of Douglas County Governments</t>
  </si>
  <si>
    <t>write up fredom school</t>
  </si>
  <si>
    <t>do the state of the state in dougco</t>
  </si>
  <si>
    <t>Rudolph Reed</t>
  </si>
  <si>
    <t>Clark  Hammelman</t>
  </si>
  <si>
    <t>Harold Smethills</t>
  </si>
  <si>
    <t>James Eklund</t>
  </si>
  <si>
    <t>William Conway</t>
  </si>
  <si>
    <t>District 2 Alternate</t>
  </si>
  <si>
    <t>District 1 Regular</t>
  </si>
  <si>
    <t>District 3 Regular</t>
  </si>
  <si>
    <t>District 2 Regular</t>
  </si>
  <si>
    <t>District 3 Alternate</t>
  </si>
  <si>
    <t>District 1 Alternate</t>
  </si>
  <si>
    <t>Building Division Department</t>
  </si>
  <si>
    <t>Budget Department</t>
  </si>
  <si>
    <t>Community Development Department</t>
  </si>
  <si>
    <t>Community Justice Services  Department</t>
  </si>
  <si>
    <t>Community Services  Department</t>
  </si>
  <si>
    <t>County Administration  Department</t>
  </si>
  <si>
    <t>County Attorney  Department</t>
  </si>
  <si>
    <t>Elections Department  Department</t>
  </si>
  <si>
    <t>Health Department</t>
  </si>
  <si>
    <t>Facilities   Department</t>
  </si>
  <si>
    <t>Fairgrounds  Department</t>
  </si>
  <si>
    <t>Finance  Department</t>
  </si>
  <si>
    <t>Human Resources   Department</t>
  </si>
  <si>
    <t>Human Services  Department</t>
  </si>
  <si>
    <t>Information Technology  Department</t>
  </si>
  <si>
    <t>Motor Vehicle &amp; Driver License  Department</t>
  </si>
  <si>
    <t>Open Space &amp; Natural Resources  Department</t>
  </si>
  <si>
    <t>Parks, Trails and Building Grounds  Department</t>
  </si>
  <si>
    <t>Planning  Department</t>
  </si>
  <si>
    <t>Public Trustee  Department</t>
  </si>
  <si>
    <t>Public Works  Department</t>
  </si>
  <si>
    <t>Recording  Department</t>
  </si>
  <si>
    <t>Treasurer  Department</t>
  </si>
  <si>
    <t>Veterans Service Office  Department</t>
  </si>
  <si>
    <t>Youth Initiative  Department</t>
  </si>
  <si>
    <t>Communications and Public Affairs</t>
  </si>
  <si>
    <t>Jennifer Eby</t>
  </si>
  <si>
    <t>Tim Hallmark, Director</t>
  </si>
  <si>
    <t>Dan Makelky, Director</t>
  </si>
  <si>
    <t>Office of Emergency Management</t>
  </si>
  <si>
    <t>Steve Shoultz, Asst. Director</t>
  </si>
  <si>
    <t>Sieber</t>
  </si>
  <si>
    <t>Arapahoe County Public Airport Authority Exec Comm ex offico</t>
  </si>
  <si>
    <t>Centennial Community Noise Roundtable</t>
  </si>
  <si>
    <t>Biggs</t>
  </si>
  <si>
    <t xml:space="preserve"> Jones</t>
  </si>
  <si>
    <t>Kriebel_Krieble Foundation c/o BRC</t>
  </si>
  <si>
    <t>DougCo BoCC</t>
  </si>
  <si>
    <t>Town of Lone Tree</t>
  </si>
  <si>
    <t xml:space="preserve">Jeff </t>
  </si>
  <si>
    <t>Leadership Program of the Rockies Graduate</t>
  </si>
  <si>
    <t>Leadership Program of the Rockies Graduate 2016</t>
  </si>
  <si>
    <t>Leadership Program of the Rockies Graduate 2018</t>
  </si>
  <si>
    <t>Linda M Fielding</t>
  </si>
  <si>
    <t>DCSD Superintendent</t>
  </si>
  <si>
    <t>Brad Geiger</t>
  </si>
  <si>
    <t>Susan Meek</t>
  </si>
  <si>
    <t>Valerie Thompson</t>
  </si>
  <si>
    <t>DCSD Board fill opening 1/2024</t>
  </si>
  <si>
    <t>DCSD Long Range Planning Committee</t>
  </si>
  <si>
    <t>DCSD Fiscal Oversight Committee</t>
  </si>
  <si>
    <t>DCSD Mill Bond Oversight Committee</t>
  </si>
  <si>
    <t>DCSD Student Advisory Group</t>
  </si>
  <si>
    <t>Elected</t>
  </si>
  <si>
    <t>Prog</t>
  </si>
  <si>
    <t>BoCC Appt</t>
  </si>
  <si>
    <t>County Emp</t>
  </si>
  <si>
    <t>Committee/Position</t>
  </si>
  <si>
    <t>Kirk Wilson,</t>
  </si>
  <si>
    <t>Ruben Medina</t>
  </si>
  <si>
    <t>Tarissa Vincent</t>
  </si>
  <si>
    <t>Makelky</t>
  </si>
  <si>
    <t>Wilson,</t>
  </si>
  <si>
    <t>Ruben</t>
  </si>
  <si>
    <t>Tarissa</t>
  </si>
  <si>
    <t>Douglas County Human Services Director</t>
  </si>
  <si>
    <t>18th Judicial District Probation</t>
  </si>
  <si>
    <t>Castle Pines City Council</t>
  </si>
  <si>
    <t>Castle Rock Police Department</t>
  </si>
  <si>
    <t>Aurora City Council</t>
  </si>
  <si>
    <t>18th Judicial District Attorney’s Office</t>
  </si>
  <si>
    <t>South Metro Fire and Rescue</t>
  </si>
  <si>
    <t>Seniors Council Exec Committee</t>
  </si>
  <si>
    <t>Gretchen Lopez</t>
  </si>
  <si>
    <t>Seniors Council Exec Committee, Chair</t>
  </si>
  <si>
    <t>Mike Drake</t>
  </si>
  <si>
    <t>Mayer Parker</t>
  </si>
  <si>
    <t>conf voter</t>
  </si>
  <si>
    <t>Brock Smethills</t>
  </si>
  <si>
    <t>Deborah Schnackenberg</t>
  </si>
  <si>
    <t>Manager</t>
  </si>
  <si>
    <t>County Manager</t>
  </si>
  <si>
    <t>Luke Dechant</t>
  </si>
  <si>
    <t>Deputy of Recording</t>
  </si>
  <si>
    <t>Kay Dry</t>
  </si>
  <si>
    <t>Foundation Secretary</t>
  </si>
  <si>
    <t>Justin Vaughn</t>
  </si>
  <si>
    <t xml:space="preserve"> Immediate Past Chairman</t>
  </si>
  <si>
    <t>Deputy of Motor Vehicle</t>
  </si>
  <si>
    <t>Jack Twite</t>
  </si>
  <si>
    <t>Deputy of Elections</t>
  </si>
  <si>
    <t>Janet Herman</t>
  </si>
  <si>
    <t>P.E., Director</t>
  </si>
  <si>
    <t>Jeffery Garcia</t>
  </si>
  <si>
    <t>County Attorney</t>
  </si>
  <si>
    <t>John Huber</t>
  </si>
  <si>
    <t>Darrell</t>
  </si>
  <si>
    <t>Sievert</t>
  </si>
  <si>
    <t>Rogers</t>
  </si>
  <si>
    <t>Ex-Officio</t>
  </si>
  <si>
    <t>Director</t>
  </si>
  <si>
    <t xml:space="preserve"> Director</t>
  </si>
  <si>
    <t>Masser</t>
  </si>
  <si>
    <t>County Treasurer</t>
  </si>
  <si>
    <t>2/52024</t>
  </si>
  <si>
    <t>Doug DeBord</t>
  </si>
  <si>
    <t>Laura Leary</t>
  </si>
  <si>
    <t>Leary</t>
  </si>
  <si>
    <t>Jacobson</t>
  </si>
  <si>
    <t>Centennial</t>
  </si>
  <si>
    <t>Waid</t>
  </si>
  <si>
    <t>Terence</t>
  </si>
  <si>
    <t>y</t>
  </si>
  <si>
    <t>Matson</t>
  </si>
  <si>
    <t>Scott Matson</t>
  </si>
  <si>
    <t>Martha Marshall</t>
  </si>
  <si>
    <t>Steve Dwyer</t>
  </si>
  <si>
    <t>Chief Building Official</t>
  </si>
  <si>
    <t>Dwyer</t>
  </si>
  <si>
    <t>Damish</t>
  </si>
  <si>
    <t>Commun</t>
  </si>
  <si>
    <t>Colorado House District 39</t>
  </si>
  <si>
    <t>Colorado House District 43</t>
  </si>
  <si>
    <t>Colorado House District 44</t>
  </si>
  <si>
    <t>Colorado House District 45</t>
  </si>
  <si>
    <t>Colorado Senate District 2</t>
  </si>
  <si>
    <t>Bob Marsall</t>
  </si>
  <si>
    <t xml:space="preserve">Bob </t>
  </si>
  <si>
    <t>Lisa Frizell </t>
  </si>
  <si>
    <t>Jim Smallwood</t>
  </si>
  <si>
    <t>Smallwood</t>
  </si>
  <si>
    <t>Wendy Manitta Holmes</t>
  </si>
  <si>
    <t>Terence Quinn</t>
  </si>
  <si>
    <t>Manita</t>
  </si>
  <si>
    <t>Holmes</t>
  </si>
  <si>
    <t>DougCo Assessor</t>
  </si>
  <si>
    <t>Regional planning</t>
  </si>
  <si>
    <t>Deceased</t>
  </si>
  <si>
    <t>Holland &amp; Hart</t>
  </si>
  <si>
    <t>Alternate for Dr. Linda Fielding</t>
  </si>
  <si>
    <t>Alternate for Kimberly Muramoto</t>
  </si>
  <si>
    <t>Alternate for Geroge Teal</t>
  </si>
  <si>
    <t>Alternate for Lora Thomas</t>
  </si>
  <si>
    <t>AtLarge</t>
  </si>
  <si>
    <t>Reg Member Highlands Ranch</t>
  </si>
  <si>
    <t xml:space="preserve">Dist 2 </t>
  </si>
  <si>
    <t>Dist 3</t>
  </si>
  <si>
    <t>unable to determine via website</t>
  </si>
  <si>
    <t>unable to determine via website, meets adhoc</t>
  </si>
  <si>
    <t>Sale</t>
  </si>
  <si>
    <t>Communications</t>
  </si>
  <si>
    <r>
      <t>CCI - Agriculture, Wildlife and Rural Affairs</t>
    </r>
    <r>
      <rPr>
        <sz val="11"/>
        <color rgb="FF221E20"/>
        <rFont val="Aptos Narrow"/>
        <family val="2"/>
      </rPr>
      <t> </t>
    </r>
  </si>
  <si>
    <r>
      <t>DCSD Mill</t>
    </r>
    <r>
      <rPr>
        <b/>
        <u/>
        <sz val="11"/>
        <color rgb="FF223B63"/>
        <rFont val="Aptos Narrow"/>
        <family val="2"/>
      </rPr>
      <t> Bond Exploratory Ad Hoc Committee</t>
    </r>
  </si>
  <si>
    <t>Physical Therapist</t>
  </si>
  <si>
    <t>CPAN Small Donor Committee Coloradoan for Change</t>
  </si>
  <si>
    <t>CPAN - IEC Colorado Advocates for Change</t>
  </si>
  <si>
    <t>CPAN 501c3 Charitable Parents United America</t>
  </si>
  <si>
    <t>Brett Dayberry</t>
  </si>
  <si>
    <t>Scott Gulley</t>
  </si>
  <si>
    <t>Sarah King</t>
  </si>
  <si>
    <t>Morgan Johnson</t>
  </si>
  <si>
    <t>Rich Guggenheim</t>
  </si>
  <si>
    <t>Brita Horn</t>
  </si>
  <si>
    <t>Mary Zweck</t>
  </si>
  <si>
    <t>Brandy Weglin</t>
  </si>
  <si>
    <t>Anne Murray Rowland</t>
  </si>
  <si>
    <t>Shannon Kardell Franke</t>
  </si>
  <si>
    <t>Andrew Alan Rogers</t>
  </si>
  <si>
    <t>Sandy Garcia</t>
  </si>
  <si>
    <t>Parents Know BEST</t>
  </si>
  <si>
    <t>Shane Doyle</t>
  </si>
  <si>
    <t>Karen Lipfert</t>
  </si>
  <si>
    <t>Emily Jones</t>
  </si>
  <si>
    <t>Jackie Marie</t>
  </si>
  <si>
    <t>Ann Donahue Moore</t>
  </si>
  <si>
    <t>Robin O'Meara</t>
  </si>
  <si>
    <t>Paige Juengling Briski</t>
  </si>
  <si>
    <t>Christy Suze</t>
  </si>
  <si>
    <t>Melissa Clack Ogburn</t>
  </si>
  <si>
    <t>Susan Renton</t>
  </si>
  <si>
    <t>Jessica McKeen</t>
  </si>
  <si>
    <t>Mailyn Salabarria</t>
  </si>
  <si>
    <t>Sheryl Israel</t>
  </si>
  <si>
    <t>Jordan Chapman</t>
  </si>
  <si>
    <t>Marilyn Boldt</t>
  </si>
  <si>
    <t>Vicki Randash</t>
  </si>
  <si>
    <t>Jennifer Brady</t>
  </si>
  <si>
    <t>Julie Jay Kinner</t>
  </si>
  <si>
    <t>Dayberry</t>
  </si>
  <si>
    <t>Gulley</t>
  </si>
  <si>
    <t>Zweck</t>
  </si>
  <si>
    <t>Brandy</t>
  </si>
  <si>
    <t>Weglin</t>
  </si>
  <si>
    <t>Kardell</t>
  </si>
  <si>
    <t>Franke</t>
  </si>
  <si>
    <t>Parents</t>
  </si>
  <si>
    <t>Know</t>
  </si>
  <si>
    <t>BEST</t>
  </si>
  <si>
    <t>Lipfert</t>
  </si>
  <si>
    <t>O'Meara</t>
  </si>
  <si>
    <t>Juengling</t>
  </si>
  <si>
    <t>Briski</t>
  </si>
  <si>
    <t>Suze</t>
  </si>
  <si>
    <t>Clack</t>
  </si>
  <si>
    <t>Ogburn</t>
  </si>
  <si>
    <t>Renton</t>
  </si>
  <si>
    <t>McKeen</t>
  </si>
  <si>
    <t>Israel</t>
  </si>
  <si>
    <t>Boldt</t>
  </si>
  <si>
    <t>Randash</t>
  </si>
  <si>
    <t>Kinner</t>
  </si>
  <si>
    <t>CPAn 2/8/2024</t>
  </si>
  <si>
    <t>Kathy Anne</t>
  </si>
  <si>
    <t>Staci A Nutt</t>
  </si>
  <si>
    <t>Mari Bredemeier</t>
  </si>
  <si>
    <t>Ann Moser</t>
  </si>
  <si>
    <t>Tara Leanne</t>
  </si>
  <si>
    <t>Shaun Marksbury</t>
  </si>
  <si>
    <t>Brandi Baker Griffith</t>
  </si>
  <si>
    <t>Valerie Bran</t>
  </si>
  <si>
    <t>Andrei Gruber</t>
  </si>
  <si>
    <t>Richard Cummings</t>
  </si>
  <si>
    <t>Mary Smith</t>
  </si>
  <si>
    <t>Dave Rogers</t>
  </si>
  <si>
    <t>Klauss Oberhaus</t>
  </si>
  <si>
    <t>Marc Fuchs</t>
  </si>
  <si>
    <t>Andrew Justin</t>
  </si>
  <si>
    <t>Colorado Parent Advocacy Network</t>
  </si>
  <si>
    <t>Brecken Jones</t>
  </si>
  <si>
    <t>Jalisa Garcia</t>
  </si>
  <si>
    <t>Bob Jensen</t>
  </si>
  <si>
    <t>Melissa Lee</t>
  </si>
  <si>
    <t>Brenda Breickler</t>
  </si>
  <si>
    <t>Katie Clopper</t>
  </si>
  <si>
    <t>Jennifer Greer Adams</t>
  </si>
  <si>
    <t>Staci</t>
  </si>
  <si>
    <t>Nutt</t>
  </si>
  <si>
    <t>Mari</t>
  </si>
  <si>
    <t>Bredemeier</t>
  </si>
  <si>
    <t>Moser</t>
  </si>
  <si>
    <t>Leanne</t>
  </si>
  <si>
    <t>Marksbury</t>
  </si>
  <si>
    <t>Bran</t>
  </si>
  <si>
    <t>Andrei</t>
  </si>
  <si>
    <t>Gruber</t>
  </si>
  <si>
    <t>Klauss</t>
  </si>
  <si>
    <t>Oberhaus</t>
  </si>
  <si>
    <t>Fuchs</t>
  </si>
  <si>
    <t>Parent</t>
  </si>
  <si>
    <t>Brecken</t>
  </si>
  <si>
    <t>Jalisa</t>
  </si>
  <si>
    <t>Breickler</t>
  </si>
  <si>
    <t>Clopper</t>
  </si>
  <si>
    <t>Greer</t>
  </si>
  <si>
    <t>Dolores Watson</t>
  </si>
  <si>
    <t>Nancy Moore Lettow</t>
  </si>
  <si>
    <t>Linda Wallin</t>
  </si>
  <si>
    <t>Darla Cole</t>
  </si>
  <si>
    <t>Joanne Portschy Nelms</t>
  </si>
  <si>
    <t>Barbara Phegley Piper</t>
  </si>
  <si>
    <t>Marti Patten</t>
  </si>
  <si>
    <t>Caroline Ann Kimball</t>
  </si>
  <si>
    <t>Marcie Little</t>
  </si>
  <si>
    <t>Dave Alspach</t>
  </si>
  <si>
    <t>Bml Lake</t>
  </si>
  <si>
    <t>Bradley Craig Beck</t>
  </si>
  <si>
    <t>Dolores</t>
  </si>
  <si>
    <t>Phegley</t>
  </si>
  <si>
    <t>Bml</t>
  </si>
  <si>
    <t>Kimball</t>
  </si>
  <si>
    <t>Darla</t>
  </si>
  <si>
    <t>Alspach</t>
  </si>
  <si>
    <t>Joanne</t>
  </si>
  <si>
    <t>Portschy</t>
  </si>
  <si>
    <t>Nelms</t>
  </si>
  <si>
    <t>Wallin</t>
  </si>
  <si>
    <t>Marcie</t>
  </si>
  <si>
    <t>Little</t>
  </si>
  <si>
    <t>Marti</t>
  </si>
  <si>
    <t>Patten</t>
  </si>
  <si>
    <t>Lettow</t>
  </si>
  <si>
    <t>Laura Hefta for Parker Town Council</t>
  </si>
  <si>
    <t>Eileen Dickinson Parker</t>
  </si>
  <si>
    <t>Judi Reynolds</t>
  </si>
  <si>
    <t>Diana Smith</t>
  </si>
  <si>
    <t>Andrea Williams</t>
  </si>
  <si>
    <t>Representative Ryan Armagost</t>
  </si>
  <si>
    <t>Hallandale &amp; the Beaches Patriots Republican Club</t>
  </si>
  <si>
    <t>Carol Sandlin Haley</t>
  </si>
  <si>
    <t>Thomas Kennane</t>
  </si>
  <si>
    <t>Dwayne Mercer</t>
  </si>
  <si>
    <t>Laura Wyscaver</t>
  </si>
  <si>
    <t>Anna K. M. Gravelle</t>
  </si>
  <si>
    <t>Susan Brunner Pratt</t>
  </si>
  <si>
    <t>Anne Redmond Godfrey</t>
  </si>
  <si>
    <t>Terri Pung Fulton</t>
  </si>
  <si>
    <t>Steve Kast</t>
  </si>
  <si>
    <t>Gregory Appleyard</t>
  </si>
  <si>
    <t>Mary Owen Allen</t>
  </si>
  <si>
    <t>Eric Brown</t>
  </si>
  <si>
    <t>Kevin McCarney</t>
  </si>
  <si>
    <t>Lisa Graff Padgett</t>
  </si>
  <si>
    <t>Yata Williams</t>
  </si>
  <si>
    <t>Brian White</t>
  </si>
  <si>
    <t>Robert Basmadjian</t>
  </si>
  <si>
    <t>David Meek</t>
  </si>
  <si>
    <t>Ranee Reynolds</t>
  </si>
  <si>
    <t>K.</t>
  </si>
  <si>
    <t>Gravelle</t>
  </si>
  <si>
    <t>Redmond</t>
  </si>
  <si>
    <t>Godfrey</t>
  </si>
  <si>
    <t>Sandlin</t>
  </si>
  <si>
    <t>Dwayne</t>
  </si>
  <si>
    <t>Appleyard</t>
  </si>
  <si>
    <t>Hallandale</t>
  </si>
  <si>
    <t>&amp;</t>
  </si>
  <si>
    <t>Club</t>
  </si>
  <si>
    <t>McCarney</t>
  </si>
  <si>
    <t>Wyscaver</t>
  </si>
  <si>
    <t>Graff</t>
  </si>
  <si>
    <t>Padgett</t>
  </si>
  <si>
    <t>Owen</t>
  </si>
  <si>
    <t>Ranee</t>
  </si>
  <si>
    <t>Representative</t>
  </si>
  <si>
    <t>Armagost</t>
  </si>
  <si>
    <t>Basmadjian</t>
  </si>
  <si>
    <t>Kast</t>
  </si>
  <si>
    <t>Brunner</t>
  </si>
  <si>
    <t>Pratt</t>
  </si>
  <si>
    <t>Pung</t>
  </si>
  <si>
    <t>Fulton</t>
  </si>
  <si>
    <t>Kennane</t>
  </si>
  <si>
    <t>Yata</t>
  </si>
  <si>
    <t>Writer worth following</t>
  </si>
  <si>
    <t>Shan Wu</t>
  </si>
  <si>
    <t>Jason Salzman</t>
  </si>
  <si>
    <t>Erik Maulbetsch</t>
  </si>
  <si>
    <t>Logan M. Davis</t>
  </si>
  <si>
    <t>Quentin Young</t>
  </si>
  <si>
    <t>Chase Woodruff</t>
  </si>
  <si>
    <t>Kyle Clark</t>
  </si>
  <si>
    <t>Matt Lewis</t>
  </si>
  <si>
    <t>County Empt</t>
  </si>
  <si>
    <t>Calisto</t>
  </si>
  <si>
    <t>Jeanette Eirich</t>
  </si>
  <si>
    <t>Eirich</t>
  </si>
  <si>
    <t>Claypool</t>
  </si>
  <si>
    <t>Aurora</t>
  </si>
  <si>
    <t>Burt Katubig</t>
  </si>
  <si>
    <t>Micheal Moore</t>
  </si>
  <si>
    <t>Jennifer Wiechmann</t>
  </si>
  <si>
    <t>Member</t>
  </si>
  <si>
    <t>1/12024</t>
  </si>
  <si>
    <t>Burt</t>
  </si>
  <si>
    <t>Wiechmann</t>
  </si>
  <si>
    <t>O</t>
  </si>
  <si>
    <t>AA</t>
  </si>
  <si>
    <t>Franktown</t>
  </si>
  <si>
    <t>Regular Member</t>
  </si>
  <si>
    <t>Darla D. Newton</t>
  </si>
  <si>
    <t>David O Hicks</t>
  </si>
  <si>
    <t>Scott P Anderson</t>
  </si>
  <si>
    <t>John Adams</t>
  </si>
  <si>
    <t>Pam Spradlin</t>
  </si>
  <si>
    <t>Scott Candelaria</t>
  </si>
  <si>
    <t>Wesley Jacobs</t>
  </si>
  <si>
    <t>Dean Elliot</t>
  </si>
  <si>
    <t>Debbie Mills</t>
  </si>
  <si>
    <t>Gabe Ryan</t>
  </si>
  <si>
    <t>Hayden Schmidt</t>
  </si>
  <si>
    <t>Jennifer Foss</t>
  </si>
  <si>
    <t>Lisa Turner</t>
  </si>
  <si>
    <t>Spradlin</t>
  </si>
  <si>
    <t>Jacobs</t>
  </si>
  <si>
    <t>Hayden</t>
  </si>
  <si>
    <t>Foss</t>
  </si>
  <si>
    <t xml:space="preserve">Lincoln Station Local Improveemnt District </t>
  </si>
  <si>
    <t>Katie Coleman</t>
  </si>
  <si>
    <t>McCandless</t>
  </si>
  <si>
    <t>Jarrod</t>
  </si>
  <si>
    <t>Lassen</t>
  </si>
  <si>
    <t>Lora Talbert</t>
  </si>
  <si>
    <t>Talbert</t>
  </si>
  <si>
    <t xml:space="preserve">Sedalia </t>
  </si>
  <si>
    <t>Phil Riesselman</t>
  </si>
  <si>
    <t>Riesselman</t>
  </si>
  <si>
    <t>Patricia A Salazar</t>
  </si>
  <si>
    <t>Salazar</t>
  </si>
  <si>
    <t>Sarah Fischer</t>
  </si>
  <si>
    <t>Fischer</t>
  </si>
  <si>
    <t xml:space="preserve">Castle Rock </t>
  </si>
  <si>
    <t>Tom Harrris</t>
  </si>
  <si>
    <t>Gary s Turner</t>
  </si>
  <si>
    <t xml:space="preserve">Pat Candeleria </t>
  </si>
  <si>
    <t>Pat</t>
  </si>
  <si>
    <t>Rob Tkach</t>
  </si>
  <si>
    <t>Tkach</t>
  </si>
  <si>
    <t>Drake</t>
  </si>
  <si>
    <t>Ezxec Committee</t>
  </si>
  <si>
    <t>Gretchen</t>
  </si>
  <si>
    <t>Artie</t>
  </si>
  <si>
    <t>Copland</t>
  </si>
  <si>
    <t>Lehl</t>
  </si>
  <si>
    <t>Neil Andrew Copland</t>
  </si>
  <si>
    <t>Attorney / Collins Cole Flynn Winn Ulmer</t>
  </si>
  <si>
    <t>Warren</t>
  </si>
  <si>
    <t>Centinnial</t>
  </si>
  <si>
    <t>Becky Meyers (Rebecca Susan)</t>
  </si>
  <si>
    <t>retired</t>
  </si>
  <si>
    <t>Deborg</t>
  </si>
  <si>
    <t>Douglas Gray</t>
  </si>
  <si>
    <t>Probation Officer</t>
  </si>
  <si>
    <t>Emily Jean Wren</t>
  </si>
  <si>
    <t>Superintendent DCSD</t>
  </si>
  <si>
    <t>Kunigunde</t>
  </si>
  <si>
    <t>Twite</t>
  </si>
  <si>
    <t>Castle Rock Chief PD</t>
  </si>
  <si>
    <t>Jean Spahr</t>
  </si>
  <si>
    <t>Spahr</t>
  </si>
  <si>
    <t>Eby</t>
  </si>
  <si>
    <t xml:space="preserve">John </t>
  </si>
  <si>
    <t>Chief Information Officer</t>
  </si>
  <si>
    <t>Justin Ensign</t>
  </si>
  <si>
    <t>Dechant</t>
  </si>
  <si>
    <t>Richard Michael Hill</t>
  </si>
  <si>
    <t>Whitaker</t>
  </si>
  <si>
    <t>DNC Group</t>
  </si>
  <si>
    <t>0-5</t>
  </si>
  <si>
    <t>5-10</t>
  </si>
  <si>
    <t>10-20</t>
  </si>
  <si>
    <t>20-40</t>
  </si>
  <si>
    <t>40-60</t>
  </si>
  <si>
    <t>60-100</t>
  </si>
  <si>
    <t>likely Party</t>
  </si>
  <si>
    <t>Raeann Brown</t>
  </si>
  <si>
    <t>Leia Martinez</t>
  </si>
  <si>
    <t>Leia</t>
  </si>
  <si>
    <t>Erin White</t>
  </si>
  <si>
    <t>Manna</t>
  </si>
  <si>
    <t>Lou Kae</t>
  </si>
  <si>
    <t>Hallmark</t>
  </si>
  <si>
    <t>Tighe</t>
  </si>
  <si>
    <t>2/11/20024</t>
  </si>
  <si>
    <t>Westminster</t>
  </si>
  <si>
    <t>Thomas Byrnes</t>
  </si>
  <si>
    <t>Byrnes</t>
  </si>
  <si>
    <t>Lakewood</t>
  </si>
  <si>
    <t>Tiffany curtin</t>
  </si>
  <si>
    <t>Curtin</t>
  </si>
  <si>
    <t>Dev Disability Mill Levy Advisory Council</t>
  </si>
  <si>
    <t>Aaron Chase</t>
  </si>
  <si>
    <t>Ashley Eades</t>
  </si>
  <si>
    <t>Russ D Hernandez</t>
  </si>
  <si>
    <t>Saeed</t>
  </si>
  <si>
    <t>Saeed Siddiqui</t>
  </si>
  <si>
    <t>Youth Initiative</t>
  </si>
  <si>
    <t>Bella Heick</t>
  </si>
  <si>
    <t>Connor Brammer</t>
  </si>
  <si>
    <t>Regular Member, Dist 1</t>
  </si>
  <si>
    <t>Regular Member, Dist 3</t>
  </si>
  <si>
    <t>Dianne L Hitchingham</t>
  </si>
  <si>
    <t>Carol A Kumpost</t>
  </si>
  <si>
    <t>Jenny Skinner</t>
  </si>
  <si>
    <t>Regular Member, Dist 2</t>
  </si>
  <si>
    <t>12//2028</t>
  </si>
  <si>
    <t>Dianne</t>
  </si>
  <si>
    <t>Eades</t>
  </si>
  <si>
    <t>Siddiqui</t>
  </si>
  <si>
    <t>Hitchingham</t>
  </si>
  <si>
    <t>Kumpost</t>
  </si>
  <si>
    <t>Skinner</t>
  </si>
  <si>
    <t>Renae</t>
  </si>
  <si>
    <t>Ahmad</t>
  </si>
  <si>
    <t>LPR?</t>
  </si>
  <si>
    <t>Katubig</t>
  </si>
  <si>
    <t>Row Labels</t>
  </si>
  <si>
    <t>CCI - Agriculture, Wildlife and Rural Affairs </t>
  </si>
  <si>
    <t>Grand Total</t>
  </si>
  <si>
    <t>Count of Name</t>
  </si>
  <si>
    <t>Column Labels</t>
  </si>
  <si>
    <t>(blank)</t>
  </si>
  <si>
    <t>Teenagers</t>
  </si>
  <si>
    <t>Bella</t>
  </si>
  <si>
    <t>Heick</t>
  </si>
  <si>
    <t>Brammer</t>
  </si>
  <si>
    <t>Connor</t>
  </si>
  <si>
    <t>Target</t>
  </si>
  <si>
    <t>Address</t>
  </si>
  <si>
    <t>city</t>
  </si>
  <si>
    <t>zip</t>
  </si>
  <si>
    <t>Website1</t>
  </si>
  <si>
    <t>Website2</t>
  </si>
  <si>
    <t>Home Depot</t>
  </si>
  <si>
    <t>Business</t>
  </si>
  <si>
    <t>PIN Business Systems</t>
  </si>
  <si>
    <t>Joe Oltmann/FEC. Sold svcs to GOPs and school boards</t>
  </si>
  <si>
    <t>6200 S Syracuse Way Suite 125</t>
  </si>
  <si>
    <t>Randy Corporan Office</t>
  </si>
  <si>
    <t>Catholic Archdiocese</t>
  </si>
  <si>
    <t>Far-Righer Archbishop Samuel J. Aquila</t>
  </si>
  <si>
    <t>1300 S. Steel St</t>
  </si>
  <si>
    <t>https://denvercatholic.org/</t>
  </si>
  <si>
    <t>https://www.facebook.com/DenverCatholic/</t>
  </si>
  <si>
    <t>https://twitter.com/denvercatholic</t>
  </si>
  <si>
    <t>https://www.instagram.com/denvercatholic/</t>
  </si>
  <si>
    <t>FEC United connection</t>
  </si>
  <si>
    <t>Colorado Parent Advocacy Network (CPAN)</t>
  </si>
  <si>
    <t>https://www.facebook.com/profile.php?id=100087520154752</t>
  </si>
  <si>
    <t>DCSD Equity Group</t>
  </si>
  <si>
    <t>DCSD School Board Meetings</t>
  </si>
  <si>
    <t>Castle Rock,</t>
  </si>
  <si>
    <t>Local Chapter associated w CPAN, Wokebusters, etc</t>
  </si>
  <si>
    <t>FAIR (Foundation Against Intolerance &amp; Racism)</t>
  </si>
  <si>
    <t>Turning Point Wicks</t>
  </si>
  <si>
    <t>DougCo County Commissioners Meetings</t>
  </si>
  <si>
    <t>DougCo Gov</t>
  </si>
  <si>
    <t>DougCo Health Dept Meetings</t>
  </si>
  <si>
    <t>Used false contents in Pub Health Order #1.</t>
  </si>
  <si>
    <t>Conservative Daily / Shuffling Madness Media</t>
  </si>
  <si>
    <t>Media</t>
  </si>
  <si>
    <t>https://conservative-daily.com/</t>
  </si>
  <si>
    <t>https://www.facebook.com/ConservativeDaily/</t>
  </si>
  <si>
    <t>FOX31</t>
  </si>
  <si>
    <t>100 East Speer Blvd.</t>
  </si>
  <si>
    <t>3131 S Vaughn Way STE 601 Aurora, CO 80014-3510</t>
  </si>
  <si>
    <t>Co GOP Meetings/Office</t>
  </si>
  <si>
    <t>DougCo GOP Meetings/Office</t>
  </si>
  <si>
    <t>Has breakfast meetings in multiple locations</t>
  </si>
  <si>
    <t>Ken Buck Event/Office</t>
  </si>
  <si>
    <t>Lamborn Event/Office</t>
  </si>
  <si>
    <t>Lauren Boebert Event/Office</t>
  </si>
  <si>
    <t>Think-Tank</t>
  </si>
  <si>
    <t>Benson Center, UC Boulder</t>
  </si>
  <si>
    <t>John Eastman adjunct. Benson= racist</t>
  </si>
  <si>
    <t>North Wing Kittredge Central Hall 2480 Kittredge Loop Drive 2nd Floor, 2nd Floo</t>
  </si>
  <si>
    <t>Federalist Society, Colorado Lawyers Chapter</t>
  </si>
  <si>
    <t>William Trachman Chair (employed by Mountain States Legal). 
Vice Chair Ruba Nasrallah ruba1311@gmail.com
Vice Chair Andrew M Nussbaum
Joe Peters</t>
  </si>
  <si>
    <t>109 Pearl St ?</t>
  </si>
  <si>
    <t>Colorado Lawyers Chapter | The Federalist Society</t>
  </si>
  <si>
    <t>https://fedsoc.org/conferences/2023-annual-western-chapters-conference</t>
  </si>
  <si>
    <t>https://twitter.com/FedSocCLC</t>
  </si>
  <si>
    <t>Federalist Society, Colorado Student Chapter</t>
  </si>
  <si>
    <t>Federalist Society, Denver Student Chapter</t>
  </si>
  <si>
    <t>Denver Student Chapter | The Federalist Society</t>
  </si>
  <si>
    <t>727 E. 16th Ave</t>
  </si>
  <si>
    <t>Placeholder</t>
  </si>
  <si>
    <t>New Civil Liberties Alliance</t>
  </si>
  <si>
    <t>placeholder</t>
  </si>
  <si>
    <t>2017-2021</t>
  </si>
  <si>
    <t>2018-2021</t>
  </si>
  <si>
    <t>2019-2021</t>
  </si>
  <si>
    <t>2020-2021</t>
  </si>
  <si>
    <t>2016-2021</t>
  </si>
  <si>
    <t>20218-2021</t>
  </si>
  <si>
    <t>Achelis and Bodman Foundation</t>
  </si>
  <si>
    <t>American Online Giving Foundation</t>
  </si>
  <si>
    <t>Bader Family Foundation</t>
  </si>
  <si>
    <t>Creigh Family Foundation</t>
  </si>
  <si>
    <t>Fidelity Investments Charitable Gift Fund</t>
  </si>
  <si>
    <t>Frankel Family Charitable Trust</t>
  </si>
  <si>
    <t>Mailman Foundation</t>
  </si>
  <si>
    <t>Marotta Foundation</t>
  </si>
  <si>
    <t>Randolph Foundation</t>
  </si>
  <si>
    <t>Springview Foundation</t>
  </si>
  <si>
    <t>Stand Together Fellowships</t>
  </si>
  <si>
    <t>Vanguard Charitable Endowment Program</t>
  </si>
  <si>
    <t>Foundation for Individual Rights and Expression (FIRE)</t>
  </si>
  <si>
    <t>Stalsby_JACK E &amp; GRETA W STALSBY CHARITABLE FOUNDATION TRUST</t>
  </si>
  <si>
    <t>Tull_Thomas Tull</t>
  </si>
  <si>
    <t>Smith_Thomas W. Smith Foundation</t>
  </si>
  <si>
    <t>Mellon_Timothy Mellon</t>
  </si>
  <si>
    <t>Siebel_Tom Siebel</t>
  </si>
  <si>
    <t>Rees-Jones_Trevor Rees-Jones</t>
  </si>
  <si>
    <t>Krieble_Vernon K. Krieble Foundation</t>
  </si>
  <si>
    <t>Marcus_Bernard Marcus</t>
  </si>
  <si>
    <t>MacMillan_Cargill MacMillan III</t>
  </si>
  <si>
    <t>Schusterman_CHARLES AND LYNN SCHUSTERMAN FAMILY FOUNDATION</t>
  </si>
  <si>
    <t>Robertson_Charles and Marie Robertson Foundation</t>
  </si>
  <si>
    <t>Johnson_Charles B Johnson</t>
  </si>
  <si>
    <t>Koch_Charles G. Koch Foundation</t>
  </si>
  <si>
    <t>Reyes_Chris Reyes</t>
  </si>
  <si>
    <t>Goldsbury_Christopher Goldsbury</t>
  </si>
  <si>
    <t>Loeb_Daniel Loeb</t>
  </si>
  <si>
    <t>Spencer_Diana Davis Spencer Foundation</t>
  </si>
  <si>
    <t>Hedricks_Diane Hendricks</t>
  </si>
  <si>
    <t>Soith_Donald and Paula Smith Foundation</t>
  </si>
  <si>
    <r>
      <t>Friese_Donald Friese</t>
    </r>
    <r>
      <rPr>
        <sz val="7"/>
        <color theme="1"/>
        <rFont val="Corbel"/>
        <family val="2"/>
      </rPr>
      <t> </t>
    </r>
  </si>
  <si>
    <t>Leone_Douglas Leone</t>
  </si>
  <si>
    <t>Reyes_Duke Reyes</t>
  </si>
  <si>
    <t>Meese_Ed &amp; Ursula Meese Family Foundation</t>
  </si>
  <si>
    <t>Fertitta_Frank Fertitta, III</t>
  </si>
  <si>
    <t>Eychaner_Fred Eychaner  </t>
  </si>
  <si>
    <t>Palmer_Luckey</t>
  </si>
  <si>
    <t>Yass_Jeff Yass</t>
  </si>
  <si>
    <t>Hildebrand_Jeffrey Hildebrand</t>
  </si>
  <si>
    <t>Kaplan_JM Kaplan Fund</t>
  </si>
  <si>
    <t>Arnold_John Arnold </t>
  </si>
  <si>
    <t>Catsimatidis_John Catsimatidis</t>
  </si>
  <si>
    <t>Argyros_Julia Argyros </t>
  </si>
  <si>
    <t>Warren_Kelcy Warren</t>
  </si>
  <si>
    <t>Langone_Ken Langone</t>
  </si>
  <si>
    <t>Trout_Kenny Trout</t>
  </si>
  <si>
    <t>Ellison_Larry Ellison</t>
  </si>
  <si>
    <r>
      <t>Bradley_Lynde and Harry Bradley Foundation</t>
    </r>
    <r>
      <rPr>
        <sz val="7"/>
        <color rgb="FF222222"/>
        <rFont val="Arial"/>
        <family val="2"/>
      </rPr>
      <t/>
    </r>
  </si>
  <si>
    <t>Fraser_Malcom Fraser Foundation</t>
  </si>
  <si>
    <t>Adelson_Miriam Adelson</t>
  </si>
  <si>
    <t>Peltz_Nelson Peltz</t>
  </si>
  <si>
    <t>Luckey_Palmer Luckey</t>
  </si>
  <si>
    <t>Ryan_Patrick Ryan</t>
  </si>
  <si>
    <t>Foster_Paul Foster</t>
  </si>
  <si>
    <t>Singer_Paul Singer Family Foundation</t>
  </si>
  <si>
    <t>Thiel_Peter Thiel</t>
  </si>
  <si>
    <t>Goodrich_Pierre F &amp; Enid Goodrich Foundation</t>
  </si>
  <si>
    <t>Cullinan_R Keith Cullinan Family Foundation</t>
  </si>
  <si>
    <t>Rowe_ Rowe Price Program for Charitable Giving</t>
  </si>
  <si>
    <t>Hunt_Ray Lee Hunt</t>
  </si>
  <si>
    <t>HASTINGS_Reed Hastings</t>
  </si>
  <si>
    <t>Rowling_Robert Rowling</t>
  </si>
  <si>
    <t>Finley_Robertson Finley Foundation</t>
  </si>
  <si>
    <t>Lauder_Ronald Lauder</t>
  </si>
  <si>
    <t>Anderson_Rose Marie and Jack R. Anderson Foundation</t>
  </si>
  <si>
    <t>Salame_Ryan D. Salame</t>
  </si>
  <si>
    <t>Zell_Sam Zell</t>
  </si>
  <si>
    <t>Scaife_Sarah Scaife Foundation</t>
  </si>
  <si>
    <t>Ross_Stephen Ross</t>
  </si>
  <si>
    <t>Wynn_Steve Wynn</t>
  </si>
  <si>
    <t>Klinsky_Steven Klinsky</t>
  </si>
  <si>
    <t>Schwartzman_Steven Schwarzman</t>
  </si>
  <si>
    <t>Butterfield_Stewart Butterfield</t>
  </si>
  <si>
    <t>Buckley_Walter W. Jr. Buckley</t>
  </si>
  <si>
    <t>Billionaires, developers and dark money spend big on Denver mayor’s race</t>
  </si>
  <si>
    <t>Denver Politics</t>
  </si>
  <si>
    <t>Darm Money in Colorado Poiltics</t>
  </si>
  <si>
    <t>DARK Money  DougCo Politics</t>
  </si>
  <si>
    <t>Advancing Denver</t>
  </si>
  <si>
    <t>PAC Mike Johnson</t>
  </si>
  <si>
    <t>Mike Johnson</t>
  </si>
  <si>
    <t>Ken Thiry</t>
  </si>
  <si>
    <t>Thiry</t>
  </si>
  <si>
    <t>Billionaire</t>
  </si>
  <si>
    <t>Dark Money Nefarious</t>
  </si>
  <si>
    <t>Mayor Denver</t>
  </si>
  <si>
    <t>NO</t>
  </si>
  <si>
    <t>Reid Hoffman</t>
  </si>
  <si>
    <t>Steve Mandel</t>
  </si>
  <si>
    <t>3/2/024</t>
  </si>
  <si>
    <t>Denver’s mayoral run-off shows the influence of big money and in-state endorsements</t>
  </si>
  <si>
    <t>"Dark Money: The Hidden History of the Billionaire$ Behind the Rise of the Radical Right"</t>
  </si>
  <si>
    <t>link to bradley</t>
  </si>
  <si>
    <t xml:space="preserve">FAIR_ Foundation Against Intolerance and Rascism </t>
  </si>
  <si>
    <t>Jeff and Bill Show KNUS</t>
  </si>
  <si>
    <t>Colorado Engaged</t>
  </si>
  <si>
    <t xml:space="preserve">Mountain Air7-4 </t>
  </si>
  <si>
    <t>YouTube Channel</t>
  </si>
  <si>
    <t>Free State Colorado</t>
  </si>
  <si>
    <t>Podcast, YouTube</t>
  </si>
  <si>
    <t>We the Parents</t>
  </si>
  <si>
    <t>schotts</t>
  </si>
  <si>
    <t>twitter account</t>
  </si>
  <si>
    <t>Libs of TikTok</t>
  </si>
  <si>
    <t>right wingt hate</t>
  </si>
  <si>
    <t>Restore Liberty</t>
  </si>
  <si>
    <t>https://www.facebook.com/RestoreLibertyUSA</t>
  </si>
  <si>
    <t>https://twitter.com/RestoreLiberty</t>
  </si>
  <si>
    <t>Telegram</t>
  </si>
  <si>
    <t>https://t.me/RestoreLiberty</t>
  </si>
  <si>
    <t>https://gab.com/RestoreLibertyOrg</t>
  </si>
  <si>
    <t>Colorado General Assembly</t>
  </si>
  <si>
    <t>Colorado Billionaire</t>
  </si>
  <si>
    <t>Thomas Bailey</t>
  </si>
  <si>
    <t xml:space="preserve"> Aspen, money management, self made</t>
  </si>
  <si>
    <t>Cargill MacMillan III</t>
  </si>
  <si>
    <t>Peter Coors</t>
  </si>
  <si>
    <t>S. Robson Walton</t>
  </si>
  <si>
    <t>Walmart</t>
  </si>
  <si>
    <t>Gregory Penner</t>
  </si>
  <si>
    <t>Carrie Walton Penner</t>
  </si>
  <si>
    <t>Walmart, Denver Broncos</t>
  </si>
  <si>
    <t>Oil and Gas; Corporation</t>
  </si>
  <si>
    <t>John Malone, </t>
  </si>
  <si>
    <t>Charlie Ergen,</t>
  </si>
  <si>
    <t>Pat Stryker</t>
  </si>
  <si>
    <t>Kenneth Tuchman</t>
  </si>
  <si>
    <t>James Leprino</t>
  </si>
  <si>
    <t>TTEC, a call center</t>
  </si>
  <si>
    <t>Stryker Medical</t>
  </si>
  <si>
    <t>Pizza cheese</t>
  </si>
  <si>
    <t>Dish</t>
  </si>
  <si>
    <t>TCI At&amp;T</t>
  </si>
  <si>
    <t>Mark Stevens</t>
  </si>
  <si>
    <t>venture capital</t>
  </si>
  <si>
    <t>Bill Daniels</t>
  </si>
  <si>
    <t>Cable TV</t>
  </si>
  <si>
    <t>Jeff Bezos</t>
  </si>
  <si>
    <t>Neil Bluhm</t>
  </si>
  <si>
    <t>casino</t>
  </si>
  <si>
    <t>Miguel Bezos, Jackie</t>
  </si>
  <si>
    <t>Michael Dell</t>
  </si>
  <si>
    <t>Leslie Wexler</t>
  </si>
  <si>
    <t>Byron Alen</t>
  </si>
  <si>
    <t>Koch industries</t>
  </si>
  <si>
    <t>Bill Joy</t>
  </si>
  <si>
    <t>John Doerr</t>
  </si>
  <si>
    <t>Stephen Ross</t>
  </si>
  <si>
    <t xml:space="preserve">John Paulson </t>
  </si>
  <si>
    <t>Dan Snyder</t>
  </si>
  <si>
    <t>Richard Kinder</t>
  </si>
  <si>
    <t>Jeffrey Hildebrand</t>
  </si>
  <si>
    <t>Roman Abramovich</t>
  </si>
  <si>
    <t>Evgeny Shvidler</t>
  </si>
  <si>
    <t>Lex Wexner</t>
  </si>
  <si>
    <t>Richard Devos</t>
  </si>
  <si>
    <t>Graeme Hart</t>
  </si>
  <si>
    <t>Gustavo Cisneros</t>
  </si>
  <si>
    <t>Bruce Halle</t>
  </si>
  <si>
    <t>Leonard Lauder</t>
  </si>
  <si>
    <t>Ken Griffin</t>
  </si>
  <si>
    <t>Jeffery Hildebrand</t>
  </si>
  <si>
    <t>Daniel Ziff</t>
  </si>
  <si>
    <t>Oil</t>
  </si>
  <si>
    <t>Investments</t>
  </si>
  <si>
    <t>Hasso Plattner</t>
  </si>
  <si>
    <t>software</t>
  </si>
  <si>
    <t>Dell Computers</t>
  </si>
  <si>
    <t>Estee Lauder</t>
  </si>
  <si>
    <t>Amway</t>
  </si>
  <si>
    <t>Crown</t>
  </si>
  <si>
    <t>Aspen Ski</t>
  </si>
  <si>
    <t>packaging</t>
  </si>
  <si>
    <t>Retail</t>
  </si>
  <si>
    <t>real estate</t>
  </si>
  <si>
    <t>hedge funds</t>
  </si>
  <si>
    <t>Ann walton, Stanley Kroenke</t>
  </si>
  <si>
    <t>discount tire</t>
  </si>
  <si>
    <t>investments</t>
  </si>
  <si>
    <t>Dirk Ziff</t>
  </si>
  <si>
    <t>Robert Ziff</t>
  </si>
  <si>
    <t>John Sobrato</t>
  </si>
  <si>
    <t>sports</t>
  </si>
  <si>
    <t>Andreas Von Bechtolshieim</t>
  </si>
  <si>
    <t>Googele</t>
  </si>
  <si>
    <t>Daniel Och</t>
  </si>
  <si>
    <t>J Christopher Reyes</t>
  </si>
  <si>
    <t>food distribution</t>
  </si>
  <si>
    <t>Stewartt Lynda Resnick</t>
  </si>
  <si>
    <t>Agriculture</t>
  </si>
  <si>
    <t>Haim Saban</t>
  </si>
  <si>
    <t>television</t>
  </si>
  <si>
    <t>venture  apital</t>
  </si>
  <si>
    <t>Edward Lampert</t>
  </si>
  <si>
    <t>Thomas Pritzker</t>
  </si>
  <si>
    <t>hotel</t>
  </si>
  <si>
    <t>David Bonderman</t>
  </si>
  <si>
    <t>oil</t>
  </si>
  <si>
    <t>William Wrigley Jr.</t>
  </si>
  <si>
    <t>gum</t>
  </si>
  <si>
    <t>Mortimer Zuckerman</t>
  </si>
  <si>
    <t>Penny Pritzker</t>
  </si>
  <si>
    <t>hotels</t>
  </si>
  <si>
    <t>Edward Bass</t>
  </si>
  <si>
    <t>Herbert Simon</t>
  </si>
  <si>
    <t>Howard Schultz</t>
  </si>
  <si>
    <t>starbucks</t>
  </si>
  <si>
    <t>Dan Wilks</t>
  </si>
  <si>
    <t>gas</t>
  </si>
  <si>
    <t>Paul Singer</t>
  </si>
  <si>
    <t>Farris Wilks</t>
  </si>
  <si>
    <t>Michael Eisner</t>
  </si>
  <si>
    <t>disney</t>
  </si>
  <si>
    <t>Christopher “Kit” Goldsbury</t>
  </si>
  <si>
    <t>salsa</t>
  </si>
  <si>
    <t>Aerin Lauder Zinterhofer</t>
  </si>
  <si>
    <t>cosmetics</t>
  </si>
  <si>
    <t>Marc Nathanson</t>
  </si>
  <si>
    <t>communications</t>
  </si>
  <si>
    <t>Evgeny (Eugene) Shvidler</t>
  </si>
  <si>
    <t>Matt Burcham</t>
  </si>
  <si>
    <t>Shannon Burcham</t>
  </si>
  <si>
    <t>shannon</t>
  </si>
  <si>
    <t>Burcham</t>
  </si>
  <si>
    <t>Ryan Lynch</t>
  </si>
  <si>
    <t>Edward Hairfield</t>
  </si>
  <si>
    <t>Mark Burcham</t>
  </si>
  <si>
    <t>Tim Arvidson</t>
  </si>
  <si>
    <t>Laura S. Teal</t>
  </si>
  <si>
    <t>Vicki Burcham</t>
  </si>
  <si>
    <t>Tina Speakout</t>
  </si>
  <si>
    <t>Meredith Garrity Burcham</t>
  </si>
  <si>
    <t>Jennifer Harris</t>
  </si>
  <si>
    <t>Matt Rogers</t>
  </si>
  <si>
    <t>Arvidson</t>
  </si>
  <si>
    <t>Speakout</t>
  </si>
  <si>
    <t>Ajay Johnson</t>
  </si>
  <si>
    <t>Kym Cook Schnittker</t>
  </si>
  <si>
    <t>Brad M. Wann</t>
  </si>
  <si>
    <t>Pao Cosby</t>
  </si>
  <si>
    <t>Ras Denise</t>
  </si>
  <si>
    <t>John Barbieri</t>
  </si>
  <si>
    <t>Amanda Budimlya</t>
  </si>
  <si>
    <t>Ryan Healy</t>
  </si>
  <si>
    <t>S.</t>
  </si>
  <si>
    <t>Garrity</t>
  </si>
  <si>
    <t>Ajay</t>
  </si>
  <si>
    <t>Kym</t>
  </si>
  <si>
    <t>Schnittker</t>
  </si>
  <si>
    <t>M.</t>
  </si>
  <si>
    <t>Pao</t>
  </si>
  <si>
    <t>Cosby</t>
  </si>
  <si>
    <t>Ras</t>
  </si>
  <si>
    <t>Barbieri</t>
  </si>
  <si>
    <t>Budimlya</t>
  </si>
  <si>
    <t>Healy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</si>
</sst>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70" x14ac:knownFonts="1">
    <font>
      <sz val="11"/>
      <color theme="1"/>
      <name val="Calibri"/>
      <family val="2"/>
      <scheme val="minor"/>
    </font>
    <font>
      <sz val="11"/>
      <color theme="1"/>
      <name val="Aptos Narrow"/>
      <family val="2"/>
    </font>
    <font>
      <sz val="11"/>
      <color theme="1"/>
      <name val="Aptos Narrow"/>
      <family val="2"/>
    </font>
    <font>
      <sz val="11"/>
      <color theme="1"/>
      <name val="Aptos Narrow"/>
      <family val="2"/>
    </font>
    <font>
      <sz val="11"/>
      <color theme="1"/>
      <name val="Aptos Narrow"/>
      <family val="2"/>
    </font>
    <font>
      <sz val="11"/>
      <color theme="1"/>
      <name val="Aptos Narrow"/>
      <family val="2"/>
    </font>
    <font>
      <sz val="11"/>
      <color theme="1"/>
      <name val="Aptos Narrow"/>
      <family val="2"/>
    </font>
    <font>
      <sz val="11"/>
      <color theme="1"/>
      <name val="Aptos Narrow"/>
      <family val="2"/>
    </font>
    <font>
      <sz val="11"/>
      <color theme="1"/>
      <name val="Aptos Narrow"/>
      <family val="2"/>
    </font>
    <font>
      <sz val="11"/>
      <color theme="1"/>
      <name val="Aptos Narrow"/>
      <family val="2"/>
    </font>
    <font>
      <u/>
      <sz val="11"/>
      <color theme="10"/>
      <name val="Calibri"/>
      <family val="2"/>
      <scheme val="minor"/>
    </font>
    <font>
      <sz val="11"/>
      <color rgb="FF333333"/>
      <name val="Arial"/>
      <family val="2"/>
    </font>
    <font>
      <sz val="7"/>
      <color rgb="FF333333"/>
      <name val="Arial"/>
      <family val="2"/>
    </font>
    <font>
      <sz val="11"/>
      <color theme="1"/>
      <name val="Arial Narrow"/>
      <family val="2"/>
    </font>
    <font>
      <b/>
      <sz val="11"/>
      <color theme="1"/>
      <name val="Arial Narrow"/>
      <family val="2"/>
    </font>
    <font>
      <sz val="11"/>
      <color theme="1"/>
      <name val="Calibri"/>
      <family val="2"/>
      <scheme val="minor"/>
    </font>
    <font>
      <sz val="9.9"/>
      <color rgb="FF333333"/>
      <name val="Arial"/>
      <family val="2"/>
    </font>
    <font>
      <sz val="9"/>
      <color indexed="81"/>
      <name val="Tahoma"/>
      <family val="2"/>
    </font>
    <font>
      <b/>
      <sz val="9"/>
      <color indexed="81"/>
      <name val="Tahoma"/>
      <family val="2"/>
    </font>
    <font>
      <sz val="8"/>
      <name val="Calibri"/>
      <family val="2"/>
      <scheme val="minor"/>
    </font>
    <font>
      <sz val="10"/>
      <color theme="1"/>
      <name val="Arial"/>
      <family val="2"/>
    </font>
    <font>
      <b/>
      <sz val="11"/>
      <color theme="1"/>
      <name val="Calibri"/>
      <family val="2"/>
      <scheme val="minor"/>
    </font>
    <font>
      <b/>
      <sz val="10"/>
      <color rgb="FF050505"/>
      <name val="Segoe UI Historic"/>
      <family val="2"/>
    </font>
    <font>
      <sz val="11"/>
      <color rgb="FF212529"/>
      <name val="Segoe UI"/>
      <family val="2"/>
    </font>
    <font>
      <b/>
      <sz val="11"/>
      <color theme="1"/>
      <name val="Arial"/>
      <family val="2"/>
    </font>
    <font>
      <b/>
      <sz val="10"/>
      <color theme="1"/>
      <name val="Arial Narrow"/>
      <family val="2"/>
    </font>
    <font>
      <u/>
      <sz val="7"/>
      <color rgb="FF1155CC"/>
      <name val="Arial"/>
      <family val="2"/>
    </font>
    <font>
      <sz val="7"/>
      <color theme="1"/>
      <name val="Calibri"/>
      <family val="2"/>
      <scheme val="minor"/>
    </font>
    <font>
      <sz val="10"/>
      <color theme="1"/>
      <name val="Arial Narrow"/>
      <family val="2"/>
    </font>
    <font>
      <u/>
      <sz val="7"/>
      <color rgb="FF0000FF"/>
      <name val="Arial"/>
      <family val="2"/>
    </font>
    <font>
      <sz val="7"/>
      <color theme="1"/>
      <name val="Arial"/>
      <family val="2"/>
    </font>
    <font>
      <b/>
      <sz val="10"/>
      <color rgb="FF000000"/>
      <name val="Arial Narrow"/>
      <family val="2"/>
    </font>
    <font>
      <sz val="10"/>
      <color rgb="FFFF0000"/>
      <name val="Arial Narrow"/>
      <family val="2"/>
    </font>
    <font>
      <b/>
      <sz val="11"/>
      <color rgb="FF000000"/>
      <name val="Arial Narrow"/>
      <family val="2"/>
    </font>
    <font>
      <b/>
      <sz val="10"/>
      <color theme="4" tint="-0.499984740745262"/>
      <name val="Arial Narrow"/>
      <family val="2"/>
    </font>
    <font>
      <sz val="10"/>
      <color rgb="FF000000"/>
      <name val="Arial Narrow"/>
      <family val="2"/>
    </font>
    <font>
      <sz val="10"/>
      <color rgb="FFC22114"/>
      <name val="Arial Narrow"/>
      <family val="2"/>
    </font>
    <font>
      <b/>
      <sz val="11"/>
      <color theme="1"/>
      <name val="Aptos Narrow"/>
      <family val="2"/>
    </font>
    <font>
      <u/>
      <sz val="11"/>
      <color theme="10"/>
      <name val="Aptos Narrow"/>
      <family val="2"/>
    </font>
    <font>
      <sz val="11"/>
      <color theme="1"/>
      <name val="Aptos Narrow"/>
      <family val="2"/>
    </font>
    <font>
      <sz val="11"/>
      <color rgb="FF444444"/>
      <name val="Aptos Narrow"/>
      <family val="2"/>
    </font>
    <font>
      <i/>
      <sz val="11"/>
      <color theme="1"/>
      <name val="Aptos Narrow"/>
      <family val="2"/>
    </font>
    <font>
      <u/>
      <sz val="11"/>
      <color rgb="FF0000FF"/>
      <name val="Aptos Narrow"/>
      <family val="2"/>
    </font>
    <font>
      <sz val="11"/>
      <color rgb="FF221E20"/>
      <name val="Aptos Narrow"/>
      <family val="2"/>
    </font>
    <font>
      <sz val="11"/>
      <color rgb="FFFF0000"/>
      <name val="Calibri"/>
      <family val="2"/>
      <scheme val="minor"/>
    </font>
    <font>
      <sz val="10"/>
      <color theme="1"/>
      <name val="Aptos Narrow"/>
      <family val="2"/>
    </font>
    <font>
      <b/>
      <sz val="11"/>
      <color rgb="FF212529"/>
      <name val="Aptos Narrow"/>
      <family val="2"/>
    </font>
    <font>
      <b/>
      <sz val="10"/>
      <color theme="8" tint="-0.499984740745262"/>
      <name val="Arial Narrow"/>
      <family val="2"/>
    </font>
    <font>
      <b/>
      <u/>
      <sz val="10"/>
      <color theme="8" tint="-0.499984740745262"/>
      <name val="Arial Narrow"/>
      <family val="2"/>
    </font>
    <font>
      <b/>
      <sz val="9.9"/>
      <color rgb="FF333333"/>
      <name val="Arial"/>
      <family val="2"/>
    </font>
    <font>
      <sz val="8.8000000000000007"/>
      <color rgb="FF000000"/>
      <name val="Segoe UI"/>
      <family val="2"/>
    </font>
    <font>
      <sz val="9.9"/>
      <color theme="1"/>
      <name val="Arial"/>
      <family val="2"/>
    </font>
    <font>
      <u/>
      <sz val="11"/>
      <color theme="1"/>
      <name val="Calibri"/>
      <family val="2"/>
      <scheme val="minor"/>
    </font>
    <font>
      <sz val="7"/>
      <color theme="1"/>
      <name val="Corbel"/>
      <family val="2"/>
    </font>
    <font>
      <sz val="8.8000000000000007"/>
      <color theme="1"/>
      <name val="Segoe UI"/>
      <family val="2"/>
    </font>
    <font>
      <b/>
      <sz val="9.9"/>
      <color theme="1"/>
      <name val="Arial"/>
      <family val="2"/>
    </font>
    <font>
      <sz val="11"/>
      <color rgb="FF0F1111"/>
      <name val="Calibri"/>
      <family val="2"/>
      <scheme val="minor"/>
    </font>
    <font>
      <u/>
      <sz val="11"/>
      <color rgb="FFFF0000"/>
      <name val="Calibri"/>
      <family val="2"/>
      <scheme val="minor"/>
    </font>
    <font>
      <strike/>
      <sz val="11"/>
      <color theme="1"/>
      <name val="Calibri"/>
      <family val="2"/>
      <scheme val="minor"/>
    </font>
    <font>
      <strike/>
      <u/>
      <sz val="11"/>
      <color theme="10"/>
      <name val="Calibri"/>
      <family val="2"/>
      <scheme val="minor"/>
    </font>
    <font>
      <u/>
      <sz val="11"/>
      <color theme="1"/>
      <name val="Aptos Narrow"/>
      <family val="2"/>
    </font>
    <font>
      <sz val="11"/>
      <color rgb="FFFF0000"/>
      <name val="Aptos Narrow"/>
      <family val="2"/>
    </font>
    <font>
      <sz val="11"/>
      <color rgb="FF212529"/>
      <name val="Aptos Narrow"/>
      <family val="2"/>
    </font>
    <font>
      <b/>
      <sz val="11"/>
      <name val="Aptos Narrow"/>
      <family val="2"/>
    </font>
    <font>
      <sz val="11"/>
      <name val="Aptos Narrow"/>
      <family val="2"/>
    </font>
    <font>
      <b/>
      <u/>
      <sz val="11"/>
      <color rgb="FF223B63"/>
      <name val="Aptos Narrow"/>
      <family val="2"/>
    </font>
    <font>
      <sz val="7"/>
      <color rgb="FF222222"/>
      <name val="Arial"/>
      <family val="2"/>
    </font>
    <font>
      <sz val="11"/>
      <color rgb="FF202124"/>
      <name val="Arial Narrow"/>
      <family val="2"/>
    </font>
    <font>
      <sz val="11"/>
      <color rgb="FFFF0000"/>
      <name val="Arial Narrow"/>
      <family val="2"/>
    </font>
    <font>
      <sz val="11"/>
      <color rgb="FF4D5156"/>
      <name val="Arial Narrow"/>
      <family val="2"/>
    </font>
  </fonts>
  <fills count="15">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
      <patternFill patternType="solid">
        <fgColor rgb="FFF7F7F7"/>
        <bgColor indexed="64"/>
      </patternFill>
    </fill>
    <fill>
      <patternFill patternType="solid">
        <fgColor rgb="FFFFFFFF"/>
        <bgColor rgb="FFFFFFFF"/>
      </patternFill>
    </fill>
    <fill>
      <patternFill patternType="solid">
        <fgColor theme="8" tint="0.39997558519241921"/>
        <bgColor indexed="64"/>
      </patternFill>
    </fill>
    <fill>
      <patternFill patternType="solid">
        <fgColor rgb="FFD9E6FC"/>
        <bgColor rgb="FFD9E6FC"/>
      </patternFill>
    </fill>
    <fill>
      <patternFill patternType="solid">
        <fgColor rgb="FFF3F3F3"/>
        <bgColor rgb="FFF3F3F3"/>
      </patternFill>
    </fill>
    <fill>
      <patternFill patternType="solid">
        <fgColor theme="4" tint="0.59999389629810485"/>
        <bgColor indexed="64"/>
      </patternFill>
    </fill>
    <fill>
      <patternFill patternType="solid">
        <fgColor theme="8" tint="0.79998168889431442"/>
        <bgColor indexed="64"/>
      </patternFill>
    </fill>
    <fill>
      <patternFill patternType="solid">
        <fgColor rgb="FFBDBDBD"/>
        <bgColor indexed="64"/>
      </patternFill>
    </fill>
    <fill>
      <patternFill patternType="solid">
        <fgColor rgb="FFF3F3F3"/>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rgb="FFEEA9AC"/>
      </left>
      <right style="medium">
        <color rgb="FFEEA9AC"/>
      </right>
      <top style="medium">
        <color rgb="FFEEA9AC"/>
      </top>
      <bottom style="medium">
        <color rgb="FFEEA9AC"/>
      </bottom>
      <diagonal/>
    </border>
    <border>
      <left style="medium">
        <color rgb="FFEEA9AC"/>
      </left>
      <right style="medium">
        <color rgb="FFEEA9AC"/>
      </right>
      <top style="medium">
        <color rgb="FFEEA9AC"/>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4">
    <xf numFmtId="0" fontId="0" fillId="0" borderId="0"/>
    <xf numFmtId="0" fontId="10" fillId="0" borderId="0" applyNumberFormat="0" applyFill="0" applyBorder="0" applyAlignment="0" applyProtection="0"/>
    <xf numFmtId="44" fontId="15" fillId="0" borderId="0" applyFont="0" applyFill="0" applyBorder="0" applyAlignment="0" applyProtection="0"/>
    <xf numFmtId="43" fontId="15" fillId="0" borderId="0" applyFont="0" applyFill="0" applyBorder="0" applyAlignment="0" applyProtection="0"/>
  </cellStyleXfs>
  <cellXfs count="369">
    <xf numFmtId="0" fontId="0" fillId="0" borderId="0" xfId="0"/>
    <xf numFmtId="0" fontId="11" fillId="0" borderId="0" xfId="0" applyFont="1" applyAlignment="1">
      <alignment horizontal="left" vertical="top" wrapText="1"/>
    </xf>
    <xf numFmtId="0" fontId="0" fillId="0" borderId="0" xfId="0" applyAlignment="1">
      <alignment horizontal="left" vertical="top"/>
    </xf>
    <xf numFmtId="15" fontId="12" fillId="0" borderId="0" xfId="0" applyNumberFormat="1" applyFont="1" applyAlignment="1">
      <alignment horizontal="left" vertical="center" wrapText="1" indent="1"/>
    </xf>
    <xf numFmtId="0" fontId="10" fillId="0" borderId="0" xfId="1" applyAlignment="1">
      <alignment horizontal="left" vertical="top" wrapText="1"/>
    </xf>
    <xf numFmtId="0" fontId="0" fillId="0" borderId="0" xfId="0" applyAlignment="1">
      <alignment horizontal="left" vertical="top" wrapText="1"/>
    </xf>
    <xf numFmtId="15" fontId="10" fillId="0" borderId="0" xfId="1" applyNumberFormat="1" applyAlignment="1">
      <alignment horizontal="left" vertical="top" wrapText="1" indent="1"/>
    </xf>
    <xf numFmtId="0" fontId="14" fillId="0" borderId="0" xfId="0" applyFont="1" applyAlignment="1">
      <alignment horizontal="left" vertical="top" wrapText="1"/>
    </xf>
    <xf numFmtId="0" fontId="13" fillId="0" borderId="0" xfId="0" applyFont="1" applyAlignment="1">
      <alignment horizontal="left" vertical="top"/>
    </xf>
    <xf numFmtId="15" fontId="13" fillId="0" borderId="0" xfId="0" applyNumberFormat="1" applyFont="1" applyAlignment="1">
      <alignment horizontal="left" vertical="top"/>
    </xf>
    <xf numFmtId="15" fontId="0" fillId="0" borderId="0" xfId="0" applyNumberFormat="1" applyAlignment="1">
      <alignment horizontal="left" vertical="top"/>
    </xf>
    <xf numFmtId="0" fontId="10" fillId="0" borderId="0" xfId="1"/>
    <xf numFmtId="0" fontId="10" fillId="0" borderId="1" xfId="1" applyBorder="1" applyAlignment="1">
      <alignment horizontal="left" vertical="top"/>
    </xf>
    <xf numFmtId="14" fontId="0" fillId="0" borderId="0" xfId="0" applyNumberFormat="1"/>
    <xf numFmtId="14" fontId="0" fillId="0" borderId="0" xfId="0" applyNumberFormat="1" applyAlignment="1">
      <alignment horizontal="left" vertical="top"/>
    </xf>
    <xf numFmtId="0" fontId="10" fillId="0" borderId="0" xfId="1" applyAlignment="1">
      <alignment horizontal="left" vertical="top"/>
    </xf>
    <xf numFmtId="0" fontId="21" fillId="0" borderId="0" xfId="0" applyFont="1" applyAlignment="1">
      <alignment horizontal="left" vertical="top" wrapText="1"/>
    </xf>
    <xf numFmtId="0" fontId="0" fillId="0" borderId="1" xfId="0" applyBorder="1" applyAlignment="1">
      <alignment horizontal="left" vertical="top"/>
    </xf>
    <xf numFmtId="0" fontId="21" fillId="0" borderId="1"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vertical="top" wrapText="1"/>
    </xf>
    <xf numFmtId="0" fontId="22" fillId="0" borderId="0" xfId="0" applyFont="1" applyAlignment="1">
      <alignment vertical="top"/>
    </xf>
    <xf numFmtId="0" fontId="23"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14" fillId="2" borderId="1" xfId="0" applyFont="1" applyFill="1" applyBorder="1" applyAlignment="1">
      <alignment horizontal="center" vertical="top"/>
    </xf>
    <xf numFmtId="0" fontId="24" fillId="2" borderId="1" xfId="0" applyFont="1" applyFill="1" applyBorder="1" applyAlignment="1">
      <alignment horizontal="center" vertical="top"/>
    </xf>
    <xf numFmtId="0" fontId="25" fillId="0" borderId="1" xfId="0" applyFont="1" applyBorder="1" applyAlignment="1">
      <alignment vertical="top"/>
    </xf>
    <xf numFmtId="0" fontId="26" fillId="0" borderId="1" xfId="0" applyFont="1" applyBorder="1" applyAlignment="1">
      <alignment vertical="top"/>
    </xf>
    <xf numFmtId="0" fontId="27" fillId="0" borderId="1" xfId="0" applyFont="1" applyBorder="1" applyAlignment="1">
      <alignment vertical="top"/>
    </xf>
    <xf numFmtId="0" fontId="28" fillId="0" borderId="1" xfId="0" applyFont="1" applyBorder="1" applyAlignment="1">
      <alignment vertical="top"/>
    </xf>
    <xf numFmtId="0" fontId="29" fillId="0" borderId="1" xfId="0" applyFont="1" applyBorder="1" applyAlignment="1">
      <alignment vertical="top"/>
    </xf>
    <xf numFmtId="0" fontId="28" fillId="0" borderId="1" xfId="0" applyFont="1" applyBorder="1" applyAlignment="1">
      <alignment horizontal="right" vertical="top"/>
    </xf>
    <xf numFmtId="0" fontId="28" fillId="0" borderId="1" xfId="0" applyFont="1" applyBorder="1" applyAlignment="1">
      <alignment horizontal="left" vertical="top"/>
    </xf>
    <xf numFmtId="0" fontId="30" fillId="0" borderId="1" xfId="0" applyFont="1" applyBorder="1" applyAlignment="1">
      <alignment vertical="top"/>
    </xf>
    <xf numFmtId="0" fontId="31" fillId="6" borderId="1" xfId="0" applyFont="1" applyFill="1" applyBorder="1"/>
    <xf numFmtId="0" fontId="31" fillId="0" borderId="1" xfId="0" applyFont="1" applyBorder="1" applyAlignment="1">
      <alignment vertical="top"/>
    </xf>
    <xf numFmtId="0" fontId="32" fillId="0" borderId="1" xfId="0" applyFont="1" applyBorder="1" applyAlignment="1">
      <alignment vertical="top"/>
    </xf>
    <xf numFmtId="0" fontId="33" fillId="0" borderId="1" xfId="0" applyFont="1" applyBorder="1"/>
    <xf numFmtId="0" fontId="0" fillId="0" borderId="0" xfId="0" applyAlignment="1">
      <alignment horizontal="center" vertical="center"/>
    </xf>
    <xf numFmtId="0" fontId="0" fillId="5" borderId="0" xfId="0" applyFill="1" applyAlignment="1">
      <alignment horizontal="center" vertical="center"/>
    </xf>
    <xf numFmtId="0" fontId="23" fillId="5" borderId="0" xfId="0" applyFont="1" applyFill="1" applyAlignment="1">
      <alignment horizontal="center" vertical="center" wrapText="1"/>
    </xf>
    <xf numFmtId="0" fontId="10" fillId="0" borderId="1" xfId="1" applyBorder="1" applyAlignment="1">
      <alignment horizontal="left" vertical="top" wrapText="1"/>
    </xf>
    <xf numFmtId="0" fontId="0" fillId="0" borderId="0" xfId="0" applyAlignment="1">
      <alignment vertical="top"/>
    </xf>
    <xf numFmtId="6" fontId="0" fillId="0" borderId="1" xfId="0" applyNumberFormat="1" applyBorder="1" applyAlignment="1">
      <alignment horizontal="left" vertical="top"/>
    </xf>
    <xf numFmtId="0" fontId="0" fillId="0" borderId="1" xfId="0" applyBorder="1" applyAlignment="1">
      <alignment horizontal="right" vertical="center"/>
    </xf>
    <xf numFmtId="6" fontId="0" fillId="0" borderId="1" xfId="0" applyNumberFormat="1" applyBorder="1" applyAlignment="1">
      <alignment horizontal="right" vertical="center"/>
    </xf>
    <xf numFmtId="0" fontId="0" fillId="0" borderId="4" xfId="0" applyBorder="1" applyAlignment="1">
      <alignment horizontal="left" vertical="top"/>
    </xf>
    <xf numFmtId="0" fontId="39" fillId="0" borderId="1" xfId="0" applyFont="1" applyBorder="1"/>
    <xf numFmtId="0" fontId="39" fillId="0" borderId="0" xfId="0" applyFont="1"/>
    <xf numFmtId="0" fontId="38" fillId="0" borderId="0" xfId="1" applyFont="1" applyBorder="1" applyAlignment="1">
      <alignment horizontal="left" vertical="top"/>
    </xf>
    <xf numFmtId="14" fontId="0" fillId="0" borderId="0" xfId="0" applyNumberFormat="1" applyAlignment="1">
      <alignment vertical="top"/>
    </xf>
    <xf numFmtId="0" fontId="10" fillId="0" borderId="0" xfId="1" applyAlignment="1">
      <alignment vertical="top" wrapText="1"/>
    </xf>
    <xf numFmtId="14" fontId="44" fillId="0" borderId="0" xfId="0" applyNumberFormat="1" applyFont="1" applyAlignment="1">
      <alignment vertical="top"/>
    </xf>
    <xf numFmtId="0" fontId="44" fillId="0" borderId="0" xfId="0" applyFont="1" applyAlignment="1">
      <alignment vertical="top" wrapText="1"/>
    </xf>
    <xf numFmtId="0" fontId="45" fillId="0" borderId="1" xfId="0" applyFont="1" applyBorder="1" applyAlignment="1">
      <alignment horizontal="left" vertical="top" wrapText="1"/>
    </xf>
    <xf numFmtId="0" fontId="45" fillId="0" borderId="1" xfId="0" applyFont="1" applyBorder="1" applyAlignment="1">
      <alignment horizontal="left" vertical="top"/>
    </xf>
    <xf numFmtId="0" fontId="45" fillId="0" borderId="0" xfId="0" applyFont="1"/>
    <xf numFmtId="0" fontId="46" fillId="5" borderId="2"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34" fillId="8" borderId="1" xfId="0" applyFont="1" applyFill="1" applyBorder="1" applyAlignment="1">
      <alignment vertical="top"/>
    </xf>
    <xf numFmtId="0" fontId="35" fillId="0" borderId="1" xfId="0" applyFont="1" applyBorder="1" applyAlignment="1">
      <alignment vertical="top"/>
    </xf>
    <xf numFmtId="14" fontId="28" fillId="0" borderId="1" xfId="0" applyNumberFormat="1" applyFont="1" applyBorder="1" applyAlignment="1">
      <alignment vertical="top"/>
    </xf>
    <xf numFmtId="14" fontId="35" fillId="0" borderId="1" xfId="0" applyNumberFormat="1" applyFont="1" applyBorder="1" applyAlignment="1">
      <alignment vertical="top"/>
    </xf>
    <xf numFmtId="14" fontId="34" fillId="8" borderId="1" xfId="0" applyNumberFormat="1" applyFont="1" applyFill="1" applyBorder="1" applyAlignment="1">
      <alignment vertical="top"/>
    </xf>
    <xf numFmtId="14" fontId="36" fillId="0" borderId="1" xfId="0" applyNumberFormat="1" applyFont="1" applyBorder="1" applyAlignment="1">
      <alignment vertical="top"/>
    </xf>
    <xf numFmtId="14" fontId="28" fillId="0" borderId="0" xfId="0" applyNumberFormat="1" applyFont="1" applyAlignment="1">
      <alignment vertical="top"/>
    </xf>
    <xf numFmtId="0" fontId="28" fillId="0" borderId="0" xfId="0" applyFont="1" applyAlignment="1">
      <alignment vertical="top"/>
    </xf>
    <xf numFmtId="14" fontId="28" fillId="0" borderId="5" xfId="0" applyNumberFormat="1" applyFont="1" applyBorder="1" applyAlignment="1">
      <alignment horizontal="right" vertical="center"/>
    </xf>
    <xf numFmtId="0" fontId="28" fillId="0" borderId="5" xfId="0" applyFont="1" applyBorder="1" applyAlignment="1">
      <alignment horizontal="left" vertical="center"/>
    </xf>
    <xf numFmtId="14" fontId="28" fillId="0" borderId="1" xfId="0" applyNumberFormat="1" applyFont="1" applyBorder="1" applyAlignment="1">
      <alignment horizontal="right" vertical="center"/>
    </xf>
    <xf numFmtId="14" fontId="28" fillId="0" borderId="5" xfId="0" applyNumberFormat="1" applyFont="1" applyBorder="1" applyAlignment="1">
      <alignment vertical="top"/>
    </xf>
    <xf numFmtId="0" fontId="28" fillId="0" borderId="1" xfId="0" applyFont="1" applyBorder="1" applyAlignment="1">
      <alignment horizontal="left" vertical="center"/>
    </xf>
    <xf numFmtId="0" fontId="28" fillId="0" borderId="5" xfId="0" applyFont="1" applyBorder="1" applyAlignment="1">
      <alignment vertical="top"/>
    </xf>
    <xf numFmtId="0" fontId="47" fillId="8" borderId="1" xfId="0" applyFont="1" applyFill="1" applyBorder="1" applyAlignment="1">
      <alignment vertical="top"/>
    </xf>
    <xf numFmtId="0" fontId="47" fillId="0" borderId="1" xfId="0" applyFont="1" applyBorder="1" applyAlignment="1">
      <alignment horizontal="left" vertical="center"/>
    </xf>
    <xf numFmtId="0" fontId="47" fillId="0" borderId="1" xfId="1" applyFont="1" applyBorder="1" applyAlignment="1">
      <alignment vertical="top"/>
    </xf>
    <xf numFmtId="0" fontId="48" fillId="0" borderId="1" xfId="1" applyFont="1" applyBorder="1" applyAlignment="1">
      <alignment vertical="top"/>
    </xf>
    <xf numFmtId="0" fontId="48" fillId="0" borderId="1" xfId="1" applyFont="1" applyFill="1" applyBorder="1" applyAlignment="1">
      <alignment vertical="top"/>
    </xf>
    <xf numFmtId="0" fontId="48" fillId="0" borderId="1" xfId="0" applyFont="1" applyBorder="1" applyAlignment="1">
      <alignment vertical="top"/>
    </xf>
    <xf numFmtId="0" fontId="47" fillId="0" borderId="1" xfId="1" applyFont="1" applyFill="1" applyBorder="1" applyAlignment="1">
      <alignment vertical="top"/>
    </xf>
    <xf numFmtId="0" fontId="48" fillId="0" borderId="1" xfId="0" quotePrefix="1" applyFont="1" applyBorder="1" applyAlignment="1">
      <alignment vertical="top"/>
    </xf>
    <xf numFmtId="14" fontId="48" fillId="0" borderId="1" xfId="0" applyNumberFormat="1" applyFont="1" applyBorder="1" applyAlignment="1">
      <alignment vertical="top"/>
    </xf>
    <xf numFmtId="0" fontId="48" fillId="0" borderId="5" xfId="1" applyFont="1" applyBorder="1" applyAlignment="1">
      <alignment vertical="top"/>
    </xf>
    <xf numFmtId="0" fontId="48" fillId="0" borderId="5" xfId="0" applyFont="1" applyBorder="1" applyAlignment="1">
      <alignment vertical="top"/>
    </xf>
    <xf numFmtId="0" fontId="47" fillId="0" borderId="0" xfId="0" applyFont="1" applyAlignment="1">
      <alignment vertical="top"/>
    </xf>
    <xf numFmtId="0" fontId="47" fillId="0" borderId="5" xfId="0" applyFont="1" applyBorder="1" applyAlignment="1">
      <alignment horizontal="left" vertical="center"/>
    </xf>
    <xf numFmtId="0" fontId="10" fillId="0" borderId="1" xfId="1" applyBorder="1" applyAlignment="1">
      <alignment vertical="top"/>
    </xf>
    <xf numFmtId="0" fontId="10" fillId="0" borderId="0" xfId="1" applyBorder="1" applyAlignment="1">
      <alignment horizontal="left" vertical="top"/>
    </xf>
    <xf numFmtId="0" fontId="21" fillId="0" borderId="1" xfId="0" applyFont="1" applyBorder="1" applyAlignment="1">
      <alignment horizontal="left" vertical="top"/>
    </xf>
    <xf numFmtId="164" fontId="0" fillId="0" borderId="1" xfId="2" applyNumberFormat="1" applyFont="1" applyBorder="1" applyAlignment="1">
      <alignment horizontal="left" vertical="top"/>
    </xf>
    <xf numFmtId="164" fontId="16" fillId="3" borderId="1" xfId="2" applyNumberFormat="1" applyFont="1" applyFill="1" applyBorder="1" applyAlignment="1">
      <alignment horizontal="left" vertical="top" wrapText="1"/>
    </xf>
    <xf numFmtId="164" fontId="20" fillId="0" borderId="1" xfId="2" applyNumberFormat="1" applyFont="1" applyBorder="1" applyAlignment="1">
      <alignment horizontal="left" vertical="top"/>
    </xf>
    <xf numFmtId="164" fontId="15" fillId="0" borderId="1" xfId="2" applyNumberFormat="1" applyFont="1" applyBorder="1" applyAlignment="1">
      <alignment horizontal="left" vertical="top"/>
    </xf>
    <xf numFmtId="0" fontId="10" fillId="0" borderId="1" xfId="1" applyBorder="1" applyAlignment="1">
      <alignment horizontal="left" vertical="center"/>
    </xf>
    <xf numFmtId="0" fontId="0" fillId="0" borderId="1" xfId="0" applyBorder="1" applyAlignment="1">
      <alignment horizontal="left" vertical="center"/>
    </xf>
    <xf numFmtId="0" fontId="10" fillId="0" borderId="1" xfId="1" applyFill="1" applyBorder="1" applyAlignment="1">
      <alignment horizontal="left" vertical="center"/>
    </xf>
    <xf numFmtId="0" fontId="10" fillId="3" borderId="1" xfId="1" applyFill="1" applyBorder="1" applyAlignment="1">
      <alignment horizontal="left" vertical="center" wrapText="1"/>
    </xf>
    <xf numFmtId="0" fontId="10" fillId="0" borderId="1" xfId="1" applyBorder="1" applyAlignment="1">
      <alignment horizontal="left" vertical="center" wrapText="1"/>
    </xf>
    <xf numFmtId="0" fontId="16" fillId="3" borderId="1" xfId="0" applyFont="1" applyFill="1" applyBorder="1" applyAlignment="1">
      <alignment horizontal="left" vertical="center" wrapText="1"/>
    </xf>
    <xf numFmtId="0" fontId="50" fillId="3" borderId="1" xfId="0" applyFont="1" applyFill="1" applyBorder="1" applyAlignment="1">
      <alignment horizontal="left" vertical="center" wrapText="1"/>
    </xf>
    <xf numFmtId="0" fontId="10" fillId="0" borderId="1" xfId="1" applyBorder="1" applyAlignment="1">
      <alignment horizontal="right" vertical="center"/>
    </xf>
    <xf numFmtId="0" fontId="52" fillId="3" borderId="1" xfId="1" applyFont="1" applyFill="1" applyBorder="1" applyAlignment="1">
      <alignment horizontal="left" vertical="center" wrapText="1"/>
    </xf>
    <xf numFmtId="0" fontId="51" fillId="3" borderId="1" xfId="0" applyFont="1" applyFill="1" applyBorder="1" applyAlignment="1">
      <alignment horizontal="left" vertical="center" wrapText="1"/>
    </xf>
    <xf numFmtId="0" fontId="52" fillId="0" borderId="1" xfId="1" applyFont="1" applyBorder="1" applyAlignment="1">
      <alignment horizontal="left" vertical="center" wrapText="1"/>
    </xf>
    <xf numFmtId="0" fontId="52" fillId="0" borderId="1" xfId="1" applyFont="1" applyFill="1" applyBorder="1"/>
    <xf numFmtId="0" fontId="52" fillId="0" borderId="1" xfId="1" applyFont="1" applyBorder="1" applyAlignment="1">
      <alignment horizontal="left" vertical="center"/>
    </xf>
    <xf numFmtId="0" fontId="52" fillId="0" borderId="1" xfId="1" applyFont="1" applyFill="1" applyBorder="1" applyAlignment="1">
      <alignment horizontal="left" vertical="center"/>
    </xf>
    <xf numFmtId="0" fontId="54" fillId="3" borderId="1" xfId="0" applyFont="1" applyFill="1" applyBorder="1" applyAlignment="1">
      <alignment horizontal="left" vertical="center" wrapText="1"/>
    </xf>
    <xf numFmtId="0" fontId="49" fillId="2" borderId="1" xfId="0" applyFont="1" applyFill="1" applyBorder="1" applyAlignment="1">
      <alignment vertical="center" wrapText="1"/>
    </xf>
    <xf numFmtId="0" fontId="21" fillId="2" borderId="1" xfId="0" applyFont="1" applyFill="1" applyBorder="1" applyAlignment="1">
      <alignment vertical="center"/>
    </xf>
    <xf numFmtId="164" fontId="49" fillId="2" borderId="1" xfId="2" applyNumberFormat="1" applyFont="1" applyFill="1" applyBorder="1" applyAlignment="1">
      <alignment vertical="center" wrapText="1"/>
    </xf>
    <xf numFmtId="0" fontId="55" fillId="2" borderId="1" xfId="0" applyFont="1" applyFill="1" applyBorder="1" applyAlignment="1">
      <alignment vertical="center" wrapText="1"/>
    </xf>
    <xf numFmtId="0" fontId="10" fillId="0" borderId="1" xfId="1" applyFill="1" applyBorder="1" applyAlignment="1">
      <alignment horizontal="left" vertical="top"/>
    </xf>
    <xf numFmtId="0" fontId="0" fillId="0" borderId="1" xfId="0" applyBorder="1"/>
    <xf numFmtId="0" fontId="0" fillId="0" borderId="0" xfId="0" applyAlignment="1">
      <alignment horizontal="left" vertical="center"/>
    </xf>
    <xf numFmtId="0" fontId="10" fillId="0" borderId="1" xfId="1" applyFill="1" applyBorder="1"/>
    <xf numFmtId="0" fontId="0" fillId="0" borderId="6" xfId="0" applyBorder="1" applyAlignment="1">
      <alignment horizontal="left" vertical="top" wrapText="1"/>
    </xf>
    <xf numFmtId="0" fontId="21" fillId="7" borderId="1" xfId="0" applyFont="1" applyFill="1" applyBorder="1" applyAlignment="1">
      <alignment horizontal="left" vertical="top" wrapText="1"/>
    </xf>
    <xf numFmtId="0" fontId="21" fillId="7" borderId="8" xfId="0" applyFont="1" applyFill="1" applyBorder="1" applyAlignment="1">
      <alignment horizontal="left" vertical="top" wrapText="1"/>
    </xf>
    <xf numFmtId="0" fontId="0" fillId="0" borderId="8" xfId="0" applyBorder="1" applyAlignment="1">
      <alignment horizontal="left" vertical="top" wrapText="1"/>
    </xf>
    <xf numFmtId="14" fontId="0" fillId="0" borderId="1" xfId="0" applyNumberFormat="1" applyBorder="1" applyAlignment="1">
      <alignment horizontal="left" vertical="top" wrapText="1"/>
    </xf>
    <xf numFmtId="0" fontId="21" fillId="0" borderId="1" xfId="0" quotePrefix="1" applyFont="1" applyBorder="1" applyAlignment="1">
      <alignment horizontal="left" vertical="top" wrapText="1"/>
    </xf>
    <xf numFmtId="0" fontId="57" fillId="0" borderId="0" xfId="1" applyFont="1" applyAlignment="1">
      <alignment vertical="top" wrapText="1"/>
    </xf>
    <xf numFmtId="14" fontId="58" fillId="0" borderId="0" xfId="0" applyNumberFormat="1" applyFont="1" applyAlignment="1">
      <alignment vertical="top"/>
    </xf>
    <xf numFmtId="0" fontId="59" fillId="0" borderId="0" xfId="1" applyFont="1" applyAlignment="1">
      <alignment vertical="top" wrapText="1"/>
    </xf>
    <xf numFmtId="0" fontId="44" fillId="0" borderId="0" xfId="0" applyFont="1" applyAlignment="1">
      <alignment vertical="top"/>
    </xf>
    <xf numFmtId="14" fontId="28" fillId="9" borderId="5" xfId="0" applyNumberFormat="1" applyFont="1" applyFill="1" applyBorder="1" applyAlignment="1">
      <alignment horizontal="right" vertical="center"/>
    </xf>
    <xf numFmtId="0" fontId="28" fillId="9" borderId="5" xfId="0" applyFont="1" applyFill="1" applyBorder="1" applyAlignment="1">
      <alignment horizontal="left" vertical="center"/>
    </xf>
    <xf numFmtId="0" fontId="52" fillId="3" borderId="0" xfId="1" applyFont="1" applyFill="1" applyBorder="1" applyAlignment="1">
      <alignment horizontal="left" vertical="center" wrapText="1"/>
    </xf>
    <xf numFmtId="0" fontId="48" fillId="0" borderId="9" xfId="0" applyFont="1" applyBorder="1" applyAlignment="1">
      <alignment vertical="top"/>
    </xf>
    <xf numFmtId="0" fontId="47" fillId="0" borderId="1" xfId="0" applyFont="1" applyBorder="1" applyAlignment="1">
      <alignment vertical="top"/>
    </xf>
    <xf numFmtId="14" fontId="28" fillId="0" borderId="0" xfId="0" applyNumberFormat="1" applyFont="1"/>
    <xf numFmtId="0" fontId="28" fillId="0" borderId="0" xfId="0" applyFont="1"/>
    <xf numFmtId="0" fontId="28" fillId="0" borderId="1" xfId="0" applyFont="1" applyBorder="1"/>
    <xf numFmtId="14" fontId="28" fillId="0" borderId="1" xfId="0" applyNumberFormat="1" applyFont="1" applyBorder="1"/>
    <xf numFmtId="0" fontId="37" fillId="10" borderId="1" xfId="0" applyFont="1" applyFill="1" applyBorder="1" applyAlignment="1">
      <alignment horizontal="left" vertical="top" wrapText="1"/>
    </xf>
    <xf numFmtId="0" fontId="60" fillId="0" borderId="1" xfId="0" applyFont="1" applyBorder="1" applyAlignment="1">
      <alignment horizontal="left" vertical="top" wrapText="1"/>
    </xf>
    <xf numFmtId="0" fontId="37" fillId="0" borderId="1" xfId="0" applyFont="1" applyBorder="1" applyAlignment="1">
      <alignment horizontal="left" vertical="top" wrapText="1"/>
    </xf>
    <xf numFmtId="1" fontId="37" fillId="0" borderId="1" xfId="0" applyNumberFormat="1" applyFont="1" applyBorder="1" applyAlignment="1">
      <alignment horizontal="left" vertical="top" wrapText="1"/>
    </xf>
    <xf numFmtId="0" fontId="43" fillId="0" borderId="1" xfId="0" applyFont="1" applyBorder="1" applyAlignment="1">
      <alignment horizontal="left" vertical="top" wrapText="1"/>
    </xf>
    <xf numFmtId="0" fontId="38" fillId="0" borderId="0" xfId="1" applyFont="1" applyBorder="1" applyAlignment="1">
      <alignment horizontal="left" vertical="center"/>
    </xf>
    <xf numFmtId="0" fontId="10" fillId="0" borderId="0" xfId="1" applyBorder="1" applyAlignment="1">
      <alignment horizontal="left" vertical="center"/>
    </xf>
    <xf numFmtId="0" fontId="39" fillId="0" borderId="0" xfId="0" applyFont="1" applyAlignment="1">
      <alignment horizontal="left" vertical="center"/>
    </xf>
    <xf numFmtId="0" fontId="39" fillId="0" borderId="0" xfId="0" applyFont="1" applyAlignment="1">
      <alignment vertical="center"/>
    </xf>
    <xf numFmtId="0" fontId="39" fillId="0" borderId="0" xfId="0" applyFont="1" applyAlignment="1">
      <alignment horizontal="left" vertical="top"/>
    </xf>
    <xf numFmtId="0" fontId="10" fillId="0" borderId="0" xfId="1" applyBorder="1" applyAlignment="1">
      <alignment vertical="center"/>
    </xf>
    <xf numFmtId="49" fontId="21" fillId="0" borderId="1" xfId="0" applyNumberFormat="1" applyFont="1" applyBorder="1"/>
    <xf numFmtId="1" fontId="0" fillId="0" borderId="1" xfId="0" applyNumberFormat="1" applyBorder="1" applyAlignment="1">
      <alignment horizontal="right"/>
    </xf>
    <xf numFmtId="49" fontId="0" fillId="0" borderId="1" xfId="0" applyNumberFormat="1" applyBorder="1"/>
    <xf numFmtId="49" fontId="21" fillId="0" borderId="6" xfId="0" applyNumberFormat="1" applyFont="1" applyBorder="1"/>
    <xf numFmtId="49" fontId="21" fillId="0" borderId="10" xfId="0" applyNumberFormat="1" applyFont="1" applyBorder="1"/>
    <xf numFmtId="1" fontId="0" fillId="0" borderId="10" xfId="0" applyNumberFormat="1" applyBorder="1" applyAlignment="1">
      <alignment horizontal="right"/>
    </xf>
    <xf numFmtId="49" fontId="0" fillId="0" borderId="10" xfId="0" applyNumberFormat="1" applyBorder="1"/>
    <xf numFmtId="49" fontId="21" fillId="0" borderId="1" xfId="0" applyNumberFormat="1" applyFont="1" applyBorder="1" applyAlignment="1">
      <alignment horizontal="center" vertical="center"/>
    </xf>
    <xf numFmtId="49" fontId="21" fillId="2" borderId="1" xfId="0" applyNumberFormat="1" applyFont="1" applyFill="1" applyBorder="1" applyAlignment="1">
      <alignment horizontal="center" vertical="center"/>
    </xf>
    <xf numFmtId="1" fontId="21" fillId="0" borderId="1" xfId="0" applyNumberFormat="1" applyFont="1" applyBorder="1" applyAlignment="1">
      <alignment horizontal="center" vertical="center"/>
    </xf>
    <xf numFmtId="0" fontId="0" fillId="0" borderId="1" xfId="0" applyBorder="1" applyAlignment="1">
      <alignment horizontal="right"/>
    </xf>
    <xf numFmtId="49" fontId="0" fillId="4" borderId="1" xfId="0" applyNumberFormat="1" applyFill="1" applyBorder="1"/>
    <xf numFmtId="1" fontId="0" fillId="0" borderId="1" xfId="0" applyNumberFormat="1" applyBorder="1"/>
    <xf numFmtId="49" fontId="0" fillId="0" borderId="1" xfId="0" quotePrefix="1" applyNumberFormat="1" applyBorder="1"/>
    <xf numFmtId="0" fontId="37" fillId="0" borderId="0" xfId="0" applyFont="1" applyAlignment="1">
      <alignment horizontal="left" vertical="top" wrapText="1"/>
    </xf>
    <xf numFmtId="0" fontId="39" fillId="0" borderId="0" xfId="0" applyFont="1" applyAlignment="1">
      <alignment horizontal="left" vertical="top" shrinkToFit="1"/>
    </xf>
    <xf numFmtId="0" fontId="39" fillId="4" borderId="0" xfId="0" applyFont="1" applyFill="1" applyAlignment="1">
      <alignment horizontal="left" vertical="top" shrinkToFit="1"/>
    </xf>
    <xf numFmtId="0" fontId="39" fillId="0" borderId="0" xfId="0" applyFont="1" applyAlignment="1">
      <alignment horizontal="left" vertical="top" shrinkToFit="1" readingOrder="1"/>
    </xf>
    <xf numFmtId="0" fontId="39" fillId="0" borderId="0" xfId="0" applyFont="1" applyAlignment="1">
      <alignment horizontal="left" vertical="top" readingOrder="1"/>
    </xf>
    <xf numFmtId="0" fontId="52" fillId="0" borderId="0" xfId="1" applyFont="1" applyBorder="1" applyAlignment="1">
      <alignment horizontal="left" vertical="center"/>
    </xf>
    <xf numFmtId="0" fontId="52" fillId="0" borderId="0" xfId="1" applyFont="1" applyFill="1" applyBorder="1" applyAlignment="1">
      <alignment horizontal="left" vertical="center"/>
    </xf>
    <xf numFmtId="0" fontId="52" fillId="0" borderId="0" xfId="1" applyFont="1" applyBorder="1" applyAlignment="1">
      <alignment horizontal="left" vertical="center" wrapText="1"/>
    </xf>
    <xf numFmtId="164" fontId="0" fillId="0" borderId="0" xfId="2" applyNumberFormat="1" applyFont="1" applyBorder="1" applyAlignment="1">
      <alignment horizontal="left" vertical="top"/>
    </xf>
    <xf numFmtId="0" fontId="0" fillId="0" borderId="0" xfId="0" applyAlignment="1">
      <alignment horizontal="right" vertical="center"/>
    </xf>
    <xf numFmtId="0" fontId="10" fillId="3" borderId="0" xfId="1" applyFill="1" applyBorder="1" applyAlignment="1">
      <alignment horizontal="left" vertical="center" wrapText="1"/>
    </xf>
    <xf numFmtId="164" fontId="16" fillId="3" borderId="0" xfId="2" applyNumberFormat="1" applyFont="1" applyFill="1" applyBorder="1" applyAlignment="1">
      <alignment horizontal="left" vertical="top" wrapText="1"/>
    </xf>
    <xf numFmtId="0" fontId="42" fillId="0" borderId="0" xfId="0" applyFont="1" applyAlignment="1">
      <alignment vertical="top"/>
    </xf>
    <xf numFmtId="0" fontId="39" fillId="0" borderId="0" xfId="0" applyFont="1" applyAlignment="1">
      <alignment vertical="top"/>
    </xf>
    <xf numFmtId="0" fontId="51" fillId="3" borderId="0" xfId="0" applyFont="1" applyFill="1" applyAlignment="1">
      <alignment horizontal="left" vertical="center" wrapText="1"/>
    </xf>
    <xf numFmtId="0" fontId="38" fillId="0" borderId="0" xfId="1" applyFont="1" applyFill="1" applyBorder="1" applyAlignment="1">
      <alignment horizontal="left" vertical="top" shrinkToFit="1"/>
    </xf>
    <xf numFmtId="0" fontId="38" fillId="0" borderId="0" xfId="1" applyFont="1" applyFill="1" applyBorder="1" applyAlignment="1">
      <alignment horizontal="left" vertical="top"/>
    </xf>
    <xf numFmtId="0" fontId="38" fillId="0" borderId="0" xfId="1" applyFont="1" applyBorder="1" applyAlignment="1">
      <alignment horizontal="left" vertical="top" shrinkToFit="1"/>
    </xf>
    <xf numFmtId="0" fontId="10" fillId="0" borderId="0" xfId="1" applyFill="1" applyBorder="1" applyAlignment="1">
      <alignment vertical="center"/>
    </xf>
    <xf numFmtId="0" fontId="40" fillId="0" borderId="0" xfId="0" applyFont="1" applyAlignment="1">
      <alignment horizontal="left" vertical="center"/>
    </xf>
    <xf numFmtId="0" fontId="43" fillId="0" borderId="0" xfId="0" applyFont="1"/>
    <xf numFmtId="0" fontId="41" fillId="0" borderId="0" xfId="0" applyFont="1" applyAlignment="1">
      <alignment horizontal="left" vertical="top"/>
    </xf>
    <xf numFmtId="0" fontId="10" fillId="0" borderId="0" xfId="1" applyFill="1" applyBorder="1" applyAlignment="1">
      <alignment horizontal="left" vertical="top"/>
    </xf>
    <xf numFmtId="0" fontId="40" fillId="0" borderId="0" xfId="0" applyFont="1" applyAlignment="1">
      <alignment horizontal="left" vertical="top"/>
    </xf>
    <xf numFmtId="0" fontId="10" fillId="0" borderId="0" xfId="1" applyAlignment="1">
      <alignment horizontal="left" vertical="center"/>
    </xf>
    <xf numFmtId="43" fontId="37" fillId="10" borderId="1" xfId="3" applyFont="1" applyFill="1" applyBorder="1" applyAlignment="1">
      <alignment horizontal="center" vertical="top" wrapText="1"/>
    </xf>
    <xf numFmtId="43" fontId="61" fillId="0" borderId="1" xfId="3" applyFont="1" applyBorder="1" applyAlignment="1">
      <alignment horizontal="center" vertical="top" wrapText="1"/>
    </xf>
    <xf numFmtId="0" fontId="37" fillId="10" borderId="1" xfId="0" applyFont="1" applyFill="1" applyBorder="1" applyAlignment="1">
      <alignment horizontal="left" vertical="center" wrapText="1"/>
    </xf>
    <xf numFmtId="0" fontId="62" fillId="0" borderId="1" xfId="0" applyFont="1" applyBorder="1" applyAlignment="1">
      <alignment horizontal="left" vertical="center" wrapText="1"/>
    </xf>
    <xf numFmtId="0" fontId="38" fillId="0" borderId="1" xfId="1" applyFont="1" applyBorder="1" applyAlignment="1">
      <alignment horizontal="left" vertical="center" wrapText="1"/>
    </xf>
    <xf numFmtId="0" fontId="38" fillId="0" borderId="1" xfId="1" applyFont="1" applyBorder="1" applyAlignment="1">
      <alignment vertical="center" wrapText="1"/>
    </xf>
    <xf numFmtId="0" fontId="37" fillId="10" borderId="1" xfId="0" applyFont="1" applyFill="1" applyBorder="1" applyAlignment="1">
      <alignment horizontal="center" vertical="center" wrapText="1"/>
    </xf>
    <xf numFmtId="165" fontId="0" fillId="0" borderId="1" xfId="3" applyNumberFormat="1" applyFont="1" applyBorder="1"/>
    <xf numFmtId="0" fontId="37" fillId="10" borderId="1" xfId="0" applyFont="1" applyFill="1" applyBorder="1" applyAlignment="1">
      <alignment horizontal="left" vertical="center"/>
    </xf>
    <xf numFmtId="0" fontId="38" fillId="3" borderId="1" xfId="1" applyFont="1" applyFill="1" applyBorder="1" applyAlignment="1">
      <alignment horizontal="left" vertical="center"/>
    </xf>
    <xf numFmtId="0" fontId="38" fillId="0" borderId="1" xfId="1" applyFont="1" applyFill="1" applyBorder="1" applyAlignment="1">
      <alignment horizontal="left" vertical="center"/>
    </xf>
    <xf numFmtId="0" fontId="9" fillId="0" borderId="1" xfId="0" applyFont="1" applyBorder="1" applyAlignment="1">
      <alignment horizontal="left" vertical="top" wrapText="1"/>
    </xf>
    <xf numFmtId="43" fontId="9" fillId="0" borderId="1" xfId="3" applyFont="1" applyBorder="1" applyAlignment="1">
      <alignment horizontal="center" vertical="top" wrapText="1"/>
    </xf>
    <xf numFmtId="0" fontId="9" fillId="0" borderId="1" xfId="0" applyFont="1" applyBorder="1" applyAlignment="1">
      <alignment horizontal="left" vertical="center" wrapText="1"/>
    </xf>
    <xf numFmtId="43" fontId="9" fillId="0" borderId="1" xfId="3" applyFont="1" applyFill="1" applyBorder="1" applyAlignment="1">
      <alignment horizontal="left" vertical="top" wrapText="1"/>
    </xf>
    <xf numFmtId="0" fontId="9" fillId="4" borderId="1" xfId="0" applyFont="1" applyFill="1" applyBorder="1" applyAlignment="1">
      <alignment horizontal="left" vertical="center" wrapText="1"/>
    </xf>
    <xf numFmtId="0" fontId="9" fillId="0" borderId="1" xfId="0" applyFont="1" applyBorder="1" applyAlignment="1">
      <alignment horizontal="center" vertical="top" wrapText="1"/>
    </xf>
    <xf numFmtId="0" fontId="9" fillId="0" borderId="1" xfId="0" applyFont="1" applyBorder="1" applyAlignment="1">
      <alignment vertical="center" wrapText="1"/>
    </xf>
    <xf numFmtId="43" fontId="9" fillId="0" borderId="1" xfId="3" applyFont="1" applyFill="1" applyBorder="1" applyAlignment="1">
      <alignment horizontal="center" vertical="top" wrapText="1"/>
    </xf>
    <xf numFmtId="0" fontId="9" fillId="2" borderId="1" xfId="0" applyFont="1" applyFill="1" applyBorder="1" applyAlignment="1">
      <alignment horizontal="left" vertical="top" wrapText="1"/>
    </xf>
    <xf numFmtId="0" fontId="9" fillId="10" borderId="1" xfId="0" applyFont="1" applyFill="1" applyBorder="1" applyAlignment="1">
      <alignment vertical="center" wrapText="1"/>
    </xf>
    <xf numFmtId="0" fontId="9" fillId="10" borderId="1" xfId="0" applyFont="1" applyFill="1" applyBorder="1" applyAlignment="1">
      <alignment horizontal="left" vertical="center" wrapText="1"/>
    </xf>
    <xf numFmtId="0" fontId="9" fillId="0" borderId="1" xfId="0" applyFont="1" applyBorder="1" applyAlignment="1">
      <alignment horizontal="left" vertical="top"/>
    </xf>
    <xf numFmtId="0" fontId="9" fillId="0" borderId="1" xfId="0" applyFont="1" applyBorder="1" applyAlignment="1">
      <alignment horizontal="left"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left" vertical="top" wrapText="1"/>
    </xf>
    <xf numFmtId="0" fontId="9" fillId="4" borderId="1" xfId="0" applyFont="1" applyFill="1" applyBorder="1" applyAlignment="1">
      <alignment horizontal="left" vertical="top" wrapText="1"/>
    </xf>
    <xf numFmtId="0" fontId="9" fillId="0" borderId="1" xfId="1" applyFont="1" applyBorder="1" applyAlignment="1">
      <alignment vertical="center" wrapText="1"/>
    </xf>
    <xf numFmtId="0" fontId="9" fillId="0" borderId="1" xfId="1" applyFont="1" applyFill="1" applyBorder="1" applyAlignment="1">
      <alignment horizontal="left" vertical="center"/>
    </xf>
    <xf numFmtId="0" fontId="9" fillId="0" borderId="1" xfId="1" applyFont="1" applyFill="1" applyBorder="1" applyAlignment="1">
      <alignment vertical="center" wrapText="1"/>
    </xf>
    <xf numFmtId="0" fontId="9" fillId="3" borderId="1" xfId="1" applyFont="1" applyFill="1" applyBorder="1" applyAlignment="1">
      <alignment horizontal="left" vertical="center"/>
    </xf>
    <xf numFmtId="1" fontId="9" fillId="0" borderId="1" xfId="0" applyNumberFormat="1" applyFont="1" applyBorder="1" applyAlignment="1">
      <alignment horizontal="left" vertical="top" wrapText="1"/>
    </xf>
    <xf numFmtId="0" fontId="9" fillId="0" borderId="1" xfId="0" applyFont="1" applyBorder="1" applyAlignment="1">
      <alignment horizontal="center" vertical="center"/>
    </xf>
    <xf numFmtId="0" fontId="38" fillId="0" borderId="1" xfId="1" applyFont="1" applyBorder="1" applyAlignment="1"/>
    <xf numFmtId="0" fontId="9" fillId="0" borderId="1" xfId="0" applyFont="1" applyBorder="1"/>
    <xf numFmtId="14" fontId="9" fillId="0" borderId="1" xfId="0" applyNumberFormat="1" applyFont="1" applyBorder="1" applyAlignment="1">
      <alignment horizontal="left" vertical="center" wrapText="1"/>
    </xf>
    <xf numFmtId="0" fontId="9" fillId="0" borderId="1" xfId="1" applyFont="1" applyFill="1" applyBorder="1" applyAlignment="1">
      <alignment horizontal="left" vertical="center" wrapText="1"/>
    </xf>
    <xf numFmtId="0" fontId="9" fillId="0" borderId="1" xfId="0" applyFont="1" applyBorder="1" applyAlignment="1">
      <alignment wrapText="1"/>
    </xf>
    <xf numFmtId="14" fontId="9" fillId="0" borderId="1" xfId="0" applyNumberFormat="1" applyFont="1" applyBorder="1" applyAlignment="1">
      <alignment wrapText="1"/>
    </xf>
    <xf numFmtId="0" fontId="8" fillId="0" borderId="0" xfId="0" applyFont="1" applyAlignment="1">
      <alignment horizontal="left" vertical="center"/>
    </xf>
    <xf numFmtId="0" fontId="10" fillId="0" borderId="0" xfId="1" applyAlignment="1">
      <alignment horizontal="left" vertical="center" wrapText="1"/>
    </xf>
    <xf numFmtId="0" fontId="21" fillId="0" borderId="0" xfId="0" applyFont="1"/>
    <xf numFmtId="0" fontId="7" fillId="0" borderId="1" xfId="0" applyFont="1" applyBorder="1" applyAlignment="1">
      <alignment horizontal="center" vertical="center" wrapText="1"/>
    </xf>
    <xf numFmtId="0" fontId="7" fillId="0" borderId="1" xfId="0" applyFont="1" applyBorder="1" applyAlignment="1">
      <alignment horizontal="left" vertical="top" wrapText="1"/>
    </xf>
    <xf numFmtId="0" fontId="7" fillId="0" borderId="1" xfId="0" applyFont="1" applyBorder="1" applyAlignment="1">
      <alignment vertical="center" wrapText="1"/>
    </xf>
    <xf numFmtId="43" fontId="7" fillId="0" borderId="1" xfId="3" applyFont="1" applyBorder="1" applyAlignment="1">
      <alignment horizontal="center" vertical="top" wrapText="1"/>
    </xf>
    <xf numFmtId="0" fontId="7" fillId="0" borderId="1" xfId="0" applyFont="1" applyBorder="1" applyAlignment="1">
      <alignment horizontal="left" vertical="center" wrapText="1"/>
    </xf>
    <xf numFmtId="0" fontId="7" fillId="0" borderId="1" xfId="0" applyFont="1" applyBorder="1" applyAlignment="1">
      <alignment horizontal="center" vertical="top" wrapText="1"/>
    </xf>
    <xf numFmtId="14" fontId="7" fillId="0" borderId="1" xfId="0" applyNumberFormat="1" applyFont="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Border="1" applyAlignment="1">
      <alignment horizontal="left" vertical="center"/>
    </xf>
    <xf numFmtId="0" fontId="9" fillId="11" borderId="1" xfId="0" applyFont="1" applyFill="1" applyBorder="1" applyAlignment="1">
      <alignment horizontal="left" vertical="top" wrapText="1"/>
    </xf>
    <xf numFmtId="43" fontId="7" fillId="0" borderId="1" xfId="3" applyFont="1" applyFill="1" applyBorder="1" applyAlignment="1">
      <alignment horizontal="center" vertical="top" wrapText="1"/>
    </xf>
    <xf numFmtId="0" fontId="37" fillId="11" borderId="1" xfId="0" applyFont="1" applyFill="1" applyBorder="1" applyAlignment="1">
      <alignment horizontal="left" vertical="top" wrapText="1"/>
    </xf>
    <xf numFmtId="1" fontId="37" fillId="11" borderId="1" xfId="0" applyNumberFormat="1" applyFont="1" applyFill="1" applyBorder="1" applyAlignment="1">
      <alignment horizontal="left" vertical="top" wrapText="1"/>
    </xf>
    <xf numFmtId="0" fontId="37" fillId="4" borderId="1" xfId="0" applyFont="1" applyFill="1" applyBorder="1" applyAlignment="1">
      <alignment horizontal="left" vertical="top" wrapText="1"/>
    </xf>
    <xf numFmtId="1" fontId="37" fillId="4" borderId="1" xfId="0" applyNumberFormat="1" applyFont="1" applyFill="1" applyBorder="1" applyAlignment="1">
      <alignment horizontal="left" vertical="top" wrapText="1"/>
    </xf>
    <xf numFmtId="1" fontId="9" fillId="4" borderId="1" xfId="0" applyNumberFormat="1" applyFont="1" applyFill="1" applyBorder="1" applyAlignment="1">
      <alignment horizontal="left" vertical="top" wrapText="1"/>
    </xf>
    <xf numFmtId="2" fontId="37" fillId="10" borderId="1" xfId="3" applyNumberFormat="1" applyFont="1" applyFill="1" applyBorder="1" applyAlignment="1">
      <alignment horizontal="center" vertical="center" wrapText="1"/>
    </xf>
    <xf numFmtId="2" fontId="9" fillId="0" borderId="1" xfId="3" applyNumberFormat="1" applyFont="1" applyBorder="1" applyAlignment="1">
      <alignment horizontal="center" vertical="center" wrapText="1"/>
    </xf>
    <xf numFmtId="2" fontId="9" fillId="0" borderId="1" xfId="3" applyNumberFormat="1" applyFont="1" applyFill="1" applyBorder="1" applyAlignment="1">
      <alignment horizontal="center" vertical="center" wrapText="1"/>
    </xf>
    <xf numFmtId="2" fontId="7" fillId="0" borderId="1" xfId="3"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2" fontId="61" fillId="0" borderId="1" xfId="3" applyNumberFormat="1" applyFont="1" applyBorder="1" applyAlignment="1">
      <alignment horizontal="center" vertical="center" wrapText="1"/>
    </xf>
    <xf numFmtId="0" fontId="7" fillId="0" borderId="1" xfId="0" applyFont="1" applyBorder="1" applyAlignment="1">
      <alignment horizontal="center" vertical="center"/>
    </xf>
    <xf numFmtId="0" fontId="6" fillId="4" borderId="1" xfId="0" applyFont="1" applyFill="1" applyBorder="1" applyAlignment="1">
      <alignment horizontal="left" vertical="center" wrapText="1"/>
    </xf>
    <xf numFmtId="43" fontId="6" fillId="0" borderId="1" xfId="3" applyFont="1" applyFill="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vertical="center" wrapText="1"/>
    </xf>
    <xf numFmtId="43" fontId="6" fillId="0" borderId="1" xfId="3" applyFont="1" applyBorder="1" applyAlignment="1">
      <alignment horizontal="center" vertical="top" wrapText="1"/>
    </xf>
    <xf numFmtId="0" fontId="6" fillId="0" borderId="1" xfId="0" applyFont="1" applyBorder="1" applyAlignment="1">
      <alignment horizontal="left" vertical="center" wrapText="1"/>
    </xf>
    <xf numFmtId="1" fontId="37" fillId="10" borderId="1" xfId="0"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1" fontId="6" fillId="0" borderId="1" xfId="1" applyNumberFormat="1" applyFont="1" applyFill="1" applyBorder="1" applyAlignment="1">
      <alignment horizontal="center" vertical="center" wrapText="1"/>
    </xf>
    <xf numFmtId="1" fontId="9" fillId="0" borderId="1" xfId="1" applyNumberFormat="1" applyFont="1" applyFill="1" applyBorder="1" applyAlignment="1">
      <alignment horizontal="center" vertical="center" wrapText="1"/>
    </xf>
    <xf numFmtId="1" fontId="9" fillId="0" borderId="1" xfId="1"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 fontId="9" fillId="4"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wrapText="1"/>
    </xf>
    <xf numFmtId="0" fontId="37" fillId="10" borderId="1" xfId="0" applyFont="1" applyFill="1" applyBorder="1" applyAlignment="1">
      <alignment horizontal="center" wrapText="1"/>
    </xf>
    <xf numFmtId="0" fontId="9" fillId="0" borderId="1" xfId="0" applyFont="1" applyBorder="1" applyAlignment="1">
      <alignment horizontal="center" wrapText="1"/>
    </xf>
    <xf numFmtId="0" fontId="6" fillId="0" borderId="1" xfId="0" applyFont="1" applyBorder="1" applyAlignment="1">
      <alignment horizontal="center" wrapText="1"/>
    </xf>
    <xf numFmtId="0" fontId="9" fillId="2" borderId="1" xfId="0" applyFont="1" applyFill="1" applyBorder="1" applyAlignment="1">
      <alignment horizontal="center" wrapText="1"/>
    </xf>
    <xf numFmtId="0" fontId="7" fillId="0" borderId="1" xfId="0" applyFont="1" applyBorder="1" applyAlignment="1">
      <alignment horizontal="center" wrapText="1"/>
    </xf>
    <xf numFmtId="43" fontId="9" fillId="0" borderId="1" xfId="3" applyFont="1" applyFill="1" applyBorder="1" applyAlignment="1">
      <alignment horizontal="center" wrapText="1"/>
    </xf>
    <xf numFmtId="2" fontId="6" fillId="0" borderId="1" xfId="3" applyNumberFormat="1" applyFont="1" applyFill="1" applyBorder="1" applyAlignment="1">
      <alignment horizontal="center" vertical="center" wrapText="1"/>
    </xf>
    <xf numFmtId="0" fontId="6" fillId="0" borderId="1" xfId="1" applyFont="1" applyFill="1" applyBorder="1" applyAlignment="1">
      <alignment vertical="center" wrapText="1"/>
    </xf>
    <xf numFmtId="2" fontId="6" fillId="0" borderId="1" xfId="0" applyNumberFormat="1" applyFont="1" applyBorder="1" applyAlignment="1">
      <alignment horizontal="center" vertical="center" wrapText="1"/>
    </xf>
    <xf numFmtId="2" fontId="9" fillId="0" borderId="1" xfId="3" applyNumberFormat="1" applyFont="1" applyBorder="1" applyAlignment="1">
      <alignment horizontal="center" vertical="top" wrapText="1"/>
    </xf>
    <xf numFmtId="2" fontId="9" fillId="0" borderId="1" xfId="3" applyNumberFormat="1" applyFont="1" applyFill="1" applyBorder="1" applyAlignment="1">
      <alignment horizontal="center" vertical="top" wrapText="1"/>
    </xf>
    <xf numFmtId="2" fontId="6" fillId="0" borderId="1" xfId="3" applyNumberFormat="1" applyFont="1" applyFill="1" applyBorder="1" applyAlignment="1">
      <alignment horizontal="center" vertical="top" wrapText="1"/>
    </xf>
    <xf numFmtId="1" fontId="37" fillId="10" borderId="1" xfId="3" applyNumberFormat="1" applyFont="1" applyFill="1" applyBorder="1" applyAlignment="1">
      <alignment horizontal="center" vertical="top" wrapText="1"/>
    </xf>
    <xf numFmtId="1" fontId="9" fillId="0" borderId="1" xfId="3" applyNumberFormat="1" applyFont="1" applyBorder="1" applyAlignment="1">
      <alignment horizontal="center" vertical="top" wrapText="1"/>
    </xf>
    <xf numFmtId="1" fontId="9" fillId="0" borderId="1" xfId="3" applyNumberFormat="1" applyFont="1" applyFill="1" applyBorder="1" applyAlignment="1">
      <alignment horizontal="center" vertical="top" wrapText="1"/>
    </xf>
    <xf numFmtId="1" fontId="7" fillId="0" borderId="1" xfId="3" applyNumberFormat="1" applyFont="1" applyBorder="1" applyAlignment="1">
      <alignment horizontal="center" vertical="top" wrapText="1"/>
    </xf>
    <xf numFmtId="1" fontId="6" fillId="0" borderId="1" xfId="3" applyNumberFormat="1" applyFont="1" applyFill="1" applyBorder="1" applyAlignment="1">
      <alignment horizontal="center" vertical="top" wrapText="1"/>
    </xf>
    <xf numFmtId="1" fontId="61" fillId="0" borderId="1" xfId="3" applyNumberFormat="1" applyFont="1" applyBorder="1" applyAlignment="1">
      <alignment horizontal="center" vertical="top" wrapText="1"/>
    </xf>
    <xf numFmtId="14" fontId="6" fillId="0" borderId="1" xfId="0" applyNumberFormat="1" applyFont="1" applyBorder="1" applyAlignment="1">
      <alignment horizontal="left" vertical="top" wrapText="1"/>
    </xf>
    <xf numFmtId="1" fontId="6" fillId="0" borderId="1" xfId="3" applyNumberFormat="1" applyFont="1" applyBorder="1" applyAlignment="1">
      <alignment horizontal="center" vertical="top" wrapText="1"/>
    </xf>
    <xf numFmtId="0" fontId="6" fillId="0" borderId="1" xfId="0" applyFont="1" applyBorder="1" applyAlignment="1">
      <alignment horizontal="left" vertical="center"/>
    </xf>
    <xf numFmtId="0" fontId="63" fillId="10" borderId="1" xfId="0" applyFont="1" applyFill="1" applyBorder="1" applyAlignment="1">
      <alignment horizontal="center" vertical="center" wrapText="1"/>
    </xf>
    <xf numFmtId="0" fontId="64" fillId="0" borderId="1" xfId="1" applyFont="1" applyBorder="1" applyAlignment="1">
      <alignment horizontal="center" vertical="center" wrapText="1"/>
    </xf>
    <xf numFmtId="0" fontId="64" fillId="0" borderId="1" xfId="0" applyFont="1" applyBorder="1" applyAlignment="1">
      <alignment horizontal="center" vertical="center" wrapText="1"/>
    </xf>
    <xf numFmtId="0" fontId="64" fillId="0" borderId="1" xfId="1" applyFont="1" applyFill="1" applyBorder="1" applyAlignment="1">
      <alignment horizontal="center" vertical="center" wrapText="1"/>
    </xf>
    <xf numFmtId="14" fontId="6" fillId="0" borderId="1" xfId="0" applyNumberFormat="1" applyFont="1" applyBorder="1" applyAlignment="1">
      <alignment horizontal="left" vertical="center" wrapText="1"/>
    </xf>
    <xf numFmtId="2" fontId="6" fillId="0" borderId="1" xfId="3" applyNumberFormat="1" applyFont="1" applyBorder="1" applyAlignment="1">
      <alignment horizontal="center" vertical="center" wrapText="1"/>
    </xf>
    <xf numFmtId="2" fontId="7" fillId="0" borderId="1" xfId="3" applyNumberFormat="1" applyFont="1" applyFill="1" applyBorder="1" applyAlignment="1">
      <alignment horizontal="center" vertical="center" wrapText="1"/>
    </xf>
    <xf numFmtId="2" fontId="6" fillId="0" borderId="1" xfId="3" quotePrefix="1" applyNumberFormat="1" applyFont="1" applyBorder="1" applyAlignment="1">
      <alignment horizontal="center" vertical="center" wrapText="1"/>
    </xf>
    <xf numFmtId="2" fontId="6" fillId="0" borderId="1" xfId="3" quotePrefix="1" applyNumberFormat="1" applyFont="1" applyFill="1" applyBorder="1" applyAlignment="1">
      <alignment horizontal="center" vertical="center" wrapText="1"/>
    </xf>
    <xf numFmtId="2" fontId="6" fillId="0" borderId="1" xfId="3" quotePrefix="1" applyNumberFormat="1" applyFont="1" applyBorder="1" applyAlignment="1">
      <alignment horizontal="center" vertical="top"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5" fillId="0" borderId="1" xfId="0" applyFont="1" applyBorder="1" applyAlignment="1">
      <alignment horizontal="center" wrapText="1"/>
    </xf>
    <xf numFmtId="1" fontId="5" fillId="0" borderId="1" xfId="3" applyNumberFormat="1" applyFont="1" applyFill="1" applyBorder="1" applyAlignment="1">
      <alignment horizontal="center" vertical="top" wrapText="1"/>
    </xf>
    <xf numFmtId="43" fontId="5" fillId="0" borderId="1" xfId="3" applyFont="1" applyFill="1" applyBorder="1" applyAlignment="1">
      <alignment horizontal="center" vertical="top" wrapText="1"/>
    </xf>
    <xf numFmtId="0" fontId="5" fillId="0" borderId="1" xfId="0" applyFont="1" applyBorder="1" applyAlignment="1">
      <alignment horizontal="left" vertical="center" wrapText="1"/>
    </xf>
    <xf numFmtId="1" fontId="5" fillId="0" borderId="1" xfId="3" applyNumberFormat="1" applyFont="1" applyBorder="1" applyAlignment="1">
      <alignment horizontal="center" vertical="top" wrapText="1"/>
    </xf>
    <xf numFmtId="43" fontId="5" fillId="0" borderId="1" xfId="3" applyFont="1" applyBorder="1" applyAlignment="1">
      <alignment horizontal="center" vertical="top" wrapText="1"/>
    </xf>
    <xf numFmtId="0" fontId="5" fillId="0" borderId="1" xfId="0" applyFont="1" applyBorder="1" applyAlignment="1">
      <alignment vertical="center" wrapText="1"/>
    </xf>
    <xf numFmtId="0" fontId="5" fillId="0" borderId="1" xfId="0" applyFont="1" applyBorder="1" applyAlignment="1">
      <alignment horizontal="left" vertical="top" wrapText="1"/>
    </xf>
    <xf numFmtId="1" fontId="5" fillId="0" borderId="1" xfId="0" applyNumberFormat="1" applyFont="1" applyBorder="1" applyAlignment="1">
      <alignment horizontal="center" vertical="center" wrapText="1"/>
    </xf>
    <xf numFmtId="1" fontId="5" fillId="0" borderId="1" xfId="1" applyNumberFormat="1" applyFont="1" applyFill="1" applyBorder="1" applyAlignment="1">
      <alignment horizontal="center" vertical="center" wrapText="1"/>
    </xf>
    <xf numFmtId="2" fontId="5" fillId="0" borderId="1" xfId="3" applyNumberFormat="1" applyFont="1" applyFill="1" applyBorder="1" applyAlignment="1">
      <alignment horizontal="center" vertical="center" wrapText="1"/>
    </xf>
    <xf numFmtId="0" fontId="5" fillId="0" borderId="1" xfId="1" applyFont="1" applyFill="1" applyBorder="1" applyAlignment="1">
      <alignment vertical="center" wrapText="1"/>
    </xf>
    <xf numFmtId="2" fontId="5" fillId="0" borderId="1" xfId="3" applyNumberFormat="1" applyFont="1" applyFill="1" applyBorder="1" applyAlignment="1">
      <alignment horizontal="center" vertical="top" wrapText="1"/>
    </xf>
    <xf numFmtId="2" fontId="6" fillId="0" borderId="1" xfId="3" quotePrefix="1" applyNumberFormat="1" applyFont="1" applyFill="1" applyBorder="1" applyAlignment="1">
      <alignment horizontal="center" vertical="top" wrapText="1"/>
    </xf>
    <xf numFmtId="0" fontId="61" fillId="0" borderId="1" xfId="0" applyFont="1" applyBorder="1" applyAlignment="1">
      <alignment horizontal="left" vertical="top" wrapText="1"/>
    </xf>
    <xf numFmtId="0" fontId="43" fillId="0" borderId="1" xfId="0" applyFont="1" applyBorder="1"/>
    <xf numFmtId="0" fontId="9" fillId="0" borderId="0" xfId="0" applyFont="1" applyAlignment="1">
      <alignment horizontal="left" vertical="top" wrapText="1"/>
    </xf>
    <xf numFmtId="14" fontId="5" fillId="0" borderId="1" xfId="0" applyNumberFormat="1" applyFont="1" applyBorder="1" applyAlignment="1">
      <alignment horizontal="left" vertical="top" wrapText="1"/>
    </xf>
    <xf numFmtId="0" fontId="5" fillId="0" borderId="1" xfId="1" applyFont="1" applyFill="1" applyBorder="1" applyAlignment="1">
      <alignment horizontal="left" vertical="center"/>
    </xf>
    <xf numFmtId="0" fontId="5" fillId="10" borderId="1" xfId="0" applyFont="1" applyFill="1" applyBorder="1" applyAlignment="1">
      <alignment horizontal="left" vertical="center" wrapText="1"/>
    </xf>
    <xf numFmtId="0" fontId="0" fillId="0" borderId="0" xfId="0" pivotButton="1"/>
    <xf numFmtId="0" fontId="0" fillId="0" borderId="0" xfId="0" applyAlignment="1">
      <alignment horizontal="left"/>
    </xf>
    <xf numFmtId="0" fontId="4" fillId="0" borderId="1" xfId="0" applyFont="1" applyBorder="1" applyAlignment="1">
      <alignment horizontal="left" vertical="top" wrapText="1"/>
    </xf>
    <xf numFmtId="0" fontId="4" fillId="0" borderId="1" xfId="0" applyFont="1" applyBorder="1" applyAlignment="1">
      <alignment vertical="center" wrapText="1"/>
    </xf>
    <xf numFmtId="0" fontId="9" fillId="0" borderId="0" xfId="0" applyFont="1" applyAlignment="1">
      <alignment horizontal="left" vertical="center"/>
    </xf>
    <xf numFmtId="0" fontId="38" fillId="0" borderId="0" xfId="1" applyFont="1" applyFill="1" applyBorder="1" applyAlignment="1">
      <alignment horizontal="left" vertical="center"/>
    </xf>
    <xf numFmtId="0" fontId="43" fillId="0" borderId="1" xfId="0" applyFont="1" applyBorder="1" applyAlignment="1">
      <alignment vertical="center"/>
    </xf>
    <xf numFmtId="0" fontId="14" fillId="12" borderId="11" xfId="0" applyFont="1" applyFill="1" applyBorder="1" applyAlignment="1">
      <alignment vertical="center" wrapText="1"/>
    </xf>
    <xf numFmtId="0" fontId="14" fillId="12" borderId="12" xfId="0" applyFont="1" applyFill="1" applyBorder="1" applyAlignment="1">
      <alignment vertical="center" wrapText="1"/>
    </xf>
    <xf numFmtId="0" fontId="20" fillId="12" borderId="13" xfId="0" applyFont="1" applyFill="1" applyBorder="1" applyAlignment="1">
      <alignment vertical="center" wrapText="1"/>
    </xf>
    <xf numFmtId="0" fontId="13" fillId="3" borderId="13" xfId="0" applyFont="1" applyFill="1" applyBorder="1" applyAlignment="1">
      <alignment vertical="top" wrapText="1"/>
    </xf>
    <xf numFmtId="0" fontId="20" fillId="3" borderId="13" xfId="0" applyFont="1" applyFill="1" applyBorder="1" applyAlignment="1">
      <alignment vertical="top" wrapText="1"/>
    </xf>
    <xf numFmtId="0" fontId="13" fillId="13" borderId="14" xfId="0" applyFont="1" applyFill="1" applyBorder="1" applyAlignment="1">
      <alignment vertical="top" wrapText="1"/>
    </xf>
    <xf numFmtId="0" fontId="67" fillId="3" borderId="14" xfId="0" applyFont="1" applyFill="1" applyBorder="1" applyAlignment="1">
      <alignment vertical="top" wrapText="1"/>
    </xf>
    <xf numFmtId="0" fontId="20" fillId="13" borderId="14" xfId="0" applyFont="1" applyFill="1" applyBorder="1" applyAlignment="1">
      <alignment vertical="top" wrapText="1"/>
    </xf>
    <xf numFmtId="0" fontId="20" fillId="13" borderId="13" xfId="0" applyFont="1" applyFill="1" applyBorder="1" applyAlignment="1">
      <alignment vertical="top" wrapText="1"/>
    </xf>
    <xf numFmtId="0" fontId="13" fillId="3" borderId="15" xfId="0" applyFont="1" applyFill="1" applyBorder="1" applyAlignment="1">
      <alignment vertical="top" wrapText="1"/>
    </xf>
    <xf numFmtId="0" fontId="13" fillId="3" borderId="16" xfId="0" applyFont="1" applyFill="1" applyBorder="1" applyAlignment="1">
      <alignment vertical="top" wrapText="1"/>
    </xf>
    <xf numFmtId="0" fontId="20" fillId="3" borderId="16" xfId="0" applyFont="1" applyFill="1" applyBorder="1" applyAlignment="1">
      <alignment vertical="top" wrapText="1"/>
    </xf>
    <xf numFmtId="0" fontId="13" fillId="13" borderId="15" xfId="0" applyFont="1" applyFill="1" applyBorder="1" applyAlignment="1">
      <alignment vertical="top" wrapText="1"/>
    </xf>
    <xf numFmtId="0" fontId="13" fillId="13" borderId="16" xfId="0" applyFont="1" applyFill="1" applyBorder="1" applyAlignment="1">
      <alignment vertical="top" wrapText="1"/>
    </xf>
    <xf numFmtId="0" fontId="10" fillId="13" borderId="16" xfId="1" applyFill="1" applyBorder="1" applyAlignment="1">
      <alignment vertical="top" wrapText="1"/>
    </xf>
    <xf numFmtId="0" fontId="20" fillId="13" borderId="16" xfId="0" applyFont="1" applyFill="1" applyBorder="1" applyAlignment="1">
      <alignment vertical="top" wrapText="1"/>
    </xf>
    <xf numFmtId="0" fontId="10" fillId="3" borderId="16" xfId="1" applyFill="1" applyBorder="1" applyAlignment="1">
      <alignment vertical="top" wrapText="1"/>
    </xf>
    <xf numFmtId="0" fontId="67" fillId="3" borderId="16" xfId="0" applyFont="1" applyFill="1" applyBorder="1" applyAlignment="1">
      <alignment vertical="top" wrapText="1"/>
    </xf>
    <xf numFmtId="0" fontId="67" fillId="13" borderId="16" xfId="0" applyFont="1" applyFill="1" applyBorder="1" applyAlignment="1">
      <alignment vertical="top" wrapText="1"/>
    </xf>
    <xf numFmtId="0" fontId="68" fillId="3" borderId="16" xfId="0" applyFont="1" applyFill="1" applyBorder="1" applyAlignment="1">
      <alignment vertical="top" wrapText="1"/>
    </xf>
    <xf numFmtId="0" fontId="69" fillId="13" borderId="16" xfId="0" applyFont="1" applyFill="1" applyBorder="1" applyAlignment="1">
      <alignment vertical="top" wrapText="1"/>
    </xf>
    <xf numFmtId="0" fontId="47" fillId="0" borderId="0" xfId="0" applyFont="1" applyAlignment="1">
      <alignment horizontal="left" vertical="center"/>
    </xf>
    <xf numFmtId="0" fontId="35" fillId="0" borderId="0" xfId="0" applyFont="1" applyAlignment="1">
      <alignment vertical="top"/>
    </xf>
    <xf numFmtId="14" fontId="28" fillId="0" borderId="0" xfId="0" applyNumberFormat="1" applyFont="1" applyAlignment="1">
      <alignment horizontal="right" vertical="center"/>
    </xf>
    <xf numFmtId="0" fontId="28" fillId="0" borderId="0" xfId="0" applyFont="1" applyAlignment="1">
      <alignment horizontal="left" vertical="center"/>
    </xf>
    <xf numFmtId="0" fontId="52" fillId="0" borderId="0" xfId="1" applyFont="1" applyFill="1" applyBorder="1"/>
    <xf numFmtId="0" fontId="16" fillId="3" borderId="0" xfId="0" applyFont="1" applyFill="1" applyAlignment="1">
      <alignment horizontal="left" vertical="center" wrapText="1"/>
    </xf>
    <xf numFmtId="0" fontId="10" fillId="0" borderId="0" xfId="1" applyAlignment="1">
      <alignment vertical="top"/>
    </xf>
    <xf numFmtId="0" fontId="3" fillId="0" borderId="0" xfId="0" applyFont="1" applyAlignment="1">
      <alignment horizontal="left" vertical="top"/>
    </xf>
    <xf numFmtId="0" fontId="3" fillId="0" borderId="0" xfId="0" applyFont="1" applyAlignment="1">
      <alignment horizontal="left" vertical="center"/>
    </xf>
    <xf numFmtId="0" fontId="3" fillId="0" borderId="0" xfId="0" applyFont="1"/>
    <xf numFmtId="0" fontId="37" fillId="2" borderId="1" xfId="0" applyFont="1" applyFill="1" applyBorder="1" applyAlignment="1">
      <alignment horizontal="left" vertical="center" wrapText="1"/>
    </xf>
    <xf numFmtId="0" fontId="37" fillId="2" borderId="1" xfId="0" applyFont="1" applyFill="1" applyBorder="1" applyAlignment="1">
      <alignment horizontal="left" vertical="top" wrapText="1"/>
    </xf>
    <xf numFmtId="0" fontId="37" fillId="2" borderId="1" xfId="0" applyFont="1" applyFill="1" applyBorder="1" applyAlignment="1">
      <alignment horizontal="left" vertical="top" wrapText="1" readingOrder="1"/>
    </xf>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vertical="center"/>
    </xf>
    <xf numFmtId="0" fontId="2" fillId="14" borderId="0" xfId="0" applyFont="1" applyFill="1" applyAlignment="1">
      <alignment horizontal="left" vertical="center"/>
    </xf>
    <xf numFmtId="0" fontId="39" fillId="14" borderId="0" xfId="0" applyFont="1" applyFill="1" applyAlignment="1">
      <alignment horizontal="left" vertical="top"/>
    </xf>
    <xf numFmtId="0" fontId="39" fillId="14" borderId="0" xfId="0" applyFont="1" applyFill="1" applyAlignment="1">
      <alignment horizontal="left" vertical="top" readingOrder="1"/>
    </xf>
    <xf numFmtId="0" fontId="2" fillId="14" borderId="0" xfId="0" applyFont="1" applyFill="1" applyAlignment="1">
      <alignment horizontal="left" vertical="top"/>
    </xf>
    <xf numFmtId="0" fontId="0" fillId="0" borderId="7" xfId="0" applyBorder="1" applyAlignment="1">
      <alignment horizontal="left" vertical="top" wrapText="1"/>
    </xf>
    <xf numFmtId="0" fontId="0" fillId="0" borderId="6" xfId="0" applyBorder="1" applyAlignment="1">
      <alignment horizontal="left" vertical="top" wrapText="1"/>
    </xf>
  </cellXfs>
  <cellStyles count="4">
    <cellStyle name="Comma" xfId="3" builtinId="3"/>
    <cellStyle name="Currency" xfId="2" builtinId="4"/>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facebook.com/SFLBchPatriots?__cft__%5b0%5d=AZW8ZmWmPxKpCtDz00NqnYDM6gGkY8h7ztr55oQ7IQj7E0zgCo4xUVwgp_4RABHfUHNvv87hnH8NYQupCf0rGbmV2sy3dYpFWhSbYaYchi0hfejcuiFfaDAAL48MdYjvr9s2MIGQwkdNWcMI03Vwom25GCVebIzMwRF6a1bVv1W2Cv34Az6oQWsv_ozJQMaPn1I&amp;__tn__=%3C-a%5d-R" TargetMode="External"/><Relationship Id="rId13" Type="http://schemas.openxmlformats.org/officeDocument/2006/relationships/hyperlink" Target="https://www.facebook.com/andrewalan.rogers?__cft__%5b0%5d=AZW8ZmWmPxKpCtDz00NqnYDM6gGkY8h7ztr55oQ7IQj7E0zgCo4xUVwgp_4RABHfUHNvv87hnH8NYQupCf0rGbmV2sy3dYpFWhSbYaYchi0hfejcuiFfaDAAL48MdYjvr9s2MIGQwkdNWcMI03Vwom25GCVebIzMwRF6a1bVv1W2Cv34Az6oQWsv_ozJQMaPn1I&amp;__tn__=%3C-a%5d-R" TargetMode="External"/><Relationship Id="rId18" Type="http://schemas.openxmlformats.org/officeDocument/2006/relationships/hyperlink" Target="https://www.facebook.com/steve.kast?__cft__%5b0%5d=AZW8ZmWmPxKpCtDz00NqnYDM6gGkY8h7ztr55oQ7IQj7E0zgCo4xUVwgp_4RABHfUHNvv87hnH8NYQupCf0rGbmV2sy3dYpFWhSbYaYchi0hfejcuiFfaDAAL48MdYjvr9s2MIGQwkdNWcMI03Vwom25GCVebIzMwRF6a1bVv1W2Cv34Az6oQWsv_ozJQMaPn1I&amp;__tn__=%3C-a%5d-R" TargetMode="External"/><Relationship Id="rId3" Type="http://schemas.openxmlformats.org/officeDocument/2006/relationships/hyperlink" Target="https://www.facebook.com/diana.smith.1234?__cft__%5b0%5d=AZW8ZmWmPxKpCtDz00NqnYDM6gGkY8h7ztr55oQ7IQj7E0zgCo4xUVwgp_4RABHfUHNvv87hnH8NYQupCf0rGbmV2sy3dYpFWhSbYaYchi0hfejcuiFfaDAAL48MdYjvr9s2MIGQwkdNWcMI03Vwom25GCVebIzMwRF6a1bVv1W2Cv34Az6oQWsv_ozJQMaPn1I&amp;__tn__=%3C-a%5d-R" TargetMode="External"/><Relationship Id="rId7" Type="http://schemas.openxmlformats.org/officeDocument/2006/relationships/hyperlink" Target="https://www.facebook.com/RepArmagost?__cft__%5b0%5d=AZW8ZmWmPxKpCtDz00NqnYDM6gGkY8h7ztr55oQ7IQj7E0zgCo4xUVwgp_4RABHfUHNvv87hnH8NYQupCf0rGbmV2sy3dYpFWhSbYaYchi0hfejcuiFfaDAAL48MdYjvr9s2MIGQwkdNWcMI03Vwom25GCVebIzMwRF6a1bVv1W2Cv34Az6oQWsv_ozJQMaPn1I&amp;__tn__=%3C-a%5d-R" TargetMode="External"/><Relationship Id="rId12" Type="http://schemas.openxmlformats.org/officeDocument/2006/relationships/hyperlink" Target="https://www.facebook.com/laura.wyscaver?__cft__%5b0%5d=AZW8ZmWmPxKpCtDz00NqnYDM6gGkY8h7ztr55oQ7IQj7E0zgCo4xUVwgp_4RABHfUHNvv87hnH8NYQupCf0rGbmV2sy3dYpFWhSbYaYchi0hfejcuiFfaDAAL48MdYjvr9s2MIGQwkdNWcMI03Vwom25GCVebIzMwRF6a1bVv1W2Cv34Az6oQWsv_ozJQMaPn1I&amp;__tn__=%3C-a%5d-R" TargetMode="External"/><Relationship Id="rId17" Type="http://schemas.openxmlformats.org/officeDocument/2006/relationships/hyperlink" Target="https://www.facebook.com/terri.pungfulton?__cft__%5b0%5d=AZW8ZmWmPxKpCtDz00NqnYDM6gGkY8h7ztr55oQ7IQj7E0zgCo4xUVwgp_4RABHfUHNvv87hnH8NYQupCf0rGbmV2sy3dYpFWhSbYaYchi0hfejcuiFfaDAAL48MdYjvr9s2MIGQwkdNWcMI03Vwom25GCVebIzMwRF6a1bVv1W2Cv34Az6oQWsv_ozJQMaPn1I&amp;__tn__=%3C-a%5d-R" TargetMode="External"/><Relationship Id="rId2" Type="http://schemas.openxmlformats.org/officeDocument/2006/relationships/image" Target="../media/image1.png"/><Relationship Id="rId16" Type="http://schemas.openxmlformats.org/officeDocument/2006/relationships/hyperlink" Target="https://www.facebook.com/anne.redmondgodfrey?__cft__%5b0%5d=AZW8ZmWmPxKpCtDz00NqnYDM6gGkY8h7ztr55oQ7IQj7E0zgCo4xUVwgp_4RABHfUHNvv87hnH8NYQupCf0rGbmV2sy3dYpFWhSbYaYchi0hfejcuiFfaDAAL48MdYjvr9s2MIGQwkdNWcMI03Vwom25GCVebIzMwRF6a1bVv1W2Cv34Az6oQWsv_ozJQMaPn1I&amp;__tn__=%3C-a%5d-R" TargetMode="External"/><Relationship Id="rId1" Type="http://schemas.openxmlformats.org/officeDocument/2006/relationships/hyperlink" Target="https://www.facebook.com/profile.php?id=100072178728271&amp;__cft__%5b0%5d=AZW8ZmWmPxKpCtDz00NqnYDM6gGkY8h7ztr55oQ7IQj7E0zgCo4xUVwgp_4RABHfUHNvv87hnH8NYQupCf0rGbmV2sy3dYpFWhSbYaYchi0hfejcuiFfaDAAL48MdYjvr9s2MIGQwkdNWcMI03Vwom25GCVebIzMwRF6a1bVv1W2Cv34Az6oQWsv_ozJQMaPn1I&amp;__tn__=%3C-a%5d-R" TargetMode="External"/><Relationship Id="rId6" Type="http://schemas.openxmlformats.org/officeDocument/2006/relationships/image" Target="../media/image2.png"/><Relationship Id="rId11" Type="http://schemas.openxmlformats.org/officeDocument/2006/relationships/hyperlink" Target="https://www.facebook.com/dwayne.mercer?__cft__%5b0%5d=AZW8ZmWmPxKpCtDz00NqnYDM6gGkY8h7ztr55oQ7IQj7E0zgCo4xUVwgp_4RABHfUHNvv87hnH8NYQupCf0rGbmV2sy3dYpFWhSbYaYchi0hfejcuiFfaDAAL48MdYjvr9s2MIGQwkdNWcMI03Vwom25GCVebIzMwRF6a1bVv1W2Cv34Az6oQWsv_ozJQMaPn1I&amp;__tn__=%3C-a%5d-R" TargetMode="External"/><Relationship Id="rId5" Type="http://schemas.openxmlformats.org/officeDocument/2006/relationships/hyperlink" Target="https://www.facebook.com/sheryl.israel.9?__cft__%5b0%5d=AZW8ZmWmPxKpCtDz00NqnYDM6gGkY8h7ztr55oQ7IQj7E0zgCo4xUVwgp_4RABHfUHNvv87hnH8NYQupCf0rGbmV2sy3dYpFWhSbYaYchi0hfejcuiFfaDAAL48MdYjvr9s2MIGQwkdNWcMI03Vwom25GCVebIzMwRF6a1bVv1W2Cv34Az6oQWsv_ozJQMaPn1I&amp;__tn__=%3C-a%5d-R" TargetMode="External"/><Relationship Id="rId15" Type="http://schemas.openxmlformats.org/officeDocument/2006/relationships/hyperlink" Target="https://www.facebook.com/susan.brunnerpratt.9?__cft__%5b0%5d=AZW8ZmWmPxKpCtDz00NqnYDM6gGkY8h7ztr55oQ7IQj7E0zgCo4xUVwgp_4RABHfUHNvv87hnH8NYQupCf0rGbmV2sy3dYpFWhSbYaYchi0hfejcuiFfaDAAL48MdYjvr9s2MIGQwkdNWcMI03Vwom25GCVebIzMwRF6a1bVv1W2Cv34Az6oQWsv_ozJQMaPn1I&amp;__tn__=%3C-a%5d-R" TargetMode="External"/><Relationship Id="rId10" Type="http://schemas.openxmlformats.org/officeDocument/2006/relationships/hyperlink" Target="https://www.facebook.com/thomas.kennane.3?__cft__%5b0%5d=AZW8ZmWmPxKpCtDz00NqnYDM6gGkY8h7ztr55oQ7IQj7E0zgCo4xUVwgp_4RABHfUHNvv87hnH8NYQupCf0rGbmV2sy3dYpFWhSbYaYchi0hfejcuiFfaDAAL48MdYjvr9s2MIGQwkdNWcMI03Vwom25GCVebIzMwRF6a1bVv1W2Cv34Az6oQWsv_ozJQMaPn1I&amp;__tn__=%3C-a%5d-R" TargetMode="External"/><Relationship Id="rId19" Type="http://schemas.openxmlformats.org/officeDocument/2006/relationships/hyperlink" Target="https://www.facebook.com/brett.dayberry?__cft__%5b0%5d=AZW8ZmWmPxKpCtDz00NqnYDM6gGkY8h7ztr55oQ7IQj7E0zgCo4xUVwgp_4RABHfUHNvv87hnH8NYQupCf0rGbmV2sy3dYpFWhSbYaYchi0hfejcuiFfaDAAL48MdYjvr9s2MIGQwkdNWcMI03Vwom25GCVebIzMwRF6a1bVv1W2Cv34Az6oQWsv_ozJQMaPn1I&amp;__tn__=%3C-a%5d-R" TargetMode="External"/><Relationship Id="rId4" Type="http://schemas.openxmlformats.org/officeDocument/2006/relationships/hyperlink" Target="https://www.facebook.com/profile.php?id=1597471661&amp;__cft__%5b0%5d=AZW8ZmWmPxKpCtDz00NqnYDM6gGkY8h7ztr55oQ7IQj7E0zgCo4xUVwgp_4RABHfUHNvv87hnH8NYQupCf0rGbmV2sy3dYpFWhSbYaYchi0hfejcuiFfaDAAL48MdYjvr9s2MIGQwkdNWcMI03Vwom25GCVebIzMwRF6a1bVv1W2Cv34Az6oQWsv_ozJQMaPn1I&amp;__tn__=%3C-a%5d-R" TargetMode="External"/><Relationship Id="rId9" Type="http://schemas.openxmlformats.org/officeDocument/2006/relationships/hyperlink" Target="https://www.facebook.com/carol.haley.50?__cft__%5b0%5d=AZW8ZmWmPxKpCtDz00NqnYDM6gGkY8h7ztr55oQ7IQj7E0zgCo4xUVwgp_4RABHfUHNvv87hnH8NYQupCf0rGbmV2sy3dYpFWhSbYaYchi0hfejcuiFfaDAAL48MdYjvr9s2MIGQwkdNWcMI03Vwom25GCVebIzMwRF6a1bVv1W2Cv34Az6oQWsv_ozJQMaPn1I&amp;__tn__=%3C-a%5d-R" TargetMode="External"/><Relationship Id="rId14" Type="http://schemas.openxmlformats.org/officeDocument/2006/relationships/hyperlink" Target="https://www.facebook.com/anna.k.gravelle?__cft__%5b0%5d=AZW8ZmWmPxKpCtDz00NqnYDM6gGkY8h7ztr55oQ7IQj7E0zgCo4xUVwgp_4RABHfUHNvv87hnH8NYQupCf0rGbmV2sy3dYpFWhSbYaYchi0hfejcuiFfaDAAL48MdYjvr9s2MIGQwkdNWcMI03Vwom25GCVebIzMwRF6a1bVv1W2Cv34Az6oQWsv_ozJQMaPn1I&amp;__tn__=%3C-a%5d-R"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671</xdr:row>
      <xdr:rowOff>0</xdr:rowOff>
    </xdr:from>
    <xdr:to>
      <xdr:col>0</xdr:col>
      <xdr:colOff>152400</xdr:colOff>
      <xdr:row>671</xdr:row>
      <xdr:rowOff>152400</xdr:rowOff>
    </xdr:to>
    <xdr:pic>
      <xdr:nvPicPr>
        <xdr:cNvPr id="89" name="Picture 88">
          <a:hlinkClick xmlns:r="http://schemas.openxmlformats.org/officeDocument/2006/relationships" r:id="rId1"/>
          <a:extLst>
            <a:ext uri="{FF2B5EF4-FFF2-40B4-BE49-F238E27FC236}">
              <a16:creationId xmlns:a16="http://schemas.microsoft.com/office/drawing/2014/main" id="{778523E7-CC69-685E-18E8-AFC31E0CBC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9513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671</xdr:row>
      <xdr:rowOff>0</xdr:rowOff>
    </xdr:from>
    <xdr:to>
      <xdr:col>0</xdr:col>
      <xdr:colOff>152400</xdr:colOff>
      <xdr:row>671</xdr:row>
      <xdr:rowOff>152400</xdr:rowOff>
    </xdr:to>
    <xdr:pic>
      <xdr:nvPicPr>
        <xdr:cNvPr id="90" name="Picture 89">
          <a:hlinkClick xmlns:r="http://schemas.openxmlformats.org/officeDocument/2006/relationships" r:id="rId3"/>
          <a:extLst>
            <a:ext uri="{FF2B5EF4-FFF2-40B4-BE49-F238E27FC236}">
              <a16:creationId xmlns:a16="http://schemas.microsoft.com/office/drawing/2014/main" id="{12AE53FE-57B9-8585-99E8-0CC629A543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0065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671</xdr:row>
      <xdr:rowOff>0</xdr:rowOff>
    </xdr:from>
    <xdr:to>
      <xdr:col>0</xdr:col>
      <xdr:colOff>152400</xdr:colOff>
      <xdr:row>671</xdr:row>
      <xdr:rowOff>152400</xdr:rowOff>
    </xdr:to>
    <xdr:pic>
      <xdr:nvPicPr>
        <xdr:cNvPr id="91" name="Picture 90">
          <a:hlinkClick xmlns:r="http://schemas.openxmlformats.org/officeDocument/2006/relationships" r:id="rId4"/>
          <a:extLst>
            <a:ext uri="{FF2B5EF4-FFF2-40B4-BE49-F238E27FC236}">
              <a16:creationId xmlns:a16="http://schemas.microsoft.com/office/drawing/2014/main" id="{72F5CCC3-54E3-2BEB-3717-7322D8D7B4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0618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671</xdr:row>
      <xdr:rowOff>0</xdr:rowOff>
    </xdr:from>
    <xdr:to>
      <xdr:col>0</xdr:col>
      <xdr:colOff>152400</xdr:colOff>
      <xdr:row>671</xdr:row>
      <xdr:rowOff>152400</xdr:rowOff>
    </xdr:to>
    <xdr:pic>
      <xdr:nvPicPr>
        <xdr:cNvPr id="115" name="Picture 114">
          <a:hlinkClick xmlns:r="http://schemas.openxmlformats.org/officeDocument/2006/relationships" r:id="rId5"/>
          <a:extLst>
            <a:ext uri="{FF2B5EF4-FFF2-40B4-BE49-F238E27FC236}">
              <a16:creationId xmlns:a16="http://schemas.microsoft.com/office/drawing/2014/main" id="{5007970D-EA7A-3D78-D22E-0E0AF39CC89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21907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671</xdr:row>
      <xdr:rowOff>0</xdr:rowOff>
    </xdr:from>
    <xdr:to>
      <xdr:col>0</xdr:col>
      <xdr:colOff>152400</xdr:colOff>
      <xdr:row>671</xdr:row>
      <xdr:rowOff>152400</xdr:rowOff>
    </xdr:to>
    <xdr:pic>
      <xdr:nvPicPr>
        <xdr:cNvPr id="116" name="Picture 115">
          <a:hlinkClick xmlns:r="http://schemas.openxmlformats.org/officeDocument/2006/relationships" r:id="rId7"/>
          <a:extLst>
            <a:ext uri="{FF2B5EF4-FFF2-40B4-BE49-F238E27FC236}">
              <a16:creationId xmlns:a16="http://schemas.microsoft.com/office/drawing/2014/main" id="{DE5279E8-7ADC-826C-0BF9-BB056965386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22275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671</xdr:row>
      <xdr:rowOff>0</xdr:rowOff>
    </xdr:from>
    <xdr:to>
      <xdr:col>0</xdr:col>
      <xdr:colOff>152400</xdr:colOff>
      <xdr:row>671</xdr:row>
      <xdr:rowOff>152400</xdr:rowOff>
    </xdr:to>
    <xdr:pic>
      <xdr:nvPicPr>
        <xdr:cNvPr id="117" name="Picture 116">
          <a:hlinkClick xmlns:r="http://schemas.openxmlformats.org/officeDocument/2006/relationships" r:id="rId8"/>
          <a:extLst>
            <a:ext uri="{FF2B5EF4-FFF2-40B4-BE49-F238E27FC236}">
              <a16:creationId xmlns:a16="http://schemas.microsoft.com/office/drawing/2014/main" id="{D8C23534-F16C-6937-3026-A5D6B546405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22828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671</xdr:row>
      <xdr:rowOff>0</xdr:rowOff>
    </xdr:from>
    <xdr:to>
      <xdr:col>0</xdr:col>
      <xdr:colOff>152400</xdr:colOff>
      <xdr:row>671</xdr:row>
      <xdr:rowOff>152400</xdr:rowOff>
    </xdr:to>
    <xdr:pic>
      <xdr:nvPicPr>
        <xdr:cNvPr id="118" name="Picture 117">
          <a:hlinkClick xmlns:r="http://schemas.openxmlformats.org/officeDocument/2006/relationships" r:id="rId9"/>
          <a:extLst>
            <a:ext uri="{FF2B5EF4-FFF2-40B4-BE49-F238E27FC236}">
              <a16:creationId xmlns:a16="http://schemas.microsoft.com/office/drawing/2014/main" id="{C3C30BDD-F9D5-A40A-EB96-C8F087EB04A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23564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671</xdr:row>
      <xdr:rowOff>0</xdr:rowOff>
    </xdr:from>
    <xdr:to>
      <xdr:col>0</xdr:col>
      <xdr:colOff>152400</xdr:colOff>
      <xdr:row>671</xdr:row>
      <xdr:rowOff>152400</xdr:rowOff>
    </xdr:to>
    <xdr:pic>
      <xdr:nvPicPr>
        <xdr:cNvPr id="119" name="Picture 118">
          <a:hlinkClick xmlns:r="http://schemas.openxmlformats.org/officeDocument/2006/relationships" r:id="rId10"/>
          <a:extLst>
            <a:ext uri="{FF2B5EF4-FFF2-40B4-BE49-F238E27FC236}">
              <a16:creationId xmlns:a16="http://schemas.microsoft.com/office/drawing/2014/main" id="{01384F2E-4879-C1E6-9BDC-59E1B581417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23932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671</xdr:row>
      <xdr:rowOff>0</xdr:rowOff>
    </xdr:from>
    <xdr:to>
      <xdr:col>0</xdr:col>
      <xdr:colOff>152400</xdr:colOff>
      <xdr:row>671</xdr:row>
      <xdr:rowOff>152400</xdr:rowOff>
    </xdr:to>
    <xdr:pic>
      <xdr:nvPicPr>
        <xdr:cNvPr id="120" name="Picture 119">
          <a:hlinkClick xmlns:r="http://schemas.openxmlformats.org/officeDocument/2006/relationships" r:id="rId11"/>
          <a:extLst>
            <a:ext uri="{FF2B5EF4-FFF2-40B4-BE49-F238E27FC236}">
              <a16:creationId xmlns:a16="http://schemas.microsoft.com/office/drawing/2014/main" id="{083A817D-C6BC-A681-1042-201F0569D6C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2430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671</xdr:row>
      <xdr:rowOff>0</xdr:rowOff>
    </xdr:from>
    <xdr:to>
      <xdr:col>0</xdr:col>
      <xdr:colOff>152400</xdr:colOff>
      <xdr:row>671</xdr:row>
      <xdr:rowOff>152400</xdr:rowOff>
    </xdr:to>
    <xdr:pic>
      <xdr:nvPicPr>
        <xdr:cNvPr id="121" name="Picture 120">
          <a:hlinkClick xmlns:r="http://schemas.openxmlformats.org/officeDocument/2006/relationships" r:id="rId12"/>
          <a:extLst>
            <a:ext uri="{FF2B5EF4-FFF2-40B4-BE49-F238E27FC236}">
              <a16:creationId xmlns:a16="http://schemas.microsoft.com/office/drawing/2014/main" id="{4678B2A6-A6C6-B362-B40D-9C8D8600C3B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248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671</xdr:row>
      <xdr:rowOff>0</xdr:rowOff>
    </xdr:from>
    <xdr:to>
      <xdr:col>0</xdr:col>
      <xdr:colOff>152400</xdr:colOff>
      <xdr:row>671</xdr:row>
      <xdr:rowOff>152400</xdr:rowOff>
    </xdr:to>
    <xdr:pic>
      <xdr:nvPicPr>
        <xdr:cNvPr id="122" name="Picture 121">
          <a:hlinkClick xmlns:r="http://schemas.openxmlformats.org/officeDocument/2006/relationships" r:id="rId13"/>
          <a:extLst>
            <a:ext uri="{FF2B5EF4-FFF2-40B4-BE49-F238E27FC236}">
              <a16:creationId xmlns:a16="http://schemas.microsoft.com/office/drawing/2014/main" id="{22800F3F-21CD-4BC1-A861-09760346A5E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25406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671</xdr:row>
      <xdr:rowOff>0</xdr:rowOff>
    </xdr:from>
    <xdr:to>
      <xdr:col>0</xdr:col>
      <xdr:colOff>152400</xdr:colOff>
      <xdr:row>671</xdr:row>
      <xdr:rowOff>152400</xdr:rowOff>
    </xdr:to>
    <xdr:pic>
      <xdr:nvPicPr>
        <xdr:cNvPr id="123" name="Picture 122">
          <a:hlinkClick xmlns:r="http://schemas.openxmlformats.org/officeDocument/2006/relationships" r:id="rId14"/>
          <a:extLst>
            <a:ext uri="{FF2B5EF4-FFF2-40B4-BE49-F238E27FC236}">
              <a16:creationId xmlns:a16="http://schemas.microsoft.com/office/drawing/2014/main" id="{FB50564E-C551-EBC5-3DD0-5A4091911E6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2595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671</xdr:row>
      <xdr:rowOff>0</xdr:rowOff>
    </xdr:from>
    <xdr:to>
      <xdr:col>0</xdr:col>
      <xdr:colOff>152400</xdr:colOff>
      <xdr:row>671</xdr:row>
      <xdr:rowOff>152400</xdr:rowOff>
    </xdr:to>
    <xdr:pic>
      <xdr:nvPicPr>
        <xdr:cNvPr id="124" name="Picture 123">
          <a:hlinkClick xmlns:r="http://schemas.openxmlformats.org/officeDocument/2006/relationships" r:id="rId15"/>
          <a:extLst>
            <a:ext uri="{FF2B5EF4-FFF2-40B4-BE49-F238E27FC236}">
              <a16:creationId xmlns:a16="http://schemas.microsoft.com/office/drawing/2014/main" id="{FDFA001C-63E8-0DA0-4F61-890D9CC533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26326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671</xdr:row>
      <xdr:rowOff>0</xdr:rowOff>
    </xdr:from>
    <xdr:to>
      <xdr:col>0</xdr:col>
      <xdr:colOff>152400</xdr:colOff>
      <xdr:row>671</xdr:row>
      <xdr:rowOff>152400</xdr:rowOff>
    </xdr:to>
    <xdr:pic>
      <xdr:nvPicPr>
        <xdr:cNvPr id="125" name="Picture 124">
          <a:hlinkClick xmlns:r="http://schemas.openxmlformats.org/officeDocument/2006/relationships" r:id="rId16"/>
          <a:extLst>
            <a:ext uri="{FF2B5EF4-FFF2-40B4-BE49-F238E27FC236}">
              <a16:creationId xmlns:a16="http://schemas.microsoft.com/office/drawing/2014/main" id="{28853E64-9AD7-1DE3-B8E0-6703BA510CD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27063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671</xdr:row>
      <xdr:rowOff>0</xdr:rowOff>
    </xdr:from>
    <xdr:to>
      <xdr:col>0</xdr:col>
      <xdr:colOff>152400</xdr:colOff>
      <xdr:row>671</xdr:row>
      <xdr:rowOff>152400</xdr:rowOff>
    </xdr:to>
    <xdr:pic>
      <xdr:nvPicPr>
        <xdr:cNvPr id="126" name="Picture 125">
          <a:hlinkClick xmlns:r="http://schemas.openxmlformats.org/officeDocument/2006/relationships" r:id="rId17"/>
          <a:extLst>
            <a:ext uri="{FF2B5EF4-FFF2-40B4-BE49-F238E27FC236}">
              <a16:creationId xmlns:a16="http://schemas.microsoft.com/office/drawing/2014/main" id="{1352E918-C6EA-9328-B62E-0781418D969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27431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671</xdr:row>
      <xdr:rowOff>0</xdr:rowOff>
    </xdr:from>
    <xdr:to>
      <xdr:col>0</xdr:col>
      <xdr:colOff>152400</xdr:colOff>
      <xdr:row>671</xdr:row>
      <xdr:rowOff>152400</xdr:rowOff>
    </xdr:to>
    <xdr:pic>
      <xdr:nvPicPr>
        <xdr:cNvPr id="127" name="Picture 126">
          <a:hlinkClick xmlns:r="http://schemas.openxmlformats.org/officeDocument/2006/relationships" r:id="rId18"/>
          <a:extLst>
            <a:ext uri="{FF2B5EF4-FFF2-40B4-BE49-F238E27FC236}">
              <a16:creationId xmlns:a16="http://schemas.microsoft.com/office/drawing/2014/main" id="{42450522-5B39-B1BF-46B2-B63B9E5C3E8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27984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671</xdr:row>
      <xdr:rowOff>0</xdr:rowOff>
    </xdr:from>
    <xdr:to>
      <xdr:col>0</xdr:col>
      <xdr:colOff>152400</xdr:colOff>
      <xdr:row>671</xdr:row>
      <xdr:rowOff>152400</xdr:rowOff>
    </xdr:to>
    <xdr:pic>
      <xdr:nvPicPr>
        <xdr:cNvPr id="128" name="Picture 127">
          <a:hlinkClick xmlns:r="http://schemas.openxmlformats.org/officeDocument/2006/relationships" r:id="rId19"/>
          <a:extLst>
            <a:ext uri="{FF2B5EF4-FFF2-40B4-BE49-F238E27FC236}">
              <a16:creationId xmlns:a16="http://schemas.microsoft.com/office/drawing/2014/main" id="{8AAC999B-3BCE-9076-724B-DD00D57DAA9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28536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872066</xdr:colOff>
      <xdr:row>0</xdr:row>
      <xdr:rowOff>20320</xdr:rowOff>
    </xdr:from>
    <xdr:to>
      <xdr:col>2</xdr:col>
      <xdr:colOff>2152226</xdr:colOff>
      <xdr:row>1</xdr:row>
      <xdr:rowOff>0</xdr:rowOff>
    </xdr:to>
    <xdr:pic>
      <xdr:nvPicPr>
        <xdr:cNvPr id="5" name="Picture 4">
          <a:extLst>
            <a:ext uri="{FF2B5EF4-FFF2-40B4-BE49-F238E27FC236}">
              <a16:creationId xmlns:a16="http://schemas.microsoft.com/office/drawing/2014/main" id="{83B5DFE3-1F80-682B-1A6C-3C8C9E2CD37F}"/>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799" y="20320"/>
          <a:ext cx="1280160" cy="1554480"/>
        </a:xfrm>
        <a:prstGeom prst="rect">
          <a:avLst/>
        </a:prstGeom>
      </xdr:spPr>
    </xdr:pic>
    <xdr:clientData/>
  </xdr:twoCellAnchor>
  <xdr:twoCellAnchor editAs="oneCell">
    <xdr:from>
      <xdr:col>2</xdr:col>
      <xdr:colOff>2269066</xdr:colOff>
      <xdr:row>0</xdr:row>
      <xdr:rowOff>0</xdr:rowOff>
    </xdr:from>
    <xdr:to>
      <xdr:col>4</xdr:col>
      <xdr:colOff>149193</xdr:colOff>
      <xdr:row>1</xdr:row>
      <xdr:rowOff>0</xdr:rowOff>
    </xdr:to>
    <xdr:pic>
      <xdr:nvPicPr>
        <xdr:cNvPr id="7" name="Picture 6">
          <a:extLst>
            <a:ext uri="{FF2B5EF4-FFF2-40B4-BE49-F238E27FC236}">
              <a16:creationId xmlns:a16="http://schemas.microsoft.com/office/drawing/2014/main" id="{4B754445-2449-64CC-8FF3-583DFAF66A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87799" y="0"/>
          <a:ext cx="1036077" cy="1574800"/>
        </a:xfrm>
        <a:prstGeom prst="rect">
          <a:avLst/>
        </a:prstGeom>
      </xdr:spPr>
    </xdr:pic>
    <xdr:clientData/>
  </xdr:twoCellAnchor>
  <xdr:twoCellAnchor>
    <xdr:from>
      <xdr:col>0</xdr:col>
      <xdr:colOff>0</xdr:colOff>
      <xdr:row>0</xdr:row>
      <xdr:rowOff>1</xdr:rowOff>
    </xdr:from>
    <xdr:to>
      <xdr:col>2</xdr:col>
      <xdr:colOff>730168</xdr:colOff>
      <xdr:row>1</xdr:row>
      <xdr:rowOff>0</xdr:rowOff>
    </xdr:to>
    <xdr:pic>
      <xdr:nvPicPr>
        <xdr:cNvPr id="9" name="Picture 8">
          <a:extLst>
            <a:ext uri="{FF2B5EF4-FFF2-40B4-BE49-F238E27FC236}">
              <a16:creationId xmlns:a16="http://schemas.microsoft.com/office/drawing/2014/main" id="{679329CD-9117-87A8-04E5-AB2A2671F7AA}"/>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
          <a:ext cx="2448901" cy="1574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698500</xdr:colOff>
      <xdr:row>43</xdr:row>
      <xdr:rowOff>12700</xdr:rowOff>
    </xdr:from>
    <xdr:to>
      <xdr:col>8</xdr:col>
      <xdr:colOff>95250</xdr:colOff>
      <xdr:row>73</xdr:row>
      <xdr:rowOff>19050</xdr:rowOff>
    </xdr:to>
    <xdr:pic>
      <xdr:nvPicPr>
        <xdr:cNvPr id="3" name="Picture 2">
          <a:extLst>
            <a:ext uri="{FF2B5EF4-FFF2-40B4-BE49-F238E27FC236}">
              <a16:creationId xmlns:a16="http://schemas.microsoft.com/office/drawing/2014/main" id="{48FB4B37-6BB5-CFC3-8BE1-7ED1C879F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0" y="7931150"/>
          <a:ext cx="8001000" cy="553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oyd Desktop" refreshedDate="45333.601058912034" createdVersion="8" refreshedVersion="8" minRefreshableVersion="3" recordCount="285" xr:uid="{F9ADE42D-5F53-4F9F-ABA0-8DB1CCEE4BE9}">
  <cacheSource type="worksheet">
    <worksheetSource ref="A110:V110" sheet="County Committees"/>
  </cacheSource>
  <cacheFields count="23">
    <cacheField name="Committee/Position" numFmtId="0">
      <sharedItems count="105">
        <s v="Fair Board"/>
        <s v="Centennial Airport Community Noise Roundtable"/>
        <s v="Planning Commission"/>
        <s v="Reuter_Hess Advisory Board"/>
        <s v="CSU Extension Advisory Council"/>
        <s v="Parks Advisory Board"/>
        <s v="Board of Health"/>
        <s v="Water Commission"/>
        <s v="Centennial Community Noise Roundtable"/>
        <s v="Audit Committee"/>
        <s v="Cultural Council"/>
        <s v="Coroner"/>
        <s v="Library District Board of Trustees"/>
        <s v="Douglas County Sheriff"/>
        <s v="Regional 12 Opioid Council"/>
        <s v="DougCo 9-1-1 Authority"/>
        <s v="Dev Disability Mill Levy Advisory Council"/>
        <s v="Finance  Department"/>
        <s v="Seniors Council Exec Committee"/>
        <s v="Assessor"/>
        <s v="Clerk and Recorder"/>
        <s v="County Administration  Department"/>
        <s v="Recording  Department"/>
        <s v="Historic Preservation Board"/>
        <s v="Open Space Advisory"/>
        <s v="Building Division Department"/>
        <s v="Community Services  Department"/>
        <s v="County Attorney  Department"/>
        <s v="Public Trustee  Department"/>
        <s v="Treasurer"/>
        <s v="Treasurer  Department"/>
        <s v="Noxious Weed Advisory Commission "/>
        <s v="Facilities   Department"/>
        <s v="Public Works  Department"/>
        <s v="Health Department"/>
        <s v="Communications and Public Affairs"/>
        <s v="Information Technology  Department"/>
        <s v="Castle Pines City Council"/>
        <s v="Arapahoe County Public Airport Authority Exec Comm"/>
        <s v="Highlands Ranch Metro District"/>
        <s v="Mile-High Regional Emergency Medical and Trauma Advisory Council"/>
        <s v="Douglas County Housing Partnership"/>
        <s v="Noxious Weed Advisory Commission"/>
        <s v="Arapahoe/Douglas Workforce Development Board"/>
        <s v="Board of Adjustment"/>
        <s v="CC I- Land Use &amp; Natural Resources"/>
        <s v="CCI - Health &amp; Human Services"/>
        <s v="CCI - Transportation and Telecomm"/>
        <s v="Chatfield Basin Watershed Authority"/>
        <s v="Cherry Creek Basin Water Quality Control Authority"/>
        <s v="Colorado Forest Health Council"/>
        <s v="Community Services Block Grant Tripartite Board"/>
        <s v="County Commissioner"/>
        <s v="Denver Regional Council of Government – Subregional Transportation Committee"/>
        <s v="Denver Regional Council of Governments (DRCOG)"/>
        <s v="Denver South Economic Development Partnership Board of Directors"/>
        <s v="Denver South I-25 Urban Corridor Transportation Management Authority"/>
        <s v="Developmental Pathways Board of Directors"/>
        <s v="Douglas County Homeless Initiative"/>
        <s v="Douglas County Wildfire Initiative"/>
        <s v="Douglas County Youth Initiative Advisory Committee"/>
        <s v="E-470 Public Highway Authority"/>
        <s v="Lincoln Station Local Improveemnt District "/>
        <s v="Liquor Authority"/>
        <s v="Metro Area County Commissioners"/>
        <s v="Metro Denver Economic Development Corporation"/>
        <s v="Mile High Flood District"/>
        <s v="National Association of Counties (NaCO/NACoRF)"/>
        <s v="Northwest Douglas County Economic Development Corporation"/>
        <s v="Partnership of Douglas County Governments"/>
        <s v="Woodmoor Mountain Gen Imp District"/>
        <s v="Human Resources   Department"/>
        <s v="Housing Partnership"/>
        <s v="Seniors Council Exec Committee, Chair"/>
        <s v="Human Services  Department"/>
        <s v="Open Space &amp; Natural Resources  Department"/>
        <s v="Community Justice Services  Department"/>
        <s v="Fairgrounds  Department"/>
        <s v="Community Development Department"/>
        <s v="Planning  Department"/>
        <s v="Surveyor"/>
        <s v="Open Space Advisory Committee"/>
        <s v="Office of Emergency Management"/>
        <s v="Parks, Trails and Building Grounds  Department"/>
        <s v="Arapahoe County Public Airport Authority Exec Comm ex offico"/>
        <s v="Colorado Senate District 2"/>
        <s v="18th Judicial District Attorney’s Seizure Board"/>
        <s v="Castle Rock Economic Development Council"/>
        <s v="CCI - Agriculture, Wildlife and Rural Affairs "/>
        <s v="CCI - General Government"/>
        <s v="CCI - Public Lands"/>
        <s v="Denver South Economic Development Partnership"/>
        <s v="CCI - Justice and Public Safety"/>
        <s v="CCI - Taxation and Finance"/>
        <s v="CCI -Tourism and Economic Development"/>
        <s v="Colorado Counties Inc. "/>
        <s v="Colorado Independent Ethics Commissioner"/>
        <s v="Douglas County Mental Health Initiative"/>
        <s v="Douglas County Sheriff’s Office Forfeiture Board"/>
        <s v="Highline Canal Conservancy"/>
        <s v="Elections Department  Department"/>
        <s v="Colorado Senate District 30"/>
        <s v="Motor Vehicle &amp; Driver License  Department"/>
        <s v="Youth Initiative"/>
        <s v="Placement Alternatives Commission"/>
      </sharedItems>
    </cacheField>
    <cacheField name="DougCo Govt?" numFmtId="0">
      <sharedItems containsBlank="1"/>
    </cacheField>
    <cacheField name="Commun" numFmtId="0">
      <sharedItems containsBlank="1"/>
    </cacheField>
    <cacheField name="Name" numFmtId="0">
      <sharedItems/>
    </cacheField>
    <cacheField name="First Name" numFmtId="0">
      <sharedItems containsBlank="1"/>
    </cacheField>
    <cacheField name="Middle Name" numFmtId="0">
      <sharedItems containsBlank="1"/>
    </cacheField>
    <cacheField name="Last Name" numFmtId="0">
      <sharedItems containsBlank="1"/>
    </cacheField>
    <cacheField name="Age" numFmtId="1">
      <sharedItems containsBlank="1" containsMixedTypes="1" containsNumber="1" containsInteger="1" minValue="25" maxValue="89"/>
    </cacheField>
    <cacheField name="Sex" numFmtId="0">
      <sharedItems containsBlank="1"/>
    </cacheField>
    <cacheField name="Socio" numFmtId="0">
      <sharedItems containsBlank="1"/>
    </cacheField>
    <cacheField name="Represents" numFmtId="0">
      <sharedItems containsBlank="1"/>
    </cacheField>
    <cacheField name="Current" numFmtId="0">
      <sharedItems containsBlank="1"/>
    </cacheField>
    <cacheField name="Term starts" numFmtId="0">
      <sharedItems containsDate="1" containsBlank="1" containsMixedTypes="1" minDate="2016-01-12T00:00:00" maxDate="2024-02-17T00:00:00"/>
    </cacheField>
    <cacheField name="Term ends" numFmtId="0">
      <sharedItems containsDate="1" containsBlank="1" containsMixedTypes="1" minDate="2007-12-31T00:00:00" maxDate="2029-01-01T00:00:00"/>
    </cacheField>
    <cacheField name="DNC Score" numFmtId="2">
      <sharedItems containsBlank="1" containsMixedTypes="1" containsNumber="1" minValue="0.63" maxValue="100"/>
    </cacheField>
    <cacheField name="DNC Group" numFmtId="2">
      <sharedItems containsBlank="1" count="8">
        <s v="10-20"/>
        <s v="5-10"/>
        <s v="0-5"/>
        <m/>
        <s v="60-100"/>
        <s v="40-60"/>
        <s v="n/a"/>
        <s v="20-40"/>
      </sharedItems>
    </cacheField>
    <cacheField name="Income" numFmtId="0">
      <sharedItems containsBlank="1" containsMixedTypes="1" containsNumber="1" containsInteger="1" minValue="10" maxValue="100"/>
    </cacheField>
    <cacheField name="likely Party" numFmtId="0">
      <sharedItems containsBlank="1"/>
    </cacheField>
    <cacheField name="Party" numFmtId="0">
      <sharedItems containsBlank="1"/>
    </cacheField>
    <cacheField name="Profession" numFmtId="0">
      <sharedItems containsBlank="1" longText="1"/>
    </cacheField>
    <cacheField name="Town/City" numFmtId="0">
      <sharedItems containsBlank="1"/>
    </cacheField>
    <cacheField name="LPR?" numFmtId="0">
      <sharedItems containsString="0" containsBlank="1" containsNumber="1" containsInteger="1" minValue="2008" maxValue="2023"/>
    </cacheField>
    <cacheField name="last checked" numFmtId="0">
      <sharedItems containsDate="1" containsBlank="1" containsMixedTypes="1" minDate="2023-02-09T00:00:00" maxDate="2024-02-12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5">
  <r>
    <x v="0"/>
    <s v="BoCC Appt"/>
    <m/>
    <s v="John Adams"/>
    <s v="John"/>
    <m/>
    <s v="Adams"/>
    <n v="60"/>
    <s v="M"/>
    <s v="W"/>
    <m/>
    <m/>
    <d v="2022-01-01T00:00:00"/>
    <d v="2025-12-31T00:00:00"/>
    <n v="12"/>
    <x v="0"/>
    <m/>
    <s v="R"/>
    <s v="R"/>
    <m/>
    <s v="Castle Rock"/>
    <m/>
    <d v="2024-02-09T00:00:00"/>
  </r>
  <r>
    <x v="1"/>
    <s v="BoCC Appt"/>
    <m/>
    <s v="Mark Adams"/>
    <s v="Mark"/>
    <m/>
    <s v="Adams"/>
    <n v="53"/>
    <s v="M"/>
    <s v="W"/>
    <m/>
    <s v="Y"/>
    <m/>
    <m/>
    <n v="6.38"/>
    <x v="1"/>
    <n v="93"/>
    <s v="R"/>
    <s v="R"/>
    <m/>
    <m/>
    <m/>
    <m/>
  </r>
  <r>
    <x v="2"/>
    <s v="BoCC Appt"/>
    <m/>
    <s v="Stephen S Allen"/>
    <s v="Stephen"/>
    <s v="S"/>
    <s v="Allen"/>
    <n v="56"/>
    <s v="M"/>
    <s v="W"/>
    <s v="District 1 Alternate"/>
    <s v="Y"/>
    <d v="2023-01-24T00:00:00"/>
    <d v="2026-01-24T00:00:00"/>
    <n v="2.21"/>
    <x v="2"/>
    <n v="100"/>
    <s v="R"/>
    <s v="R"/>
    <m/>
    <s v="288 Corby Pl Castle Pines, CO 80108 "/>
    <m/>
    <s v="18/25/2024"/>
  </r>
  <r>
    <x v="3"/>
    <s v="BoCC Appt"/>
    <m/>
    <s v="David Anderson"/>
    <s v="David"/>
    <m/>
    <s v="Anderson"/>
    <n v="60"/>
    <s v="M"/>
    <s v="W"/>
    <s v="Alternate"/>
    <s v="Y"/>
    <d v="2023-10-13T00:00:00"/>
    <d v="2028-12-31T00:00:00"/>
    <n v="14.87"/>
    <x v="0"/>
    <m/>
    <s v="R"/>
    <s v="U"/>
    <m/>
    <s v="Castle Pines"/>
    <m/>
    <d v="2024-02-10T00:00:00"/>
  </r>
  <r>
    <x v="4"/>
    <s v="BoCC Appt"/>
    <m/>
    <s v="Scott P Anderson"/>
    <s v="Scott"/>
    <s v="P"/>
    <s v="Anderson"/>
    <n v="53"/>
    <s v="M"/>
    <s v="W"/>
    <s v="Regular Member"/>
    <s v="Y"/>
    <d v="2021-06-15T00:00:00"/>
    <d v="2024-06-01T00:00:00"/>
    <n v="2.13"/>
    <x v="3"/>
    <n v="97"/>
    <s v="R"/>
    <s v="R"/>
    <m/>
    <s v="Highlands Ranch"/>
    <m/>
    <d v="2024-02-11T00:00:00"/>
  </r>
  <r>
    <x v="5"/>
    <s v="BoCC Appt"/>
    <m/>
    <s v="Steve Atkinson"/>
    <s v="Steve"/>
    <m/>
    <s v="Atkinson"/>
    <n v="35"/>
    <s v="M"/>
    <s v="W"/>
    <m/>
    <s v="Y"/>
    <d v="2021-03-23T00:00:00"/>
    <d v="2024-01-01T00:00:00"/>
    <n v="3.71"/>
    <x v="2"/>
    <m/>
    <s v="R"/>
    <s v="R"/>
    <m/>
    <s v="13541 Delphi Dr Littleton, CO 80124"/>
    <m/>
    <d v="2024-01-24T00:00:00"/>
  </r>
  <r>
    <x v="1"/>
    <s v="BoCC Appt"/>
    <m/>
    <s v="Dan Avery"/>
    <s v="Dan"/>
    <s v="Wayne"/>
    <s v="Avery"/>
    <n v="41"/>
    <s v="M"/>
    <s v="W"/>
    <m/>
    <s v="Y"/>
    <m/>
    <m/>
    <n v="95.85"/>
    <x v="4"/>
    <m/>
    <s v="D"/>
    <s v="U"/>
    <m/>
    <m/>
    <m/>
    <m/>
  </r>
  <r>
    <x v="6"/>
    <s v="BoCC Appt"/>
    <m/>
    <s v="Douglas Benevento             "/>
    <s v="Douglas"/>
    <s v="H"/>
    <s v="Benevento"/>
    <n v="58"/>
    <s v="M"/>
    <s v="W"/>
    <s v="Holland &amp; Hart"/>
    <s v="Y"/>
    <d v="2021-09-14T00:00:00"/>
    <d v="2025-09-14T00:00:00"/>
    <n v="0.98"/>
    <x v="2"/>
    <n v="99"/>
    <s v="R"/>
    <s v="R"/>
    <m/>
    <s v="Castle Rock"/>
    <m/>
    <d v="2024-01-25T00:00:00"/>
  </r>
  <r>
    <x v="7"/>
    <s v="BoCC Appt"/>
    <m/>
    <s v="Tricia Bernhard"/>
    <s v="Tricia"/>
    <m/>
    <s v="Bernhard"/>
    <n v="61"/>
    <s v="F"/>
    <s v="W"/>
    <s v="At-large Reg Member "/>
    <s v="Y"/>
    <d v="2023-11-03T00:00:00"/>
    <d v="2025-11-07T00:00:00"/>
    <n v="6.12"/>
    <x v="1"/>
    <m/>
    <s v="R"/>
    <s v="R"/>
    <s v="Tricia Bernhardt holds a master’s degree in Environmental Policy and Management from the University of Denver and currently works as an Environmental Planner and Project Manager for Tetra Tech. Her education, professional experience and having lived on a ranch in Douglas County for 28 years, gives her the background to assist the County in addressing water supply and demand issues. She is the Director at Large of the Rural Water Authority of Douglas County (RWADC). The primary mission of the RWADC has been to continue groundwater monitoring of private wells in Douglas County in conjunction with the US Geological Survey."/>
    <s v="Larkspur"/>
    <m/>
    <d v="2024-01-13T00:00:00"/>
  </r>
  <r>
    <x v="8"/>
    <s v="BoCC Appt"/>
    <m/>
    <s v="Alison Biggs"/>
    <s v="Alison"/>
    <m/>
    <s v="Biggs"/>
    <n v="81"/>
    <s v="F"/>
    <s v="W"/>
    <s v="DougCo"/>
    <s v="Y"/>
    <m/>
    <m/>
    <n v="99.74"/>
    <x v="4"/>
    <n v="92"/>
    <s v="D"/>
    <s v="D"/>
    <m/>
    <s v="Castle Rock"/>
    <m/>
    <d v="2024-02-04T00:00:00"/>
  </r>
  <r>
    <x v="9"/>
    <s v="BoCC Appt"/>
    <m/>
    <s v="Philip Bonfanti"/>
    <s v="Philip"/>
    <m/>
    <s v="Bonfanti"/>
    <n v="67"/>
    <s v="M"/>
    <s v="W"/>
    <s v="Dist 2 "/>
    <s v="Y"/>
    <d v="2023-01-24T00:00:00"/>
    <d v="2026-01-24T00:00:00"/>
    <n v="1.74"/>
    <x v="2"/>
    <n v="99"/>
    <s v="R"/>
    <s v="R"/>
    <m/>
    <s v="Castle Rock"/>
    <m/>
    <d v="2024-02-02T00:00:00"/>
  </r>
  <r>
    <x v="6"/>
    <s v="BoCC Appt"/>
    <m/>
    <s v="Kevin Michael Bracken"/>
    <s v="Kevin"/>
    <s v="Michael"/>
    <s v="Bracken"/>
    <n v="53"/>
    <s v="M"/>
    <s v="W"/>
    <s v="Alternate for Geroge Teal"/>
    <s v="Y"/>
    <d v="2022-06-28T00:00:00"/>
    <d v="2025-01-01T00:00:00"/>
    <n v="2.79"/>
    <x v="2"/>
    <n v="96"/>
    <s v="R"/>
    <s v="R"/>
    <m/>
    <s v="Castle Rock"/>
    <m/>
    <d v="2024-01-25T00:00:00"/>
  </r>
  <r>
    <x v="3"/>
    <s v="BoCC Appt"/>
    <m/>
    <s v="Jeff Brauer"/>
    <s v="Jeff"/>
    <s v="Scott"/>
    <s v="Brauer"/>
    <n v="62"/>
    <s v="M"/>
    <s v="W"/>
    <s v="Board Member"/>
    <s v="Y"/>
    <d v="2023-08-15T00:00:00"/>
    <d v="2028-12-31T00:00:00"/>
    <n v="13.8"/>
    <x v="0"/>
    <n v="100"/>
    <s v="R"/>
    <s v="R"/>
    <m/>
    <s v="Monument"/>
    <m/>
    <d v="2024-02-10T00:00:00"/>
  </r>
  <r>
    <x v="7"/>
    <s v="BoCC Appt"/>
    <m/>
    <s v="Max Brooks"/>
    <s v="Max"/>
    <m/>
    <s v="Brooks"/>
    <n v="53"/>
    <s v="M"/>
    <s v="W"/>
    <s v="District 2, alt for Roger Hudson"/>
    <s v="Y"/>
    <d v="2023-12-11T00:00:00"/>
    <d v="2025-12-11T00:00:00"/>
    <n v="3.76"/>
    <x v="2"/>
    <m/>
    <s v="R"/>
    <s v="R"/>
    <s v="Castle Rock town councilmember"/>
    <s v="Castle Rock"/>
    <m/>
    <d v="2024-01-13T00:00:00"/>
  </r>
  <r>
    <x v="7"/>
    <s v="BoCC Appt"/>
    <m/>
    <s v="Craig Broughton"/>
    <s v="Craig"/>
    <m/>
    <s v="Broughton"/>
    <n v="48"/>
    <s v="M"/>
    <s v="W"/>
    <s v="District 3 Alt for Dean Tonner"/>
    <s v="Y"/>
    <d v="2023-12-11T00:00:00"/>
    <d v="2025-12-11T00:00:00"/>
    <n v="3.58"/>
    <x v="2"/>
    <m/>
    <s v="R"/>
    <s v="R"/>
    <m/>
    <s v="Sedalia"/>
    <m/>
    <d v="2024-01-13T00:00:00"/>
  </r>
  <r>
    <x v="10"/>
    <s v="BoCC Appt"/>
    <m/>
    <s v="Daniel Brown"/>
    <s v="Daniel"/>
    <s v="W"/>
    <s v="Brown"/>
    <n v="62"/>
    <s v="M"/>
    <s v="W"/>
    <s v="Regular Member"/>
    <s v="Y"/>
    <d v="2022-01-26T00:00:00"/>
    <d v="2026-01-06T00:00:00"/>
    <n v="2.0099999999999998"/>
    <x v="2"/>
    <n v="96"/>
    <s v="R"/>
    <s v="R"/>
    <m/>
    <s v="Highlands Ranch"/>
    <m/>
    <d v="2024-01-24T00:00:00"/>
  </r>
  <r>
    <x v="11"/>
    <s v="Elected"/>
    <m/>
    <s v="Raeann Brown"/>
    <s v="Raeann"/>
    <m/>
    <s v="Brown"/>
    <s v="n/a"/>
    <s v="F"/>
    <s v="W"/>
    <s v="Coroner"/>
    <s v="Y"/>
    <m/>
    <m/>
    <n v="20"/>
    <x v="3"/>
    <s v="n/a"/>
    <s v="R"/>
    <s v="R"/>
    <m/>
    <s v="Highlands Ranch"/>
    <m/>
    <d v="2024-02-11T00:00:00"/>
  </r>
  <r>
    <x v="2"/>
    <s v="BoCC Appt"/>
    <m/>
    <s v="Jim Browning"/>
    <s v="Jimmie"/>
    <m/>
    <s v="Browning"/>
    <n v="51"/>
    <s v="M"/>
    <s v="W"/>
    <s v="District 1 Regular"/>
    <s v="Y"/>
    <d v="2023-03-23T00:00:00"/>
    <d v="2026-01-01T00:00:00"/>
    <n v="9.09"/>
    <x v="1"/>
    <n v="98"/>
    <s v="R"/>
    <s v="R"/>
    <m/>
    <s v="12868 S Silver Plume St Parker, CO 80134 "/>
    <m/>
    <d v="2024-01-24T00:00:00"/>
  </r>
  <r>
    <x v="5"/>
    <s v="BoCC Appt"/>
    <m/>
    <s v="Curtis Brudos"/>
    <s v="Curtis"/>
    <m/>
    <s v="Brudos"/>
    <n v="87"/>
    <s v="M"/>
    <s v="W"/>
    <m/>
    <s v="Y"/>
    <m/>
    <m/>
    <n v="1.95"/>
    <x v="2"/>
    <m/>
    <s v="R"/>
    <s v="R"/>
    <m/>
    <s v="11182 Random Valley Cir Parker, CO 80134 "/>
    <m/>
    <d v="2024-01-24T00:00:00"/>
  </r>
  <r>
    <x v="12"/>
    <s v="BoCC Appt"/>
    <m/>
    <s v="Suzanne Bourcy Burkholder (61)"/>
    <s v="Suzanne"/>
    <s v="Bourcy"/>
    <s v="Burkholder"/>
    <n v="61"/>
    <s v="F"/>
    <s v="W"/>
    <s v="District 1"/>
    <s v="Y"/>
    <d v="2023-01-01T00:00:00"/>
    <d v="2025-12-31T00:00:00"/>
    <n v="16.059999999999999"/>
    <x v="0"/>
    <m/>
    <s v="R"/>
    <s v="R"/>
    <s v="Business and Community"/>
    <s v="Lone Tree"/>
    <m/>
    <m/>
  </r>
  <r>
    <x v="13"/>
    <s v="County Emp"/>
    <m/>
    <s v="Myra Buys"/>
    <s v="Myra"/>
    <m/>
    <s v="Buys"/>
    <n v="67"/>
    <s v="F"/>
    <s v="W"/>
    <s v="DCSO"/>
    <s v="Y"/>
    <m/>
    <m/>
    <n v="10.97"/>
    <x v="0"/>
    <n v="98"/>
    <s v="R"/>
    <m/>
    <m/>
    <m/>
    <m/>
    <d v="2024-01-24T00:00:00"/>
  </r>
  <r>
    <x v="14"/>
    <s v="BoCC Appt"/>
    <m/>
    <s v="Thomas Byrnes"/>
    <s v="Thomas"/>
    <s v="P"/>
    <s v="Byrnes"/>
    <n v="45"/>
    <s v="M"/>
    <s v="W"/>
    <s v="18th Judicial District Attorney’s Office"/>
    <s v="Y"/>
    <m/>
    <m/>
    <n v="16.440000000000001"/>
    <x v="3"/>
    <n v="93"/>
    <s v="R"/>
    <s v="R"/>
    <m/>
    <s v="Lakewood"/>
    <m/>
    <d v="2024-02-11T00:00:00"/>
  </r>
  <r>
    <x v="0"/>
    <s v="BoCC Appt"/>
    <m/>
    <s v="Pat Candeleria "/>
    <s v="Pat"/>
    <m/>
    <s v="Candelaria"/>
    <n v="58"/>
    <s v="F"/>
    <s v="W"/>
    <s v="Franktown"/>
    <s v="Y"/>
    <d v="2023-12-31T00:00:00"/>
    <d v="2027-12-31T00:00:00"/>
    <n v="2.19"/>
    <x v="2"/>
    <n v="94"/>
    <s v="R"/>
    <s v="R"/>
    <m/>
    <s v="Franktown"/>
    <m/>
    <d v="2024-02-09T00:00:00"/>
  </r>
  <r>
    <x v="0"/>
    <s v="BoCC Appt"/>
    <m/>
    <s v="Scott Candelaria"/>
    <s v="Scott"/>
    <m/>
    <s v="Candelaria"/>
    <n v="63"/>
    <s v="M"/>
    <s v="W"/>
    <s v="Franktown"/>
    <s v="Y"/>
    <d v="2021-01-01T00:00:00"/>
    <d v="2024-12-31T00:00:00"/>
    <n v="2.13"/>
    <x v="2"/>
    <n v="92"/>
    <s v="R"/>
    <s v="R"/>
    <m/>
    <s v="Franktown"/>
    <m/>
    <d v="2024-02-09T00:00:00"/>
  </r>
  <r>
    <x v="15"/>
    <s v="BoCC Appt"/>
    <m/>
    <s v="Jack Cauley"/>
    <s v="Jack"/>
    <m/>
    <s v="Cauley"/>
    <s v="n/a"/>
    <s v="M"/>
    <s v="W"/>
    <s v="Castle Rock Chief PD"/>
    <s v="Y"/>
    <m/>
    <m/>
    <s v="n/a"/>
    <x v="3"/>
    <s v="n/a"/>
    <m/>
    <s v="n/a"/>
    <m/>
    <s v="Castle Rock"/>
    <m/>
    <d v="2024-02-10T00:00:00"/>
  </r>
  <r>
    <x v="16"/>
    <s v="BoCC Appt"/>
    <m/>
    <s v="Aaron Chase"/>
    <s v="Aaron"/>
    <s v="Matthew"/>
    <s v="Chase"/>
    <n v="46"/>
    <s v="M"/>
    <s v="W"/>
    <s v="Regular Member, Dist 1"/>
    <s v="Y"/>
    <d v="2022-10-25T00:00:00"/>
    <d v="2025-01-01T00:00:00"/>
    <n v="20.329999999999998"/>
    <x v="3"/>
    <n v="98"/>
    <s v="R"/>
    <s v="L"/>
    <m/>
    <s v="Parker"/>
    <m/>
    <d v="2024-02-11T00:00:00"/>
  </r>
  <r>
    <x v="10"/>
    <s v="BoCC Appt"/>
    <m/>
    <s v="Bethany Claypool"/>
    <s v="Bethany"/>
    <s v="M"/>
    <s v="Claypool"/>
    <n v="42"/>
    <s v="F"/>
    <s v="W"/>
    <s v="Regular Member"/>
    <s v="Y"/>
    <d v="2022-10-25T00:00:00"/>
    <d v="2026-01-01T00:00:00"/>
    <n v="54.83"/>
    <x v="5"/>
    <n v="97"/>
    <s v="U"/>
    <s v="U"/>
    <m/>
    <m/>
    <m/>
    <d v="2024-01-24T00:00:00"/>
  </r>
  <r>
    <x v="2"/>
    <s v="BoCC Appt"/>
    <m/>
    <s v="Matt Collitt"/>
    <s v="Matt"/>
    <m/>
    <s v="Collitt"/>
    <n v="51"/>
    <s v="M"/>
    <s v="W"/>
    <s v="District 3 Alternate"/>
    <s v="Y"/>
    <d v="2023-04-11T00:00:00"/>
    <d v="2026-01-01T00:00:00"/>
    <n v="83.06"/>
    <x v="4"/>
    <n v="94"/>
    <s v="D"/>
    <s v="U"/>
    <m/>
    <s v="7860 Louviers Blvd Louviers, CO 80131 "/>
    <m/>
    <d v="2024-01-25T00:00:00"/>
  </r>
  <r>
    <x v="3"/>
    <s v="BoCC Appt"/>
    <m/>
    <s v="Mary Colton"/>
    <s v="Mary"/>
    <s v="E"/>
    <s v="Colton"/>
    <n v="59"/>
    <s v="F"/>
    <s v="W"/>
    <s v="Board Member"/>
    <s v="Y"/>
    <d v="2023-08-15T00:00:00"/>
    <d v="2028-12-31T00:00:00"/>
    <n v="100"/>
    <x v="4"/>
    <n v="99"/>
    <s v="D"/>
    <s v="D"/>
    <m/>
    <s v="Littleton"/>
    <m/>
    <d v="2024-02-10T00:00:00"/>
  </r>
  <r>
    <x v="7"/>
    <s v="BoCC Appt"/>
    <m/>
    <s v="William Conway"/>
    <s v="William"/>
    <s v="“Mickey”"/>
    <s v="Conway"/>
    <n v="58"/>
    <s v="M"/>
    <s v="W"/>
    <s v="District 3 alt for Frank Johns"/>
    <s v="Y"/>
    <d v="2023-12-11T00:00:00"/>
    <d v="2025-12-11T00:00:00"/>
    <n v="84.68"/>
    <x v="4"/>
    <m/>
    <s v="D"/>
    <s v="U"/>
    <m/>
    <s v="Highlands Ranch"/>
    <m/>
    <d v="2024-01-13T00:00:00"/>
  </r>
  <r>
    <x v="17"/>
    <s v="County Emp"/>
    <m/>
    <s v="Neil Andrew Copland"/>
    <s v="Andrew"/>
    <s v="N"/>
    <s v="Copland"/>
    <n v="68"/>
    <s v="M"/>
    <s v="W"/>
    <s v=" Director"/>
    <s v="Y"/>
    <n v="2007"/>
    <m/>
    <n v="52.54"/>
    <x v="5"/>
    <n v="96"/>
    <s v="U"/>
    <s v="U"/>
    <m/>
    <s v="Parker"/>
    <m/>
    <d v="2024-02-10T00:00:00"/>
  </r>
  <r>
    <x v="15"/>
    <s v="BoCC Appt"/>
    <m/>
    <s v="Norris Croom"/>
    <s v="Norris"/>
    <s v="Whitaker"/>
    <s v="Croom"/>
    <n v="56"/>
    <s v="M"/>
    <s v="W"/>
    <s v="Castle Rock Fire"/>
    <s v="Y"/>
    <m/>
    <m/>
    <n v="6.47"/>
    <x v="1"/>
    <n v="92"/>
    <s v="R"/>
    <s v="U"/>
    <m/>
    <s v="Castle Rock"/>
    <m/>
    <d v="2024-02-02T00:00:00"/>
  </r>
  <r>
    <x v="18"/>
    <s v="BoCC Appt"/>
    <m/>
    <s v="Tiffany curtin"/>
    <s v="Tiffany"/>
    <m/>
    <s v="Curtin"/>
    <s v="n/a"/>
    <s v="F"/>
    <s v="W"/>
    <m/>
    <s v="Y"/>
    <m/>
    <m/>
    <s v="n/a"/>
    <x v="6"/>
    <s v="n/a"/>
    <s v="n/a"/>
    <s v="n/a"/>
    <m/>
    <s v="n/a"/>
    <m/>
    <d v="2024-02-11T00:00:00"/>
  </r>
  <r>
    <x v="19"/>
    <s v="Elected"/>
    <m/>
    <s v="Tony Damish"/>
    <s v="Tony"/>
    <m/>
    <s v="Damish"/>
    <n v="52"/>
    <s v="M"/>
    <s v="W"/>
    <s v="DougCo Assessor"/>
    <s v="Y"/>
    <d v="2023-01-01T00:00:00"/>
    <d v="2027-01-01T00:00:00"/>
    <s v="n/a"/>
    <x v="3"/>
    <s v="n/a"/>
    <m/>
    <s v="R"/>
    <s v="Regional planning"/>
    <s v="Parker"/>
    <m/>
    <d v="2024-02-08T00:00:00"/>
  </r>
  <r>
    <x v="20"/>
    <s v="Elected"/>
    <m/>
    <s v="Sheri Davis"/>
    <s v="Sheri"/>
    <s v="Lynn"/>
    <s v="Davis"/>
    <n v="68"/>
    <s v="F"/>
    <s v="W"/>
    <s v="Clerk and Recorder"/>
    <s v="Y"/>
    <d v="2023-01-01T00:00:00"/>
    <d v="2027-01-01T00:00:00"/>
    <n v="25.41"/>
    <x v="7"/>
    <n v="90"/>
    <s v="R"/>
    <s v="U"/>
    <m/>
    <s v="Castle Rock"/>
    <m/>
    <d v="2024-02-08T00:00:00"/>
  </r>
  <r>
    <x v="21"/>
    <s v="County Emp"/>
    <m/>
    <s v="Doug DeBord"/>
    <s v="Douglas"/>
    <s v="J"/>
    <s v="Deborg"/>
    <s v="n/a"/>
    <s v="M"/>
    <s v="W"/>
    <s v="County Manager"/>
    <s v="Y"/>
    <m/>
    <m/>
    <s v="n/a"/>
    <x v="3"/>
    <s v="n/a"/>
    <m/>
    <s v="n/a"/>
    <m/>
    <s v="n/a"/>
    <m/>
    <d v="2024-02-10T00:00:00"/>
  </r>
  <r>
    <x v="22"/>
    <s v="County Emp"/>
    <m/>
    <s v="Luke Dechant"/>
    <s v="Lucas"/>
    <s v="Aaron"/>
    <s v="Dechant"/>
    <n v="47"/>
    <s v="M"/>
    <s v="W"/>
    <s v="Deputy of Recording"/>
    <s v="Y"/>
    <m/>
    <m/>
    <n v="98"/>
    <x v="4"/>
    <m/>
    <s v="D"/>
    <s v="D"/>
    <m/>
    <s v="Aurora"/>
    <m/>
    <d v="2024-02-10T00:00:00"/>
  </r>
  <r>
    <x v="6"/>
    <s v="BoCC Appt"/>
    <m/>
    <s v="Todd W Devoe"/>
    <s v="Todd"/>
    <s v="W"/>
    <s v="Devoe"/>
    <n v="62"/>
    <s v="M"/>
    <s v="W"/>
    <s v="Alternate for Kimberly Muramoto"/>
    <s v="Y"/>
    <d v="2024-01-02T00:00:00"/>
    <d v="2025-01-01T00:00:00"/>
    <n v="5.72"/>
    <x v="1"/>
    <n v="100"/>
    <s v="R"/>
    <s v="U"/>
    <m/>
    <s v="Larkspur"/>
    <m/>
    <d v="2024-01-25T00:00:00"/>
  </r>
  <r>
    <x v="13"/>
    <s v="County Emp"/>
    <m/>
    <s v="Phil Domenico"/>
    <s v="Philip"/>
    <m/>
    <s v="Domenico"/>
    <n v="59"/>
    <s v="M"/>
    <s v="W"/>
    <s v="DCSO"/>
    <s v="Y"/>
    <m/>
    <m/>
    <n v="6.72"/>
    <x v="3"/>
    <n v="82"/>
    <s v="R"/>
    <s v="R"/>
    <s v="DCSO Capt Patrol Highlands Ranch"/>
    <s v="Highlands Ranch"/>
    <m/>
    <d v="2024-02-11T00:00:00"/>
  </r>
  <r>
    <x v="18"/>
    <s v="BoCC Appt"/>
    <m/>
    <s v="Mike Drake"/>
    <s v="Mike"/>
    <m/>
    <s v="Drake"/>
    <n v="84"/>
    <s v="M"/>
    <s v="W"/>
    <s v="Ezxec Committee"/>
    <s v="Y"/>
    <m/>
    <m/>
    <n v="1.77"/>
    <x v="2"/>
    <m/>
    <s v="R"/>
    <s v="R"/>
    <m/>
    <s v="Parker"/>
    <m/>
    <d v="2024-02-09T00:00:00"/>
  </r>
  <r>
    <x v="23"/>
    <s v="BoCC Appt"/>
    <m/>
    <s v="Michael R Drennan"/>
    <s v="Michael"/>
    <s v="R"/>
    <s v="Drennan"/>
    <n v="56"/>
    <s v="M"/>
    <s v="W"/>
    <s v="Parker"/>
    <s v="Y"/>
    <d v="2023-03-14T00:00:00"/>
    <d v="2026-01-01T00:00:00"/>
    <n v="3.69"/>
    <x v="2"/>
    <n v="100"/>
    <s v="R"/>
    <s v="R"/>
    <m/>
    <s v="Parker"/>
    <m/>
    <d v="2024-02-02T00:00:00"/>
  </r>
  <r>
    <x v="24"/>
    <s v="BoCC Appt"/>
    <m/>
    <s v="Jennifer P Drybread"/>
    <s v="Jennifer"/>
    <s v="P"/>
    <s v="Drybread"/>
    <n v="68"/>
    <s v="F"/>
    <s v="AA"/>
    <s v="At-Large"/>
    <s v="Y"/>
    <d v="2023-01-03T00:00:00"/>
    <d v="2026-01-03T00:00:00"/>
    <n v="98.55"/>
    <x v="4"/>
    <n v="88"/>
    <s v="D"/>
    <s v="U"/>
    <m/>
    <s v="Franktown"/>
    <m/>
    <d v="2024-02-09T00:00:00"/>
  </r>
  <r>
    <x v="15"/>
    <s v="BoCC Appt"/>
    <m/>
    <s v="Kevin B Duffy"/>
    <s v="Kevin"/>
    <s v="B"/>
    <s v="Duffy"/>
    <s v="n/a"/>
    <s v="M"/>
    <s v="W"/>
    <s v="DCSO"/>
    <s v="Y"/>
    <m/>
    <m/>
    <s v="n/a"/>
    <x v="3"/>
    <s v="n/a"/>
    <m/>
    <s v="n/a"/>
    <m/>
    <m/>
    <m/>
    <d v="2024-02-02T00:00:00"/>
  </r>
  <r>
    <x v="13"/>
    <s v="County Emp"/>
    <m/>
    <s v="Kevin Duffy"/>
    <s v="Kevin"/>
    <s v="B"/>
    <s v="Duffy"/>
    <s v="conf voter"/>
    <s v="M"/>
    <s v="W"/>
    <s v="DCSO"/>
    <s v="Y"/>
    <m/>
    <m/>
    <s v="n/a"/>
    <x v="3"/>
    <s v="conf voter"/>
    <m/>
    <s v="conf voter"/>
    <s v="DCSO Support Serivces"/>
    <s v="Castle Pines"/>
    <m/>
    <d v="2024-01-24T00:00:00"/>
  </r>
  <r>
    <x v="14"/>
    <s v="BoCC Appt"/>
    <m/>
    <s v="Kevin Duffy"/>
    <s v="Kevin"/>
    <s v="B"/>
    <s v="Duffy"/>
    <s v="conf voter"/>
    <s v="M"/>
    <s v="W"/>
    <s v="DCSO"/>
    <s v="Y"/>
    <m/>
    <m/>
    <s v="n/a"/>
    <x v="3"/>
    <s v="conf voter"/>
    <m/>
    <s v="conf voter"/>
    <s v="DCSO Support Serivces"/>
    <s v="Castle Pines"/>
    <m/>
    <d v="2024-01-24T00:00:00"/>
  </r>
  <r>
    <x v="25"/>
    <s v="County Emp"/>
    <m/>
    <s v="Steve Dwyer"/>
    <s v="Steve"/>
    <s v="Scott"/>
    <s v="Dwyer"/>
    <n v="59"/>
    <s v="M"/>
    <s v="W"/>
    <s v="Chief Building Official"/>
    <s v="Y"/>
    <m/>
    <m/>
    <n v="0.86"/>
    <x v="2"/>
    <n v="99"/>
    <s v="R"/>
    <s v="R"/>
    <m/>
    <s v="Highlands Ranch"/>
    <m/>
    <d v="2024-02-08T00:00:00"/>
  </r>
  <r>
    <x v="16"/>
    <s v="BoCC Appt"/>
    <m/>
    <s v="Ashley Eades"/>
    <s v="Ashley"/>
    <s v="Renae"/>
    <s v="Eades"/>
    <n v="31"/>
    <s v="F"/>
    <s v="W"/>
    <s v="Regular Member, Dist 1"/>
    <s v="Y"/>
    <d v="2023-03-14T00:00:00"/>
    <d v="2025-01-01T00:00:00"/>
    <n v="38.590000000000003"/>
    <x v="3"/>
    <m/>
    <s v="R"/>
    <s v="U"/>
    <m/>
    <s v="Parker"/>
    <m/>
    <d v="2024-02-11T00:00:00"/>
  </r>
  <r>
    <x v="26"/>
    <s v="County Empt"/>
    <m/>
    <s v="Jennifer Eby"/>
    <s v="Jennifer"/>
    <s v="Lynn"/>
    <s v="Eby"/>
    <n v="51"/>
    <s v="F"/>
    <s v="W"/>
    <m/>
    <s v="Y"/>
    <m/>
    <m/>
    <n v="83"/>
    <x v="4"/>
    <n v="87"/>
    <s v="D"/>
    <s v="U"/>
    <m/>
    <s v="Castle Rock"/>
    <m/>
    <d v="2024-02-10T00:00:00"/>
  </r>
  <r>
    <x v="7"/>
    <s v="BoCC Appt"/>
    <m/>
    <s v="James Eklund"/>
    <s v="James"/>
    <m/>
    <s v="Ecklund"/>
    <n v="67"/>
    <s v="M"/>
    <s v="W"/>
    <s v="District 1 Reg Member"/>
    <s v="Y"/>
    <d v="2023-11-03T00:00:00"/>
    <d v="2025-11-07T00:00:00"/>
    <n v="21.2"/>
    <x v="7"/>
    <m/>
    <s v="R"/>
    <s v="R"/>
    <s v="James Ekland has served Colorado’s government in various roles during the past 14 years, holding positions in the Attorney General’s office, Governor’s Office of Legal Counsel, Colorado Water Conservation Board and as Colorado’s Colorado River Commissioner. He formerly served as the Director of the Colorado Water Conservation Board, where he designed and implemented Colorado’s first strategic water plan. Currently, James practices law at Sherman &amp; Howard."/>
    <s v="???"/>
    <m/>
    <m/>
  </r>
  <r>
    <x v="10"/>
    <s v="BoCC Appt"/>
    <m/>
    <s v="Jeanette Eirich"/>
    <s v="Jeanette"/>
    <s v="Suzanne"/>
    <s v="Eirich"/>
    <n v="58"/>
    <s v="F"/>
    <s v="W"/>
    <s v="Regular Member"/>
    <s v="Y"/>
    <d v="2022-10-25T00:00:00"/>
    <d v="2026-01-01T00:00:00"/>
    <n v="3.3"/>
    <x v="2"/>
    <n v="76"/>
    <s v="R"/>
    <s v="R"/>
    <m/>
    <s v="Aurora"/>
    <m/>
    <d v="2024-01-24T00:00:00"/>
  </r>
  <r>
    <x v="7"/>
    <s v="BoCC Appt"/>
    <m/>
    <s v="Evan Ela"/>
    <s v="Evan"/>
    <m/>
    <s v="Ela"/>
    <n v="68"/>
    <s v="M"/>
    <s v="W"/>
    <s v="District 3 Reg Member "/>
    <s v="Y"/>
    <d v="2023-11-03T00:00:00"/>
    <d v="2025-11-07T00:00:00"/>
    <n v="75.97"/>
    <x v="4"/>
    <m/>
    <s v="D"/>
    <s v="U"/>
    <s v="Evan has a 25-year career as a water lawyer and 15 years as a professional hydrologist prior to that. He previously worked as a water lawyer for the City of Thornton, specifically on Thornton’s Northern Supply project, learning the difficulties associated with water projects that span multiple counties. He is currently a Director on the Board of the Chatfield South Water District."/>
    <m/>
    <m/>
    <d v="2024-01-13T00:00:00"/>
  </r>
  <r>
    <x v="0"/>
    <s v="BoCC Appt"/>
    <m/>
    <s v="Dean Elliot"/>
    <s v="Dean"/>
    <m/>
    <s v="Elliot"/>
    <n v="63"/>
    <s v="M"/>
    <s v="W"/>
    <s v="Castle Rock"/>
    <s v="Y"/>
    <d v="2022-01-01T00:00:00"/>
    <d v="2025-12-31T00:00:00"/>
    <n v="2.56"/>
    <x v="2"/>
    <n v="94"/>
    <s v="R"/>
    <s v="R"/>
    <m/>
    <s v="Castle Rock"/>
    <m/>
    <d v="2024-02-09T00:00:00"/>
  </r>
  <r>
    <x v="6"/>
    <s v="BoCC Appt"/>
    <m/>
    <s v="Linda M Fielding"/>
    <s v="Linda"/>
    <s v="M"/>
    <s v="Fielding"/>
    <n v="67"/>
    <s v="F"/>
    <s v="W"/>
    <s v="Board Member"/>
    <s v="Y"/>
    <d v="2023-01-24T00:00:00"/>
    <d v="2028-01-22T00:00:00"/>
    <n v="2.1"/>
    <x v="2"/>
    <n v="98"/>
    <s v="R"/>
    <s v="R"/>
    <s v="Physician, Business Owner"/>
    <s v="Denver"/>
    <m/>
    <d v="2024-01-25T00:00:00"/>
  </r>
  <r>
    <x v="0"/>
    <s v="BoCC Appt"/>
    <m/>
    <s v="Sarah Fischer"/>
    <s v="Sarah"/>
    <m/>
    <s v="Fischer"/>
    <n v="48"/>
    <s v="F"/>
    <s v="W"/>
    <s v="Franktown"/>
    <s v="Y"/>
    <d v="2022-01-01T00:00:00"/>
    <d v="2025-01-01T00:00:00"/>
    <n v="1.76"/>
    <x v="2"/>
    <n v="95"/>
    <s v="R"/>
    <s v="R"/>
    <m/>
    <s v="Franktown"/>
    <m/>
    <d v="2024-02-09T00:00:00"/>
  </r>
  <r>
    <x v="0"/>
    <s v="BoCC Appt"/>
    <m/>
    <s v="Jennifer Foss"/>
    <s v="Jennifer"/>
    <m/>
    <s v="Foss"/>
    <n v="46"/>
    <s v="F"/>
    <s v="W"/>
    <s v="Larkspur"/>
    <s v="Y"/>
    <d v="2022-01-01T00:00:00"/>
    <d v="2025-12-31T00:00:00"/>
    <n v="5.58"/>
    <x v="1"/>
    <n v="82"/>
    <s v="R"/>
    <s v="R"/>
    <m/>
    <s v="Larkspur"/>
    <m/>
    <d v="2024-02-09T00:00:00"/>
  </r>
  <r>
    <x v="7"/>
    <s v="BoCC Appt"/>
    <m/>
    <s v="Mike Freemire"/>
    <s v="Mike"/>
    <m/>
    <s v="Freemire"/>
    <n v="62"/>
    <s v="M"/>
    <s v="W"/>
    <s v="District 2 Alt for James Maras"/>
    <s v="Y"/>
    <d v="2023-12-11T00:00:00"/>
    <d v="2025-12-11T00:00:00"/>
    <n v="0.82"/>
    <x v="2"/>
    <m/>
    <s v="R"/>
    <s v="R"/>
    <s v="former Castle Rock mayor"/>
    <s v="Castle Rock"/>
    <m/>
    <d v="2024-01-13T00:00:00"/>
  </r>
  <r>
    <x v="24"/>
    <s v="BoCC Appt"/>
    <m/>
    <s v="Laddie Fromelius"/>
    <s v="Laddie"/>
    <m/>
    <s v="Fromelius"/>
    <n v="56"/>
    <s v="M"/>
    <s v="W"/>
    <s v="Boar Member"/>
    <s v="Y"/>
    <d v="2023-04-11T00:00:00"/>
    <d v="2026-01-02T00:00:00"/>
    <n v="3.3"/>
    <x v="2"/>
    <n v="99"/>
    <s v="R"/>
    <s v="R"/>
    <m/>
    <m/>
    <m/>
    <m/>
  </r>
  <r>
    <x v="2"/>
    <s v="BoCC Appt"/>
    <m/>
    <s v="C. J. Garbo"/>
    <s v="C."/>
    <s v="J."/>
    <s v="Garbo"/>
    <n v="43"/>
    <s v="M"/>
    <s v="W"/>
    <s v="District 2 Regular"/>
    <s v="Y"/>
    <d v="2022-10-25T00:00:00"/>
    <d v="2025-01-01T00:00:00"/>
    <n v="3.13"/>
    <x v="2"/>
    <n v="58"/>
    <s v="R"/>
    <s v="R"/>
    <m/>
    <s v="7833 Bandit Dr Castle Rock, CO 80108 "/>
    <m/>
    <d v="2024-01-24T00:00:00"/>
  </r>
  <r>
    <x v="27"/>
    <s v="County Emp"/>
    <m/>
    <s v="Jeffery Garcia"/>
    <s v="Jeffery"/>
    <s v="Allen"/>
    <s v="Garcia"/>
    <n v="45"/>
    <s v="M"/>
    <s v="H"/>
    <s v="County Attorney"/>
    <s v="Y"/>
    <m/>
    <m/>
    <n v="11"/>
    <x v="0"/>
    <n v="61"/>
    <s v="R"/>
    <s v="R"/>
    <m/>
    <s v="Castle Rock"/>
    <m/>
    <d v="2024-02-10T00:00:00"/>
  </r>
  <r>
    <x v="28"/>
    <s v="Elected"/>
    <m/>
    <s v="David Gill"/>
    <s v="David"/>
    <s v="Masser"/>
    <s v="Gill"/>
    <n v="76"/>
    <s v="M"/>
    <s v="W"/>
    <s v="County Treasurer"/>
    <s v="Y"/>
    <m/>
    <m/>
    <n v="2.52"/>
    <x v="2"/>
    <n v="91"/>
    <s v="R"/>
    <s v="R"/>
    <s v="County Treasurer"/>
    <s v="Sedalia"/>
    <m/>
    <s v="2/52024"/>
  </r>
  <r>
    <x v="29"/>
    <s v="Elected"/>
    <m/>
    <s v="David Gill"/>
    <s v="David"/>
    <s v="Masser"/>
    <s v="Gill"/>
    <n v="76"/>
    <s v="M"/>
    <s v="W"/>
    <s v="County Treasurer"/>
    <s v="Y"/>
    <m/>
    <m/>
    <n v="2.52"/>
    <x v="2"/>
    <n v="91"/>
    <s v="R"/>
    <s v="R"/>
    <s v="County Treasurer"/>
    <s v="Sedalia"/>
    <m/>
    <s v="2/52024"/>
  </r>
  <r>
    <x v="30"/>
    <s v="County Emp"/>
    <s v="County Emp"/>
    <s v="David Gill"/>
    <s v="David"/>
    <s v="Masser"/>
    <s v="Gill"/>
    <n v="76"/>
    <s v="M"/>
    <s v="W"/>
    <s v="County Treasurer"/>
    <s v="Y"/>
    <m/>
    <m/>
    <n v="2.52"/>
    <x v="2"/>
    <n v="91"/>
    <s v="R"/>
    <s v="R"/>
    <s v="County Treasurer"/>
    <s v="Sedalia"/>
    <m/>
    <s v="2/52024"/>
  </r>
  <r>
    <x v="2"/>
    <s v="BoCC Appt"/>
    <m/>
    <s v="Jack Gilmartin"/>
    <s v="Jack"/>
    <m/>
    <s v="Gilmartin"/>
    <n v="25"/>
    <s v="M"/>
    <s v="W"/>
    <s v="District 1 Regular"/>
    <s v="Y"/>
    <d v="2023-04-23T00:00:00"/>
    <d v="2025-01-05T00:00:00"/>
    <n v="17.05"/>
    <x v="0"/>
    <s v="u"/>
    <s v="R"/>
    <s v="R"/>
    <m/>
    <s v="16518 Sweetbrush Dr Parker, CO 80134 "/>
    <m/>
    <d v="2024-01-24T00:00:00"/>
  </r>
  <r>
    <x v="3"/>
    <s v="BoCC Appt"/>
    <m/>
    <s v="Austin Good"/>
    <s v="Austin"/>
    <m/>
    <s v="Good"/>
    <n v="31"/>
    <s v="M"/>
    <s v="W"/>
    <s v="Board Member"/>
    <s v="Y"/>
    <d v="2023-08-15T00:00:00"/>
    <d v="2028-12-31T00:00:00"/>
    <n v="97.85"/>
    <x v="4"/>
    <m/>
    <s v="D"/>
    <s v="U"/>
    <m/>
    <s v="Littleton"/>
    <m/>
    <d v="2024-02-02T00:00:00"/>
  </r>
  <r>
    <x v="15"/>
    <s v="BoCC Appt"/>
    <m/>
    <s v="Timothy Gorman"/>
    <s v="Timothy"/>
    <m/>
    <s v="Gorman"/>
    <n v="65"/>
    <s v="M"/>
    <s v="W"/>
    <s v="Castle Rock PD"/>
    <s v="Y"/>
    <m/>
    <m/>
    <s v="n/a"/>
    <x v="6"/>
    <s v="n/a"/>
    <s v="n/a"/>
    <s v="n/a"/>
    <m/>
    <s v="Castle Rock"/>
    <m/>
    <d v="2024-02-02T00:00:00"/>
  </r>
  <r>
    <x v="14"/>
    <s v="BoCC Appt"/>
    <m/>
    <s v="Timothy Gorman"/>
    <s v="Tim"/>
    <s v="P"/>
    <s v="Gorman"/>
    <n v="65"/>
    <s v="M"/>
    <s v="W"/>
    <s v="Castle Rock Police Department"/>
    <s v="Y"/>
    <m/>
    <m/>
    <s v="n/a"/>
    <x v="6"/>
    <s v="n/a"/>
    <s v="n/a"/>
    <s v="n/a"/>
    <m/>
    <s v="Castle Rock"/>
    <m/>
    <d v="2024-02-11T00:00:00"/>
  </r>
  <r>
    <x v="14"/>
    <s v="BoCC Appt"/>
    <m/>
    <s v="Douglas Gray"/>
    <s v="Douglas"/>
    <s v="R"/>
    <s v="Gray"/>
    <s v="n/a"/>
    <s v="M"/>
    <s v="W"/>
    <s v="18th Judicial District Probation"/>
    <s v="Y"/>
    <m/>
    <m/>
    <s v="n/a"/>
    <x v="3"/>
    <s v="n/a"/>
    <m/>
    <s v="n/a"/>
    <s v="Probation Officer"/>
    <s v="n/a"/>
    <m/>
    <d v="2024-02-10T00:00:00"/>
  </r>
  <r>
    <x v="9"/>
    <s v="BoCC Appt"/>
    <m/>
    <s v="Walter A Green"/>
    <s v="Walter"/>
    <s v="A"/>
    <s v="Green"/>
    <n v="48"/>
    <s v="M"/>
    <s v="W"/>
    <s v="Dist 3"/>
    <s v="Y"/>
    <d v="2021-03-23T00:00:00"/>
    <d v="2024-01-01T00:00:00"/>
    <n v="4.78"/>
    <x v="2"/>
    <n v="99"/>
    <s v="R"/>
    <s v="R"/>
    <m/>
    <s v="Lone Tree"/>
    <m/>
    <d v="2024-02-02T00:00:00"/>
  </r>
  <r>
    <x v="2"/>
    <s v="BoCC Appt"/>
    <m/>
    <s v="John Griffith"/>
    <s v="John"/>
    <s v="Austin"/>
    <s v="Griffith"/>
    <n v="57"/>
    <s v="M"/>
    <s v="W"/>
    <s v="District 1 Regular"/>
    <s v="Y"/>
    <d v="2019-03-26T00:00:00"/>
    <d v="2025-01-01T00:00:00"/>
    <n v="5.57"/>
    <x v="1"/>
    <n v="99"/>
    <s v="R"/>
    <s v="R"/>
    <m/>
    <s v="9622 Westbury Way Highlands Ranch, CO 80129 "/>
    <m/>
    <d v="2024-01-25T00:00:00"/>
  </r>
  <r>
    <x v="31"/>
    <s v="BoCC Appt"/>
    <m/>
    <s v="Ghislaie (Gillen) Griswold"/>
    <s v="Ghislaie"/>
    <s v="(Gillen)"/>
    <s v="Griswold"/>
    <n v="70"/>
    <s v="F"/>
    <s v="W"/>
    <m/>
    <s v="Y"/>
    <d v="2021-01-02T00:00:00"/>
    <d v="2024-01-02T00:00:00"/>
    <n v="87.93"/>
    <x v="4"/>
    <m/>
    <s v="D"/>
    <s v="U"/>
    <m/>
    <m/>
    <m/>
    <m/>
  </r>
  <r>
    <x v="24"/>
    <s v="BoCC Appt"/>
    <m/>
    <s v="James Guerra"/>
    <s v="James"/>
    <m/>
    <s v="Guerra"/>
    <n v="67"/>
    <s v="M"/>
    <s v="H"/>
    <s v="Government Rep - Castle Rock"/>
    <s v="Y"/>
    <d v="2023-01-02T00:00:00"/>
    <d v="2026-01-02T00:00:00"/>
    <n v="29.02"/>
    <x v="7"/>
    <n v="90"/>
    <s v="R"/>
    <s v="U"/>
    <m/>
    <m/>
    <m/>
    <m/>
  </r>
  <r>
    <x v="7"/>
    <s v="BoCC Appt"/>
    <m/>
    <s v="Kim Haarberg"/>
    <s v="Kim"/>
    <m/>
    <s v="Haarberg"/>
    <n v="66"/>
    <s v="M"/>
    <s v="W"/>
    <s v="District 3 Alt for Evan Ela"/>
    <s v="Y"/>
    <d v="2023-12-11T00:00:00"/>
    <d v="2025-12-11T00:00:00"/>
    <n v="1.75"/>
    <x v="2"/>
    <m/>
    <s v="R"/>
    <s v="R"/>
    <m/>
    <s v="Roxborough"/>
    <m/>
    <d v="2024-01-13T00:00:00"/>
  </r>
  <r>
    <x v="32"/>
    <s v="County Emp"/>
    <m/>
    <s v="Tim Hallmark, Director"/>
    <s v="Timothy"/>
    <s v="D"/>
    <s v="Hallmark"/>
    <n v="51"/>
    <s v="M"/>
    <s v="W"/>
    <m/>
    <s v="Y"/>
    <m/>
    <m/>
    <n v="13.11"/>
    <x v="3"/>
    <n v="82"/>
    <s v="R"/>
    <s v="U"/>
    <m/>
    <s v="Castle Rock"/>
    <m/>
    <d v="2024-02-11T00:00:00"/>
  </r>
  <r>
    <x v="7"/>
    <s v="BoCC Appt"/>
    <m/>
    <s v="Clark  Hammelman"/>
    <s v="Clark"/>
    <m/>
    <s v="Hammelman"/>
    <n v="74"/>
    <s v="M"/>
    <s v="W"/>
    <s v="District 2 Reg Member"/>
    <s v="Y"/>
    <d v="2023-11-03T00:00:00"/>
    <d v="2025-11-07T00:00:00"/>
    <n v="23.86"/>
    <x v="7"/>
    <m/>
    <s v="R"/>
    <s v="U"/>
    <s v="Clark Hammelman is the former Mayor Pro-Tem for the Town of Castle Rock and served on the Castle Rock Water Policy Committee during his time with the Town. He has been a resident of Castle Rock for 20 years and is dedicated to ensuring the 2050 Comprehensive Water Plan includes supply, acquisition, conservation, reclamation, costs, and end-user pricing considerations."/>
    <s v="Castle Rock"/>
    <m/>
    <d v="2024-01-13T00:00:00"/>
  </r>
  <r>
    <x v="3"/>
    <s v="BoCC Appt"/>
    <m/>
    <s v="Marne Hansen"/>
    <s v="Marne"/>
    <m/>
    <s v="Hansen"/>
    <n v="53"/>
    <s v="F"/>
    <s v="W"/>
    <s v="Alternate"/>
    <s v="Y"/>
    <d v="2023-04-18T00:00:00"/>
    <d v="2028-12-31T00:00:00"/>
    <n v="99.63"/>
    <x v="4"/>
    <m/>
    <s v="D"/>
    <s v="R"/>
    <m/>
    <s v="Castle Rock"/>
    <m/>
    <d v="2024-02-02T00:00:00"/>
  </r>
  <r>
    <x v="0"/>
    <s v="BoCC Appt"/>
    <m/>
    <s v="Tom Harrris"/>
    <s v="Tom"/>
    <m/>
    <s v="Harris"/>
    <s v="n/a"/>
    <s v="M"/>
    <s v="W"/>
    <s v="Castle Rock "/>
    <s v="Y"/>
    <d v="2023-12-31T00:00:00"/>
    <d v="2027-12-31T00:00:00"/>
    <s v="n/a"/>
    <x v="6"/>
    <s v="n/a"/>
    <s v="n/a"/>
    <s v="n/a"/>
    <m/>
    <s v="Castle Rock"/>
    <m/>
    <d v="2024-02-11T00:00:00"/>
  </r>
  <r>
    <x v="33"/>
    <s v="County Emp"/>
    <m/>
    <s v="Janet Herman"/>
    <s v="Janet"/>
    <s v="Ray"/>
    <s v="Herman"/>
    <n v="62"/>
    <s v="F"/>
    <s v="W"/>
    <s v="P.E., Director"/>
    <s v="Y"/>
    <m/>
    <m/>
    <n v="1.41"/>
    <x v="2"/>
    <m/>
    <s v="R"/>
    <s v="R"/>
    <m/>
    <s v="Centennial"/>
    <m/>
    <d v="2024-02-10T00:00:00"/>
  </r>
  <r>
    <x v="16"/>
    <s v="BoCC Appt"/>
    <m/>
    <s v="Russ D Hernandez"/>
    <s v="Russell"/>
    <s v="David"/>
    <s v="Hernandez"/>
    <n v="44"/>
    <s v="M"/>
    <s v="H"/>
    <s v="Highlands Ranch Metro District"/>
    <s v="Y"/>
    <d v="2023-02-07T00:00:00"/>
    <d v="2026-01-01T00:00:00"/>
    <n v="40.53"/>
    <x v="3"/>
    <n v="10"/>
    <s v="R"/>
    <s v="U"/>
    <m/>
    <s v="Highlands Ranch"/>
    <m/>
    <d v="2024-02-11T00:00:00"/>
  </r>
  <r>
    <x v="5"/>
    <s v="BoCC Appt"/>
    <m/>
    <s v="Karen M Hickman"/>
    <s v="Karen"/>
    <s v="M"/>
    <s v="Hickman"/>
    <n v="68"/>
    <s v="F"/>
    <s v="W"/>
    <m/>
    <s v="Y"/>
    <d v="2022-10-25T00:00:00"/>
    <d v="2025-01-01T00:00:00"/>
    <n v="2.5499999999999998"/>
    <x v="2"/>
    <m/>
    <s v="R"/>
    <s v="R"/>
    <m/>
    <s v="12784 N 3rd St Parker, CO 80134 "/>
    <m/>
    <d v="2024-01-24T00:00:00"/>
  </r>
  <r>
    <x v="4"/>
    <s v="BoCC Appt"/>
    <m/>
    <s v="David O Hicks"/>
    <s v="David"/>
    <s v="O"/>
    <s v="Hicks"/>
    <n v="64"/>
    <s v="M"/>
    <s v="W"/>
    <s v="Regular Member"/>
    <s v="Y"/>
    <d v="2023-04-25T00:00:00"/>
    <d v="2025-01-01T00:00:00"/>
    <n v="65.290000000000006"/>
    <x v="4"/>
    <s v="n/a"/>
    <s v="D"/>
    <s v="U"/>
    <m/>
    <s v="Castle Rock"/>
    <m/>
    <d v="2024-02-10T00:00:00"/>
  </r>
  <r>
    <x v="34"/>
    <s v="County Emp"/>
    <m/>
    <s v="Richard Michael Hill"/>
    <s v="Richard"/>
    <s v="Mike"/>
    <s v="Hill"/>
    <n v="71"/>
    <s v="M"/>
    <s v="W"/>
    <s v="Director"/>
    <s v="Y"/>
    <m/>
    <m/>
    <n v="15"/>
    <x v="0"/>
    <s v="n/a"/>
    <s v="R"/>
    <s v="U"/>
    <m/>
    <s v="Castle Rock"/>
    <m/>
    <d v="2024-02-10T00:00:00"/>
  </r>
  <r>
    <x v="14"/>
    <s v="BoCC Appt"/>
    <m/>
    <s v="Richard Michael Hill"/>
    <s v="Richard"/>
    <s v="Mike"/>
    <s v="Hill"/>
    <n v="71"/>
    <s v="M"/>
    <s v="W"/>
    <s v="Director"/>
    <s v="Y"/>
    <m/>
    <m/>
    <n v="15"/>
    <x v="0"/>
    <s v="n/a"/>
    <s v="R"/>
    <s v="U"/>
    <m/>
    <s v="Castle Rock"/>
    <m/>
    <d v="2024-02-10T00:00:00"/>
  </r>
  <r>
    <x v="16"/>
    <s v="BoCC Appt"/>
    <m/>
    <s v="Dianne L Hitchingham"/>
    <s v="Dianne"/>
    <s v="L"/>
    <s v="Hitchingham"/>
    <n v="77"/>
    <s v="F"/>
    <s v="W"/>
    <s v="Regular Member, Dist 3"/>
    <s v="Y"/>
    <d v="2022-10-25T00:00:00"/>
    <d v="2026-01-01T00:00:00"/>
    <n v="99.57"/>
    <x v="3"/>
    <n v="34"/>
    <s v="D"/>
    <s v="U"/>
    <m/>
    <s v="Highlands Ranch"/>
    <m/>
    <d v="2024-02-11T00:00:00"/>
  </r>
  <r>
    <x v="3"/>
    <s v="BoCC Appt"/>
    <m/>
    <s v="Seth Hoffman"/>
    <s v="Seth"/>
    <s v="Nelson"/>
    <s v="Hoffman"/>
    <n v="46"/>
    <s v="M"/>
    <s v="W"/>
    <s v="Alternate"/>
    <s v="Y"/>
    <d v="2023-01-19T00:00:00"/>
    <d v="2028-12-31T00:00:00"/>
    <n v="64.650000000000006"/>
    <x v="3"/>
    <m/>
    <s v="U"/>
    <s v="U"/>
    <m/>
    <s v="Lone Tree"/>
    <m/>
    <d v="2024-02-11T00:00:00"/>
  </r>
  <r>
    <x v="35"/>
    <s v="County Emp"/>
    <m/>
    <s v="Wendy Manitta Holmes"/>
    <s v="Wendy"/>
    <s v="Manita"/>
    <s v="Holmes"/>
    <n v="68"/>
    <s v="F"/>
    <s v="W"/>
    <s v="Director"/>
    <s v="Y"/>
    <m/>
    <m/>
    <n v="13.35"/>
    <x v="3"/>
    <n v="98"/>
    <s v="R"/>
    <s v="U"/>
    <m/>
    <s v="Parker"/>
    <m/>
    <d v="2024-02-11T00:00:00"/>
  </r>
  <r>
    <x v="24"/>
    <s v="BoCC Appt"/>
    <m/>
    <s v="Pattie Hostetler"/>
    <s v="Pattie"/>
    <m/>
    <s v="Hostetler"/>
    <n v="60"/>
    <s v="F"/>
    <s v="W"/>
    <s v="Government Rep - Castle Rock"/>
    <s v="Y"/>
    <d v="2023-04-11T00:00:00"/>
    <d v="2026-01-02T00:00:00"/>
    <n v="0.63"/>
    <x v="2"/>
    <n v="99"/>
    <s v="R"/>
    <s v="R"/>
    <m/>
    <m/>
    <m/>
    <m/>
  </r>
  <r>
    <x v="36"/>
    <s v="BoCC Appt"/>
    <m/>
    <s v="John Huber"/>
    <s v="John "/>
    <s v="C"/>
    <s v="Huber"/>
    <n v="63"/>
    <s v="M"/>
    <s v="W"/>
    <s v="Chief Information Officer"/>
    <s v="Y"/>
    <m/>
    <m/>
    <n v="88"/>
    <x v="4"/>
    <m/>
    <s v="D"/>
    <s v="U"/>
    <m/>
    <s v="Centennial"/>
    <m/>
    <d v="2024-02-10T00:00:00"/>
  </r>
  <r>
    <x v="37"/>
    <m/>
    <s v="Commun"/>
    <s v="Roger Hudson"/>
    <s v="Roger"/>
    <s v="Sale"/>
    <s v="Hudson"/>
    <n v="61"/>
    <s v="M"/>
    <s v="W"/>
    <s v="Castle Pines City Council"/>
    <s v="Y"/>
    <m/>
    <d v="2026-01-01T00:00:00"/>
    <n v="2.76"/>
    <x v="2"/>
    <n v="93"/>
    <s v="R"/>
    <s v="R"/>
    <s v="Communications"/>
    <s v="Castle Pines"/>
    <m/>
    <d v="2024-02-08T00:00:00"/>
  </r>
  <r>
    <x v="14"/>
    <s v="BoCC Appt"/>
    <m/>
    <s v="Roger Hudson"/>
    <s v="Roger"/>
    <m/>
    <s v="Hudson"/>
    <n v="61"/>
    <s v="M"/>
    <s v="W"/>
    <s v="Castle Pines City Council"/>
    <s v="Y"/>
    <m/>
    <m/>
    <n v="2.76"/>
    <x v="2"/>
    <m/>
    <s v="R"/>
    <s v="R"/>
    <s v="Castle Pines"/>
    <s v="Castle Pines"/>
    <m/>
    <d v="2024-02-05T00:00:00"/>
  </r>
  <r>
    <x v="7"/>
    <s v="BoCC Appt"/>
    <m/>
    <s v="Roger Hudson"/>
    <s v="Roger"/>
    <m/>
    <s v="Hudson"/>
    <n v="61"/>
    <s v="M"/>
    <s v="W"/>
    <s v="District 2 Reg Member"/>
    <s v="Y"/>
    <d v="2023-11-03T00:00:00"/>
    <d v="2025-11-07T00:00:00"/>
    <n v="2.76"/>
    <x v="2"/>
    <m/>
    <s v="R"/>
    <s v="R"/>
    <s v="Castle Pines"/>
    <s v="Castle Pines"/>
    <m/>
    <d v="2024-02-05T00:00:00"/>
  </r>
  <r>
    <x v="38"/>
    <s v="BoCC Appt"/>
    <m/>
    <s v="James Huffman"/>
    <s v="James"/>
    <s v="C"/>
    <s v="Huffman"/>
    <n v="82"/>
    <s v="M"/>
    <s v="W"/>
    <s v="Ex-Officio"/>
    <s v="Y"/>
    <s v="n/a"/>
    <s v="n/a"/>
    <n v="2.4500000000000002"/>
    <x v="2"/>
    <n v="96"/>
    <s v="R"/>
    <s v="R"/>
    <s v="n/a"/>
    <s v="Castle Rock"/>
    <m/>
    <d v="2024-02-05T00:00:00"/>
  </r>
  <r>
    <x v="9"/>
    <s v="BoCC Appt"/>
    <m/>
    <s v="Ivan &quot;brent&quot; Hutchings"/>
    <s v="Ivan"/>
    <s v="brent"/>
    <s v="Hutchings"/>
    <n v="50"/>
    <s v="M"/>
    <s v="W"/>
    <s v="AtLarge"/>
    <s v="Y"/>
    <d v="2021-01-02T00:00:00"/>
    <d v="2024-01-01T00:00:00"/>
    <n v="14.42"/>
    <x v="0"/>
    <n v="96"/>
    <s v="R"/>
    <s v="U"/>
    <m/>
    <s v="Castle Rock"/>
    <m/>
    <d v="2024-02-02T00:00:00"/>
  </r>
  <r>
    <x v="0"/>
    <s v="BoCC Appt"/>
    <m/>
    <s v="Wesley Jacobs"/>
    <s v="Wesley"/>
    <m/>
    <s v="Jacobs"/>
    <n v="66"/>
    <s v="M"/>
    <s v="W"/>
    <s v="Larkspur"/>
    <s v="Y"/>
    <d v="2023-01-01T00:00:00"/>
    <d v="2026-12-31T00:00:00"/>
    <n v="1.74"/>
    <x v="2"/>
    <n v="90"/>
    <s v="R"/>
    <s v="R"/>
    <m/>
    <s v="Larkspur"/>
    <m/>
    <d v="2025-02-09T00:00:00"/>
  </r>
  <r>
    <x v="7"/>
    <s v="BoCC Appt"/>
    <m/>
    <s v="Frank Johns"/>
    <s v="Frank"/>
    <m/>
    <s v="Johns"/>
    <n v="69"/>
    <s v="M"/>
    <s v="W"/>
    <s v="District 3 Reg Member"/>
    <s v="Y"/>
    <d v="2023-11-03T00:00:00"/>
    <d v="2025-11-07T00:00:00"/>
    <n v="0.86"/>
    <x v="2"/>
    <m/>
    <s v="R"/>
    <s v="R"/>
    <s v="Frank Johns has more than 45 years of experience in the planning, design, construction, and operation of water supply, water and wastewater treatment, and water reuse systems. He is a Diplomate, Water Resources Engineering, which is the highest level of advanced certification in the water resources profession. Frank served as a reviewer of the 2023 Colorado Water Plan and is a member of the Centennial Water and Sanitation District board of directors."/>
    <m/>
    <m/>
    <d v="2024-01-13T00:00:00"/>
  </r>
  <r>
    <x v="8"/>
    <m/>
    <s v="Commun"/>
    <s v="Andy Jones"/>
    <s v="Andy"/>
    <m/>
    <s v="Jones"/>
    <n v="61"/>
    <s v="M"/>
    <s v="W"/>
    <s v="Highlands Ranch Metro District"/>
    <s v="Y"/>
    <m/>
    <m/>
    <n v="2.11"/>
    <x v="2"/>
    <n v="100"/>
    <s v="R"/>
    <s v="R"/>
    <m/>
    <s v="Highlands Ranch"/>
    <n v="2018"/>
    <d v="2024-02-05T00:00:00"/>
  </r>
  <r>
    <x v="39"/>
    <s v="n/a"/>
    <s v="Elected"/>
    <s v="Andy Jones"/>
    <s v="Andy"/>
    <m/>
    <s v="Jones"/>
    <n v="61"/>
    <s v="M"/>
    <s v="W"/>
    <s v="Highlands Ranch Metro District"/>
    <s v="Y"/>
    <m/>
    <m/>
    <n v="2.11"/>
    <x v="2"/>
    <n v="100"/>
    <s v="R"/>
    <s v="R"/>
    <m/>
    <s v="Highlands Ranch"/>
    <n v="2018"/>
    <d v="2024-02-05T00:00:00"/>
  </r>
  <r>
    <x v="12"/>
    <s v="BoCC Appt"/>
    <m/>
    <s v="Jessica Kallweit (46)"/>
    <s v="Jessica"/>
    <m/>
    <s v="Kallweit"/>
    <n v="46"/>
    <s v="F"/>
    <s v="W"/>
    <s v="District 2"/>
    <s v="Y"/>
    <d v="2022-01-01T00:00:00"/>
    <d v="2024-12-31T00:00:00"/>
    <n v="2.12"/>
    <x v="2"/>
    <m/>
    <s v="R"/>
    <s v="R"/>
    <s v="paralegal"/>
    <s v="Castle Rock"/>
    <m/>
    <m/>
  </r>
  <r>
    <x v="40"/>
    <s v="BoCC Appt"/>
    <m/>
    <s v="Burt Katubig"/>
    <s v="Burt"/>
    <m/>
    <s v="Katubig"/>
    <n v="60"/>
    <s v="M"/>
    <s v="A"/>
    <s v="Member"/>
    <s v="Y"/>
    <d v="2022-01-03T00:00:00"/>
    <s v="1/12024"/>
    <n v="35.92"/>
    <x v="7"/>
    <s v="n/a"/>
    <s v="R"/>
    <s v="U"/>
    <m/>
    <s v="Littleton"/>
    <m/>
    <d v="2024-02-09T00:00:00"/>
  </r>
  <r>
    <x v="13"/>
    <s v="County Emp"/>
    <m/>
    <s v="Jason Kennedy"/>
    <s v="Jason"/>
    <s v="Daniel"/>
    <s v="Kennedy"/>
    <n v="53"/>
    <s v="M"/>
    <s v="W"/>
    <s v="DCSO"/>
    <s v="Y"/>
    <m/>
    <m/>
    <n v="3.39"/>
    <x v="2"/>
    <m/>
    <s v="R"/>
    <s v="R"/>
    <s v="Capt Professional Standards"/>
    <s v="Castle Rock"/>
    <m/>
    <d v="2024-01-24T00:00:00"/>
  </r>
  <r>
    <x v="7"/>
    <s v="BoCC Appt"/>
    <m/>
    <s v="Merlin Klotz"/>
    <s v="Merlin"/>
    <m/>
    <s v="Klotz"/>
    <n v="80"/>
    <s v="M"/>
    <s v="W"/>
    <s v="District 1 Alt for Donald Langley"/>
    <s v="Y"/>
    <d v="2023-12-11T00:00:00"/>
    <d v="2025-12-11T00:00:00"/>
    <n v="2.39"/>
    <x v="2"/>
    <m/>
    <s v="R"/>
    <s v="R"/>
    <s v="President, Parker WD"/>
    <s v="Parker"/>
    <m/>
    <d v="2024-01-13T00:00:00"/>
  </r>
  <r>
    <x v="3"/>
    <s v="BoCC Appt"/>
    <m/>
    <s v="Amy Knopp"/>
    <s v="Amy"/>
    <m/>
    <s v="Knopp"/>
    <n v="49"/>
    <s v="F"/>
    <s v="W"/>
    <s v="Alternate"/>
    <s v="Y"/>
    <d v="2023-10-13T00:00:00"/>
    <d v="2028-12-31T00:00:00"/>
    <n v="1.1499999999999999"/>
    <x v="2"/>
    <n v="99"/>
    <s v="R"/>
    <s v="E"/>
    <m/>
    <s v="Parker"/>
    <m/>
    <d v="2024-02-10T00:00:00"/>
  </r>
  <r>
    <x v="16"/>
    <s v="BoCC Appt"/>
    <m/>
    <s v="Carol A Kumpost"/>
    <s v="Carol"/>
    <s v="Ann"/>
    <s v="Kumpost"/>
    <n v="69"/>
    <s v="F"/>
    <s v="W"/>
    <s v="Regular Member, Dist 2"/>
    <s v="Y"/>
    <d v="2024-01-02T00:00:00"/>
    <d v="2028-01-02T00:00:00"/>
    <n v="76.16"/>
    <x v="3"/>
    <n v="90"/>
    <s v="D"/>
    <s v="U"/>
    <m/>
    <s v="Larkspur"/>
    <m/>
    <d v="2024-02-11T00:00:00"/>
  </r>
  <r>
    <x v="7"/>
    <s v="BoCC Appt"/>
    <m/>
    <s v="Donald Langley"/>
    <s v="Donald"/>
    <m/>
    <s v="Langley"/>
    <n v="74"/>
    <s v="M"/>
    <s v="W"/>
    <s v="District 1 Reg Member"/>
    <s v="Y"/>
    <d v="2023-11-03T00:00:00"/>
    <d v="2025-11-07T00:00:00"/>
    <n v="38.700000000000003"/>
    <x v="7"/>
    <m/>
    <s v="R"/>
    <s v="U"/>
    <s v="Donald Langley currently serves on the board of directors for Parker Water and Sanitation District, where he works to provide quality water and wastewater services for over 64,000 Douglas County residents. Donald believes that ensuring a long-term water supply with a rollover to renewable sources of supply is critical to ensuring we can grow and maintain the quality of life that County residents expect. After a career in utilities and nearly 10 years serving on the Citizens Water Advisory Committee for the City of Aurora, Donald is committed to developing solutions for long-term resource planning and water efficiency."/>
    <s v="Parker"/>
    <m/>
    <d v="2024-01-13T00:00:00"/>
  </r>
  <r>
    <x v="31"/>
    <s v="BoCC Appt"/>
    <m/>
    <s v="Lee LaPerrier"/>
    <s v="Fredric"/>
    <s v="Lee"/>
    <s v="LaPerrier"/>
    <n v="51"/>
    <s v="M"/>
    <s v="W"/>
    <m/>
    <s v="Y"/>
    <d v="2023-04-11T00:00:00"/>
    <d v="2025-01-02T00:00:00"/>
    <n v="6.29"/>
    <x v="1"/>
    <m/>
    <s v="R"/>
    <s v="R"/>
    <m/>
    <s v="Sedalia"/>
    <m/>
    <d v="2024-02-02T00:00:00"/>
  </r>
  <r>
    <x v="12"/>
    <s v="BoCC Appt"/>
    <m/>
    <s v="Rick LaPointe"/>
    <s v="Rick"/>
    <m/>
    <s v="LaPointe"/>
    <n v="48"/>
    <s v="M"/>
    <s v="W"/>
    <s v="District 2"/>
    <s v="Y"/>
    <d v="2022-01-01T00:00:00"/>
    <d v="2024-12-31T00:00:00"/>
    <n v="6.47"/>
    <x v="1"/>
    <m/>
    <s v="R"/>
    <s v="R"/>
    <s v="IT"/>
    <s v="Castle Rock"/>
    <m/>
    <m/>
  </r>
  <r>
    <x v="41"/>
    <s v="BoCC Appt"/>
    <m/>
    <s v="Jarrod D. Lassen"/>
    <s v="Jarrod"/>
    <m/>
    <s v="Lassen"/>
    <n v="48"/>
    <s v="M"/>
    <s v="W"/>
    <m/>
    <s v="Y"/>
    <m/>
    <m/>
    <n v="38.119999999999997"/>
    <x v="7"/>
    <m/>
    <s v="R"/>
    <s v="U"/>
    <m/>
    <s v="Highlands Ranch"/>
    <m/>
    <d v="2023-02-09T00:00:00"/>
  </r>
  <r>
    <x v="42"/>
    <s v="BoCC Appt"/>
    <m/>
    <s v="Gary Lawrenz"/>
    <s v="Gary"/>
    <m/>
    <s v="Lawrenz"/>
    <n v="63"/>
    <s v="M"/>
    <s v="W"/>
    <m/>
    <s v="Y"/>
    <d v="2024-01-02T00:00:00"/>
    <d v="2027-01-02T00:00:00"/>
    <n v="16.739999999999998"/>
    <x v="0"/>
    <m/>
    <s v="R"/>
    <s v="U"/>
    <m/>
    <m/>
    <m/>
    <d v="2024-02-02T00:00:00"/>
  </r>
  <r>
    <x v="3"/>
    <s v="BoCC Appt"/>
    <m/>
    <s v="Michael Lawson"/>
    <s v="Michael"/>
    <m/>
    <s v="Lawson"/>
    <s v="n/a"/>
    <s v="M"/>
    <s v="W"/>
    <s v="Alternate"/>
    <s v="Y"/>
    <d v="2023-10-13T00:00:00"/>
    <d v="2028-12-31T00:00:00"/>
    <s v="n/a"/>
    <x v="3"/>
    <s v="n/a"/>
    <m/>
    <s v="n/a"/>
    <m/>
    <s v="Parker"/>
    <m/>
    <d v="2024-02-10T00:00:00"/>
  </r>
  <r>
    <x v="38"/>
    <s v="BoCC Appt"/>
    <m/>
    <s v="Abe Laydon"/>
    <s v="Abraham"/>
    <s v="Jarod"/>
    <s v="Laydon"/>
    <n v="47"/>
    <s v="M"/>
    <s v="W"/>
    <s v="DougCo BoCC"/>
    <s v="Y"/>
    <d v="2019-01-01T00:00:00"/>
    <d v="2027-01-01T00:00:00"/>
    <n v="2.67"/>
    <x v="2"/>
    <n v="99"/>
    <s v="R"/>
    <s v="R"/>
    <s v="Lawyer"/>
    <s v="Lone Tree"/>
    <n v="2016"/>
    <d v="2024-02-02T00:00:00"/>
  </r>
  <r>
    <x v="43"/>
    <s v="BoCC Appt"/>
    <m/>
    <s v="Abe Laydon"/>
    <s v="Abraham"/>
    <s v="Jarod"/>
    <s v="Laydon"/>
    <n v="47"/>
    <s v="M"/>
    <s v="W"/>
    <s v="DougCo BoCC"/>
    <s v="Y"/>
    <d v="2019-01-01T00:00:00"/>
    <d v="2027-01-01T00:00:00"/>
    <n v="2.67"/>
    <x v="2"/>
    <n v="99"/>
    <s v="R"/>
    <s v="R"/>
    <s v="Lawyer"/>
    <s v="Lone Tree"/>
    <n v="2016"/>
    <d v="2024-02-02T00:00:00"/>
  </r>
  <r>
    <x v="44"/>
    <s v="BoCC Appt"/>
    <m/>
    <s v="Abe Laydon"/>
    <s v="Abraham"/>
    <s v="Jarod"/>
    <s v="Laydon"/>
    <n v="47"/>
    <s v="M"/>
    <s v="W"/>
    <s v="DougCo BoCC"/>
    <s v="Y"/>
    <d v="2019-01-01T00:00:00"/>
    <d v="2027-01-01T00:00:00"/>
    <n v="2.67"/>
    <x v="2"/>
    <n v="99"/>
    <s v="R"/>
    <s v="R"/>
    <s v="Lawyer"/>
    <s v="Lone Tree"/>
    <n v="2016"/>
    <d v="2024-02-02T00:00:00"/>
  </r>
  <r>
    <x v="45"/>
    <s v="BoCC Appt"/>
    <m/>
    <s v="Abe Laydon"/>
    <s v="Abraham"/>
    <s v="Jarod"/>
    <s v="Laydon"/>
    <n v="47"/>
    <s v="M"/>
    <s v="W"/>
    <s v="DougCo BoCC"/>
    <s v="Y"/>
    <d v="2019-01-01T00:00:00"/>
    <d v="2027-01-01T00:00:00"/>
    <n v="2.67"/>
    <x v="2"/>
    <n v="99"/>
    <s v="R"/>
    <s v="R"/>
    <s v="Lawyer"/>
    <s v="Lone Tree"/>
    <n v="2016"/>
    <d v="2024-02-02T00:00:00"/>
  </r>
  <r>
    <x v="46"/>
    <s v="BoCC Appt"/>
    <m/>
    <s v="Abe Laydon"/>
    <s v="Abraham"/>
    <s v="Jarod"/>
    <s v="Laydon"/>
    <n v="47"/>
    <s v="M"/>
    <s v="W"/>
    <s v="DougCo BoCC"/>
    <s v="Y"/>
    <d v="2019-01-01T00:00:00"/>
    <d v="2027-01-01T00:00:00"/>
    <n v="2.67"/>
    <x v="2"/>
    <n v="99"/>
    <s v="R"/>
    <s v="R"/>
    <s v="Lawyer"/>
    <s v="Lone Tree"/>
    <n v="2016"/>
    <d v="2024-02-02T00:00:00"/>
  </r>
  <r>
    <x v="47"/>
    <s v="BoCC Appt"/>
    <m/>
    <s v="Abe Laydon"/>
    <s v="Abraham"/>
    <s v="Jarod"/>
    <s v="Laydon"/>
    <n v="47"/>
    <s v="M"/>
    <s v="W"/>
    <s v="DougCo BoCC"/>
    <s v="Y"/>
    <d v="2019-01-01T00:00:00"/>
    <d v="2027-01-01T00:00:00"/>
    <n v="2.67"/>
    <x v="2"/>
    <n v="99"/>
    <s v="R"/>
    <s v="R"/>
    <s v="Lawyer"/>
    <s v="Lone Tree"/>
    <n v="2016"/>
    <d v="2024-02-02T00:00:00"/>
  </r>
  <r>
    <x v="1"/>
    <s v="BoCC Appt"/>
    <m/>
    <s v="Abe Laydon"/>
    <s v="Abraham"/>
    <s v="Jarod"/>
    <s v="Laydon"/>
    <n v="47"/>
    <s v="M"/>
    <s v="W"/>
    <s v="DougCo BoCC"/>
    <s v="Y"/>
    <d v="2019-01-01T00:00:00"/>
    <d v="2027-01-01T00:00:00"/>
    <n v="2.67"/>
    <x v="2"/>
    <n v="99"/>
    <s v="R"/>
    <s v="R"/>
    <s v="Lawyer"/>
    <s v="Lone Tree"/>
    <n v="2016"/>
    <d v="2024-02-02T00:00:00"/>
  </r>
  <r>
    <x v="48"/>
    <s v="BoCC Appt"/>
    <m/>
    <s v="Abe Laydon"/>
    <s v="Abraham"/>
    <s v="Jarod"/>
    <s v="Laydon"/>
    <n v="47"/>
    <s v="M"/>
    <s v="W"/>
    <s v="DougCo BoCC"/>
    <s v="Y"/>
    <d v="2019-01-01T00:00:00"/>
    <d v="2027-01-01T00:00:00"/>
    <n v="2.67"/>
    <x v="2"/>
    <n v="99"/>
    <s v="R"/>
    <s v="R"/>
    <s v="Lawyer"/>
    <s v="Lone Tree"/>
    <n v="2016"/>
    <d v="2024-02-02T00:00:00"/>
  </r>
  <r>
    <x v="49"/>
    <s v="BoCC Appt"/>
    <m/>
    <s v="Abe Laydon"/>
    <s v="Abraham"/>
    <s v="Jarod"/>
    <s v="Laydon"/>
    <n v="47"/>
    <s v="M"/>
    <s v="W"/>
    <s v="DougCo BoCC"/>
    <s v="Y"/>
    <d v="2019-01-01T00:00:00"/>
    <d v="2027-01-01T00:00:00"/>
    <n v="2.67"/>
    <x v="2"/>
    <n v="99"/>
    <s v="R"/>
    <s v="R"/>
    <s v="Lawyer"/>
    <s v="Lone Tree"/>
    <n v="2016"/>
    <d v="2024-02-02T00:00:00"/>
  </r>
  <r>
    <x v="50"/>
    <s v="BoCC Appt"/>
    <m/>
    <s v="Abe Laydon"/>
    <s v="Abraham"/>
    <s v="Jarod"/>
    <s v="Laydon"/>
    <n v="47"/>
    <s v="M"/>
    <s v="W"/>
    <s v="DougCo BoCC"/>
    <s v="Y"/>
    <d v="2019-01-01T00:00:00"/>
    <d v="2027-01-01T00:00:00"/>
    <n v="2.67"/>
    <x v="2"/>
    <n v="99"/>
    <s v="R"/>
    <s v="R"/>
    <s v="Lawyer"/>
    <s v="Lone Tree"/>
    <n v="2016"/>
    <d v="2024-02-02T00:00:00"/>
  </r>
  <r>
    <x v="51"/>
    <s v="BoCC Appt"/>
    <m/>
    <s v="Abe Laydon"/>
    <s v="Abraham"/>
    <s v="Jarod"/>
    <s v="Laydon"/>
    <n v="47"/>
    <s v="M"/>
    <s v="W"/>
    <s v="DougCo BoCC"/>
    <s v="Y"/>
    <d v="2019-01-01T00:00:00"/>
    <d v="2027-01-01T00:00:00"/>
    <n v="2.67"/>
    <x v="2"/>
    <n v="99"/>
    <s v="R"/>
    <s v="R"/>
    <s v="Lawyer"/>
    <s v="Lone Tree"/>
    <n v="2016"/>
    <d v="2024-02-02T00:00:00"/>
  </r>
  <r>
    <x v="52"/>
    <s v="Elected"/>
    <m/>
    <s v="Abe Laydon"/>
    <s v="Abraham"/>
    <s v="Jarod"/>
    <s v="Laydon"/>
    <n v="47"/>
    <s v="M"/>
    <s v="W"/>
    <s v="DougCo BoCC"/>
    <s v="Y"/>
    <d v="2019-01-01T00:00:00"/>
    <d v="2027-01-01T00:00:00"/>
    <n v="2.67"/>
    <x v="2"/>
    <n v="99"/>
    <s v="R"/>
    <s v="R"/>
    <s v="Lawyer"/>
    <s v="Lone Tree"/>
    <n v="2016"/>
    <d v="2024-02-02T00:00:00"/>
  </r>
  <r>
    <x v="53"/>
    <s v="BoCC Appt"/>
    <m/>
    <s v="Abe Laydon"/>
    <s v="Abraham"/>
    <s v="Eirich"/>
    <s v="Laydon"/>
    <n v="47"/>
    <s v="M"/>
    <s v="W"/>
    <s v="DougCo BoCC"/>
    <s v="Y"/>
    <d v="2019-01-01T00:00:00"/>
    <d v="2027-01-01T00:00:00"/>
    <n v="2.67"/>
    <x v="2"/>
    <n v="99"/>
    <s v="R"/>
    <s v="R"/>
    <s v="Lawyer"/>
    <s v="Lone Tree"/>
    <n v="2016"/>
    <d v="2024-02-02T00:00:00"/>
  </r>
  <r>
    <x v="54"/>
    <s v="BoCC Appt"/>
    <m/>
    <s v="Abe Laydon"/>
    <s v="Abraham"/>
    <s v="Jarod"/>
    <s v="Laydon"/>
    <n v="47"/>
    <s v="M"/>
    <s v="W"/>
    <s v="DougCo BoCC"/>
    <s v="Y"/>
    <d v="2019-01-01T00:00:00"/>
    <d v="2027-01-01T00:00:00"/>
    <n v="2.67"/>
    <x v="2"/>
    <n v="99"/>
    <s v="R"/>
    <s v="R"/>
    <s v="Lawyer"/>
    <s v="Lone Tree"/>
    <n v="2016"/>
    <d v="2024-02-02T00:00:00"/>
  </r>
  <r>
    <x v="55"/>
    <s v="BoCC Appt"/>
    <m/>
    <s v="Abe Laydon"/>
    <s v="Abraham"/>
    <s v="Jarod"/>
    <s v="Laydon"/>
    <n v="47"/>
    <s v="M"/>
    <s v="W"/>
    <s v="DougCo BoCC"/>
    <s v="Y"/>
    <d v="2019-01-01T00:00:00"/>
    <d v="2027-01-01T00:00:00"/>
    <n v="2.67"/>
    <x v="2"/>
    <n v="99"/>
    <s v="R"/>
    <s v="R"/>
    <s v="Lawyer"/>
    <s v="Lone Tree"/>
    <n v="2016"/>
    <d v="2024-02-02T00:00:00"/>
  </r>
  <r>
    <x v="56"/>
    <s v="BoCC Appt"/>
    <m/>
    <s v="Abe Laydon"/>
    <s v="Abraham"/>
    <s v="Jarod"/>
    <s v="Laydon"/>
    <n v="47"/>
    <s v="M"/>
    <s v="W"/>
    <s v="DougCo BoCC"/>
    <s v="Y"/>
    <d v="2019-01-01T00:00:00"/>
    <d v="2027-01-01T00:00:00"/>
    <n v="2.67"/>
    <x v="2"/>
    <n v="99"/>
    <s v="R"/>
    <s v="R"/>
    <s v="Lawyer"/>
    <s v="Lone Tree"/>
    <n v="2016"/>
    <d v="2024-02-02T00:00:00"/>
  </r>
  <r>
    <x v="57"/>
    <s v="BoCC Appt"/>
    <m/>
    <s v="Abe Laydon"/>
    <s v="Abraham"/>
    <s v="Jarod"/>
    <s v="Laydon"/>
    <n v="47"/>
    <s v="M"/>
    <s v="W"/>
    <s v="DougCo BoCC"/>
    <s v="Y"/>
    <d v="2019-01-01T00:00:00"/>
    <d v="2027-01-01T00:00:00"/>
    <n v="2.67"/>
    <x v="2"/>
    <n v="99"/>
    <s v="R"/>
    <s v="R"/>
    <s v="Lawyer"/>
    <s v="Lone Tree"/>
    <n v="2016"/>
    <d v="2024-02-02T00:00:00"/>
  </r>
  <r>
    <x v="58"/>
    <s v="BoCC Appt"/>
    <m/>
    <s v="Abe Laydon"/>
    <s v="Abraham"/>
    <s v="Jarod"/>
    <s v="Laydon"/>
    <n v="47"/>
    <s v="M"/>
    <s v="W"/>
    <s v="DougCo BoCC"/>
    <s v="Y"/>
    <d v="2019-01-01T00:00:00"/>
    <d v="2027-01-01T00:00:00"/>
    <n v="2.67"/>
    <x v="2"/>
    <n v="99"/>
    <s v="R"/>
    <s v="R"/>
    <s v="Lawyer"/>
    <s v="Lone Tree"/>
    <n v="2016"/>
    <d v="2024-02-02T00:00:00"/>
  </r>
  <r>
    <x v="41"/>
    <s v="BoCC Appt"/>
    <m/>
    <s v="Abe Laydon"/>
    <s v="Abraham"/>
    <s v="Jarod"/>
    <s v="Laydon"/>
    <n v="47"/>
    <s v="M"/>
    <s v="W"/>
    <s v="DougCo BoCC"/>
    <s v="Y"/>
    <d v="2019-01-01T00:00:00"/>
    <d v="2027-01-01T00:00:00"/>
    <n v="2.67"/>
    <x v="2"/>
    <n v="99"/>
    <s v="R"/>
    <s v="R"/>
    <s v="Lawyer"/>
    <s v="Lone Tree"/>
    <n v="2016"/>
    <d v="2024-02-02T00:00:00"/>
  </r>
  <r>
    <x v="59"/>
    <s v="BoCC Appt"/>
    <m/>
    <s v="Abe Laydon"/>
    <s v="Abraham"/>
    <s v="Jarod"/>
    <s v="Laydon"/>
    <n v="47"/>
    <s v="M"/>
    <s v="W"/>
    <s v="DougCo BoCC"/>
    <s v="Y"/>
    <d v="2019-01-01T00:00:00"/>
    <d v="2027-01-01T00:00:00"/>
    <n v="2.67"/>
    <x v="2"/>
    <n v="99"/>
    <s v="R"/>
    <s v="R"/>
    <s v="Lawyer"/>
    <s v="Lone Tree"/>
    <n v="2016"/>
    <d v="2024-02-02T00:00:00"/>
  </r>
  <r>
    <x v="60"/>
    <s v="BoCC Appt"/>
    <m/>
    <s v="Abe Laydon"/>
    <s v="Abraham"/>
    <s v="Jarod"/>
    <s v="Laydon"/>
    <n v="47"/>
    <s v="M"/>
    <s v="W"/>
    <s v="DougCo BoCC"/>
    <s v="Y"/>
    <d v="2019-01-01T00:00:00"/>
    <d v="2027-01-01T00:00:00"/>
    <n v="2.67"/>
    <x v="2"/>
    <n v="99"/>
    <s v="R"/>
    <s v="R"/>
    <s v="Lawyer"/>
    <s v="Lone Tree"/>
    <n v="2016"/>
    <d v="2024-02-02T00:00:00"/>
  </r>
  <r>
    <x v="61"/>
    <s v="BoCC Appt"/>
    <m/>
    <s v="Abe Laydon"/>
    <s v="Abraham"/>
    <s v="Jarod"/>
    <s v="Laydon"/>
    <n v="47"/>
    <s v="M"/>
    <s v="W"/>
    <s v="DougCo BoCC"/>
    <s v="Y"/>
    <d v="2019-01-01T00:00:00"/>
    <d v="2027-01-01T00:00:00"/>
    <n v="2.67"/>
    <x v="2"/>
    <n v="99"/>
    <s v="R"/>
    <s v="R"/>
    <s v="Lawyer"/>
    <s v="Lone Tree"/>
    <n v="2016"/>
    <d v="2024-02-02T00:00:00"/>
  </r>
  <r>
    <x v="62"/>
    <s v="BoCC Appt"/>
    <m/>
    <s v="Abe Laydon"/>
    <s v="Abraham"/>
    <s v="Jarod"/>
    <s v="Laydon"/>
    <n v="47"/>
    <s v="M"/>
    <s v="W"/>
    <s v="DougCo BoCC"/>
    <s v="Y"/>
    <d v="2019-01-01T00:00:00"/>
    <d v="2027-01-01T00:00:00"/>
    <n v="2.67"/>
    <x v="2"/>
    <n v="99"/>
    <s v="R"/>
    <s v="R"/>
    <s v="Lawyer"/>
    <s v="Lone Tree"/>
    <n v="2016"/>
    <d v="2024-02-02T00:00:00"/>
  </r>
  <r>
    <x v="63"/>
    <s v="BoCC Appt"/>
    <m/>
    <s v="Abe Laydon"/>
    <s v="Abraham"/>
    <s v="Jarod"/>
    <s v="Laydon"/>
    <n v="47"/>
    <s v="M"/>
    <s v="W"/>
    <s v="DougCo BoCC"/>
    <s v="Y"/>
    <d v="2019-01-01T00:00:00"/>
    <d v="2027-01-01T00:00:00"/>
    <n v="2.67"/>
    <x v="2"/>
    <n v="99"/>
    <s v="R"/>
    <s v="R"/>
    <s v="Lawyer"/>
    <s v="Lone Tree"/>
    <n v="2016"/>
    <d v="2024-02-02T00:00:00"/>
  </r>
  <r>
    <x v="64"/>
    <s v="BoCC Appt"/>
    <m/>
    <s v="Abe Laydon"/>
    <s v="Abraham"/>
    <s v="Jarod"/>
    <s v="Laydon"/>
    <n v="47"/>
    <s v="M"/>
    <s v="W"/>
    <s v="DougCo BoCC"/>
    <s v="Y"/>
    <d v="2019-01-01T00:00:00"/>
    <d v="2027-01-01T00:00:00"/>
    <n v="2.67"/>
    <x v="2"/>
    <n v="99"/>
    <s v="R"/>
    <s v="R"/>
    <s v="Lawyer"/>
    <s v="Lone Tree"/>
    <n v="2016"/>
    <d v="2024-02-02T00:00:00"/>
  </r>
  <r>
    <x v="65"/>
    <s v="BoCC Appt"/>
    <m/>
    <s v="Abe Laydon"/>
    <s v="Abraham"/>
    <s v="Jarod"/>
    <s v="Laydon"/>
    <n v="47"/>
    <s v="M"/>
    <s v="W"/>
    <s v="DougCo BoCC"/>
    <s v="Y"/>
    <d v="2019-01-01T00:00:00"/>
    <d v="2027-01-01T00:00:00"/>
    <n v="2.67"/>
    <x v="2"/>
    <n v="99"/>
    <s v="R"/>
    <s v="R"/>
    <s v="Lawyer"/>
    <s v="Lone Tree"/>
    <n v="2016"/>
    <d v="2024-02-02T00:00:00"/>
  </r>
  <r>
    <x v="66"/>
    <s v="BoCC Appt"/>
    <m/>
    <s v="Abe Laydon"/>
    <s v="Abraham"/>
    <s v="Jarod"/>
    <s v="Laydon"/>
    <n v="47"/>
    <s v="M"/>
    <s v="W"/>
    <s v="DougCo BoCC"/>
    <s v="Y"/>
    <d v="2019-01-01T00:00:00"/>
    <d v="2027-01-01T00:00:00"/>
    <n v="2.67"/>
    <x v="2"/>
    <n v="99"/>
    <s v="R"/>
    <s v="R"/>
    <s v="Lawyer"/>
    <s v="Lone Tree"/>
    <n v="2016"/>
    <d v="2024-02-02T00:00:00"/>
  </r>
  <r>
    <x v="67"/>
    <s v="BoCC Appt"/>
    <m/>
    <s v="Abe Laydon"/>
    <s v="Abraham"/>
    <s v="Jarod"/>
    <s v="Laydon"/>
    <n v="47"/>
    <s v="M"/>
    <s v="W"/>
    <s v="DougCo BoCC"/>
    <s v="Y"/>
    <d v="2019-01-01T00:00:00"/>
    <d v="2027-01-01T00:00:00"/>
    <n v="2.67"/>
    <x v="2"/>
    <n v="99"/>
    <s v="R"/>
    <s v="R"/>
    <s v="Lawyer"/>
    <s v="Lone Tree"/>
    <n v="2016"/>
    <d v="2024-02-02T00:00:00"/>
  </r>
  <r>
    <x v="68"/>
    <s v="BoCC Appt"/>
    <m/>
    <s v="Abe Laydon"/>
    <s v="Abraham"/>
    <s v="Jarod"/>
    <s v="Laydon"/>
    <n v="47"/>
    <s v="M"/>
    <s v="W"/>
    <s v="DougCo BoCC"/>
    <s v="Y"/>
    <d v="2019-01-01T00:00:00"/>
    <d v="2027-01-01T00:00:00"/>
    <n v="2.67"/>
    <x v="2"/>
    <n v="99"/>
    <s v="R"/>
    <s v="R"/>
    <s v="Lawyer"/>
    <s v="Lone Tree"/>
    <n v="2016"/>
    <d v="2024-02-02T00:00:00"/>
  </r>
  <r>
    <x v="69"/>
    <s v="BoCC Appt"/>
    <m/>
    <s v="Abe Laydon"/>
    <s v="Abraham"/>
    <s v="Jarod"/>
    <s v="Laydon"/>
    <n v="47"/>
    <s v="M"/>
    <s v="W"/>
    <s v="DougCo BoCC"/>
    <s v="Y"/>
    <d v="2019-01-01T00:00:00"/>
    <d v="2027-01-01T00:00:00"/>
    <n v="2.67"/>
    <x v="2"/>
    <n v="99"/>
    <s v="R"/>
    <s v="R"/>
    <s v="Lawyer"/>
    <s v="Lone Tree"/>
    <n v="2016"/>
    <d v="2024-02-02T00:00:00"/>
  </r>
  <r>
    <x v="14"/>
    <s v="BoCC Appt"/>
    <m/>
    <s v="Abe Laydon"/>
    <s v="Abraham"/>
    <s v="Jarod"/>
    <s v="Laydon"/>
    <n v="47"/>
    <s v="M"/>
    <s v="W"/>
    <s v="DougCo BoCC"/>
    <s v="Y"/>
    <d v="2019-01-01T00:00:00"/>
    <d v="2027-01-01T00:00:00"/>
    <n v="2.67"/>
    <x v="2"/>
    <n v="99"/>
    <s v="R"/>
    <s v="R"/>
    <s v="Lawyer"/>
    <s v="Lone Tree"/>
    <n v="2016"/>
    <d v="2024-02-02T00:00:00"/>
  </r>
  <r>
    <x v="70"/>
    <s v="BoCC Appt"/>
    <m/>
    <s v="Abe Laydon"/>
    <s v="Abraham"/>
    <s v="Jarod"/>
    <s v="Laydon"/>
    <n v="47"/>
    <s v="M"/>
    <s v="W"/>
    <s v="DougCo BoCC"/>
    <s v="Y"/>
    <d v="2019-01-01T00:00:00"/>
    <d v="2027-01-01T00:00:00"/>
    <n v="2.67"/>
    <x v="2"/>
    <n v="99"/>
    <s v="R"/>
    <s v="R"/>
    <s v="Lawyer"/>
    <s v="Lone Tree"/>
    <n v="2016"/>
    <d v="2024-02-02T00:00:00"/>
  </r>
  <r>
    <x v="71"/>
    <s v="County Emp"/>
    <m/>
    <s v="Laura Leary"/>
    <s v="Laura"/>
    <m/>
    <s v="Leary"/>
    <n v="55"/>
    <s v="F"/>
    <s v="W"/>
    <s v="Director"/>
    <s v="Y"/>
    <m/>
    <m/>
    <n v="100"/>
    <x v="4"/>
    <n v="93"/>
    <s v="D"/>
    <s v="D"/>
    <m/>
    <s v="Parker"/>
    <m/>
    <d v="2024-02-10T00:00:00"/>
  </r>
  <r>
    <x v="72"/>
    <s v="BoCC Appt"/>
    <m/>
    <s v="Artie Lehl"/>
    <s v="Artie"/>
    <m/>
    <s v="Lehl"/>
    <n v="47"/>
    <s v="M"/>
    <s v="W"/>
    <m/>
    <s v="Y"/>
    <m/>
    <m/>
    <n v="99.71"/>
    <x v="4"/>
    <n v="89"/>
    <s v="D"/>
    <s v="D"/>
    <m/>
    <s v="Larkspur"/>
    <m/>
    <d v="2024-02-05T00:00:00"/>
  </r>
  <r>
    <x v="2"/>
    <s v="BoCC Appt"/>
    <m/>
    <s v="Jay Longmire"/>
    <s v="Jay"/>
    <m/>
    <s v="Longmire"/>
    <n v="43"/>
    <s v="M"/>
    <s v="W"/>
    <s v="District 3 Regular"/>
    <s v="Y"/>
    <d v="2023-04-25T00:00:00"/>
    <d v="2025-01-01T00:00:00"/>
    <n v="3.26"/>
    <x v="2"/>
    <n v="99"/>
    <s v="R"/>
    <s v="R"/>
    <m/>
    <m/>
    <m/>
    <m/>
  </r>
  <r>
    <x v="73"/>
    <s v="BoCC Appt"/>
    <m/>
    <s v="Gretchen Lopez"/>
    <s v="Gretchen"/>
    <s v="Kunigunde"/>
    <s v="Lopez"/>
    <n v="77"/>
    <s v="F"/>
    <s v="H"/>
    <s v="Ezxec Committee"/>
    <s v="Y"/>
    <m/>
    <m/>
    <n v="59.72"/>
    <x v="5"/>
    <n v="80"/>
    <s v="U"/>
    <s v="U"/>
    <m/>
    <s v="Castle Rock"/>
    <m/>
    <d v="2024-02-10T00:00:00"/>
  </r>
  <r>
    <x v="74"/>
    <s v="County Emp"/>
    <m/>
    <s v="Dan Makelky, Director"/>
    <s v="Dan"/>
    <s v="Peter"/>
    <s v="Makelky"/>
    <n v="50"/>
    <s v="M"/>
    <s v="W"/>
    <s v="Douglas County Human Services Director"/>
    <s v="Y"/>
    <m/>
    <m/>
    <n v="35.729999999999997"/>
    <x v="7"/>
    <n v="93"/>
    <s v="R"/>
    <s v="U"/>
    <m/>
    <s v="Highlands Ranch"/>
    <m/>
    <d v="2024-02-10T00:00:00"/>
  </r>
  <r>
    <x v="75"/>
    <s v="County Emp"/>
    <m/>
    <s v="Dan Makelky, Director"/>
    <s v="Dan"/>
    <s v="Peter"/>
    <s v="Makelky"/>
    <n v="50"/>
    <s v="M"/>
    <s v="W"/>
    <s v="Douglas County Human Services Director"/>
    <s v="Y"/>
    <m/>
    <m/>
    <n v="35.729999999999997"/>
    <x v="7"/>
    <n v="93"/>
    <s v="R"/>
    <s v="U"/>
    <m/>
    <s v="Highlands Ranch"/>
    <m/>
    <d v="2024-02-10T00:00:00"/>
  </r>
  <r>
    <x v="14"/>
    <s v="BoCC Appt"/>
    <m/>
    <s v="Dan Makelky, Director"/>
    <s v="Dan"/>
    <s v="Peter"/>
    <s v="Makelky"/>
    <n v="50"/>
    <s v="M"/>
    <s v="W"/>
    <s v="Douglas County Human Services Director"/>
    <s v="Y"/>
    <m/>
    <m/>
    <n v="35.729999999999997"/>
    <x v="7"/>
    <n v="93"/>
    <s v="R"/>
    <s v="U"/>
    <m/>
    <s v="Highlands Ranch"/>
    <m/>
    <d v="2024-02-10T00:00:00"/>
  </r>
  <r>
    <x v="7"/>
    <s v="BoCC Appt"/>
    <m/>
    <s v="James Maras"/>
    <s v="James"/>
    <m/>
    <s v="Maras"/>
    <n v="64"/>
    <s v="M"/>
    <s v="W"/>
    <s v="District 2 Reg Member"/>
    <s v="Y"/>
    <d v="2023-11-03T00:00:00"/>
    <d v="2025-11-07T00:00:00"/>
    <n v="14.49"/>
    <x v="0"/>
    <m/>
    <s v="R"/>
    <s v="U"/>
    <s v="James Maras brings more than 30 years of water finance industry experience to the Douglas County Water Commission. In addition, he has served on the Douglas County School Board Financial Advisory Board, Perry Park Water District Board and Association of Regional Water Organization. James has a background in regulatory compliance and views safe drinking water as a key to sustainability for Douglas County."/>
    <s v="Larkspur"/>
    <m/>
    <d v="2024-01-13T00:00:00"/>
  </r>
  <r>
    <x v="51"/>
    <s v="BoCC Appt"/>
    <m/>
    <s v="Leia Martinez"/>
    <s v="Leia"/>
    <s v="Lou Kae"/>
    <s v="Martinez"/>
    <n v="39"/>
    <s v="F"/>
    <s v="A"/>
    <m/>
    <s v="Y"/>
    <m/>
    <m/>
    <n v="97.76"/>
    <x v="3"/>
    <m/>
    <s v="D"/>
    <s v="U"/>
    <m/>
    <s v="Highlands Ranch"/>
    <m/>
    <d v="2024-02-11T00:00:00"/>
  </r>
  <r>
    <x v="76"/>
    <s v="County Emp"/>
    <m/>
    <s v="Scott Matson"/>
    <s v="Scott"/>
    <m/>
    <s v="Matson"/>
    <n v="35"/>
    <s v="M"/>
    <s v="W"/>
    <s v="Director"/>
    <s v="Y"/>
    <m/>
    <m/>
    <n v="5.069"/>
    <x v="3"/>
    <n v="86"/>
    <s v="R"/>
    <s v="R"/>
    <m/>
    <s v="Castle Pines"/>
    <m/>
    <d v="2024-02-11T00:00:00"/>
  </r>
  <r>
    <x v="13"/>
    <s v="County Emp"/>
    <m/>
    <s v="Troy McCarty"/>
    <s v="Troy"/>
    <s v="A"/>
    <s v="McCarty"/>
    <s v="n/a"/>
    <s v="M"/>
    <s v="W"/>
    <s v="DCSO"/>
    <s v="Y"/>
    <m/>
    <m/>
    <s v="n/a"/>
    <x v="6"/>
    <s v="n/a"/>
    <s v="n/a"/>
    <s v="n/a"/>
    <s v="Catp Support Services"/>
    <s v="Parker"/>
    <m/>
    <d v="2024-01-24T00:00:00"/>
  </r>
  <r>
    <x v="13"/>
    <s v="County Emp"/>
    <m/>
    <s v="Michael McIntosh"/>
    <s v="Michael"/>
    <m/>
    <s v="McIntosh"/>
    <n v="59"/>
    <s v="M"/>
    <s v="W"/>
    <s v="DCSO"/>
    <s v="Y"/>
    <m/>
    <m/>
    <n v="1.37"/>
    <x v="2"/>
    <n v="76"/>
    <s v="R"/>
    <s v="R"/>
    <s v="DCSO Law Enforcement"/>
    <s v="Castle Rock"/>
    <n v="2013"/>
    <d v="2024-01-24T00:00:00"/>
  </r>
  <r>
    <x v="2"/>
    <s v="BoCC Appt"/>
    <m/>
    <s v="Michael McKesson"/>
    <s v="Michael"/>
    <m/>
    <s v="McKesson"/>
    <n v="59"/>
    <s v="M"/>
    <s v="W"/>
    <s v="District 3 Regular"/>
    <s v="Y"/>
    <d v="2019-06-25T00:00:00"/>
    <d v="2025-01-01T00:00:00"/>
    <n v="4.04"/>
    <x v="2"/>
    <n v="96"/>
    <s v="R"/>
    <s v="R"/>
    <m/>
    <s v="2554 Hunters Pl Highlands Ranch, CO 80129 ("/>
    <m/>
    <d v="2024-01-24T00:00:00"/>
  </r>
  <r>
    <x v="12"/>
    <s v="BoCC Appt"/>
    <m/>
    <s v="Zach McKinney"/>
    <s v="Zach"/>
    <m/>
    <s v="McKinney"/>
    <n v="39"/>
    <s v="M"/>
    <s v="W"/>
    <s v="At-Large"/>
    <s v="Y"/>
    <d v="2023-01-01T00:00:00"/>
    <d v="2025-12-31T00:00:00"/>
    <n v="92.79"/>
    <x v="4"/>
    <m/>
    <s v="D"/>
    <s v="U"/>
    <s v="IT"/>
    <s v="Highlands Ranch"/>
    <m/>
    <m/>
  </r>
  <r>
    <x v="13"/>
    <s v="County Emp"/>
    <m/>
    <s v="Dan McMIllan"/>
    <s v="Dan"/>
    <s v="G"/>
    <s v="McMillan"/>
    <s v="n/a"/>
    <s v="M"/>
    <s v="W"/>
    <s v="DCSO"/>
    <s v="Y"/>
    <m/>
    <m/>
    <s v="n/a"/>
    <x v="3"/>
    <s v="n/a"/>
    <m/>
    <s v="n/a"/>
    <s v="DCSO Capt Patrol Castle Rock"/>
    <s v="Castle Rock"/>
    <m/>
    <d v="2024-02-10T00:00:00"/>
  </r>
  <r>
    <x v="14"/>
    <s v="BoCC Appt"/>
    <m/>
    <s v="Ruben Medina"/>
    <s v="Ruben"/>
    <m/>
    <s v="Medina"/>
    <n v="63"/>
    <s v="M"/>
    <s v="H"/>
    <s v="Aurora City Council"/>
    <s v="Y"/>
    <m/>
    <m/>
    <n v="99.23"/>
    <x v="3"/>
    <n v="79"/>
    <s v="D"/>
    <s v="D"/>
    <m/>
    <s v="Aurora"/>
    <m/>
    <s v="2/11/20024"/>
  </r>
  <r>
    <x v="2"/>
    <s v="BoCC Appt"/>
    <m/>
    <s v="Barrett Miller"/>
    <s v="Barrett"/>
    <s v="Fessenden"/>
    <s v="Miller"/>
    <n v="57"/>
    <s v="M"/>
    <s v="W"/>
    <s v="District 2 Alternate"/>
    <s v="Y"/>
    <d v="2019-12-17T00:00:00"/>
    <d v="2025-01-05T00:00:00"/>
    <n v="4.5599999999999996"/>
    <x v="2"/>
    <n v="87"/>
    <s v="R"/>
    <s v="R"/>
    <m/>
    <s v="4887 Mustang Cir Sedalia, CO 80135 "/>
    <m/>
    <d v="2024-01-24T00:00:00"/>
  </r>
  <r>
    <x v="15"/>
    <s v="BoCC Appt"/>
    <m/>
    <s v="Bart Miller"/>
    <s v="Bart"/>
    <s v="Warren"/>
    <s v="Miller"/>
    <n v="64"/>
    <s v="M"/>
    <s v="W"/>
    <s v="CO Govt Law"/>
    <s v="Y"/>
    <m/>
    <m/>
    <n v="99.19"/>
    <x v="4"/>
    <n v="100"/>
    <s v="D"/>
    <s v="U"/>
    <s v="Attorney / Collins Cole Flynn Winn Ulmer"/>
    <s v="Centinnial"/>
    <m/>
    <d v="2024-02-02T00:00:00"/>
  </r>
  <r>
    <x v="0"/>
    <s v="BoCC Appt"/>
    <m/>
    <s v="Debbie Mills"/>
    <s v="Debbie"/>
    <m/>
    <s v="Mills"/>
    <n v="61"/>
    <s v="F"/>
    <s v="W"/>
    <s v="Castle Rock"/>
    <s v="Y"/>
    <d v="2023-01-01T00:00:00"/>
    <d v="2026-12-31T00:00:00"/>
    <n v="2.19"/>
    <x v="2"/>
    <n v="94"/>
    <s v="R"/>
    <s v="R"/>
    <m/>
    <s v="Castle Rock"/>
    <m/>
    <d v="2024-02-09T00:00:00"/>
  </r>
  <r>
    <x v="40"/>
    <s v="BoCC Appt"/>
    <m/>
    <s v="Micheal Moore"/>
    <s v="Michael"/>
    <m/>
    <s v="Moore"/>
    <s v="n/a"/>
    <s v="M"/>
    <s v="W"/>
    <s v="Member"/>
    <s v="Y"/>
    <d v="2023-01-04T00:00:00"/>
    <d v="2025-01-01T00:00:00"/>
    <s v="n/a"/>
    <x v="3"/>
    <s v="n/a"/>
    <m/>
    <s v="n/a"/>
    <m/>
    <s v="Castle Rock"/>
    <m/>
    <d v="2024-02-10T00:00:00"/>
  </r>
  <r>
    <x v="10"/>
    <s v="BoCC Appt"/>
    <m/>
    <s v="James Mulvey"/>
    <s v="James"/>
    <s v="Francis"/>
    <s v="Mulvey"/>
    <n v="59"/>
    <s v="M"/>
    <s v="W"/>
    <s v="Regular Member"/>
    <s v="Y"/>
    <d v="2022-02-21T00:00:00"/>
    <d v="2025-01-02T00:00:00"/>
    <n v="4.58"/>
    <x v="2"/>
    <n v="100"/>
    <s v="R"/>
    <s v="R"/>
    <m/>
    <s v="Castle Pines"/>
    <m/>
    <d v="2024-01-24T00:00:00"/>
  </r>
  <r>
    <x v="6"/>
    <s v="BoCC Appt"/>
    <m/>
    <s v="Kim M Muramoto"/>
    <s v="Kim"/>
    <s v="M"/>
    <s v="Muramoto"/>
    <n v="67"/>
    <s v="F"/>
    <s v="A"/>
    <s v="Board Member"/>
    <s v="Y"/>
    <d v="2021-04-27T00:00:00"/>
    <d v="2025-01-01T00:00:00"/>
    <n v="10"/>
    <x v="1"/>
    <m/>
    <s v="R"/>
    <s v="R"/>
    <m/>
    <s v="Lone Tree"/>
    <m/>
    <d v="2024-02-02T00:00:00"/>
  </r>
  <r>
    <x v="7"/>
    <s v="BoCC Appt"/>
    <m/>
    <s v="James Myers"/>
    <s v="James"/>
    <m/>
    <s v="Myers"/>
    <n v="65"/>
    <s v="M"/>
    <s v="W"/>
    <s v="District 1 Alt for James Ecklund"/>
    <s v="Y"/>
    <d v="2023-12-11T00:00:00"/>
    <d v="2025-12-11T00:00:00"/>
    <n v="11.85"/>
    <x v="0"/>
    <m/>
    <s v="R"/>
    <s v="U"/>
    <m/>
    <s v="Parker"/>
    <m/>
    <d v="2024-01-13T00:00:00"/>
  </r>
  <r>
    <x v="77"/>
    <s v="County Emp"/>
    <m/>
    <s v="n/a"/>
    <s v="n/a"/>
    <s v="n/a"/>
    <s v="n/a"/>
    <s v="n/a"/>
    <s v="n/a"/>
    <s v="n/a"/>
    <s v="n/a"/>
    <s v="n/a"/>
    <s v="n/a"/>
    <s v="n/a"/>
    <s v="n/a"/>
    <x v="3"/>
    <s v="n/a"/>
    <m/>
    <s v="n/a"/>
    <s v="n/a"/>
    <s v="n/a"/>
    <m/>
    <s v="n/a"/>
  </r>
  <r>
    <x v="31"/>
    <s v="BoCC Appt"/>
    <m/>
    <s v="Scott M Nelson"/>
    <s v="Scott"/>
    <s v="Michael"/>
    <s v="Nelson"/>
    <n v="52"/>
    <s v="M"/>
    <s v="W"/>
    <m/>
    <s v="Y"/>
    <d v="2023-04-11T00:00:00"/>
    <d v="2025-01-02T00:00:00"/>
    <n v="95.35"/>
    <x v="4"/>
    <m/>
    <s v="D"/>
    <s v="D"/>
    <m/>
    <s v="Highalnds Ranch"/>
    <m/>
    <d v="2024-02-02T00:00:00"/>
  </r>
  <r>
    <x v="4"/>
    <s v="BoCC Appt"/>
    <m/>
    <s v="Darla D. Newton"/>
    <s v="Darla"/>
    <s v="D"/>
    <s v="Newton"/>
    <n v="69"/>
    <s v="F"/>
    <s v="W"/>
    <s v="Regular Member"/>
    <s v="Y"/>
    <d v="2022-04-11T00:00:00"/>
    <d v="2025-01-01T00:00:00"/>
    <n v="99.21"/>
    <x v="4"/>
    <n v="94"/>
    <s v="D"/>
    <s v="D"/>
    <m/>
    <s v="Franktown"/>
    <m/>
    <d v="2024-02-10T00:00:00"/>
  </r>
  <r>
    <x v="3"/>
    <s v="BoCC Appt"/>
    <m/>
    <s v="Larry Nimmo"/>
    <s v="Larry"/>
    <m/>
    <s v="Nimmo"/>
    <n v="47"/>
    <s v="M"/>
    <s v="W"/>
    <s v="Castle Pines"/>
    <s v="Y"/>
    <d v="2023-08-15T00:00:00"/>
    <d v="2028-12-31T00:00:00"/>
    <n v="42.24"/>
    <x v="5"/>
    <m/>
    <s v="U"/>
    <s v="R"/>
    <m/>
    <s v="Castle Rock"/>
    <m/>
    <d v="2024-02-02T00:00:00"/>
  </r>
  <r>
    <x v="12"/>
    <s v="BoCC Appt"/>
    <m/>
    <s v="Terry R. Nolan (76)"/>
    <s v="Terry"/>
    <s v="R."/>
    <s v="Nolan"/>
    <n v="76"/>
    <s v="M"/>
    <s v="W"/>
    <s v="District 3"/>
    <s v="Y"/>
    <d v="2024-01-01T00:00:00"/>
    <d v="2026-12-31T00:00:00"/>
    <n v="2.17"/>
    <x v="2"/>
    <m/>
    <s v="R"/>
    <s v="R"/>
    <m/>
    <s v="Highlands Ranch"/>
    <m/>
    <m/>
  </r>
  <r>
    <x v="24"/>
    <s v="BoCC Appt"/>
    <m/>
    <s v="Brian O'Malley"/>
    <s v="Brian"/>
    <m/>
    <s v="O'Malley"/>
    <n v="68"/>
    <s v="M"/>
    <s v="W"/>
    <s v="Government Rep - Parker"/>
    <s v="Y"/>
    <d v="2023-01-02T00:00:00"/>
    <d v="2026-01-02T00:00:00"/>
    <n v="2.06"/>
    <x v="2"/>
    <n v="80"/>
    <s v="R"/>
    <s v="R"/>
    <m/>
    <s v="Parker"/>
    <m/>
    <d v="2024-02-05T00:00:00"/>
  </r>
  <r>
    <x v="23"/>
    <s v="BoCC Appt"/>
    <m/>
    <s v="Mary E O'pry"/>
    <s v="Mary"/>
    <s v="E"/>
    <s v="O'pry"/>
    <n v="74"/>
    <s v="F"/>
    <s v="W"/>
    <s v="Castle Rock"/>
    <s v="Y"/>
    <d v="2022-06-28T00:00:00"/>
    <d v="2025-01-01T00:00:00"/>
    <s v="n/a"/>
    <x v="3"/>
    <s v="n/a"/>
    <m/>
    <s v="n/a"/>
    <m/>
    <s v="n/a"/>
    <m/>
    <s v="n/a"/>
  </r>
  <r>
    <x v="15"/>
    <s v="BoCC Appt"/>
    <m/>
    <s v="John Oravez"/>
    <s v="John"/>
    <s v="Robert"/>
    <s v="Oravez"/>
    <n v="48"/>
    <s v="M"/>
    <s v="H"/>
    <s v="West Douglas Fire"/>
    <s v="Y"/>
    <m/>
    <m/>
    <n v="4.8"/>
    <x v="2"/>
    <n v="92"/>
    <s v="R"/>
    <s v="R"/>
    <m/>
    <s v="Sedalia"/>
    <m/>
    <d v="2024-02-10T00:00:00"/>
  </r>
  <r>
    <x v="6"/>
    <s v="BoCC Appt"/>
    <m/>
    <s v="Donald L Parrot"/>
    <s v="Donald"/>
    <s v="L"/>
    <s v="Parrot"/>
    <s v="n/a"/>
    <s v="M"/>
    <s v="W"/>
    <s v="Deceased"/>
    <s v="Deceased"/>
    <s v="Deceased"/>
    <s v="Deceased"/>
    <s v="n/a"/>
    <x v="3"/>
    <m/>
    <m/>
    <m/>
    <s v="Deceased"/>
    <s v="Parker"/>
    <m/>
    <d v="2024-01-25T00:00:00"/>
  </r>
  <r>
    <x v="31"/>
    <s v="BoCC Appt"/>
    <m/>
    <s v="Morgan Paulk"/>
    <s v="Morgaen"/>
    <m/>
    <s v="Paulk"/>
    <n v="73"/>
    <s v="M"/>
    <s v="W"/>
    <m/>
    <s v="Y"/>
    <d v="2024-01-03T00:00:00"/>
    <d v="2027-01-03T00:00:00"/>
    <n v="2.08"/>
    <x v="2"/>
    <m/>
    <s v="R"/>
    <s v="R"/>
    <m/>
    <s v="Larkspur"/>
    <m/>
    <d v="2024-02-02T00:00:00"/>
  </r>
  <r>
    <x v="31"/>
    <s v="BoCC Appt"/>
    <m/>
    <s v="Elaine Peck"/>
    <s v="Elaine"/>
    <s v="Ardelle"/>
    <s v="Peck"/>
    <n v="76"/>
    <s v="F"/>
    <s v="W"/>
    <m/>
    <s v="Y"/>
    <d v="2021-01-02T00:00:00"/>
    <d v="2024-01-02T00:00:00"/>
    <n v="93.16"/>
    <x v="4"/>
    <m/>
    <s v="D"/>
    <s v="U"/>
    <m/>
    <s v="Parker"/>
    <m/>
    <d v="2024-02-02T00:00:00"/>
  </r>
  <r>
    <x v="23"/>
    <s v="BoCC Appt"/>
    <m/>
    <s v="Jeffrey E Popp"/>
    <s v="Jeffrey"/>
    <s v="E"/>
    <s v="Popp"/>
    <n v="56"/>
    <s v="M"/>
    <s v="W"/>
    <s v="District 2"/>
    <s v="Y"/>
    <d v="2022-09-20T00:00:00"/>
    <d v="2025-01-01T00:00:00"/>
    <n v="2.27"/>
    <x v="2"/>
    <m/>
    <s v="R"/>
    <s v="R"/>
    <m/>
    <s v="Castle Rock"/>
    <m/>
    <d v="2024-02-02T00:00:00"/>
  </r>
  <r>
    <x v="23"/>
    <s v="BoCC Appt"/>
    <m/>
    <s v="George Price"/>
    <s v="George"/>
    <m/>
    <s v="Price"/>
    <n v="61"/>
    <s v="M"/>
    <s v="W"/>
    <s v="Littleton"/>
    <s v="Y"/>
    <d v="2023-01-02T00:00:00"/>
    <d v="2026-01-02T00:00:00"/>
    <n v="96.59"/>
    <x v="4"/>
    <n v="87"/>
    <s v="D"/>
    <s v="D"/>
    <m/>
    <s v="Littleton"/>
    <m/>
    <d v="2024-02-02T00:00:00"/>
  </r>
  <r>
    <x v="78"/>
    <s v="County Emp"/>
    <m/>
    <s v="Terence Quinn"/>
    <s v="Terence"/>
    <m/>
    <s v="Quinn"/>
    <n v="59"/>
    <s v="M"/>
    <s v="W"/>
    <s v="Director"/>
    <s v="Y"/>
    <m/>
    <m/>
    <n v="91.5"/>
    <x v="3"/>
    <n v="98"/>
    <s v="D"/>
    <s v="U"/>
    <m/>
    <s v="Castle Rock"/>
    <m/>
    <d v="2024-02-11T00:00:00"/>
  </r>
  <r>
    <x v="79"/>
    <s v="County Emp"/>
    <m/>
    <s v="Terence Quinn"/>
    <s v="Terence"/>
    <s v="Tighe"/>
    <s v="Quinn"/>
    <n v="59"/>
    <s v="M"/>
    <s v="W"/>
    <m/>
    <s v="Y"/>
    <m/>
    <m/>
    <n v="91.5"/>
    <x v="3"/>
    <n v="98"/>
    <s v="D"/>
    <s v="U"/>
    <m/>
    <s v="Castle Rock"/>
    <m/>
    <d v="2024-02-11T00:00:00"/>
  </r>
  <r>
    <x v="2"/>
    <s v="BoCC Appt"/>
    <m/>
    <s v="Priscilla S Rahn"/>
    <s v="Priscilla"/>
    <s v="S"/>
    <s v="Rahn"/>
    <n v="52"/>
    <s v="F"/>
    <s v="A"/>
    <s v="District 3 Regular"/>
    <s v="Y"/>
    <d v="2021-01-13T00:00:00"/>
    <d v="2024-01-01T00:00:00"/>
    <n v="3.73"/>
    <x v="2"/>
    <n v="98"/>
    <s v="R"/>
    <s v="R"/>
    <m/>
    <s v="10541 Laurelglen Cir Highlands Ranch, CO 80130 "/>
    <n v="2023"/>
    <d v="2024-01-24T00:00:00"/>
  </r>
  <r>
    <x v="3"/>
    <s v="BoCC Appt"/>
    <m/>
    <s v="Ron Redd"/>
    <s v="Ron"/>
    <s v="Rex"/>
    <s v="Redd"/>
    <n v="59"/>
    <s v="M"/>
    <s v="W"/>
    <s v="Board Member"/>
    <s v="Y"/>
    <d v="2023-08-15T00:00:00"/>
    <d v="2028-12-31T00:00:00"/>
    <n v="1.85"/>
    <x v="3"/>
    <n v="93"/>
    <s v="R"/>
    <s v="R"/>
    <m/>
    <s v="Castle Rock"/>
    <m/>
    <d v="2024-02-11T00:00:00"/>
  </r>
  <r>
    <x v="7"/>
    <s v="BoCC Appt"/>
    <m/>
    <s v="Rudolph Reed"/>
    <s v="Rudolph"/>
    <m/>
    <s v="Reed"/>
    <n v="75"/>
    <s v="M"/>
    <s v="W"/>
    <s v="District 2 alt for Clark Hammelman"/>
    <s v="Y"/>
    <d v="2023-12-11T00:00:00"/>
    <d v="2025-12-11T00:00:00"/>
    <n v="1.74"/>
    <x v="2"/>
    <m/>
    <s v="R"/>
    <s v="R"/>
    <s v="Castle Rock town councilmember"/>
    <s v="Castle Rock"/>
    <m/>
    <d v="2024-01-13T00:00:00"/>
  </r>
  <r>
    <x v="2"/>
    <s v="BoCC Appt"/>
    <m/>
    <s v="Edward A Rhodes"/>
    <s v="Edward"/>
    <s v="A"/>
    <s v="Rhodes"/>
    <n v="67"/>
    <s v="M"/>
    <s v="W"/>
    <s v="District 2 Regular"/>
    <s v="Y"/>
    <d v="2021-01-02T00:00:00"/>
    <d v="2025-01-02T00:00:00"/>
    <n v="1.32"/>
    <x v="2"/>
    <n v="97"/>
    <s v="R"/>
    <s v="R"/>
    <m/>
    <s v="6840 Winter Ridge Ct Castle Pines, CO 80108 "/>
    <m/>
    <d v="2024-01-24T00:00:00"/>
  </r>
  <r>
    <x v="5"/>
    <s v="BoCC Appt"/>
    <m/>
    <s v="Hunter J Richards"/>
    <s v="Hunter"/>
    <s v="J"/>
    <s v="Richards"/>
    <n v="39"/>
    <s v="M"/>
    <s v="W"/>
    <m/>
    <s v="Y"/>
    <d v="2023-01-24T00:00:00"/>
    <d v="2026-01-24T00:00:00"/>
    <n v="2.1800000000000002"/>
    <x v="2"/>
    <m/>
    <s v="R"/>
    <s v="R"/>
    <m/>
    <s v="11681 Jutland St Parker, CO 80134"/>
    <m/>
    <d v="2024-01-24T00:00:00"/>
  </r>
  <r>
    <x v="0"/>
    <s v="BoCC Appt"/>
    <m/>
    <s v="Phil Riesselman"/>
    <s v="Phil"/>
    <m/>
    <s v="Riesselman"/>
    <n v="73"/>
    <s v="M"/>
    <s v="W"/>
    <s v="Franktown"/>
    <m/>
    <m/>
    <m/>
    <n v="2.15"/>
    <x v="2"/>
    <n v="96"/>
    <s v="R"/>
    <s v="R"/>
    <m/>
    <s v="Franktown"/>
    <m/>
    <d v="2024-02-09T00:00:00"/>
  </r>
  <r>
    <x v="80"/>
    <s v="Elected"/>
    <m/>
    <s v="Darrell Rogers"/>
    <s v="Darrell"/>
    <m/>
    <s v="Rogers"/>
    <n v="70"/>
    <s v="M"/>
    <s v="W"/>
    <m/>
    <s v="Y"/>
    <d v="2023-01-01T00:00:00"/>
    <d v="2007-12-31T00:00:00"/>
    <n v="15"/>
    <x v="0"/>
    <m/>
    <s v="R"/>
    <s v="R"/>
    <m/>
    <m/>
    <m/>
    <m/>
  </r>
  <r>
    <x v="13"/>
    <s v="County Emp"/>
    <m/>
    <s v="Diane Romero"/>
    <s v="Diane"/>
    <s v="Carol"/>
    <s v="Romero"/>
    <n v="61"/>
    <s v="F"/>
    <s v="W"/>
    <s v="DCSO"/>
    <s v="Y"/>
    <m/>
    <m/>
    <n v="9.15"/>
    <x v="1"/>
    <n v="73"/>
    <s v="R"/>
    <s v="R"/>
    <s v="Budget Manager"/>
    <s v="Castle Rock"/>
    <m/>
    <d v="2024-02-10T00:00:00"/>
  </r>
  <r>
    <x v="0"/>
    <s v="BoCC Appt"/>
    <m/>
    <s v="Gabe Ryan"/>
    <s v="Gabe"/>
    <m/>
    <s v="Ryan"/>
    <n v="29"/>
    <s v="M"/>
    <s v="W"/>
    <s v="Castle Rock"/>
    <s v="Y"/>
    <d v="2021-01-01T00:00:00"/>
    <d v="2024-12-31T00:00:00"/>
    <n v="3.35"/>
    <x v="2"/>
    <n v="91"/>
    <s v="R"/>
    <s v="R"/>
    <m/>
    <s v="Castle Rock "/>
    <m/>
    <d v="2024-02-09T00:00:00"/>
  </r>
  <r>
    <x v="81"/>
    <s v="BoCC Appt"/>
    <m/>
    <s v="Jay Sage"/>
    <s v="Jay "/>
    <m/>
    <s v="Sage"/>
    <n v="64"/>
    <s v="M"/>
    <s v="W"/>
    <s v="District 3"/>
    <s v="Y"/>
    <d v="2019-01-02T00:00:00"/>
    <d v="2025-01-02T00:00:00"/>
    <n v="2.77"/>
    <x v="2"/>
    <n v="100"/>
    <s v="R"/>
    <s v="R"/>
    <m/>
    <m/>
    <m/>
    <m/>
  </r>
  <r>
    <x v="0"/>
    <s v="BoCC Appt"/>
    <m/>
    <s v="Patricia A Salazar"/>
    <s v="Patricia"/>
    <m/>
    <s v="Salazar"/>
    <n v="73"/>
    <s v="F"/>
    <s v="H"/>
    <s v="Littleton"/>
    <s v="Y"/>
    <d v="2022-05-24T00:00:00"/>
    <d v="2025-12-31T00:00:00"/>
    <n v="12.38"/>
    <x v="0"/>
    <n v="73"/>
    <s v="R"/>
    <s v="R"/>
    <m/>
    <s v="Littleton"/>
    <m/>
    <d v="2024-02-09T00:00:00"/>
  </r>
  <r>
    <x v="0"/>
    <s v="BoCC Appt"/>
    <m/>
    <s v="Hayden Schmidt"/>
    <s v="Hayden"/>
    <m/>
    <s v="Schmidt"/>
    <n v="31"/>
    <s v="M"/>
    <s v="W"/>
    <s v="Castle Rock"/>
    <s v="Y"/>
    <d v="2023-01-01T00:00:00"/>
    <d v="2026-12-31T00:00:00"/>
    <n v="38.79"/>
    <x v="7"/>
    <n v="71"/>
    <s v="R"/>
    <s v="U"/>
    <m/>
    <s v="Castle Rock "/>
    <m/>
    <d v="2024-02-09T00:00:00"/>
  </r>
  <r>
    <x v="13"/>
    <s v="County Emp"/>
    <m/>
    <s v="Deborah Schnackenberg"/>
    <s v="Deborah"/>
    <m/>
    <s v="Schnackenberg"/>
    <n v="65"/>
    <s v="F"/>
    <s v="W"/>
    <s v="Manager"/>
    <s v="Y"/>
    <m/>
    <m/>
    <n v="86.96"/>
    <x v="4"/>
    <m/>
    <s v="D"/>
    <s v="U"/>
    <m/>
    <s v="Franktown"/>
    <m/>
    <d v="2024-02-10T00:00:00"/>
  </r>
  <r>
    <x v="82"/>
    <s v="County Emp"/>
    <m/>
    <s v="Deborah Schnackenberg"/>
    <s v="Deborah"/>
    <m/>
    <s v="Schnackenberg"/>
    <n v="65"/>
    <s v="F"/>
    <s v="W"/>
    <s v="Manager"/>
    <s v="Y"/>
    <m/>
    <m/>
    <n v="86.96"/>
    <x v="4"/>
    <m/>
    <s v="D"/>
    <s v="U"/>
    <m/>
    <s v="Franktown"/>
    <m/>
    <d v="2024-02-10T00:00:00"/>
  </r>
  <r>
    <x v="23"/>
    <s v="BoCC Appt"/>
    <m/>
    <s v="Chris E Schutzenberger"/>
    <s v="Chris"/>
    <s v="E"/>
    <s v="Schutzenberger"/>
    <n v="63"/>
    <s v="M"/>
    <s v="W"/>
    <s v="District 1"/>
    <s v="Y"/>
    <d v="2021-04-13T00:00:00"/>
    <d v="2024-01-01T00:00:00"/>
    <n v="2.06"/>
    <x v="2"/>
    <m/>
    <s v="R"/>
    <s v="R"/>
    <m/>
    <s v="Parker"/>
    <m/>
    <d v="2024-02-02T00:00:00"/>
  </r>
  <r>
    <x v="24"/>
    <s v="BoCC Appt"/>
    <m/>
    <s v="Kathie Shandro"/>
    <s v="Kathie"/>
    <m/>
    <s v="Shandro"/>
    <n v="60"/>
    <s v="F"/>
    <s v="W"/>
    <s v="District 2"/>
    <s v="Y"/>
    <d v="2022-01-02T00:00:00"/>
    <d v="2025-01-02T00:00:00"/>
    <n v="11.01"/>
    <x v="0"/>
    <n v="89"/>
    <s v="R"/>
    <s v="U"/>
    <m/>
    <m/>
    <m/>
    <m/>
  </r>
  <r>
    <x v="3"/>
    <s v="BoCC Appt"/>
    <m/>
    <s v="Steve Shoultz"/>
    <s v="Steve"/>
    <s v="Wayne"/>
    <s v="Shoultz"/>
    <n v="42"/>
    <s v="M"/>
    <s v="W"/>
    <m/>
    <s v="Y"/>
    <d v="2023-08-15T00:00:00"/>
    <d v="2028-12-31T00:00:00"/>
    <n v="3.74"/>
    <x v="3"/>
    <n v="64"/>
    <s v="R"/>
    <s v="R"/>
    <m/>
    <s v="Castle Rock"/>
    <m/>
    <d v="2024-02-11T00:00:00"/>
  </r>
  <r>
    <x v="83"/>
    <s v="County Emp"/>
    <m/>
    <s v="Steve Shoultz, Asst. Director"/>
    <s v="Steve"/>
    <s v="Wayne"/>
    <s v="Shoultz"/>
    <n v="42"/>
    <s v="M"/>
    <s v="W"/>
    <m/>
    <s v="Y"/>
    <m/>
    <m/>
    <n v="3.74"/>
    <x v="3"/>
    <n v="64"/>
    <s v="R"/>
    <s v="R"/>
    <m/>
    <s v="Castle Rock"/>
    <m/>
    <d v="2024-02-11T00:00:00"/>
  </r>
  <r>
    <x v="16"/>
    <s v="BoCC Appt"/>
    <m/>
    <s v="Saeed Siddiqui"/>
    <s v="Saeed"/>
    <s v="Ahmad"/>
    <s v="Siddiqui"/>
    <n v="57"/>
    <s v="M"/>
    <s v="A"/>
    <s v="Regular Member, Dist 2"/>
    <s v="Y"/>
    <d v="2024-01-04T00:00:00"/>
    <s v="12//2028"/>
    <n v="97.34"/>
    <x v="3"/>
    <n v="99"/>
    <s v="D"/>
    <s v="U"/>
    <m/>
    <s v="Castle Rock"/>
    <m/>
    <d v="2024-02-11T00:00:00"/>
  </r>
  <r>
    <x v="84"/>
    <s v="BoCC Appt"/>
    <m/>
    <s v="John Sieber"/>
    <s v="John"/>
    <m/>
    <s v="Sieber"/>
    <n v="89"/>
    <s v="M"/>
    <s v="W"/>
    <s v="Ex-Officio"/>
    <s v="Y"/>
    <s v="n/a"/>
    <s v="n/a"/>
    <n v="1.62"/>
    <x v="2"/>
    <n v="95"/>
    <s v="R"/>
    <s v="U"/>
    <s v="n/a"/>
    <s v="Castle Rock"/>
    <m/>
    <d v="2024-02-08T00:00:00"/>
  </r>
  <r>
    <x v="10"/>
    <s v="BoCC Appt"/>
    <m/>
    <s v="Anthony J Sievert"/>
    <s v="Anthony"/>
    <s v="J"/>
    <s v="Sievert"/>
    <n v="48"/>
    <s v="M"/>
    <s v="W"/>
    <s v="Regular Member"/>
    <s v="Y"/>
    <d v="2023-01-24T00:00:00"/>
    <d v="2026-01-24T00:00:00"/>
    <n v="3"/>
    <x v="2"/>
    <n v="97"/>
    <s v="R"/>
    <s v="R"/>
    <m/>
    <s v="Castle Pines"/>
    <m/>
    <d v="2024-01-24T00:00:00"/>
  </r>
  <r>
    <x v="12"/>
    <s v="BoCC Appt"/>
    <m/>
    <s v="Meghann Silverthorn"/>
    <s v="Meghann"/>
    <m/>
    <s v="Silverthorn"/>
    <n v="45"/>
    <s v="F"/>
    <s v="W"/>
    <s v="District 1"/>
    <s v="Y"/>
    <d v="2019-02-01T00:00:00"/>
    <d v="2024-12-31T00:00:00"/>
    <n v="1.36"/>
    <x v="2"/>
    <m/>
    <s v="R"/>
    <s v="R"/>
    <s v="politico"/>
    <s v="Parker"/>
    <n v="2010"/>
    <m/>
  </r>
  <r>
    <x v="16"/>
    <s v="BoCC Appt"/>
    <m/>
    <s v="Jenny Skinner"/>
    <s v="Jenny"/>
    <s v="Marie"/>
    <s v="Skinner"/>
    <n v="46"/>
    <s v="F"/>
    <s v="W"/>
    <m/>
    <s v="Y"/>
    <s v="n/a"/>
    <s v="n/a"/>
    <n v="99.7"/>
    <x v="3"/>
    <n v="96"/>
    <s v="D"/>
    <s v="D"/>
    <m/>
    <s v="Castle Rock"/>
    <m/>
    <d v="2024-02-11T00:00:00"/>
  </r>
  <r>
    <x v="85"/>
    <m/>
    <s v="Elected"/>
    <s v="Jim Smallwood"/>
    <s v="James"/>
    <m/>
    <s v="Smallwood"/>
    <n v="53"/>
    <s v="M"/>
    <s v="W"/>
    <s v="Colorado Senate District 2"/>
    <s v="Y"/>
    <d v="2023-01-01T00:00:00"/>
    <d v="2025-01-01T00:00:00"/>
    <n v="1.69"/>
    <x v="2"/>
    <n v="98"/>
    <s v="R"/>
    <s v="R"/>
    <m/>
    <s v="Parker"/>
    <m/>
    <d v="2024-02-08T00:00:00"/>
  </r>
  <r>
    <x v="7"/>
    <s v="BoCC Appt"/>
    <m/>
    <s v="Harold Smethills"/>
    <s v="Harold"/>
    <m/>
    <s v="Smethills"/>
    <n v="76"/>
    <s v="M"/>
    <s v="W"/>
    <s v="District 3 Reg Member "/>
    <s v="Y"/>
    <d v="2023-11-03T00:00:00"/>
    <d v="2025-11-07T00:00:00"/>
    <n v="2.71"/>
    <x v="2"/>
    <m/>
    <s v="R"/>
    <s v="R"/>
    <s v="Born and raised in Colorado’s ranching culture, Harold Smethills is committed to Douglas County’s water quality and sustainability. With his family, Harold is the founder and owner of Sterling Ranch, one of the most successful master-planned communities in recent years. He has been involved in water strategies and management for most of his career as a banker lending on water assets including building water systems at Adolph Coors Company and building a renewable water system at Sterling Ranch. "/>
    <s v="Denver"/>
    <m/>
    <d v="2024-01-13T00:00:00"/>
  </r>
  <r>
    <x v="24"/>
    <s v="BoCC Appt"/>
    <m/>
    <s v="Elizabeth Snow"/>
    <s v="Elizabeth "/>
    <m/>
    <s v="Snow"/>
    <n v="45"/>
    <s v="F"/>
    <s v="W"/>
    <s v="Government Rep - Larkspur"/>
    <s v="Y"/>
    <d v="2024-01-23T00:00:00"/>
    <d v="2026-01-01T00:00:00"/>
    <n v="98.78"/>
    <x v="4"/>
    <m/>
    <s v="D"/>
    <s v="U"/>
    <m/>
    <s v="Larkspur"/>
    <m/>
    <d v="2024-02-09T00:00:00"/>
  </r>
  <r>
    <x v="18"/>
    <s v="BoCC Appt"/>
    <m/>
    <s v="Jean Spahr"/>
    <s v="Jean"/>
    <s v="Ann"/>
    <s v="Spahr"/>
    <n v="72"/>
    <s v="F"/>
    <s v="W"/>
    <m/>
    <s v="Y"/>
    <m/>
    <m/>
    <n v="99.51"/>
    <x v="4"/>
    <n v="89"/>
    <s v="D"/>
    <s v="D"/>
    <m/>
    <s v="Castle Rock"/>
    <m/>
    <d v="2024-02-10T00:00:00"/>
  </r>
  <r>
    <x v="0"/>
    <s v="BoCC Appt"/>
    <m/>
    <s v="Pam Spradlin"/>
    <s v="Pam"/>
    <m/>
    <s v="Spradlin"/>
    <n v="68"/>
    <s v="F"/>
    <s v="W"/>
    <s v="Parker"/>
    <s v="Y"/>
    <d v="2023-01-01T00:00:00"/>
    <d v="2026-12-31T00:00:00"/>
    <n v="2.94"/>
    <x v="2"/>
    <n v="98"/>
    <s v="R"/>
    <s v="R"/>
    <m/>
    <s v="Parker"/>
    <m/>
    <d v="2024-02-10T00:00:00"/>
  </r>
  <r>
    <x v="9"/>
    <s v="BoCC Appt"/>
    <m/>
    <s v="Leonard P Stegman"/>
    <s v="Leonard"/>
    <s v="P"/>
    <s v="Stegman"/>
    <n v="63"/>
    <s v="M"/>
    <s v="W"/>
    <s v="Reg Member Highlands Ranch"/>
    <s v="Y"/>
    <d v="2022-01-25T00:00:00"/>
    <d v="2025-01-25T00:00:00"/>
    <n v="2.96"/>
    <x v="2"/>
    <n v="94"/>
    <s v="R"/>
    <s v="R"/>
    <m/>
    <s v="Highlands Ranch"/>
    <m/>
    <d v="2024-02-02T00:00:00"/>
  </r>
  <r>
    <x v="13"/>
    <s v="County Emp"/>
    <m/>
    <s v="Deborah Takahara"/>
    <s v="Deborah"/>
    <m/>
    <s v="Takahara"/>
    <s v="n/a"/>
    <s v="F"/>
    <s v="W"/>
    <s v="DCSO"/>
    <s v="Y"/>
    <m/>
    <m/>
    <s v="n/a"/>
    <x v="3"/>
    <s v="n/a"/>
    <m/>
    <s v="n/a"/>
    <s v="DCSO Pub Info"/>
    <s v="n/a"/>
    <m/>
    <d v="2024-01-24T00:00:00"/>
  </r>
  <r>
    <x v="0"/>
    <s v="BoCC Appt"/>
    <m/>
    <s v="Lora Talbert"/>
    <s v="Lora"/>
    <m/>
    <s v="Talbert"/>
    <n v="63"/>
    <s v="F"/>
    <s v="W"/>
    <s v="Sedalia "/>
    <s v="Y"/>
    <d v="2021-01-01T00:00:00"/>
    <d v="2024-12-31T00:00:00"/>
    <n v="1.56"/>
    <x v="2"/>
    <n v="84"/>
    <s v="R"/>
    <s v="R"/>
    <m/>
    <s v="Sedalia"/>
    <m/>
    <d v="2024-02-09T00:00:00"/>
  </r>
  <r>
    <x v="5"/>
    <s v="BoCC Appt"/>
    <m/>
    <s v="Jerrod J Taylor"/>
    <s v="Jerrod"/>
    <s v="J"/>
    <s v="Taylor"/>
    <n v="46"/>
    <s v="M"/>
    <s v="W"/>
    <m/>
    <s v="Y"/>
    <d v="2023-01-24T00:00:00"/>
    <d v="2026-01-24T00:00:00"/>
    <n v="0.9"/>
    <x v="2"/>
    <m/>
    <s v="R"/>
    <s v="R"/>
    <m/>
    <s v="9197 Woodland Dr Highlands Ranch, CO 80126 "/>
    <m/>
    <d v="2024-01-24T00:00:00"/>
  </r>
  <r>
    <x v="86"/>
    <s v="BoCC Appt"/>
    <m/>
    <s v="George Teal"/>
    <s v="George"/>
    <s v="Patrick"/>
    <s v="Teal"/>
    <n v="56"/>
    <s v="M"/>
    <s v="W"/>
    <s v="DougCo BoCC"/>
    <s v="Y"/>
    <d v="2021-01-01T00:00:00"/>
    <d v="2025-01-01T00:00:00"/>
    <n v="1.61"/>
    <x v="2"/>
    <n v="99"/>
    <s v="R"/>
    <s v="R"/>
    <m/>
    <m/>
    <m/>
    <d v="2024-02-08T00:00:00"/>
  </r>
  <r>
    <x v="44"/>
    <s v="BoCC Appt"/>
    <m/>
    <s v="George Teal"/>
    <s v="George"/>
    <s v="Patrick"/>
    <s v="Teal"/>
    <n v="56"/>
    <s v="M"/>
    <s v="W"/>
    <s v="DougCo BoCC"/>
    <s v="Y"/>
    <d v="2021-01-01T00:00:00"/>
    <d v="2025-01-01T00:00:00"/>
    <n v="1.61"/>
    <x v="2"/>
    <n v="99"/>
    <s v="R"/>
    <s v="R"/>
    <m/>
    <s v="Castle Rock"/>
    <m/>
    <d v="2024-02-02T00:00:00"/>
  </r>
  <r>
    <x v="6"/>
    <s v="BoCC Appt"/>
    <m/>
    <s v="George Teal"/>
    <s v="George"/>
    <s v="Patrick"/>
    <s v="Teal"/>
    <n v="56"/>
    <s v="M"/>
    <s v="W"/>
    <s v="DougCo BoCC"/>
    <s v="Y"/>
    <d v="2021-09-14T00:00:00"/>
    <d v="2025-01-01T00:00:00"/>
    <n v="1.61"/>
    <x v="2"/>
    <n v="99"/>
    <s v="R"/>
    <s v="R"/>
    <m/>
    <s v="Castle Rock"/>
    <m/>
    <d v="2024-02-02T00:00:00"/>
  </r>
  <r>
    <x v="87"/>
    <s v="BoCC Appt"/>
    <m/>
    <s v="George Teal"/>
    <s v="George"/>
    <s v="Patrick"/>
    <s v="Teal"/>
    <n v="56"/>
    <s v="M"/>
    <s v="W"/>
    <s v="DougCo BoCC"/>
    <s v="Y"/>
    <d v="2021-01-01T00:00:00"/>
    <d v="2025-01-01T00:00:00"/>
    <n v="1.61"/>
    <x v="2"/>
    <n v="99"/>
    <s v="R"/>
    <s v="R"/>
    <m/>
    <s v="Castle Rock"/>
    <m/>
    <n v="45324"/>
  </r>
  <r>
    <x v="88"/>
    <s v="BoCC Appt"/>
    <m/>
    <s v="George Teal"/>
    <s v="George"/>
    <s v="Patrick"/>
    <s v="Teal"/>
    <n v="56"/>
    <s v="M"/>
    <s v="W"/>
    <s v="DougCo BoCC"/>
    <s v="Y"/>
    <d v="2021-01-01T00:00:00"/>
    <d v="2025-01-01T00:00:00"/>
    <n v="1.61"/>
    <x v="2"/>
    <n v="99"/>
    <s v="R"/>
    <s v="R"/>
    <m/>
    <s v="Castle Rock"/>
    <m/>
    <n v="45324"/>
  </r>
  <r>
    <x v="89"/>
    <s v="BoCC Appt"/>
    <m/>
    <s v="George Teal"/>
    <s v="George"/>
    <s v="Patrick"/>
    <s v="Teal"/>
    <n v="56"/>
    <s v="M"/>
    <s v="W"/>
    <s v="DougCo BoCC"/>
    <s v="Y"/>
    <d v="2021-01-01T00:00:00"/>
    <d v="2025-01-01T00:00:00"/>
    <n v="1.61"/>
    <x v="2"/>
    <n v="99"/>
    <s v="R"/>
    <s v="R"/>
    <m/>
    <s v="Castle Rock"/>
    <m/>
    <n v="45324"/>
  </r>
  <r>
    <x v="90"/>
    <s v="BoCC Appt"/>
    <m/>
    <s v="George Teal"/>
    <s v="George"/>
    <s v="Patrick"/>
    <s v="Teal"/>
    <n v="56"/>
    <s v="M"/>
    <s v="W"/>
    <s v="DougCo BoCC"/>
    <s v="Y"/>
    <d v="2021-01-01T00:00:00"/>
    <d v="2025-01-01T00:00:00"/>
    <n v="1.61"/>
    <x v="2"/>
    <n v="99"/>
    <s v="R"/>
    <s v="R"/>
    <m/>
    <s v="Castle Rock"/>
    <m/>
    <n v="45324"/>
  </r>
  <r>
    <x v="48"/>
    <s v="BoCC Appt"/>
    <m/>
    <s v="George Teal"/>
    <s v="George"/>
    <s v="Patrick"/>
    <s v="Teal"/>
    <n v="56"/>
    <s v="M"/>
    <s v="W"/>
    <s v="DougCo BoCC"/>
    <s v="Y"/>
    <d v="2021-01-01T00:00:00"/>
    <d v="2025-01-01T00:00:00"/>
    <n v="1.61"/>
    <x v="2"/>
    <n v="99"/>
    <s v="R"/>
    <s v="R"/>
    <m/>
    <s v="Castle Rock"/>
    <m/>
    <n v="45324"/>
  </r>
  <r>
    <x v="52"/>
    <s v="Elected"/>
    <m/>
    <s v="George Teal"/>
    <s v="George"/>
    <s v="Patrick"/>
    <s v="Teal"/>
    <n v="56"/>
    <s v="M"/>
    <s v="W"/>
    <s v="DougCo BoCC"/>
    <s v="Y"/>
    <d v="2021-01-01T00:00:00"/>
    <d v="2025-01-01T00:00:00"/>
    <n v="1.61"/>
    <x v="2"/>
    <n v="99"/>
    <s v="R"/>
    <s v="R"/>
    <m/>
    <s v="Castle Rock"/>
    <m/>
    <d v="2024-02-02T00:00:00"/>
  </r>
  <r>
    <x v="53"/>
    <s v="BoCC Appt"/>
    <m/>
    <s v="George Teal"/>
    <s v="George"/>
    <s v="Patrick"/>
    <s v="Teal"/>
    <n v="56"/>
    <s v="M"/>
    <s v="W"/>
    <s v="DougCo BoCC"/>
    <s v="Y"/>
    <d v="2021-01-01T00:00:00"/>
    <d v="2025-01-01T00:00:00"/>
    <n v="1.61"/>
    <x v="2"/>
    <n v="99"/>
    <s v="R"/>
    <s v="R"/>
    <m/>
    <s v="Castle Rock"/>
    <m/>
    <n v="45324"/>
  </r>
  <r>
    <x v="54"/>
    <s v="BoCC Appt"/>
    <m/>
    <s v="George Teal"/>
    <s v="George"/>
    <s v="Patrick"/>
    <s v="Teal"/>
    <n v="56"/>
    <s v="M"/>
    <s v="W"/>
    <s v="DougCo BoCC"/>
    <s v="Y"/>
    <d v="2021-01-01T00:00:00"/>
    <d v="2025-01-01T00:00:00"/>
    <n v="1.61"/>
    <x v="2"/>
    <n v="99"/>
    <s v="R"/>
    <s v="R"/>
    <m/>
    <s v="Castle Rock"/>
    <m/>
    <n v="45324"/>
  </r>
  <r>
    <x v="91"/>
    <s v="BoCC Appt"/>
    <m/>
    <s v="George Teal"/>
    <s v="George"/>
    <s v="Patrick"/>
    <s v="Teal"/>
    <n v="56"/>
    <s v="M"/>
    <s v="W"/>
    <s v="DougCo BoCC"/>
    <s v="Y"/>
    <d v="2021-01-01T00:00:00"/>
    <d v="2025-01-01T00:00:00"/>
    <n v="1.61"/>
    <x v="2"/>
    <n v="99"/>
    <s v="R"/>
    <s v="R"/>
    <m/>
    <s v="Castle Rock"/>
    <m/>
    <n v="45324"/>
  </r>
  <r>
    <x v="63"/>
    <s v="BoCC Appt"/>
    <m/>
    <s v="George Teal"/>
    <s v="George"/>
    <s v="Patrick"/>
    <s v="Teal"/>
    <n v="56"/>
    <s v="M"/>
    <s v="W"/>
    <s v="DougCo BoCC"/>
    <s v="Y"/>
    <d v="2021-01-01T00:00:00"/>
    <d v="2025-01-01T00:00:00"/>
    <n v="1.61"/>
    <x v="2"/>
    <n v="99"/>
    <s v="R"/>
    <s v="R"/>
    <m/>
    <s v="Castle Rock"/>
    <m/>
    <n v="45324"/>
  </r>
  <r>
    <x v="64"/>
    <s v="BoCC Appt"/>
    <m/>
    <s v="George Teal"/>
    <s v="George"/>
    <s v="Patrick"/>
    <s v="Teal"/>
    <n v="56"/>
    <s v="M"/>
    <s v="W"/>
    <s v="DougCo BoCC"/>
    <s v="Y"/>
    <d v="2021-01-01T00:00:00"/>
    <d v="2025-01-01T00:00:00"/>
    <n v="1.61"/>
    <x v="2"/>
    <n v="99"/>
    <s v="R"/>
    <s v="R"/>
    <m/>
    <s v="Castle Rock"/>
    <m/>
    <n v="45324"/>
  </r>
  <r>
    <x v="66"/>
    <s v="BoCC Appt"/>
    <m/>
    <s v="George Teal"/>
    <s v="George"/>
    <s v="Patrick"/>
    <s v="Teal"/>
    <n v="56"/>
    <s v="M"/>
    <s v="W"/>
    <s v="DougCo BoCC"/>
    <s v="Y"/>
    <d v="2021-01-01T00:00:00"/>
    <d v="2025-01-01T00:00:00"/>
    <n v="1.61"/>
    <x v="2"/>
    <n v="99"/>
    <s v="R"/>
    <s v="R"/>
    <m/>
    <s v="Castle Rock"/>
    <m/>
    <n v="45324"/>
  </r>
  <r>
    <x v="67"/>
    <s v="BoCC Appt"/>
    <m/>
    <s v="George Teal"/>
    <s v="George"/>
    <s v="Patrick"/>
    <s v="Teal"/>
    <n v="56"/>
    <s v="M"/>
    <s v="W"/>
    <s v="DougCo BoCC"/>
    <s v="Y"/>
    <d v="2021-01-01T00:00:00"/>
    <d v="2025-01-01T00:00:00"/>
    <n v="1.61"/>
    <x v="2"/>
    <n v="99"/>
    <s v="R"/>
    <s v="R"/>
    <m/>
    <s v="Castle Rock"/>
    <m/>
    <n v="45324"/>
  </r>
  <r>
    <x v="68"/>
    <s v="BoCC Appt"/>
    <m/>
    <s v="George Teal"/>
    <s v="George"/>
    <s v="Patrick"/>
    <s v="Teal"/>
    <n v="56"/>
    <s v="M"/>
    <s v="W"/>
    <s v="DougCo BoCC"/>
    <s v="Y"/>
    <d v="2021-01-01T00:00:00"/>
    <d v="2025-01-01T00:00:00"/>
    <n v="1.61"/>
    <x v="2"/>
    <n v="99"/>
    <s v="R"/>
    <s v="R"/>
    <m/>
    <s v="Castle Rock"/>
    <m/>
    <n v="45324"/>
  </r>
  <r>
    <x v="69"/>
    <s v="BoCC Appt"/>
    <m/>
    <s v="George Teal"/>
    <s v="George"/>
    <s v="Patrick"/>
    <s v="Teal"/>
    <n v="56"/>
    <s v="M"/>
    <s v="W"/>
    <s v="DougCo BoCC"/>
    <s v="Y"/>
    <d v="2021-01-01T00:00:00"/>
    <d v="2025-01-01T00:00:00"/>
    <n v="1.61"/>
    <x v="2"/>
    <n v="99"/>
    <s v="R"/>
    <s v="R"/>
    <m/>
    <s v="Castle Rock"/>
    <m/>
    <n v="45324"/>
  </r>
  <r>
    <x v="70"/>
    <s v="BoCC Appt"/>
    <m/>
    <s v="George Teal"/>
    <s v="George"/>
    <s v="Patrick"/>
    <s v="Teal"/>
    <n v="56"/>
    <s v="M"/>
    <s v="W"/>
    <s v="DougCo BoCC"/>
    <s v="Y"/>
    <d v="2021-01-01T00:00:00"/>
    <d v="2025-01-01T00:00:00"/>
    <n v="1.61"/>
    <x v="2"/>
    <n v="99"/>
    <s v="R"/>
    <s v="R"/>
    <m/>
    <s v="Castle Rock"/>
    <m/>
    <n v="45324"/>
  </r>
  <r>
    <x v="44"/>
    <s v="BoCC Appt"/>
    <m/>
    <s v="Lora Thomas"/>
    <s v="Lora"/>
    <s v="Lee"/>
    <s v="Thomas"/>
    <n v="67"/>
    <s v="F"/>
    <s v="W"/>
    <s v="DougCo BoCC"/>
    <s v="Y"/>
    <d v="2017-01-01T00:00:00"/>
    <d v="2025-01-01T00:00:00"/>
    <n v="0.63"/>
    <x v="2"/>
    <n v="95"/>
    <s v="R"/>
    <s v="R"/>
    <s v="Politician"/>
    <s v="Highlands Ranch"/>
    <m/>
    <d v="2024-02-02T00:00:00"/>
  </r>
  <r>
    <x v="6"/>
    <s v="BoCC Appt"/>
    <m/>
    <s v="Lora Thomas"/>
    <s v="Lora"/>
    <s v="Lee"/>
    <s v="Thomas"/>
    <n v="67"/>
    <s v="F"/>
    <s v="W"/>
    <s v="DougCo BoCC"/>
    <s v="Y"/>
    <d v="2017-01-01T00:00:00"/>
    <d v="2025-01-01T00:00:00"/>
    <n v="0.63"/>
    <x v="2"/>
    <n v="95"/>
    <s v="R"/>
    <s v="R"/>
    <s v="Politician"/>
    <s v="Highlands Ranch"/>
    <m/>
    <d v="2024-02-02T00:00:00"/>
  </r>
  <r>
    <x v="92"/>
    <s v="BoCC Appt"/>
    <m/>
    <s v="Lora Thomas"/>
    <s v="Lora"/>
    <s v="Lee"/>
    <s v="Thomas"/>
    <n v="67"/>
    <s v="F"/>
    <s v="W"/>
    <s v="DougCo BoCC"/>
    <s v="Y"/>
    <d v="2017-01-01T00:00:00"/>
    <d v="2025-01-01T00:00:00"/>
    <n v="0.63"/>
    <x v="2"/>
    <n v="95"/>
    <s v="R"/>
    <s v="R"/>
    <s v="Politician"/>
    <s v="Highlands Ranch"/>
    <n v="2008"/>
    <n v="45324"/>
  </r>
  <r>
    <x v="93"/>
    <s v="BoCC Appt"/>
    <m/>
    <s v="Lora Thomas"/>
    <s v="Lora"/>
    <s v="Lee"/>
    <s v="Thomas"/>
    <n v="67"/>
    <s v="F"/>
    <s v="W"/>
    <s v="DougCo BoCC"/>
    <s v="Y"/>
    <d v="2017-01-01T00:00:00"/>
    <d v="2025-01-01T00:00:00"/>
    <n v="0.63"/>
    <x v="2"/>
    <n v="95"/>
    <s v="R"/>
    <s v="R"/>
    <s v="Politician"/>
    <s v="Highlands Ranch"/>
    <n v="2008"/>
    <n v="45324"/>
  </r>
  <r>
    <x v="94"/>
    <s v="BoCC Appt"/>
    <m/>
    <s v="Lora Thomas"/>
    <s v="Lora"/>
    <s v="Lee"/>
    <s v="Thomas"/>
    <n v="67"/>
    <s v="F"/>
    <s v="W"/>
    <s v="DougCo BoCC"/>
    <s v="Y"/>
    <d v="2017-01-01T00:00:00"/>
    <d v="2025-01-01T00:00:00"/>
    <n v="0.63"/>
    <x v="2"/>
    <n v="95"/>
    <s v="R"/>
    <s v="R"/>
    <s v="Politician"/>
    <s v="Highlands Ranch"/>
    <n v="2008"/>
    <n v="45324"/>
  </r>
  <r>
    <x v="95"/>
    <s v="BoCC Appt"/>
    <m/>
    <s v="Lora Thomas"/>
    <s v="Lora"/>
    <s v="Lee"/>
    <s v="Thomas"/>
    <n v="67"/>
    <s v="F"/>
    <s v="W"/>
    <s v="DougCo BoCC"/>
    <s v="Y"/>
    <d v="2017-01-01T00:00:00"/>
    <d v="2025-01-01T00:00:00"/>
    <n v="0.63"/>
    <x v="2"/>
    <n v="95"/>
    <s v="R"/>
    <s v="R"/>
    <s v="Politician"/>
    <s v="Highlands Ranch"/>
    <n v="2008"/>
    <d v="2024-02-02T00:00:00"/>
  </r>
  <r>
    <x v="95"/>
    <s v="BoCC Appt"/>
    <m/>
    <s v="Lora Thomas"/>
    <s v="Lora"/>
    <s v="Lee"/>
    <s v="Thomas"/>
    <n v="67"/>
    <s v="F"/>
    <s v="W"/>
    <s v="DougCo BoCC"/>
    <s v="Y"/>
    <d v="2017-01-01T00:00:00"/>
    <d v="2025-01-01T00:00:00"/>
    <n v="0.63"/>
    <x v="2"/>
    <n v="95"/>
    <s v="R"/>
    <s v="R"/>
    <s v="Politician"/>
    <s v="Highlands Ranch"/>
    <n v="2008"/>
    <d v="2024-02-02T00:00:00"/>
  </r>
  <r>
    <x v="95"/>
    <s v="BoCC Appt"/>
    <m/>
    <s v="Lora Thomas"/>
    <s v="Lora"/>
    <s v="Lee"/>
    <s v="Thomas"/>
    <n v="67"/>
    <s v="F"/>
    <s v="W"/>
    <s v="DougCo BoCC"/>
    <s v="Y"/>
    <d v="2017-01-01T00:00:00"/>
    <d v="2025-01-01T00:00:00"/>
    <n v="0.63"/>
    <x v="2"/>
    <n v="95"/>
    <s v="R"/>
    <s v="R"/>
    <s v="Politician"/>
    <s v="Highlands Ranch"/>
    <n v="2008"/>
    <d v="2024-02-02T00:00:00"/>
  </r>
  <r>
    <x v="96"/>
    <s v="BoCC Appt"/>
    <m/>
    <s v="Lora Thomas"/>
    <s v="Lora"/>
    <s v="Lee"/>
    <s v="Thomas"/>
    <n v="67"/>
    <s v="F"/>
    <s v="W"/>
    <s v="DougCo BoCC"/>
    <s v="Y"/>
    <d v="2017-01-01T00:00:00"/>
    <d v="2025-01-01T00:00:00"/>
    <n v="0.63"/>
    <x v="2"/>
    <n v="95"/>
    <s v="R"/>
    <s v="R"/>
    <s v="Politician"/>
    <s v="Highlands Ranch"/>
    <n v="2008"/>
    <d v="2024-02-02T00:00:00"/>
  </r>
  <r>
    <x v="52"/>
    <s v="Elected"/>
    <m/>
    <s v="Lora Thomas"/>
    <s v="Lora"/>
    <s v="Lee"/>
    <s v="Thomas"/>
    <n v="67"/>
    <s v="F"/>
    <s v="W"/>
    <s v="DougCo BoCC"/>
    <s v="Y"/>
    <d v="2017-01-01T00:00:00"/>
    <d v="2025-01-01T00:00:00"/>
    <n v="0.63"/>
    <x v="2"/>
    <n v="95"/>
    <s v="R"/>
    <s v="R"/>
    <s v="Politician"/>
    <s v="Highlands Ranch"/>
    <n v="2008"/>
    <d v="2024-02-02T00:00:00"/>
  </r>
  <r>
    <x v="53"/>
    <s v="BoCC Appt"/>
    <m/>
    <s v="Lora Thomas"/>
    <s v="Lora"/>
    <s v="Lee"/>
    <s v="Thomas"/>
    <n v="67"/>
    <s v="F"/>
    <s v="W"/>
    <s v="DougCo BoCC"/>
    <s v="Y"/>
    <d v="2017-01-01T00:00:00"/>
    <d v="2025-01-01T00:00:00"/>
    <n v="0.63"/>
    <x v="2"/>
    <n v="95"/>
    <s v="R"/>
    <s v="R"/>
    <s v="Politician"/>
    <s v="Highlands Ranch"/>
    <n v="2008"/>
    <n v="45324"/>
  </r>
  <r>
    <x v="55"/>
    <s v="BoCC Appt"/>
    <m/>
    <s v="Lora Thomas"/>
    <s v="Lora"/>
    <s v="Lee"/>
    <s v="Thomas"/>
    <n v="67"/>
    <s v="F"/>
    <s v="W"/>
    <s v="DougCo BoCC"/>
    <s v="Y"/>
    <d v="2017-01-01T00:00:00"/>
    <d v="2025-01-01T00:00:00"/>
    <n v="0.63"/>
    <x v="2"/>
    <n v="95"/>
    <s v="R"/>
    <s v="R"/>
    <s v="Politician"/>
    <s v="Highlands Ranch"/>
    <n v="2008"/>
    <n v="45324"/>
  </r>
  <r>
    <x v="56"/>
    <s v="BoCC Appt"/>
    <m/>
    <s v="Lora Thomas"/>
    <s v="Lora"/>
    <s v="Lee"/>
    <s v="Thomas"/>
    <n v="67"/>
    <s v="F"/>
    <s v="W"/>
    <s v="DougCo BoCC"/>
    <s v="Y"/>
    <d v="2017-01-01T00:00:00"/>
    <d v="2025-01-01T00:00:00"/>
    <n v="0.63"/>
    <x v="2"/>
    <n v="95"/>
    <s v="R"/>
    <s v="R"/>
    <s v="Politician"/>
    <s v="Highlands Ranch"/>
    <n v="2008"/>
    <n v="45324"/>
  </r>
  <r>
    <x v="15"/>
    <s v="BoCC Appt"/>
    <m/>
    <s v="Lora Thomas"/>
    <s v="Lora"/>
    <s v="Lee"/>
    <s v="Thomas"/>
    <n v="67"/>
    <s v="F"/>
    <s v="W"/>
    <s v="DougCo BoCC"/>
    <s v="Y"/>
    <d v="2017-01-01T00:00:00"/>
    <d v="2025-01-01T00:00:00"/>
    <n v="0.63"/>
    <x v="2"/>
    <n v="95"/>
    <s v="R"/>
    <s v="R"/>
    <s v="Politician"/>
    <s v="Highlands Ranch"/>
    <n v="2008"/>
    <d v="2024-02-02T00:00:00"/>
  </r>
  <r>
    <x v="97"/>
    <s v="BoCC Appt"/>
    <m/>
    <s v="Lora Thomas"/>
    <s v="Lora"/>
    <s v="Lee"/>
    <s v="Thomas"/>
    <n v="67"/>
    <s v="F"/>
    <s v="W"/>
    <s v="DougCo BoCC"/>
    <s v="Y"/>
    <d v="2017-01-01T00:00:00"/>
    <d v="2025-01-01T00:00:00"/>
    <n v="0.63"/>
    <x v="2"/>
    <n v="95"/>
    <s v="R"/>
    <s v="R"/>
    <s v="Politician"/>
    <s v="Highlands Ranch"/>
    <n v="2008"/>
    <n v="45324"/>
  </r>
  <r>
    <x v="98"/>
    <s v="County Emp"/>
    <m/>
    <s v="Lora Thomas"/>
    <s v="Lora"/>
    <s v="Lee"/>
    <s v="Thomas"/>
    <n v="67"/>
    <s v="F"/>
    <s v="W"/>
    <s v="DougCo BoCC"/>
    <s v="Y"/>
    <d v="2017-01-01T00:00:00"/>
    <d v="2025-01-01T00:00:00"/>
    <n v="0.63"/>
    <x v="2"/>
    <n v="95"/>
    <s v="R"/>
    <s v="R"/>
    <s v="Politician"/>
    <s v="Highlands Ranch"/>
    <n v="2008"/>
    <n v="45324"/>
  </r>
  <r>
    <x v="61"/>
    <s v="BoCC Appt"/>
    <m/>
    <s v="Lora Thomas"/>
    <s v="Lora"/>
    <s v="Lee"/>
    <s v="Thomas"/>
    <n v="67"/>
    <s v="F"/>
    <s v="W"/>
    <s v="DougCo BoCC"/>
    <s v="Y"/>
    <d v="2017-01-01T00:00:00"/>
    <d v="2025-01-01T00:00:00"/>
    <n v="0.63"/>
    <x v="2"/>
    <n v="95"/>
    <s v="R"/>
    <s v="R"/>
    <s v="Politician"/>
    <s v="Highlands Ranch"/>
    <n v="2008"/>
    <n v="45324"/>
  </r>
  <r>
    <x v="99"/>
    <s v="BoCC Appt"/>
    <m/>
    <s v="Lora Thomas"/>
    <s v="Lora"/>
    <s v="Lee"/>
    <s v="Thomas"/>
    <n v="67"/>
    <s v="F"/>
    <s v="W"/>
    <s v="DougCo BoCC"/>
    <s v="Y"/>
    <d v="2017-01-01T00:00:00"/>
    <d v="2025-01-01T00:00:00"/>
    <n v="0.63"/>
    <x v="2"/>
    <n v="95"/>
    <s v="R"/>
    <s v="R"/>
    <s v="Politician"/>
    <s v="Highlands Ranch"/>
    <n v="2008"/>
    <n v="45324"/>
  </r>
  <r>
    <x v="63"/>
    <s v="BoCC Appt"/>
    <m/>
    <s v="Lora Thomas"/>
    <s v="Lora"/>
    <s v="Lee"/>
    <s v="Thomas"/>
    <n v="67"/>
    <s v="F"/>
    <s v="W"/>
    <s v="DougCo BoCC"/>
    <s v="Y"/>
    <d v="2017-01-01T00:00:00"/>
    <d v="2025-01-01T00:00:00"/>
    <n v="0.63"/>
    <x v="2"/>
    <n v="95"/>
    <s v="R"/>
    <s v="R"/>
    <s v="Politician"/>
    <s v="Highlands Ranch"/>
    <n v="2008"/>
    <n v="45324"/>
  </r>
  <r>
    <x v="64"/>
    <s v="BoCC Appt"/>
    <m/>
    <s v="Lora Thomas"/>
    <s v="Lora"/>
    <s v="Lee"/>
    <s v="Thomas"/>
    <n v="67"/>
    <s v="F"/>
    <s v="W"/>
    <s v="DougCo BoCC"/>
    <s v="Y"/>
    <d v="2017-01-01T00:00:00"/>
    <d v="2025-01-01T00:00:00"/>
    <n v="0.63"/>
    <x v="2"/>
    <n v="95"/>
    <s v="R"/>
    <s v="R"/>
    <s v="Politician"/>
    <s v="Highlands Ranch"/>
    <n v="2008"/>
    <n v="45324"/>
  </r>
  <r>
    <x v="69"/>
    <s v="BoCC Appt"/>
    <m/>
    <s v="Lora Thomas"/>
    <s v="Lora"/>
    <s v="Lee"/>
    <s v="Thomas"/>
    <n v="67"/>
    <s v="F"/>
    <s v="W"/>
    <s v="DougCo BoCC"/>
    <s v="Y"/>
    <d v="2017-01-01T00:00:00"/>
    <d v="2025-01-01T00:00:00"/>
    <n v="0.63"/>
    <x v="2"/>
    <n v="95"/>
    <s v="R"/>
    <s v="R"/>
    <s v="Politician"/>
    <s v="Highlands Ranch"/>
    <n v="2008"/>
    <n v="45324"/>
  </r>
  <r>
    <x v="70"/>
    <s v="BoCC Appt"/>
    <m/>
    <s v="Lora Thomas"/>
    <s v="Lora"/>
    <s v="Lee"/>
    <s v="Thomas"/>
    <n v="67"/>
    <s v="F"/>
    <s v="W"/>
    <s v="DougCo BoCC"/>
    <s v="Y"/>
    <d v="2017-01-01T00:00:00"/>
    <d v="2025-01-01T00:00:00"/>
    <n v="0.63"/>
    <x v="2"/>
    <n v="95"/>
    <s v="R"/>
    <s v="R"/>
    <s v="Politician"/>
    <s v="Highlands Ranch"/>
    <n v="2008"/>
    <n v="45324"/>
  </r>
  <r>
    <x v="0"/>
    <s v="BoCC Appt"/>
    <m/>
    <s v="Rob Tkach"/>
    <s v="Rob"/>
    <m/>
    <s v="Tkach"/>
    <n v="55"/>
    <s v="M"/>
    <s v="W"/>
    <s v="Sedalia "/>
    <s v="Y"/>
    <d v="2023-12-31T00:00:00"/>
    <d v="2027-12-31T00:00:00"/>
    <n v="2.56"/>
    <x v="2"/>
    <n v="96"/>
    <s v="R"/>
    <s v="R"/>
    <m/>
    <s v="Sedalia"/>
    <m/>
    <d v="2024-02-09T00:00:00"/>
  </r>
  <r>
    <x v="7"/>
    <s v="BoCC Appt"/>
    <m/>
    <s v="Sean Tonner"/>
    <s v="Sean"/>
    <m/>
    <s v="Tonner"/>
    <n v="52"/>
    <s v="M"/>
    <s v="W"/>
    <s v="At-large Reg Member "/>
    <s v="Y"/>
    <d v="2023-11-03T00:00:00"/>
    <d v="2025-11-07T00:00:00"/>
    <n v="2.17"/>
    <x v="2"/>
    <m/>
    <s v="R"/>
    <s v="R"/>
    <s v="Sean Tonner is a 47-year Colorado resident who has been involved in Statewide Water issues since serving as Governor Owens’ Deputy Chief of Staff from 1998-2001. Since that time, he has been involved in Aurora’s Prairies Water Project, Colorado Springs Southern Delivery System, and WISE. Sean is also a member of the Colorado Water Congress and on the Policy Committee for Water for the Colorado Cattlemen’s Association."/>
    <s v="Castle Rock"/>
    <m/>
    <d v="2024-01-13T00:00:00"/>
  </r>
  <r>
    <x v="13"/>
    <s v="County Emp"/>
    <m/>
    <s v="Darren Trujillo"/>
    <s v="Darren"/>
    <m/>
    <s v="Trujillo"/>
    <s v="n/a"/>
    <s v="M"/>
    <s v="W"/>
    <s v="DCSO"/>
    <s v="n/a"/>
    <m/>
    <s v="retired"/>
    <s v="n/a"/>
    <x v="3"/>
    <s v="n/a"/>
    <m/>
    <s v="n/a"/>
    <m/>
    <s v="n/a"/>
    <m/>
    <d v="2024-02-10T00:00:00"/>
  </r>
  <r>
    <x v="15"/>
    <s v="BoCC Appt"/>
    <m/>
    <s v="Jim Tsurapas"/>
    <s v="Jim"/>
    <s v="George"/>
    <s v="Tsurapas"/>
    <n v="56"/>
    <s v="M"/>
    <s v="W"/>
    <s v="Parker PD"/>
    <s v="Y"/>
    <m/>
    <m/>
    <n v="12"/>
    <x v="0"/>
    <n v="91"/>
    <s v="R"/>
    <s v="U"/>
    <m/>
    <s v="Aurora"/>
    <m/>
    <d v="2024-02-10T00:00:00"/>
  </r>
  <r>
    <x v="14"/>
    <s v="BoCC Appt"/>
    <m/>
    <s v="Jim Tsurapas"/>
    <s v="Jim"/>
    <s v="George"/>
    <s v="Tsurapas"/>
    <n v="56"/>
    <s v="M"/>
    <s v="W"/>
    <s v="Parker PD"/>
    <s v="Y"/>
    <m/>
    <m/>
    <n v="12"/>
    <x v="0"/>
    <n v="91"/>
    <s v="R"/>
    <s v="U"/>
    <m/>
    <s v="Aurora"/>
    <m/>
    <d v="2024-02-11T00:00:00"/>
  </r>
  <r>
    <x v="0"/>
    <s v="BoCC Appt"/>
    <m/>
    <s v="Gary s Turner"/>
    <s v="Gary"/>
    <s v="S"/>
    <s v="Turner"/>
    <n v="66"/>
    <s v="M"/>
    <s v="W"/>
    <s v="Castle Rock "/>
    <s v="Y"/>
    <d v="2023-12-31T00:00:00"/>
    <d v="2027-12-31T00:00:00"/>
    <n v="1.87"/>
    <x v="2"/>
    <n v="95"/>
    <s v="R"/>
    <s v="R"/>
    <m/>
    <s v="Castle Rock "/>
    <m/>
    <d v="2024-02-09T00:00:00"/>
  </r>
  <r>
    <x v="0"/>
    <s v="BoCC Appt"/>
    <m/>
    <s v="Lisa Turner"/>
    <s v="Lisa"/>
    <m/>
    <s v="Turner"/>
    <n v="57"/>
    <s v="F"/>
    <s v="W"/>
    <s v="Castle Rock "/>
    <s v="Y"/>
    <d v="2023-03-14T00:00:00"/>
    <d v="2026-12-31T00:00:00"/>
    <n v="95.88"/>
    <x v="4"/>
    <n v="90"/>
    <s v="D"/>
    <s v="D"/>
    <m/>
    <s v="Castle Rock "/>
    <m/>
    <d v="2024-02-09T00:00:00"/>
  </r>
  <r>
    <x v="100"/>
    <s v="County Emp"/>
    <m/>
    <s v="Jack Twite"/>
    <s v="Jack"/>
    <s v="William"/>
    <s v="Twite"/>
    <n v="50"/>
    <s v="M"/>
    <s v="W"/>
    <s v="Deputy of Elections"/>
    <s v="Y"/>
    <m/>
    <m/>
    <n v="84.73"/>
    <x v="4"/>
    <m/>
    <s v="D"/>
    <s v="U"/>
    <m/>
    <s v="Castle Rock"/>
    <m/>
    <d v="2024-02-10T00:00:00"/>
  </r>
  <r>
    <x v="12"/>
    <s v="BoCC Appt"/>
    <m/>
    <s v="Ted Vail (70)"/>
    <s v="Ted"/>
    <m/>
    <s v="Vail"/>
    <n v="70"/>
    <s v="M"/>
    <s v="W"/>
    <s v="District 3"/>
    <s v="Y"/>
    <d v="2023-01-01T00:00:00"/>
    <d v="2025-12-31T00:00:00"/>
    <n v="3"/>
    <x v="2"/>
    <m/>
    <s v="R"/>
    <s v="R"/>
    <s v="Business Owner"/>
    <s v="Highlands Ranch"/>
    <n v="2009"/>
    <m/>
  </r>
  <r>
    <x v="101"/>
    <m/>
    <s v="Elected"/>
    <s v="Kevin Van Winkle"/>
    <s v="Kevin"/>
    <m/>
    <s v="VanWinkle"/>
    <n v="41"/>
    <s v="M"/>
    <s v="W"/>
    <s v="Colorado Senate District 30"/>
    <s v="Y"/>
    <d v="2023-01-01T00:00:00"/>
    <d v="2025-01-01T00:00:00"/>
    <n v="2.54"/>
    <x v="3"/>
    <n v="85"/>
    <s v="R"/>
    <s v="R"/>
    <m/>
    <s v="Highlands Ranch"/>
    <m/>
    <d v="2024-02-11T00:00:00"/>
  </r>
  <r>
    <x v="14"/>
    <s v="BoCC Appt"/>
    <m/>
    <s v="Tarissa Vincent"/>
    <s v="Tarissa"/>
    <m/>
    <s v="Vincent"/>
    <n v="34"/>
    <s v="F"/>
    <s v="W"/>
    <s v="South Metro Fire and Rescue"/>
    <s v="Y"/>
    <m/>
    <m/>
    <n v="58.45"/>
    <x v="3"/>
    <n v="38"/>
    <s v="U"/>
    <s v="U"/>
    <m/>
    <s v="Westminster"/>
    <m/>
    <d v="2024-02-11T00:00:00"/>
  </r>
  <r>
    <x v="13"/>
    <s v="County Emp"/>
    <m/>
    <s v="David Walcher"/>
    <s v="David"/>
    <m/>
    <s v="Walcher"/>
    <n v="64"/>
    <s v="M"/>
    <s v="W"/>
    <s v="DCSO"/>
    <s v="Y"/>
    <m/>
    <m/>
    <n v="2.25"/>
    <x v="2"/>
    <n v="93"/>
    <s v="R"/>
    <s v="R"/>
    <s v="DCSO Undersheriff"/>
    <s v="Aurora"/>
    <n v="2011"/>
    <d v="2024-01-24T00:00:00"/>
  </r>
  <r>
    <x v="7"/>
    <s v="BoCC Appt"/>
    <m/>
    <s v="Kurt Walker"/>
    <s v="Kurt"/>
    <m/>
    <s v="Walker"/>
    <n v="40"/>
    <s v="M"/>
    <s v="W"/>
    <s v="District 3 Alt for Harold Smethills"/>
    <s v="Y"/>
    <d v="2023-12-11T00:00:00"/>
    <d v="2025-12-11T00:00:00"/>
    <n v="5.29"/>
    <x v="1"/>
    <m/>
    <s v="R"/>
    <s v="R"/>
    <m/>
    <m/>
    <m/>
    <m/>
  </r>
  <r>
    <x v="3"/>
    <s v="BoCC Appt"/>
    <m/>
    <s v="William Wasserman"/>
    <s v="William"/>
    <m/>
    <s v="Wasserman"/>
    <n v="74"/>
    <s v="M"/>
    <s v="W"/>
    <s v="Board Member"/>
    <s v="Y"/>
    <d v="2023-08-15T00:00:00"/>
    <d v="2028-12-31T00:00:00"/>
    <n v="2.5099999999999998"/>
    <x v="2"/>
    <n v="92"/>
    <s v="R"/>
    <s v="R"/>
    <m/>
    <s v="Parker"/>
    <m/>
    <d v="2024-02-02T00:00:00"/>
  </r>
  <r>
    <x v="7"/>
    <s v="BoCC Appt"/>
    <m/>
    <s v="William Wasserman"/>
    <s v="William"/>
    <m/>
    <s v="Wasserman"/>
    <n v="74"/>
    <s v="M"/>
    <s v="W"/>
    <s v="District 1 Alt for Jack Hilbert"/>
    <s v="Y"/>
    <d v="2023-12-11T00:00:00"/>
    <d v="2025-12-11T00:00:00"/>
    <n v="2.5099999999999998"/>
    <x v="2"/>
    <m/>
    <s v="R"/>
    <s v="R"/>
    <m/>
    <s v="Parker"/>
    <m/>
    <d v="2024-01-13T00:00:00"/>
  </r>
  <r>
    <x v="6"/>
    <s v="BoCC Appt"/>
    <m/>
    <s v="Kathleen C Waugh"/>
    <s v="Kathleen"/>
    <s v="C"/>
    <s v="Waugh"/>
    <n v="59"/>
    <s v="F"/>
    <s v="W"/>
    <s v="Alternate for Dr. Linda Fielding"/>
    <s v="Y"/>
    <d v="2023-01-24T00:00:00"/>
    <d v="2028-01-22T00:00:00"/>
    <n v="0.88"/>
    <x v="2"/>
    <n v="99"/>
    <s v="R"/>
    <s v="R"/>
    <m/>
    <s v="Parker"/>
    <m/>
    <d v="2024-02-08T00:00:00"/>
  </r>
  <r>
    <x v="15"/>
    <s v="BoCC Appt"/>
    <m/>
    <s v="Darren Weekly"/>
    <s v="Darren"/>
    <s v="M"/>
    <s v="Weekly"/>
    <n v="52"/>
    <s v="M"/>
    <s v="W"/>
    <s v="DCSO"/>
    <s v="Y"/>
    <m/>
    <d v="2026-12-31T00:00:00"/>
    <n v="5"/>
    <x v="2"/>
    <m/>
    <s v="R"/>
    <s v="R"/>
    <m/>
    <s v="Castle Rock"/>
    <n v="2023"/>
    <d v="2024-02-10T00:00:00"/>
  </r>
  <r>
    <x v="13"/>
    <s v="Elected"/>
    <m/>
    <s v="Darren Weekly"/>
    <s v="Darren"/>
    <s v="M"/>
    <s v="Weekly"/>
    <n v="52"/>
    <s v="M"/>
    <s v="W"/>
    <s v="DCSO"/>
    <s v="Y"/>
    <m/>
    <d v="2026-12-31T00:00:00"/>
    <n v="5"/>
    <x v="2"/>
    <m/>
    <s v="R"/>
    <s v="R"/>
    <m/>
    <s v="Castle Rock"/>
    <n v="2023"/>
    <d v="2024-02-10T00:00:00"/>
  </r>
  <r>
    <x v="51"/>
    <s v="BoCC Appt"/>
    <m/>
    <s v="Erin White"/>
    <s v="Erin"/>
    <m/>
    <s v="White"/>
    <n v="50"/>
    <s v="F"/>
    <s v="W"/>
    <s v="Manna"/>
    <s v="Y"/>
    <d v="2023-01-24T00:00:00"/>
    <d v="2025-01-24T00:00:00"/>
    <n v="6.98"/>
    <x v="3"/>
    <n v="97"/>
    <s v="R"/>
    <s v="R"/>
    <m/>
    <s v="Highlands Ranch"/>
    <m/>
    <d v="2024-02-11T00:00:00"/>
  </r>
  <r>
    <x v="40"/>
    <s v="BoCC Appt"/>
    <m/>
    <s v="Jennifer Wiechmann"/>
    <s v="Jennifer"/>
    <m/>
    <s v="Wiechmann"/>
    <n v="33"/>
    <s v="F"/>
    <s v="W"/>
    <s v="Member"/>
    <s v="Y"/>
    <d v="2024-02-16T00:00:00"/>
    <d v="2023-01-02T00:00:00"/>
    <n v="84.98"/>
    <x v="4"/>
    <m/>
    <s v="D"/>
    <s v="D"/>
    <m/>
    <s v="Castle Rock"/>
    <m/>
    <d v="2024-02-09T00:00:00"/>
  </r>
  <r>
    <x v="6"/>
    <s v="BoCC Appt"/>
    <m/>
    <s v="Katheryn A Wille"/>
    <s v="Katheryn"/>
    <s v="A"/>
    <s v="Wille"/>
    <n v="39"/>
    <s v="F"/>
    <s v="W"/>
    <s v="Alternate for Lora Thomas"/>
    <s v="Y"/>
    <d v="2022-06-28T00:00:00"/>
    <d v="2026-01-01T00:00:00"/>
    <n v="10.27"/>
    <x v="0"/>
    <m/>
    <s v="R"/>
    <s v="R"/>
    <m/>
    <s v="Castle Rock"/>
    <m/>
    <d v="2024-01-25T00:00:00"/>
  </r>
  <r>
    <x v="9"/>
    <s v="BoCC Appt"/>
    <m/>
    <s v="Garrett Wilson"/>
    <s v="Garrett"/>
    <s v="Marvin"/>
    <s v="Wilson"/>
    <n v="43"/>
    <s v="M"/>
    <s v="W"/>
    <s v="AtLarge"/>
    <s v="Y"/>
    <d v="2016-01-12T00:00:00"/>
    <d v="2025-01-01T00:00:00"/>
    <n v="95.23"/>
    <x v="4"/>
    <n v="93"/>
    <s v="D"/>
    <s v="U"/>
    <m/>
    <s v="Castle Rock"/>
    <m/>
    <d v="2024-02-02T00:00:00"/>
  </r>
  <r>
    <x v="15"/>
    <s v="BoCC Appt"/>
    <m/>
    <s v="Kirk Wilson"/>
    <s v="Kirk"/>
    <s v="Donald"/>
    <s v="Wilson"/>
    <n v="65"/>
    <s v="M"/>
    <s v="W"/>
    <s v="Lone Tree PD"/>
    <s v="Y"/>
    <m/>
    <m/>
    <n v="36"/>
    <x v="7"/>
    <n v="86"/>
    <s v="R"/>
    <s v="U"/>
    <m/>
    <s v="Highlands Ranch"/>
    <m/>
    <d v="2024-02-02T00:00:00"/>
  </r>
  <r>
    <x v="14"/>
    <s v="BoCC Appt"/>
    <m/>
    <s v="Kirk Wilson,"/>
    <s v="Kirk"/>
    <m/>
    <s v="Wilson,"/>
    <n v="65"/>
    <s v="M"/>
    <s v="W"/>
    <s v="Lone Tree PD"/>
    <s v="Y"/>
    <m/>
    <m/>
    <n v="36"/>
    <x v="7"/>
    <n v="86"/>
    <s v="R"/>
    <s v="U"/>
    <m/>
    <s v="Highlands Ranch"/>
    <m/>
    <d v="2024-02-02T00:00:00"/>
  </r>
  <r>
    <x v="10"/>
    <s v="BoCC Appt"/>
    <m/>
    <s v="Christina Winslow"/>
    <s v="Christina"/>
    <s v="Calisto"/>
    <s v="Winslow"/>
    <n v="56"/>
    <s v="F"/>
    <s v="W"/>
    <s v="Regular Member"/>
    <s v="Y"/>
    <d v="2022-01-02T00:00:00"/>
    <d v="2025-01-02T00:00:00"/>
    <n v="46.43"/>
    <x v="5"/>
    <n v="98"/>
    <s v="U"/>
    <s v="U"/>
    <m/>
    <s v="Littleton"/>
    <m/>
    <d v="2024-02-09T00:00:00"/>
  </r>
  <r>
    <x v="15"/>
    <s v="BoCC Appt"/>
    <m/>
    <s v="Dave Woodrick"/>
    <s v="Dave"/>
    <m/>
    <s v="Woodrick"/>
    <n v="53"/>
    <s v="M"/>
    <s v="W"/>
    <m/>
    <s v="Y"/>
    <m/>
    <m/>
    <n v="38.96"/>
    <x v="7"/>
    <m/>
    <s v="R"/>
    <s v="U"/>
    <m/>
    <s v="Castle Rock"/>
    <m/>
    <d v="2024-02-02T00:00:00"/>
  </r>
  <r>
    <x v="102"/>
    <s v="County Emp"/>
    <m/>
    <s v="Emily Jean Wren"/>
    <s v="Emily"/>
    <s v="Jean"/>
    <s v="Wren"/>
    <n v="40"/>
    <s v="F"/>
    <s v="W"/>
    <s v="Deputy of Motor Vehicle"/>
    <s v="Y"/>
    <m/>
    <m/>
    <n v="7.34"/>
    <x v="1"/>
    <m/>
    <s v="R"/>
    <s v="R"/>
    <m/>
    <s v="Castle Rock"/>
    <m/>
    <d v="2024-02-10T00:00:00"/>
  </r>
  <r>
    <x v="7"/>
    <s v="BoCC Appt"/>
    <m/>
    <s v="James Yates"/>
    <s v="James"/>
    <m/>
    <s v="Yates"/>
    <n v="47"/>
    <s v="M"/>
    <s v="W"/>
    <s v="At Large alt for Tricia Bernhart"/>
    <s v="Y"/>
    <d v="2023-12-11T00:00:00"/>
    <d v="2025-12-11T00:00:00"/>
    <n v="2.14"/>
    <x v="2"/>
    <m/>
    <s v="R"/>
    <s v="R"/>
    <m/>
    <s v="Parker"/>
    <m/>
    <d v="2024-01-13T00:00:00"/>
  </r>
  <r>
    <x v="5"/>
    <s v="BoCC Appt"/>
    <m/>
    <s v="Larry Ziegler"/>
    <s v="Larry"/>
    <m/>
    <s v="Ziegler"/>
    <n v="77"/>
    <s v="M"/>
    <s v="W"/>
    <m/>
    <s v="Y"/>
    <d v="2022-01-02T00:00:00"/>
    <d v="2025-01-02T00:00:00"/>
    <n v="1.38"/>
    <x v="2"/>
    <m/>
    <s v="R"/>
    <s v="R"/>
    <m/>
    <s v="202 Elm Ave Castle Rock, CO 80104 ("/>
    <m/>
    <d v="2024-01-24T00:00:00"/>
  </r>
  <r>
    <x v="103"/>
    <s v="BoCC Appt"/>
    <m/>
    <s v="Bella Heick"/>
    <m/>
    <m/>
    <m/>
    <s v="n/a"/>
    <s v="F"/>
    <s v="W"/>
    <m/>
    <s v="Y"/>
    <m/>
    <m/>
    <s v="n/a"/>
    <x v="6"/>
    <s v="n/a"/>
    <s v="n/a"/>
    <s v="n/a"/>
    <m/>
    <s v="n/a"/>
    <m/>
    <m/>
  </r>
  <r>
    <x v="103"/>
    <s v="BoCC Appt"/>
    <m/>
    <s v="Connor Brammer"/>
    <m/>
    <m/>
    <m/>
    <s v="n/a"/>
    <s v="M"/>
    <s v="W"/>
    <m/>
    <s v="Y"/>
    <m/>
    <m/>
    <s v="n/a"/>
    <x v="6"/>
    <s v="n/a"/>
    <s v="n/a"/>
    <s v="n/a"/>
    <m/>
    <s v="n/a"/>
    <m/>
    <m/>
  </r>
  <r>
    <x v="104"/>
    <m/>
    <s v="BoCC Appt"/>
    <s v="Inactive"/>
    <m/>
    <m/>
    <m/>
    <m/>
    <m/>
    <m/>
    <m/>
    <m/>
    <m/>
    <m/>
    <m/>
    <x v="3"/>
    <m/>
    <m/>
    <m/>
    <m/>
    <m/>
    <m/>
    <m/>
  </r>
  <r>
    <x v="10"/>
    <s v="BoCC Appt"/>
    <m/>
    <s v="James Smith"/>
    <s v="n/a"/>
    <m/>
    <m/>
    <s v="n/a"/>
    <s v="M"/>
    <s v="W"/>
    <s v="Regular Member"/>
    <s v="Y"/>
    <d v="2022-01-02T00:00:00"/>
    <d v="2025-01-02T00:00:00"/>
    <s v="n/a"/>
    <x v="3"/>
    <s v="n/a"/>
    <m/>
    <m/>
    <m/>
    <m/>
    <m/>
    <d v="2024-01-24T00:00:00"/>
  </r>
  <r>
    <x v="15"/>
    <s v="BoCC Appt"/>
    <m/>
    <s v="Scott Richardson"/>
    <s v="Scott"/>
    <s v="Richardson"/>
    <m/>
    <s v="n/a"/>
    <s v="M"/>
    <s v="W"/>
    <s v="South Metro Fire and Rescue"/>
    <s v="Y"/>
    <m/>
    <m/>
    <s v="n/a"/>
    <x v="6"/>
    <s v="n/a"/>
    <s v="n/a"/>
    <s v="n/a"/>
    <m/>
    <s v="n/a"/>
    <m/>
    <d v="2024-02-02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F6B45AE-7F29-4665-8015-12274A32D3BF}"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J110" firstHeaderRow="1" firstDataRow="2" firstDataCol="1"/>
  <pivotFields count="23">
    <pivotField axis="axisRow" showAll="0">
      <items count="106">
        <item x="86"/>
        <item x="38"/>
        <item x="84"/>
        <item x="43"/>
        <item x="19"/>
        <item x="9"/>
        <item x="44"/>
        <item x="6"/>
        <item x="25"/>
        <item x="37"/>
        <item x="87"/>
        <item x="45"/>
        <item x="88"/>
        <item x="89"/>
        <item x="46"/>
        <item x="92"/>
        <item x="90"/>
        <item x="93"/>
        <item x="47"/>
        <item x="94"/>
        <item x="1"/>
        <item x="8"/>
        <item x="48"/>
        <item x="49"/>
        <item x="20"/>
        <item x="95"/>
        <item x="50"/>
        <item x="96"/>
        <item x="85"/>
        <item x="101"/>
        <item x="35"/>
        <item x="78"/>
        <item x="76"/>
        <item x="26"/>
        <item x="51"/>
        <item x="11"/>
        <item x="21"/>
        <item x="27"/>
        <item x="52"/>
        <item x="4"/>
        <item x="10"/>
        <item x="53"/>
        <item x="54"/>
        <item x="91"/>
        <item x="55"/>
        <item x="56"/>
        <item x="16"/>
        <item x="57"/>
        <item x="15"/>
        <item x="58"/>
        <item x="41"/>
        <item x="97"/>
        <item x="13"/>
        <item x="98"/>
        <item x="59"/>
        <item x="60"/>
        <item x="61"/>
        <item x="100"/>
        <item x="32"/>
        <item x="0"/>
        <item x="77"/>
        <item x="17"/>
        <item x="34"/>
        <item x="39"/>
        <item x="99"/>
        <item x="23"/>
        <item x="72"/>
        <item x="71"/>
        <item x="74"/>
        <item x="36"/>
        <item x="12"/>
        <item x="62"/>
        <item x="63"/>
        <item x="64"/>
        <item x="65"/>
        <item x="66"/>
        <item x="40"/>
        <item x="102"/>
        <item x="67"/>
        <item x="68"/>
        <item x="42"/>
        <item x="31"/>
        <item x="82"/>
        <item x="75"/>
        <item x="24"/>
        <item x="81"/>
        <item x="5"/>
        <item x="83"/>
        <item x="69"/>
        <item x="104"/>
        <item x="79"/>
        <item x="2"/>
        <item x="28"/>
        <item x="33"/>
        <item x="22"/>
        <item x="14"/>
        <item x="3"/>
        <item x="18"/>
        <item x="73"/>
        <item x="80"/>
        <item x="29"/>
        <item x="30"/>
        <item x="7"/>
        <item x="70"/>
        <item x="103"/>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Col" showAll="0">
      <items count="9">
        <item x="2"/>
        <item x="0"/>
        <item x="7"/>
        <item x="5"/>
        <item x="1"/>
        <item x="4"/>
        <item x="6"/>
        <item x="3"/>
        <item t="default"/>
      </items>
    </pivotField>
    <pivotField showAll="0"/>
    <pivotField showAll="0"/>
    <pivotField showAll="0"/>
    <pivotField showAll="0"/>
    <pivotField showAll="0"/>
    <pivotField showAll="0"/>
    <pivotField showAll="0"/>
  </pivotFields>
  <rowFields count="1">
    <field x="0"/>
  </rowFields>
  <rowItems count="10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t="grand">
      <x/>
    </i>
  </rowItems>
  <colFields count="1">
    <field x="15"/>
  </colFields>
  <colItems count="9">
    <i>
      <x/>
    </i>
    <i>
      <x v="1"/>
    </i>
    <i>
      <x v="2"/>
    </i>
    <i>
      <x v="3"/>
    </i>
    <i>
      <x v="4"/>
    </i>
    <i>
      <x v="5"/>
    </i>
    <i>
      <x v="6"/>
    </i>
    <i>
      <x v="7"/>
    </i>
    <i t="grand">
      <x/>
    </i>
  </colItems>
  <dataFields count="1">
    <dataField name="Count of Nam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Advance%20Colorado" TargetMode="External"/><Relationship Id="rId21" Type="http://schemas.openxmlformats.org/officeDocument/2006/relationships/hyperlink" Target="../Brandi%20Bradley" TargetMode="External"/><Relationship Id="rId42" Type="http://schemas.openxmlformats.org/officeDocument/2006/relationships/hyperlink" Target="https://twitter.com/DougCOGOP" TargetMode="External"/><Relationship Id="rId47" Type="http://schemas.openxmlformats.org/officeDocument/2006/relationships/hyperlink" Target="https://en.wikipedia.org/wiki/Ted_Harvey" TargetMode="External"/><Relationship Id="rId63" Type="http://schemas.openxmlformats.org/officeDocument/2006/relationships/hyperlink" Target="https://www.confluenceco.com/" TargetMode="External"/><Relationship Id="rId68" Type="http://schemas.openxmlformats.org/officeDocument/2006/relationships/hyperlink" Target="https://www.linkedin.com/in/walter-koelbel-90283912/" TargetMode="External"/><Relationship Id="rId84" Type="http://schemas.openxmlformats.org/officeDocument/2006/relationships/hyperlink" Target="https://www.atlasnetwork.org/" TargetMode="External"/><Relationship Id="rId89" Type="http://schemas.openxmlformats.org/officeDocument/2006/relationships/hyperlink" Target="https://www.sourcewatch.org/index.php/William_H._Donner_Foundation" TargetMode="External"/><Relationship Id="rId16" Type="http://schemas.openxmlformats.org/officeDocument/2006/relationships/hyperlink" Target="https://trumpwhitehouse.archives.gov/wp-content/uploads/2021/01/The-Presidents-Advisory-1776-Commission-Final-Report.pdf" TargetMode="External"/><Relationship Id="rId11" Type="http://schemas.openxmlformats.org/officeDocument/2006/relationships/hyperlink" Target="https://www.facebook.com/HCClassicalEd/" TargetMode="External"/><Relationship Id="rId32" Type="http://schemas.openxmlformats.org/officeDocument/2006/relationships/hyperlink" Target="http://www.theatlantic.com/ideas/archive/2021/07/mike-lindells-plot-destroy-america/619593/" TargetMode="External"/><Relationship Id="rId37" Type="http://schemas.openxmlformats.org/officeDocument/2006/relationships/hyperlink" Target="http://www.bradleyfdn.org/" TargetMode="External"/><Relationship Id="rId53" Type="http://schemas.openxmlformats.org/officeDocument/2006/relationships/hyperlink" Target="https://www.conservativepatriotalliance.com/" TargetMode="External"/><Relationship Id="rId58" Type="http://schemas.openxmlformats.org/officeDocument/2006/relationships/hyperlink" Target="https://coloradotimesrecorder.com/2022/06/how-republicans-are-waging-war-on-transgender-coloradans/46524/" TargetMode="External"/><Relationship Id="rId74" Type="http://schemas.openxmlformats.org/officeDocument/2006/relationships/hyperlink" Target="https://www.influencewatch.org/non-profit/daniels-fund/" TargetMode="External"/><Relationship Id="rId79" Type="http://schemas.openxmlformats.org/officeDocument/2006/relationships/hyperlink" Target="https://chrisphelen4congress.com/" TargetMode="External"/><Relationship Id="rId102" Type="http://schemas.openxmlformats.org/officeDocument/2006/relationships/vmlDrawing" Target="../drawings/vmlDrawing1.vml"/><Relationship Id="rId5" Type="http://schemas.openxmlformats.org/officeDocument/2006/relationships/hyperlink" Target="https://www.instagram.com/tpusa_douglascty/" TargetMode="External"/><Relationship Id="rId90" Type="http://schemas.openxmlformats.org/officeDocument/2006/relationships/hyperlink" Target="https://www.desmog.com/donors-capital-fund" TargetMode="External"/><Relationship Id="rId95" Type="http://schemas.openxmlformats.org/officeDocument/2006/relationships/hyperlink" Target="https://www.trentleisy.com/" TargetMode="External"/><Relationship Id="rId22" Type="http://schemas.openxmlformats.org/officeDocument/2006/relationships/hyperlink" Target="https://ninepac.org/" TargetMode="External"/><Relationship Id="rId27" Type="http://schemas.openxmlformats.org/officeDocument/2006/relationships/hyperlink" Target="../Anschutz%20Family%20Foundation" TargetMode="External"/><Relationship Id="rId43" Type="http://schemas.openxmlformats.org/officeDocument/2006/relationships/hyperlink" Target="https://www.instagram.com/douglascountyrepublicans/" TargetMode="External"/><Relationship Id="rId48" Type="http://schemas.openxmlformats.org/officeDocument/2006/relationships/hyperlink" Target="https://www.awmi.net/" TargetMode="External"/><Relationship Id="rId64" Type="http://schemas.openxmlformats.org/officeDocument/2006/relationships/hyperlink" Target="https://www.youtube.com/c/HeidiGanahl" TargetMode="External"/><Relationship Id="rId69" Type="http://schemas.openxmlformats.org/officeDocument/2006/relationships/hyperlink" Target="https://www.linkedin.com/in/walter-koelbel-90283912/" TargetMode="External"/><Relationship Id="rId80" Type="http://schemas.openxmlformats.org/officeDocument/2006/relationships/hyperlink" Target="https://www.sourcewatch.org/index.php/American_Encore" TargetMode="External"/><Relationship Id="rId85" Type="http://schemas.openxmlformats.org/officeDocument/2006/relationships/hyperlink" Target="https://en.wikipedia.org/wiki/Atlas_Network" TargetMode="External"/><Relationship Id="rId12" Type="http://schemas.openxmlformats.org/officeDocument/2006/relationships/hyperlink" Target="https://www.instagram.com/hillsdale_k12?igshid=YmMyMTA2M2Y%3D" TargetMode="External"/><Relationship Id="rId17" Type="http://schemas.openxmlformats.org/officeDocument/2006/relationships/hyperlink" Target="https://twitter.com/cohousegop" TargetMode="External"/><Relationship Id="rId25" Type="http://schemas.openxmlformats.org/officeDocument/2006/relationships/hyperlink" Target="../Aaron%20Wood" TargetMode="External"/><Relationship Id="rId33" Type="http://schemas.openxmlformats.org/officeDocument/2006/relationships/hyperlink" Target="https://www.influencewatch.org/non-profit/leadership-program-of-the-rockies/" TargetMode="External"/><Relationship Id="rId38" Type="http://schemas.openxmlformats.org/officeDocument/2006/relationships/hyperlink" Target="https://twitter.com/BradleyFdn" TargetMode="External"/><Relationship Id="rId46" Type="http://schemas.openxmlformats.org/officeDocument/2006/relationships/hyperlink" Target="https://www.facebook.com/cologop" TargetMode="External"/><Relationship Id="rId59" Type="http://schemas.openxmlformats.org/officeDocument/2006/relationships/hyperlink" Target="https://cospringsantifa.noblogs.org/post/2023/06/27/patriot-front-colorado/" TargetMode="External"/><Relationship Id="rId67" Type="http://schemas.openxmlformats.org/officeDocument/2006/relationships/hyperlink" Target="https://test.rockymountainvoice.com/" TargetMode="External"/><Relationship Id="rId103" Type="http://schemas.openxmlformats.org/officeDocument/2006/relationships/comments" Target="../comments1.xml"/><Relationship Id="rId20" Type="http://schemas.openxmlformats.org/officeDocument/2006/relationships/hyperlink" Target="https://www.facebook.com/FSTSBEHEARD" TargetMode="External"/><Relationship Id="rId41" Type="http://schemas.openxmlformats.org/officeDocument/2006/relationships/hyperlink" Target="https://www.facebook.com/dcgop" TargetMode="External"/><Relationship Id="rId54" Type="http://schemas.openxmlformats.org/officeDocument/2006/relationships/hyperlink" Target="https://www.facebook.com/TheConservativePatriotAlliance" TargetMode="External"/><Relationship Id="rId62" Type="http://schemas.openxmlformats.org/officeDocument/2006/relationships/hyperlink" Target="https://www.confluenceco.com/real-estate-developer/real-estate-companies/tim-walsh/" TargetMode="External"/><Relationship Id="rId70" Type="http://schemas.openxmlformats.org/officeDocument/2006/relationships/hyperlink" Target="https://www.linkedin.com/in/walter-koelbel-90283912/" TargetMode="External"/><Relationship Id="rId75" Type="http://schemas.openxmlformats.org/officeDocument/2006/relationships/hyperlink" Target="https://newrepublic.com/article/167002/council-national-policy-documents-right-wing-conspiracy" TargetMode="External"/><Relationship Id="rId83" Type="http://schemas.openxmlformats.org/officeDocument/2006/relationships/hyperlink" Target="https://www.influencewatch.org/non-profit/american-fuel-and-petrochemical-manufacturers/" TargetMode="External"/><Relationship Id="rId88" Type="http://schemas.openxmlformats.org/officeDocument/2006/relationships/hyperlink" Target="https://www.danielsfund.org/" TargetMode="External"/><Relationship Id="rId91" Type="http://schemas.openxmlformats.org/officeDocument/2006/relationships/hyperlink" Target="https://www.influencewatch.org/non-profit/fidelity-investments-charitable-gift-fund/" TargetMode="External"/><Relationship Id="rId96" Type="http://schemas.openxmlformats.org/officeDocument/2006/relationships/hyperlink" Target="https://www.advancingdenver.com/" TargetMode="External"/><Relationship Id="rId1" Type="http://schemas.openxmlformats.org/officeDocument/2006/relationships/hyperlink" Target="https://www.linkedin.com/in/amity-wicks-96415115/" TargetMode="External"/><Relationship Id="rId6" Type="http://schemas.openxmlformats.org/officeDocument/2006/relationships/hyperlink" Target="https://coloradotimesrecorder.com/2023/09/colorado-conservative-group-calls-on-school-board-warriors-to-join-effort-to-arm-teachers/56159/" TargetMode="External"/><Relationship Id="rId15" Type="http://schemas.openxmlformats.org/officeDocument/2006/relationships/hyperlink" Target="https://www.transformcolorado.org/" TargetMode="External"/><Relationship Id="rId23" Type="http://schemas.openxmlformats.org/officeDocument/2006/relationships/hyperlink" Target="https://www.facebook.com/profile.php?id=100084667178369" TargetMode="External"/><Relationship Id="rId28" Type="http://schemas.openxmlformats.org/officeDocument/2006/relationships/hyperlink" Target="../Joe%20Oltmann" TargetMode="External"/><Relationship Id="rId36" Type="http://schemas.openxmlformats.org/officeDocument/2006/relationships/hyperlink" Target="https://www.sourcewatch.org/index.php?title=Lynde_and_Harry_Bradley_Foundation" TargetMode="External"/><Relationship Id="rId49" Type="http://schemas.openxmlformats.org/officeDocument/2006/relationships/hyperlink" Target="https://gazette.com/pikespeakcourier/andrew-wommack-urges-christians-to-take-over-woodland-park-teller-county/article_c1732052-bce0-11eb-b6a8-b3aa414e5325.html" TargetMode="External"/><Relationship Id="rId57" Type="http://schemas.openxmlformats.org/officeDocument/2006/relationships/hyperlink" Target="https://twitter.com/BookLooksOrg" TargetMode="External"/><Relationship Id="rId10" Type="http://schemas.openxmlformats.org/officeDocument/2006/relationships/hyperlink" Target="https://twitter.com/danielfenlason" TargetMode="External"/><Relationship Id="rId31" Type="http://schemas.openxmlformats.org/officeDocument/2006/relationships/hyperlink" Target="https://www.sourcewatch.org/index.php/WallBuilders" TargetMode="External"/><Relationship Id="rId44" Type="http://schemas.openxmlformats.org/officeDocument/2006/relationships/hyperlink" Target="https://www.dcrw.org/" TargetMode="External"/><Relationship Id="rId52" Type="http://schemas.openxmlformats.org/officeDocument/2006/relationships/hyperlink" Target="https://www.9news.com/article/news/local/next/parker-mayor-qanon-fec-jeff-toborg-militia/73-3f795e96-ac68-4595-852c-e58d2c7c3d09" TargetMode="External"/><Relationship Id="rId60" Type="http://schemas.openxmlformats.org/officeDocument/2006/relationships/hyperlink" Target="https://www.d11.org/boe" TargetMode="External"/><Relationship Id="rId65" Type="http://schemas.openxmlformats.org/officeDocument/2006/relationships/hyperlink" Target="https://www.linkedin.com/in/walter-koelbel-90283912/" TargetMode="External"/><Relationship Id="rId73" Type="http://schemas.openxmlformats.org/officeDocument/2006/relationships/hyperlink" Target="https://readycolo.org/" TargetMode="External"/><Relationship Id="rId78" Type="http://schemas.openxmlformats.org/officeDocument/2006/relationships/hyperlink" Target="https://www.trentleisy.com/" TargetMode="External"/><Relationship Id="rId81" Type="http://schemas.openxmlformats.org/officeDocument/2006/relationships/hyperlink" Target="https://www.opensecrets.org/news/2021/03/for-the-people-act-gop-block/" TargetMode="External"/><Relationship Id="rId86" Type="http://schemas.openxmlformats.org/officeDocument/2006/relationships/hyperlink" Target="https://www.opensecrets.org/outsidespending/detail.php?cmte=C00504530&amp;cycle=2020" TargetMode="External"/><Relationship Id="rId94" Type="http://schemas.openxmlformats.org/officeDocument/2006/relationships/hyperlink" Target="https://www.desmog.com/koch-family-foundations" TargetMode="External"/><Relationship Id="rId99" Type="http://schemas.openxmlformats.org/officeDocument/2006/relationships/hyperlink" Target="https://twitter.com/libsoftiktok" TargetMode="External"/><Relationship Id="rId101" Type="http://schemas.openxmlformats.org/officeDocument/2006/relationships/printerSettings" Target="../printerSettings/printerSettings1.bin"/><Relationship Id="rId4" Type="http://schemas.openxmlformats.org/officeDocument/2006/relationships/hyperlink" Target="https://www.instagram.com/tpusa_rockies/" TargetMode="External"/><Relationship Id="rId9" Type="http://schemas.openxmlformats.org/officeDocument/2006/relationships/hyperlink" Target="https://coloradotimesrecorder.com/2023/09/colorado-conservative-group-calls-on-school-board-warriors-to-join-effort-to-arm-teachers/56159/" TargetMode="External"/><Relationship Id="rId13" Type="http://schemas.openxmlformats.org/officeDocument/2006/relationships/hyperlink" Target="https://www.facebook.com/cohousegop" TargetMode="External"/><Relationship Id="rId18" Type="http://schemas.openxmlformats.org/officeDocument/2006/relationships/hyperlink" Target="https://twitter.com/GAG_Colorado" TargetMode="External"/><Relationship Id="rId39" Type="http://schemas.openxmlformats.org/officeDocument/2006/relationships/hyperlink" Target="https://www.facebook.com/bradleyfoundation/" TargetMode="External"/><Relationship Id="rId34" Type="http://schemas.openxmlformats.org/officeDocument/2006/relationships/hyperlink" Target="https://www.influencewatch.org/non-profit/state-policy-network/" TargetMode="External"/><Relationship Id="rId50" Type="http://schemas.openxmlformats.org/officeDocument/2006/relationships/hyperlink" Target="https://www.charisbiblecollege.org/" TargetMode="External"/><Relationship Id="rId55" Type="http://schemas.openxmlformats.org/officeDocument/2006/relationships/hyperlink" Target="https://booklooks.org/" TargetMode="External"/><Relationship Id="rId76" Type="http://schemas.openxmlformats.org/officeDocument/2006/relationships/hyperlink" Target="https://twitter.com/mariel4colorado" TargetMode="External"/><Relationship Id="rId97" Type="http://schemas.openxmlformats.org/officeDocument/2006/relationships/hyperlink" Target="http://www.youtube.com/@mountainair7-4" TargetMode="External"/><Relationship Id="rId7" Type="http://schemas.openxmlformats.org/officeDocument/2006/relationships/hyperlink" Target="https://coloradotimesrecorder.com/2023/09/colorado-conservative-group-calls-on-school-board-warriors-to-join-effort-to-arm-teachers/56159/" TargetMode="External"/><Relationship Id="rId71" Type="http://schemas.openxmlformats.org/officeDocument/2006/relationships/hyperlink" Target="https://www.linkedin.com/in/walter-koelbel-90283912/" TargetMode="External"/><Relationship Id="rId92" Type="http://schemas.openxmlformats.org/officeDocument/2006/relationships/hyperlink" Target="https://www.influencewatch.org/non-profit/jm-foundation/" TargetMode="External"/><Relationship Id="rId2" Type="http://schemas.openxmlformats.org/officeDocument/2006/relationships/hyperlink" Target="https://mobile.twitter.com/amitywicks" TargetMode="External"/><Relationship Id="rId29" Type="http://schemas.openxmlformats.org/officeDocument/2006/relationships/hyperlink" Target="https://www.splcenter.org/fighting-hate/extremist-files/individual/david-barton" TargetMode="External"/><Relationship Id="rId24" Type="http://schemas.openxmlformats.org/officeDocument/2006/relationships/hyperlink" Target="https://twitter.com/ix_pac?lang=en" TargetMode="External"/><Relationship Id="rId40" Type="http://schemas.openxmlformats.org/officeDocument/2006/relationships/hyperlink" Target="https://dcgop.org/" TargetMode="External"/><Relationship Id="rId45" Type="http://schemas.openxmlformats.org/officeDocument/2006/relationships/hyperlink" Target="https://www.dcrw.org/" TargetMode="External"/><Relationship Id="rId66" Type="http://schemas.openxmlformats.org/officeDocument/2006/relationships/hyperlink" Target="https://www.linkedin.com/in/walter-koelbel-90283912/" TargetMode="External"/><Relationship Id="rId87" Type="http://schemas.openxmlformats.org/officeDocument/2006/relationships/hyperlink" Target="https://www.opensecrets.org/outsidespending/detail.php?cmte=C00504530&amp;cycle=2020" TargetMode="External"/><Relationship Id="rId61" Type="http://schemas.openxmlformats.org/officeDocument/2006/relationships/hyperlink" Target="https://www.linkedin.com/in/walter-koelbel-90283912/" TargetMode="External"/><Relationship Id="rId82" Type="http://schemas.openxmlformats.org/officeDocument/2006/relationships/hyperlink" Target="https://www.sourcewatch.org/index.php?title=American_Crossroads" TargetMode="External"/><Relationship Id="rId19" Type="http://schemas.openxmlformats.org/officeDocument/2006/relationships/hyperlink" Target="https://k12.hillsdale.edu/Curriculum/The-Hillsdale-1776-Curriculum/" TargetMode="External"/><Relationship Id="rId14" Type="http://schemas.openxmlformats.org/officeDocument/2006/relationships/hyperlink" Target="https://www.coloradohouserepublicans.com/" TargetMode="External"/><Relationship Id="rId30" Type="http://schemas.openxmlformats.org/officeDocument/2006/relationships/hyperlink" Target="https://www.sourcewatch.org/index.php/WallBuilders" TargetMode="External"/><Relationship Id="rId35" Type="http://schemas.openxmlformats.org/officeDocument/2006/relationships/hyperlink" Target="https://www.sourcewatch.org/index.php/Bradley_Impact_Fund" TargetMode="External"/><Relationship Id="rId56" Type="http://schemas.openxmlformats.org/officeDocument/2006/relationships/hyperlink" Target="https://www.infotoday.com/it/jul23/OLeary--BookLooks.org-Fuels-the-Book-Banning-Movement.shtml" TargetMode="External"/><Relationship Id="rId77" Type="http://schemas.openxmlformats.org/officeDocument/2006/relationships/hyperlink" Target="https://laurenforcolorado.com/" TargetMode="External"/><Relationship Id="rId100" Type="http://schemas.openxmlformats.org/officeDocument/2006/relationships/hyperlink" Target="https://leg.colorado.gov/legislators/brandi-bradley" TargetMode="External"/><Relationship Id="rId8" Type="http://schemas.openxmlformats.org/officeDocument/2006/relationships/hyperlink" Target="https://coloradotimesrecorder.com/2023/09/colorado-conservative-group-calls-on-school-board-warriors-to-join-effort-to-arm-teachers/56159/" TargetMode="External"/><Relationship Id="rId51" Type="http://schemas.openxmlformats.org/officeDocument/2006/relationships/hyperlink" Target="https://www.csindy.com/news/while-charis-is-big-business-some-in-woodland-park-are-concerned-about-the-bible-colleges/article_2efcd772-7e14-11ec-b1c3-5fa12b61ca53.html" TargetMode="External"/><Relationship Id="rId72" Type="http://schemas.openxmlformats.org/officeDocument/2006/relationships/hyperlink" Target="https://readycolo.org/board/" TargetMode="External"/><Relationship Id="rId93" Type="http://schemas.openxmlformats.org/officeDocument/2006/relationships/hyperlink" Target="https://www.desmog.com/koch-family-foundations" TargetMode="External"/><Relationship Id="rId98" Type="http://schemas.openxmlformats.org/officeDocument/2006/relationships/hyperlink" Target="https://twitter.com/schotts" TargetMode="External"/><Relationship Id="rId3" Type="http://schemas.openxmlformats.org/officeDocument/2006/relationships/hyperlink" Target="https://www.instagram.com/tpusaucc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instagram.com/coloradoparentadvocacynetwork/" TargetMode="External"/><Relationship Id="rId13" Type="http://schemas.openxmlformats.org/officeDocument/2006/relationships/hyperlink" Target="https://twitter.com/FedSocCLC" TargetMode="External"/><Relationship Id="rId3" Type="http://schemas.openxmlformats.org/officeDocument/2006/relationships/hyperlink" Target="https://twitter.com/denvercatholic" TargetMode="External"/><Relationship Id="rId7" Type="http://schemas.openxmlformats.org/officeDocument/2006/relationships/hyperlink" Target="https://twitter.com/CPANColorado" TargetMode="External"/><Relationship Id="rId12" Type="http://schemas.openxmlformats.org/officeDocument/2006/relationships/hyperlink" Target="https://fedsoc.org/conferences/2023-annual-western-chapters-conference" TargetMode="External"/><Relationship Id="rId2" Type="http://schemas.openxmlformats.org/officeDocument/2006/relationships/hyperlink" Target="https://www.facebook.com/DenverCatholic/" TargetMode="External"/><Relationship Id="rId1" Type="http://schemas.openxmlformats.org/officeDocument/2006/relationships/hyperlink" Target="https://denvercatholic.org/" TargetMode="External"/><Relationship Id="rId6" Type="http://schemas.openxmlformats.org/officeDocument/2006/relationships/hyperlink" Target="https://www.facebook.com/profile.php?id=100087520154752" TargetMode="External"/><Relationship Id="rId11" Type="http://schemas.openxmlformats.org/officeDocument/2006/relationships/hyperlink" Target="https://fedsoc.org/chapters/CO/colorado-lawyers-chapter" TargetMode="External"/><Relationship Id="rId5" Type="http://schemas.openxmlformats.org/officeDocument/2006/relationships/hyperlink" Target="https://www.coloradoparents.org/" TargetMode="External"/><Relationship Id="rId10" Type="http://schemas.openxmlformats.org/officeDocument/2006/relationships/hyperlink" Target="https://www.facebook.com/ConservativeDaily/" TargetMode="External"/><Relationship Id="rId4" Type="http://schemas.openxmlformats.org/officeDocument/2006/relationships/hyperlink" Target="https://www.instagram.com/denvercatholic/" TargetMode="External"/><Relationship Id="rId9" Type="http://schemas.openxmlformats.org/officeDocument/2006/relationships/hyperlink" Target="https://conservative-daily.com/" TargetMode="External"/><Relationship Id="rId14" Type="http://schemas.openxmlformats.org/officeDocument/2006/relationships/hyperlink" Target="https://fedsoc.org/chapters/CO/denver-student-chapte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LEGAL_LAWS\Requests%20for%20Information\Legislative%20Council%20Staff,%20Colorado%20General%20Assembly" TargetMode="External"/><Relationship Id="rId2" Type="http://schemas.openxmlformats.org/officeDocument/2006/relationships/hyperlink" Target="..\..\LEGAL_LAWS\Requests%20for%20Information\12%2026%202023%20dougco%20re%20dccf%20gala" TargetMode="External"/><Relationship Id="rId1" Type="http://schemas.openxmlformats.org/officeDocument/2006/relationships/hyperlink" Target="..\..\DATA\2023%20TRACER\2023%20TRACER%20Congtributions_SOSdwnload_pivot_and_local%20gop%2012%2023%202023.xlsx" TargetMode="External"/></Relationships>
</file>

<file path=xl/worksheets/_rels/sheet4.xml.rels><?xml version="1.0" encoding="UTF-8" standalone="yes"?>
<Relationships xmlns="http://schemas.openxmlformats.org/package/2006/relationships"><Relationship Id="rId21" Type="http://schemas.openxmlformats.org/officeDocument/2006/relationships/hyperlink" Target="https://www.coloradopols.com/diary/175241/colorado-week-in-review-for-may-15-2022" TargetMode="External"/><Relationship Id="rId170" Type="http://schemas.openxmlformats.org/officeDocument/2006/relationships/hyperlink" Target="https://theconversation.com/how-a-few-geothermal-plants-could-solve-americas-lithium-supply-crunch-and-boost-the-ev-battery-industry-179465?utm_medium=email" TargetMode="External"/><Relationship Id="rId268" Type="http://schemas.openxmlformats.org/officeDocument/2006/relationships/hyperlink" Target="https://www.rollingstone.com/politics/politics-news/donald-trump-florence-south-carolina-rally-1320483/" TargetMode="External"/><Relationship Id="rId475" Type="http://schemas.openxmlformats.org/officeDocument/2006/relationships/hyperlink" Target="https://www.dailykos.com/stories/2022/2/21/2081434/-The-night-American-Nazis-packed-Madison-Square-Garden-to-celebrate-George-Washington-s-birthday?pm_source=story_sidebar&amp;pm_medium=web&amp;pm_campaign=recommended" TargetMode="External"/><Relationship Id="rId682" Type="http://schemas.openxmlformats.org/officeDocument/2006/relationships/hyperlink" Target="https://www.nytimes.com/2022/02/10/opinion/anti-crt-politics.html?action=click&amp;module=RelatedLinks&amp;pgtype=Article" TargetMode="External"/><Relationship Id="rId128" Type="http://schemas.openxmlformats.org/officeDocument/2006/relationships/hyperlink" Target="https://douglascountynewspress.net/stories/letter-to-the-editor,391202?" TargetMode="External"/><Relationship Id="rId335" Type="http://schemas.openxmlformats.org/officeDocument/2006/relationships/hyperlink" Target="https://co.chalkbeat.org/2021/11/8/22771201/colorado-school-board-races-election-results-conservative-slate-teachers-union" TargetMode="External"/><Relationship Id="rId542" Type="http://schemas.openxmlformats.org/officeDocument/2006/relationships/hyperlink" Target="https://www.westword.com/news/douglas-county-schools-resignation-letter-blasts-conservative-majority-13455636" TargetMode="External"/><Relationship Id="rId987" Type="http://schemas.openxmlformats.org/officeDocument/2006/relationships/hyperlink" Target="https://coloradocommunitymedia.com/stories/douglas-county-schools-suit-health-department,383875" TargetMode="External"/><Relationship Id="rId1172" Type="http://schemas.openxmlformats.org/officeDocument/2006/relationships/hyperlink" Target="https://co.chalkbeat.org/2016/3/10/21107367/voucher-program-would-be-revived-in-douglas-county-under-proposal-minus-religious-schools" TargetMode="External"/><Relationship Id="rId402" Type="http://schemas.openxmlformats.org/officeDocument/2006/relationships/hyperlink" Target="https://www.reuters.com/world/europe/heavy-fighting-kyiv-outskirts-russia-ukraine-signal-possibility-talks-2022-02-26/" TargetMode="External"/><Relationship Id="rId847" Type="http://schemas.openxmlformats.org/officeDocument/2006/relationships/hyperlink" Target="https://www.youtube.com/watch?v=nJESuhKk_zM" TargetMode="External"/><Relationship Id="rId1032" Type="http://schemas.openxmlformats.org/officeDocument/2006/relationships/hyperlink" Target="https://original.newsbreak.com/@suzie-glassman-561249/3012248573050-dougco-state-representative-s-parent-s-rights-in-education-bill-dies" TargetMode="External"/><Relationship Id="rId707" Type="http://schemas.openxmlformats.org/officeDocument/2006/relationships/hyperlink" Target="https://www.nytimes.com/2022/02/07/us/politics/jill-biden-free-community-college.html" TargetMode="External"/><Relationship Id="rId914" Type="http://schemas.openxmlformats.org/officeDocument/2006/relationships/hyperlink" Target="https://coloradotimesrecorder.com/2022/05/oltmann-named-in-new-defamation-lawsuit-legal-history-and-finances-questioned/45379/" TargetMode="External"/><Relationship Id="rId43" Type="http://schemas.openxmlformats.org/officeDocument/2006/relationships/hyperlink" Target="https://citlocdemacc.net/morning-consult-poll" TargetMode="External"/><Relationship Id="rId192" Type="http://schemas.openxmlformats.org/officeDocument/2006/relationships/hyperlink" Target="https://www.cpr.org/2022/03/18/next-years-state-budget-looks-strong-if-war-and-inflation-dont-put-the-squeeze-on-finances/" TargetMode="External"/><Relationship Id="rId497" Type="http://schemas.openxmlformats.org/officeDocument/2006/relationships/hyperlink" Target="https://www.theguardian.com/us-news/2022/feb/17/newly-drawn-district-lines-safe-seats-congress" TargetMode="External"/><Relationship Id="rId357" Type="http://schemas.openxmlformats.org/officeDocument/2006/relationships/hyperlink" Target="https://www.csindy.com/opinion/editorials/opinion-d11-dont-give-up-the-ship/article_bb80fe9e-9999-11ec-a3ec-07d87a1bb547.html" TargetMode="External"/><Relationship Id="rId1194" Type="http://schemas.openxmlformats.org/officeDocument/2006/relationships/hyperlink" Target="https://co.chalkbeat.org/2013/11/5/21101301/dougco-school-board-race-could-determine-district-s-future" TargetMode="External"/><Relationship Id="rId217" Type="http://schemas.openxmlformats.org/officeDocument/2006/relationships/hyperlink" Target="https://www.washingtonpost.com/opinions/2022/03/18/electoral-count-act-congress-democracy-ukraine/" TargetMode="External"/><Relationship Id="rId564" Type="http://schemas.openxmlformats.org/officeDocument/2006/relationships/hyperlink" Target="https://www.westword.com/news/douglas-county-schools-brain-drain-student-walkouts-update-13399211" TargetMode="External"/><Relationship Id="rId771" Type="http://schemas.openxmlformats.org/officeDocument/2006/relationships/hyperlink" Target="https://www.thedenverchannel.com/news/politics/report-single-donor-gave-285-million-to-dark-money-group-touting-gorsuch-for-supreme-court" TargetMode="External"/><Relationship Id="rId869" Type="http://schemas.openxmlformats.org/officeDocument/2006/relationships/hyperlink" Target="https://www.benzinga.com/pressreleases/20/09/n17335105/ey-announces-joe-oltmann-of-pin-business-network-as-an-entrepreneur-of-the-year-2020-mountain-dese" TargetMode="External"/><Relationship Id="rId424" Type="http://schemas.openxmlformats.org/officeDocument/2006/relationships/hyperlink" Target="https://www.westword.com/news/douglas-county-school-board-circus-kyle-clark-9news-update-13514482" TargetMode="External"/><Relationship Id="rId631" Type="http://schemas.openxmlformats.org/officeDocument/2006/relationships/hyperlink" Target="https://www.nytimes.com/2022/01/30/books/book-ban-us-schools.html" TargetMode="External"/><Relationship Id="rId729" Type="http://schemas.openxmlformats.org/officeDocument/2006/relationships/hyperlink" Target="https://apnews.com/article/buffalo-supermarket-shooting-gunman-radicalization-2669f6fd9dce881b150577eae885e44f" TargetMode="External"/><Relationship Id="rId1054" Type="http://schemas.openxmlformats.org/officeDocument/2006/relationships/hyperlink" Target="https://denvergazette.com/news/education/corey-wise-settles-unlawful-termination-lawsuit/article_5b51fba0-80f6-5c39-a1d3-a7289b1034b5.html" TargetMode="External"/><Relationship Id="rId1261" Type="http://schemas.openxmlformats.org/officeDocument/2006/relationships/hyperlink" Target="https://reason.com/2023/07/21/how-chris-rufo-became-the-thing-he-hates/" TargetMode="External"/><Relationship Id="rId936" Type="http://schemas.openxmlformats.org/officeDocument/2006/relationships/hyperlink" Target="https://www.denverpost.com/2021/05/19/cu-mark-kennedy-payout/" TargetMode="External"/><Relationship Id="rId1121" Type="http://schemas.openxmlformats.org/officeDocument/2006/relationships/hyperlink" Target="https://www.coloradoindependent.com/2016/05/20/douglas-county-family-flees-big-brother-school-reform/" TargetMode="External"/><Relationship Id="rId1219" Type="http://schemas.openxmlformats.org/officeDocument/2006/relationships/hyperlink" Target="https://www.wbur.org/hereandnow/2016/07/19/gerrymandering-republicans-redmap" TargetMode="External"/><Relationship Id="rId65" Type="http://schemas.openxmlformats.org/officeDocument/2006/relationships/hyperlink" Target="https://www.nytimes.com/2022/03/18/opinion/cancel-culture-free-speech-poll.html" TargetMode="External"/><Relationship Id="rId281" Type="http://schemas.openxmlformats.org/officeDocument/2006/relationships/hyperlink" Target="https://tn.chalkbeat.org/2022/3/11/22973015/tennessee-education-funding-legislature-tisa-bep-analysis" TargetMode="External"/><Relationship Id="rId141" Type="http://schemas.openxmlformats.org/officeDocument/2006/relationships/hyperlink" Target="https://coloradotimesrecorder.com/2022/03/fec-uniteds-joe-oltmann-sanctioned-32988-64-by-court-in-defamation-suit/44364/" TargetMode="External"/><Relationship Id="rId379" Type="http://schemas.openxmlformats.org/officeDocument/2006/relationships/hyperlink" Target="https://www.newsandguts.com/trumps-social-media-platform-truth-social-plagued-by-errors-amid-rocky-rollout/" TargetMode="External"/><Relationship Id="rId586" Type="http://schemas.openxmlformats.org/officeDocument/2006/relationships/hyperlink" Target="https://coloradotimesrecorder.com/2022/01/fourth-gop-lawmaker-in-co-regrets-vote-expressing-support-for-election-fraud-conspiracies/42618/" TargetMode="External"/><Relationship Id="rId793" Type="http://schemas.openxmlformats.org/officeDocument/2006/relationships/hyperlink" Target="https://www.iheart.com/podcast/256-conservative-daily-podcast-53710765/" TargetMode="External"/><Relationship Id="rId7" Type="http://schemas.openxmlformats.org/officeDocument/2006/relationships/hyperlink" Target="https://www.cpr.org/2022/05/13/xcel-energy-gas-bills-increase-cold-weather-cost-plan/" TargetMode="External"/><Relationship Id="rId239" Type="http://schemas.openxmlformats.org/officeDocument/2006/relationships/hyperlink" Target="https://coloradonewsline.com/briefs/hanks-proposal-colorado-elections/" TargetMode="External"/><Relationship Id="rId446" Type="http://schemas.openxmlformats.org/officeDocument/2006/relationships/hyperlink" Target="https://coloradocommunitymedia.com/stories/employee-fears-of-intimidation-retaliation-shroud-douglas-county-schools,389655" TargetMode="External"/><Relationship Id="rId653" Type="http://schemas.openxmlformats.org/officeDocument/2006/relationships/hyperlink" Target="https://spectrumlocalnews.com/tx/south-texas-el-paso/politics/2021/07/21/conservative-groups-are-training-activists-to-swarm-school-board-meetings-" TargetMode="External"/><Relationship Id="rId1076" Type="http://schemas.openxmlformats.org/officeDocument/2006/relationships/hyperlink" Target="https://douglascountynewspress.net/stories/douglas-county-school-board-selects-finalists-for-the-seat-vacated-by-elizabeth-hanson,438517" TargetMode="External"/><Relationship Id="rId1283" Type="http://schemas.openxmlformats.org/officeDocument/2006/relationships/hyperlink" Target="https://coloradonewsline.com/2023/03/27/billionaires-developers-denver-mayor/" TargetMode="External"/><Relationship Id="rId306" Type="http://schemas.openxmlformats.org/officeDocument/2006/relationships/hyperlink" Target="https://www.cpr.org/2022/03/10/colorado-crime-criminal-justice-reforms-police/" TargetMode="External"/><Relationship Id="rId860" Type="http://schemas.openxmlformats.org/officeDocument/2006/relationships/hyperlink" Target="https://www.csindy.com/news/local/denver-patriot-muster-organizers-misinformation-and-rhetoric-preceded-shooting/article_68392de8-1325-11eb-a8cc-bf8bb6ed038d.html" TargetMode="External"/><Relationship Id="rId958" Type="http://schemas.openxmlformats.org/officeDocument/2006/relationships/hyperlink" Target="https://douglascountynewspress.net/stories/dcsd-equity-discussion-moved-to-aug-23,398786?" TargetMode="External"/><Relationship Id="rId1143" Type="http://schemas.openxmlformats.org/officeDocument/2006/relationships/hyperlink" Target="https://co.chalkbeat.org/2014/7/16/21094820/state-review-rejects-union-claims-against-dougco-teacher-eval-system" TargetMode="External"/><Relationship Id="rId87" Type="http://schemas.openxmlformats.org/officeDocument/2006/relationships/hyperlink" Target="https://www.coloradopols.com/diary/174165/the-great-clickergate-conspiracy-is-coming-together" TargetMode="External"/><Relationship Id="rId513" Type="http://schemas.openxmlformats.org/officeDocument/2006/relationships/hyperlink" Target="https://www.washingtonpost.com/opinions/2022/01/21/courts-hand-donald-trump-loss-after-loss-after-loss/" TargetMode="External"/><Relationship Id="rId720" Type="http://schemas.openxmlformats.org/officeDocument/2006/relationships/hyperlink" Target="https://www.nytimes.com/2022/02/05/business/media/trump-fox-news.html" TargetMode="External"/><Relationship Id="rId818" Type="http://schemas.openxmlformats.org/officeDocument/2006/relationships/hyperlink" Target="https://coloradosun.com/2021/10/15/eric-coomer-lawsuit-denver-hearing/" TargetMode="External"/><Relationship Id="rId1003" Type="http://schemas.openxmlformats.org/officeDocument/2006/relationships/hyperlink" Target="https://www.nytimes.com/2023/01/19/us/proud-boys-oath-keepers-meeting.html" TargetMode="External"/><Relationship Id="rId1210" Type="http://schemas.openxmlformats.org/officeDocument/2006/relationships/hyperlink" Target="https://www.youtube.com/watch?v=7S17Fr8z_Oo" TargetMode="External"/><Relationship Id="rId14" Type="http://schemas.openxmlformats.org/officeDocument/2006/relationships/hyperlink" Target="https://www.denverpost.com/2022/05/16/2022-general-assembly-sine-die-fentanyl-crime/" TargetMode="External"/><Relationship Id="rId163" Type="http://schemas.openxmlformats.org/officeDocument/2006/relationships/hyperlink" Target="https://www.washingtonpost.com/politics/2022/03/23/biden-russia-sanctions-brussels/" TargetMode="External"/><Relationship Id="rId370" Type="http://schemas.openxmlformats.org/officeDocument/2006/relationships/hyperlink" Target="https://coloradosun.com/2022/02/26/colorado-job-recovery-pandemic-disengaged-workers/" TargetMode="External"/><Relationship Id="rId230" Type="http://schemas.openxmlformats.org/officeDocument/2006/relationships/hyperlink" Target="https://co.chalkbeat.org/2022/3/15/22978393/colorado-preschool-expansion-legislation" TargetMode="External"/><Relationship Id="rId468" Type="http://schemas.openxmlformats.org/officeDocument/2006/relationships/hyperlink" Target="https://www.denverpost.com/2022/02/21/denver-hard-working-city/" TargetMode="External"/><Relationship Id="rId675" Type="http://schemas.openxmlformats.org/officeDocument/2006/relationships/hyperlink" Target="https://thehill.com/homenews/state-watch/593972-texas-counties-barred-from-bringing-charges-against-officials-who" TargetMode="External"/><Relationship Id="rId882" Type="http://schemas.openxmlformats.org/officeDocument/2006/relationships/hyperlink" Target="https://www.youtube.com/watch?v=Y0fKmZe_Y24" TargetMode="External"/><Relationship Id="rId1098" Type="http://schemas.openxmlformats.org/officeDocument/2006/relationships/hyperlink" Target="https://www.denverpost.com/2019/10/15/douglas-county-school-district-board-candidates/" TargetMode="External"/><Relationship Id="rId328" Type="http://schemas.openxmlformats.org/officeDocument/2006/relationships/hyperlink" Target="https://www.theguardian.com/commentisfree/2022/mar/04/americas-culture-war-is-spilling-into-actual-war-war" TargetMode="External"/><Relationship Id="rId535" Type="http://schemas.openxmlformats.org/officeDocument/2006/relationships/hyperlink" Target="https://www.thedailybeast.com/judge-orders-donald-trump-don-jr-and-ivanka-to-testify-in-tax-fraud-probe?via=newsletter&amp;source=DDAfternoon" TargetMode="External"/><Relationship Id="rId742" Type="http://schemas.openxmlformats.org/officeDocument/2006/relationships/hyperlink" Target="https://coloradonewsline.com/2022/05/20/climate-friendly-transportation-standards-colorado/" TargetMode="External"/><Relationship Id="rId1165" Type="http://schemas.openxmlformats.org/officeDocument/2006/relationships/hyperlink" Target="https://www.castlepinesconnection.com/jim-christensen-to-step-down-as-superintendent-of-dc-school-district/" TargetMode="External"/><Relationship Id="rId602" Type="http://schemas.openxmlformats.org/officeDocument/2006/relationships/hyperlink" Target="https://coloradotimesrecorder.com/2022/02/trump-lawyer-eastman-news-outlets-paid-people-to-get-videos-of-jan-6-violence-to-build-false-narrative/43060/" TargetMode="External"/><Relationship Id="rId1025" Type="http://schemas.openxmlformats.org/officeDocument/2006/relationships/hyperlink" Target="https://www.cbsnews.com/colorado/news/colorado-teachers-underpaid-national-education-association-incentives/" TargetMode="External"/><Relationship Id="rId1232" Type="http://schemas.openxmlformats.org/officeDocument/2006/relationships/hyperlink" Target="https://www.brennancenter.org/our-work/analysis-opinion/focus-big-lie-not-big-liar" TargetMode="External"/><Relationship Id="rId907" Type="http://schemas.openxmlformats.org/officeDocument/2006/relationships/hyperlink" Target="https://coloradotimesrecorder.com/2022/05/conspiracy-theories-drive-debate-in-race-for-top-election-official-in-co-springs/45857/" TargetMode="External"/><Relationship Id="rId36" Type="http://schemas.openxmlformats.org/officeDocument/2006/relationships/hyperlink" Target="https://coloradonewsline.com/briefs/mike-lindell-sued-dominion-eric-coomer/" TargetMode="External"/><Relationship Id="rId185" Type="http://schemas.openxmlformats.org/officeDocument/2006/relationships/hyperlink" Target="https://scitechdaily.com/relocating-farmland-could-increase-biodiversity-and-turn-back-clock-20-years-on-carbon-emissions/" TargetMode="External"/><Relationship Id="rId392" Type="http://schemas.openxmlformats.org/officeDocument/2006/relationships/hyperlink" Target="https://leg.colorado.gov/sites/default/files/images/olls/crs2021-title-24.pdf" TargetMode="External"/><Relationship Id="rId697" Type="http://schemas.openxmlformats.org/officeDocument/2006/relationships/hyperlink" Target="https://kidsfirstdcsd.com/" TargetMode="External"/><Relationship Id="rId252" Type="http://schemas.openxmlformats.org/officeDocument/2006/relationships/hyperlink" Target="https://coloradosun.com/2022/03/09/oil-gas-broomfield-firestone-kerr-mcgee-mcgavin/" TargetMode="External"/><Relationship Id="rId1187" Type="http://schemas.openxmlformats.org/officeDocument/2006/relationships/hyperlink" Target="https://co.chalkbeat.org/2011/6/21/21107462/dougco-defends-voucher-pilot" TargetMode="External"/><Relationship Id="rId112" Type="http://schemas.openxmlformats.org/officeDocument/2006/relationships/hyperlink" Target="https://www.theguardian.com/commentisfree/2022/mar/25/ketanji-brown-jackson-hearing-reveals-republicans-racist-fears" TargetMode="External"/><Relationship Id="rId557" Type="http://schemas.openxmlformats.org/officeDocument/2006/relationships/hyperlink" Target="https://www.denverpost.com/2022/02/09/steve-fenberg-dominick-moreno-colorado-senate-president/" TargetMode="External"/><Relationship Id="rId764" Type="http://schemas.openxmlformats.org/officeDocument/2006/relationships/hyperlink" Target="https://apnews.com/article/government-and-politics-congress-ron-desantis-al-lawson-florida-30df468cc9d3154000f81ea52c706296" TargetMode="External"/><Relationship Id="rId971" Type="http://schemas.openxmlformats.org/officeDocument/2006/relationships/hyperlink" Target="https://douglascountynewspress.net/stories/lora-thomas-douglas-county-legal-action-investigation,419263?" TargetMode="External"/><Relationship Id="rId417" Type="http://schemas.openxmlformats.org/officeDocument/2006/relationships/hyperlink" Target="https://apnews.com/article/sports-texas-pennsylvania-campaigns-elections-5bb0f7fb8c162d9f4da5c935271bc255" TargetMode="External"/><Relationship Id="rId624" Type="http://schemas.openxmlformats.org/officeDocument/2006/relationships/hyperlink" Target="https://coloradonewsline.com/2022/02/08/retailers-take-more-money-consumers-small-businesses/" TargetMode="External"/><Relationship Id="rId831" Type="http://schemas.openxmlformats.org/officeDocument/2006/relationships/hyperlink" Target="https://coloradosun.com/2021/09/24/giuliani-deposition-coomer-trump-campaign-lawsuit-joe-oltmann/" TargetMode="External"/><Relationship Id="rId1047" Type="http://schemas.openxmlformats.org/officeDocument/2006/relationships/hyperlink" Target="https://douglascountynewspress.net/stories/douglas-county-board-split-on-proposed-equity-policy-revisions,433262?" TargetMode="External"/><Relationship Id="rId1254" Type="http://schemas.openxmlformats.org/officeDocument/2006/relationships/hyperlink" Target="https://www.nytimes.com/2018/11/13/opinion/cultural-marxism-anti-semitism.html" TargetMode="External"/><Relationship Id="rId929" Type="http://schemas.openxmlformats.org/officeDocument/2006/relationships/hyperlink" Target="https://www.denverpost.com/2021/01/24/john-eastman-cu-benson-center-conservative-scholar/" TargetMode="External"/><Relationship Id="rId1114" Type="http://schemas.openxmlformats.org/officeDocument/2006/relationships/hyperlink" Target="https://www.denverpost.com/2017/06/27/douglas-county-school-voucher-program-supreme-court-decision/" TargetMode="External"/><Relationship Id="rId58" Type="http://schemas.openxmlformats.org/officeDocument/2006/relationships/hyperlink" Target="https://www.westword.com/news/cu-boulder-benson-center-shutdown-calls-john-eastman-insurrection-ties-13870138" TargetMode="External"/><Relationship Id="rId274" Type="http://schemas.openxmlformats.org/officeDocument/2006/relationships/hyperlink" Target="https://www.dcsdk12.org/cms/One.aspx?portalId=220484&amp;pageId=12806841" TargetMode="External"/><Relationship Id="rId481" Type="http://schemas.openxmlformats.org/officeDocument/2006/relationships/hyperlink" Target="https://www.dailykos.com/stories/2022/2/21/2081481/-New-Virginia-poll-numbers-show-Republican-vulnerability-on-their-attacks-on-public-schools" TargetMode="External"/><Relationship Id="rId134" Type="http://schemas.openxmlformats.org/officeDocument/2006/relationships/hyperlink" Target="https://www.cpr.org/2022/03/25/judge-says-republican-consultants-didnt-violate-redistricting-lobbying-rules/" TargetMode="External"/><Relationship Id="rId579" Type="http://schemas.openxmlformats.org/officeDocument/2006/relationships/hyperlink" Target="https://www.westword.com/news/nebraska-colorado-water-war-update-13213045" TargetMode="External"/><Relationship Id="rId786" Type="http://schemas.openxmlformats.org/officeDocument/2006/relationships/hyperlink" Target="https://coloradonewsline.com/2022/10/20/republicans-embrace-marjorie-taylor-greene-violent/" TargetMode="External"/><Relationship Id="rId993" Type="http://schemas.openxmlformats.org/officeDocument/2006/relationships/hyperlink" Target="https://douglascountynewspress.net/stories/douglas-county-school-board-suggests-meeting-norms,398991?" TargetMode="External"/><Relationship Id="rId341" Type="http://schemas.openxmlformats.org/officeDocument/2006/relationships/hyperlink" Target="https://www.theguardian.com/us-news/2022/mar/04/roger-stone-trump-election-jared-kushner" TargetMode="External"/><Relationship Id="rId439" Type="http://schemas.openxmlformats.org/officeDocument/2006/relationships/hyperlink" Target="https://www.theguardian.com/us-news/2022/feb/22/us-politics-rural-america" TargetMode="External"/><Relationship Id="rId646" Type="http://schemas.openxmlformats.org/officeDocument/2006/relationships/hyperlink" Target="https://www.nytimes.com/article/jan-6-inquiry-figures.html?name=styln-capitol-mob&amp;region=TOP_BANNER&amp;block=storyline_menu_recirc&amp;action=click&amp;pgtype=Article&amp;variant=0_Control&amp;is_new=false" TargetMode="External"/><Relationship Id="rId1069" Type="http://schemas.openxmlformats.org/officeDocument/2006/relationships/hyperlink" Target="https://douglas.ic-board.com/attachments/c6b0a50b-001e-4629-b9c3-c337f13f608d.pdf" TargetMode="External"/><Relationship Id="rId1276" Type="http://schemas.openxmlformats.org/officeDocument/2006/relationships/hyperlink" Target="https://www.youtube.com/watch?v=PACzx71znmc" TargetMode="External"/><Relationship Id="rId201" Type="http://schemas.openxmlformats.org/officeDocument/2006/relationships/hyperlink" Target="https://detroit.chalkbeat.org/2022/3/16/22981684/michigan-ballot-voucher-devos-opposition-public-schools" TargetMode="External"/><Relationship Id="rId506" Type="http://schemas.openxmlformats.org/officeDocument/2006/relationships/hyperlink" Target="https://www.washingtonpost.com/politics/2022/02/19/trump-impeachment-managers/" TargetMode="External"/><Relationship Id="rId853" Type="http://schemas.openxmlformats.org/officeDocument/2006/relationships/hyperlink" Target="https://www.themountainmail.com/free_content/article_12315b60-456f-11eb-8bc5-a3abe2f81415.html" TargetMode="External"/><Relationship Id="rId1136" Type="http://schemas.openxmlformats.org/officeDocument/2006/relationships/hyperlink" Target="https://co.chalkbeat.org/2015/7/22/21092941/why-the-tug-of-war-for-jefferson-county-s-school-board-isn-t-just-about-local-classrooms" TargetMode="External"/><Relationship Id="rId713" Type="http://schemas.openxmlformats.org/officeDocument/2006/relationships/hyperlink" Target="https://coloradonewsline.com/2022/01/20/u-s-senate-blocks-change-in-the-filibuster-for-voting-rights-bills/" TargetMode="External"/><Relationship Id="rId920" Type="http://schemas.openxmlformats.org/officeDocument/2006/relationships/hyperlink" Target="https://www.denverpost.com/2021/01/21/john-eastman-cu-boulder-speaking-duties-revoked/" TargetMode="External"/><Relationship Id="rId1203" Type="http://schemas.openxmlformats.org/officeDocument/2006/relationships/hyperlink" Target="https://coloradotimesrecorder.com/2023/12/2023-review-the-colorado-times-recorders-school-board-coverage/58482/" TargetMode="External"/><Relationship Id="rId296" Type="http://schemas.openxmlformats.org/officeDocument/2006/relationships/hyperlink" Target="https://apnews.com/article/2022-midterm-elections-steve-bannon-voting-donald-trump-elections-445316b2dda05dd21855e009411b3f21" TargetMode="External"/><Relationship Id="rId156" Type="http://schemas.openxmlformats.org/officeDocument/2006/relationships/hyperlink" Target="https://co.chalkbeat.org/2022/3/23/22991854/denver-principal-teacher-turnover-staffing-challenges-covid" TargetMode="External"/><Relationship Id="rId363" Type="http://schemas.openxmlformats.org/officeDocument/2006/relationships/hyperlink" Target="https://coloradonewsline.com/briefs/side-show-at-a-carnival-colorado-lawmakers-react-to-boeberts-state-of-the-union-outburst/" TargetMode="External"/><Relationship Id="rId570" Type="http://schemas.openxmlformats.org/officeDocument/2006/relationships/hyperlink" Target="https://coloradosun.com/2022/02/06/nicolais-dougco-school-board-wise-opinion/" TargetMode="External"/><Relationship Id="rId223" Type="http://schemas.openxmlformats.org/officeDocument/2006/relationships/hyperlink" Target="https://coloradotimesrecorder.com/2022/03/governor-candidates-attack-transgender-people-abortion-at-colorado-springs-forum/44137/" TargetMode="External"/><Relationship Id="rId430" Type="http://schemas.openxmlformats.org/officeDocument/2006/relationships/hyperlink" Target="https://coloradosun.com/2022/02/23/colorado-population-growth-crowding-capacity-opinion/" TargetMode="External"/><Relationship Id="rId668" Type="http://schemas.openxmlformats.org/officeDocument/2006/relationships/hyperlink" Target="https://projects.propublica.org/parler-capitol-videos/" TargetMode="External"/><Relationship Id="rId875" Type="http://schemas.openxmlformats.org/officeDocument/2006/relationships/hyperlink" Target="https://www.lamarledger.com/2020/04/25/coronavirus-shutdown-protests-colorado-politics/" TargetMode="External"/><Relationship Id="rId1060" Type="http://schemas.openxmlformats.org/officeDocument/2006/relationships/hyperlink" Target="https://www.denver7.com/news/local-news/family-of-14-year-old-targeted-by-alleged-racism-calls-school-board-members-resignation-empowering" TargetMode="External"/><Relationship Id="rId528" Type="http://schemas.openxmlformats.org/officeDocument/2006/relationships/hyperlink" Target="https://www.csindy.com/opinion/editorials/opinion-d11-s-not-so-cunning-plan/article_3d50335e-8eaa-11ec-b23d-c75fc00d460b.html" TargetMode="External"/><Relationship Id="rId735" Type="http://schemas.openxmlformats.org/officeDocument/2006/relationships/hyperlink" Target="https://www.9news.com/article/news/education/dougco-schools-records/73-0036fe86-9d0d-407f-b8cb-2c1deb1c3fe2" TargetMode="External"/><Relationship Id="rId942" Type="http://schemas.openxmlformats.org/officeDocument/2006/relationships/hyperlink" Target="https://www.washingtonpost.com/national-security/2022/06/15/ginni-thomas-john-eastman-emails/" TargetMode="External"/><Relationship Id="rId1158" Type="http://schemas.openxmlformats.org/officeDocument/2006/relationships/hyperlink" Target="https://co.chalkbeat.org/2012/10/25/21096553/voices-coragate-needs-no-investigation" TargetMode="External"/><Relationship Id="rId1018" Type="http://schemas.openxmlformats.org/officeDocument/2006/relationships/hyperlink" Target="https://douglascountynewspress.net/stories/teacher-pay-has-become-a-business-issue,428376?" TargetMode="External"/><Relationship Id="rId1225" Type="http://schemas.openxmlformats.org/officeDocument/2006/relationships/hyperlink" Target="https://www.coloradopolitics.com/news/cover-story-colorados-think-tanks-put-ideas-into-action/article_8560fe0c-c8fb-11e9-8659-63f163b831a9.html" TargetMode="External"/><Relationship Id="rId71" Type="http://schemas.openxmlformats.org/officeDocument/2006/relationships/hyperlink" Target="https://www.cnbc.com/2022/04/14/how-companies-like-amazon-nike-and-fedex-avoid-paying-federal-taxes-.html" TargetMode="External"/><Relationship Id="rId802" Type="http://schemas.openxmlformats.org/officeDocument/2006/relationships/hyperlink" Target="https://www.newsfromthestates.com/article/jan-6-videos-said-show-colorado-election-denier-shawn-smith-clashing-police" TargetMode="External"/><Relationship Id="rId29" Type="http://schemas.openxmlformats.org/officeDocument/2006/relationships/hyperlink" Target="https://coloradosun.com/2022/05/06/tina-peters-trump-mar-a-lago/" TargetMode="External"/><Relationship Id="rId178" Type="http://schemas.openxmlformats.org/officeDocument/2006/relationships/hyperlink" Target="https://coloradosun.com/2022/03/20/rr-market-sells-co-op/" TargetMode="External"/><Relationship Id="rId385" Type="http://schemas.openxmlformats.org/officeDocument/2006/relationships/hyperlink" Target="https://www.coloradopolitics.com/opinion/denver-gazette-polis-pokes-ag-in-the-eye-again/article_6e1a4c42-98b2-11ec-bb1b-5306372ba3bc.html" TargetMode="External"/><Relationship Id="rId592" Type="http://schemas.openxmlformats.org/officeDocument/2006/relationships/hyperlink" Target="https://douglascountynewspress.net/stories/letter-to-the-editor,389202?" TargetMode="External"/><Relationship Id="rId245" Type="http://schemas.openxmlformats.org/officeDocument/2006/relationships/hyperlink" Target="https://www.washingtonpost.com/opinions/2022/03/15/thomas-gorsuch-sullivan-nyt-rebuttal/" TargetMode="External"/><Relationship Id="rId452" Type="http://schemas.openxmlformats.org/officeDocument/2006/relationships/hyperlink" Target="https://www.denverpost.com/2022/02/18/editorial-pfas-hydraulic-fracturing-forever-chemicals-teflon/" TargetMode="External"/><Relationship Id="rId897" Type="http://schemas.openxmlformats.org/officeDocument/2006/relationships/hyperlink" Target="https://coloradotimesrecorder.com/2022/02/protesters-speak-out-against-castle-rock-churchs-ties-to-election-conspiracy-group/43072/" TargetMode="External"/><Relationship Id="rId1082" Type="http://schemas.openxmlformats.org/officeDocument/2006/relationships/hyperlink" Target="https://coloradocommunitymedia.com/2023/12/11/douglas-county-school-district-bond-failure-charters/" TargetMode="External"/><Relationship Id="rId105" Type="http://schemas.openxmlformats.org/officeDocument/2006/relationships/hyperlink" Target="https://www.nytimes.com/2022/03/18/us/dont-say-gay-bill-florida.html" TargetMode="External"/><Relationship Id="rId312" Type="http://schemas.openxmlformats.org/officeDocument/2006/relationships/hyperlink" Target="https://douglascountynewspress.net/stories/dougco-health-order-temporarily-paused-by-judge,390391" TargetMode="External"/><Relationship Id="rId757" Type="http://schemas.openxmlformats.org/officeDocument/2006/relationships/hyperlink" Target="https://www.theguardian.com/us-news/2022/may/20/ginni-thomas-2020-election-arizona-emails" TargetMode="External"/><Relationship Id="rId964" Type="http://schemas.openxmlformats.org/officeDocument/2006/relationships/hyperlink" Target="https://douglascountynewspress.net/stories/commissioners-eye-10-million-to-enhance-school-safety,280516?" TargetMode="External"/><Relationship Id="rId93" Type="http://schemas.openxmlformats.org/officeDocument/2006/relationships/hyperlink" Target="https://www.politico.com/news/magazine/2022/04/12/jan-6-house-select-committee-criminal-referral-00024654" TargetMode="External"/><Relationship Id="rId617" Type="http://schemas.openxmlformats.org/officeDocument/2006/relationships/hyperlink" Target="https://douglascountynewspress.net/stories/letter-to-the-editor,388905?" TargetMode="External"/><Relationship Id="rId824" Type="http://schemas.openxmlformats.org/officeDocument/2006/relationships/hyperlink" Target="https://www.cpr.org/2021/10/15/trump-allies-argue-repeating-unverified-election-fraud-claims-doesnt-amount-to-defamation/" TargetMode="External"/><Relationship Id="rId1247" Type="http://schemas.openxmlformats.org/officeDocument/2006/relationships/hyperlink" Target="https://www.theguardian.com/world/2024/jan/14/christopher-rufo-jonatan-pallesen-eugenics-racism-claudine-gay-harvard" TargetMode="External"/><Relationship Id="rId1107" Type="http://schemas.openxmlformats.org/officeDocument/2006/relationships/hyperlink" Target="https://co.chalkbeat.org/2017/11/10/21103723/how-colorado-s-teachers-unions-claimed-school-board-victories-tuesday" TargetMode="External"/><Relationship Id="rId20" Type="http://schemas.openxmlformats.org/officeDocument/2006/relationships/hyperlink" Target="https://www.coloradopols.com/diary/175254/deadly-replacement-theory-back-to-bite-colorado-republicans" TargetMode="External"/><Relationship Id="rId267" Type="http://schemas.openxmlformats.org/officeDocument/2006/relationships/hyperlink" Target="https://www.npr.org/2022/03/11/1085783310/new-clues-emerge-about-the-money-that-might-have-helped-fund-the-jan-6-insurrect" TargetMode="External"/><Relationship Id="rId474" Type="http://schemas.openxmlformats.org/officeDocument/2006/relationships/hyperlink" Target="https://www.governing.com/now/california-may-require-pension-divestment-from-fossil-fuels?utm_source=Energy+News+Network+daily+email+digests&amp;utm_campaign=6ab21b4e95-EMAIL_CAMPAIGN_2020_05_11_11_44_COPY_01&amp;utm_medium=email&amp;utm_term=0_724b1f01f5-6ab21b4e95-89301616" TargetMode="External"/><Relationship Id="rId127" Type="http://schemas.openxmlformats.org/officeDocument/2006/relationships/hyperlink" Target="https://www.opensecrets.org/news/2022/03/congressional-candidates-poured-nearly-100-million-of-their-own-cash-into-campaigns-in-2021" TargetMode="External"/><Relationship Id="rId681" Type="http://schemas.openxmlformats.org/officeDocument/2006/relationships/hyperlink" Target="https://www.colorlines.com/articles/martin-luther-king-jr-did-not-dream-about-banning-critical-race-theory" TargetMode="External"/><Relationship Id="rId779" Type="http://schemas.openxmlformats.org/officeDocument/2006/relationships/hyperlink" Target="https://co.chalkbeat.org/2022/10/12/23399528/holocaust-education-colorado-nazi-socialist-genocide-social-studies-standards" TargetMode="External"/><Relationship Id="rId986" Type="http://schemas.openxmlformats.org/officeDocument/2006/relationships/hyperlink" Target="https://coloradocommunitymedia.com/stories/judge-grants-temporarily-halts-douglas-county-mask-mandate-exemption,384063" TargetMode="External"/><Relationship Id="rId334" Type="http://schemas.openxmlformats.org/officeDocument/2006/relationships/hyperlink" Target="https://co.chalkbeat.org/2022/3/4/22961334/tabor-tax-refunds-colorado-school-funding-ballot-measure" TargetMode="External"/><Relationship Id="rId541" Type="http://schemas.openxmlformats.org/officeDocument/2006/relationships/hyperlink" Target="https://www.denverpost.com/2022/02/16/douglas-county-teachers-names-release-protest/" TargetMode="External"/><Relationship Id="rId639" Type="http://schemas.openxmlformats.org/officeDocument/2006/relationships/hyperlink" Target="https://coloradonewsline.com/2022/01/28/colorado-end-in-sight-natural-gas-bridge/" TargetMode="External"/><Relationship Id="rId1171" Type="http://schemas.openxmlformats.org/officeDocument/2006/relationships/hyperlink" Target="https://co.chalkbeat.org/2017/7/7/21102778/debora-scheffel-former-state-board-of-education-member-announces-bid-for-douglas-county-school-board" TargetMode="External"/><Relationship Id="rId1269" Type="http://schemas.openxmlformats.org/officeDocument/2006/relationships/hyperlink" Target="Energizing%20Conservative%20Voters,%20One%20School%20Board%20Election%20at%20a%20Time" TargetMode="External"/><Relationship Id="rId401" Type="http://schemas.openxmlformats.org/officeDocument/2006/relationships/hyperlink" Target="https://www.motherjones.com/politics/2022/02/marjorie-taylor-greene-gets-a-warm-welcome-at-cpac-after-headlining-white-nationalist-conference/" TargetMode="External"/><Relationship Id="rId846" Type="http://schemas.openxmlformats.org/officeDocument/2006/relationships/hyperlink" Target="https://www.dominionvoting.com/setting-the-record-straight/" TargetMode="External"/><Relationship Id="rId1031" Type="http://schemas.openxmlformats.org/officeDocument/2006/relationships/hyperlink" Target="https://original.newsbreak.com/@suzie-glassman-561249/3021393430477-equity-debate-continues-in-dougco-schools-despite-ongoing-racism-reports" TargetMode="External"/><Relationship Id="rId1129" Type="http://schemas.openxmlformats.org/officeDocument/2006/relationships/hyperlink" Target="https://co.chalkbeat.org/2015/11/3/21093016/jeffco-school-board-members-who-pushed-controversial-changes-ousted-in-recall" TargetMode="External"/><Relationship Id="rId706" Type="http://schemas.openxmlformats.org/officeDocument/2006/relationships/hyperlink" Target="https://educationopportunitynetwork.org/how-public-schools-became-the-koch-brothers-lowest-hanging-fruit/" TargetMode="External"/><Relationship Id="rId913" Type="http://schemas.openxmlformats.org/officeDocument/2006/relationships/hyperlink" Target="https://www.youtube.com/watch?v=JXY4MDBMn0I" TargetMode="External"/><Relationship Id="rId42" Type="http://schemas.openxmlformats.org/officeDocument/2006/relationships/hyperlink" Target="https://www.propublica.org/article/big-lie-trump-stolen-election-inside-creation" TargetMode="External"/><Relationship Id="rId191" Type="http://schemas.openxmlformats.org/officeDocument/2006/relationships/hyperlink" Target="https://www.cpr.org/2022/03/21/congress-banning-stock-trading-colorado-lawmakers/" TargetMode="External"/><Relationship Id="rId205" Type="http://schemas.openxmlformats.org/officeDocument/2006/relationships/hyperlink" Target="https://www.washingtonpost.com/national-security/2022/03/19/mask-mandate-midterm-elections/" TargetMode="External"/><Relationship Id="rId412" Type="http://schemas.openxmlformats.org/officeDocument/2006/relationships/hyperlink" Target="https://coloradotimesrecorder.com/2022/02/trans-students/43422/" TargetMode="External"/><Relationship Id="rId857" Type="http://schemas.openxmlformats.org/officeDocument/2006/relationships/hyperlink" Target="https://www.dominionvoting.com/latest-news/" TargetMode="External"/><Relationship Id="rId1042" Type="http://schemas.openxmlformats.org/officeDocument/2006/relationships/hyperlink" Target="https://douglascountynewspress.net/stories/four-candidates-running-for-douglas-county-school-board,435542" TargetMode="External"/><Relationship Id="rId289" Type="http://schemas.openxmlformats.org/officeDocument/2006/relationships/hyperlink" Target="https://www.reuters.com/world/us-lift-russias-most-favored-nation-status-pelosi-2022-03-11/" TargetMode="External"/><Relationship Id="rId496" Type="http://schemas.openxmlformats.org/officeDocument/2006/relationships/hyperlink" Target="https://coloradonewsline.com/2022/02/19/state-judges-gop-pushback-election-cases/" TargetMode="External"/><Relationship Id="rId717" Type="http://schemas.openxmlformats.org/officeDocument/2006/relationships/hyperlink" Target="https://www.nytimes.com/2022/02/08/business/energy-environment/electric-cars-vehicles.html" TargetMode="External"/><Relationship Id="rId924" Type="http://schemas.openxmlformats.org/officeDocument/2006/relationships/hyperlink" Target="https://www.politico.com/news/2022/06/28/eastman-phone-records-from-jan-6-committee-00043072" TargetMode="External"/><Relationship Id="rId53" Type="http://schemas.openxmlformats.org/officeDocument/2006/relationships/hyperlink" Target="https://www.cbsnews.com/news/supreme-court-joe-kennedy-high-school-football-coach-prayer-case/" TargetMode="External"/><Relationship Id="rId149" Type="http://schemas.openxmlformats.org/officeDocument/2006/relationships/hyperlink" Target="https://apnews.com/article/ketanji-brown-jackson-us-supreme-court-lifestyle-race-and-ethnicity-judiciary-39cda92bf12401ffeb0b57f0d858adb3" TargetMode="External"/><Relationship Id="rId356" Type="http://schemas.openxmlformats.org/officeDocument/2006/relationships/hyperlink" Target="https://coloradosun.com/2022/02/26/education-school-choice-achievement-parents-accountability-opinion/" TargetMode="External"/><Relationship Id="rId563" Type="http://schemas.openxmlformats.org/officeDocument/2006/relationships/hyperlink" Target="https://www.thedailybeast.com/inside-trump-backed-candidate-matthew-depernos-leaky-audit-fiasco" TargetMode="External"/><Relationship Id="rId770" Type="http://schemas.openxmlformats.org/officeDocument/2006/relationships/hyperlink" Target="https://www.opensecrets.org/news/2022/04/billionaire-coachella-owner-pours-money-into-political-contributions-boosting-republicans/" TargetMode="External"/><Relationship Id="rId1193" Type="http://schemas.openxmlformats.org/officeDocument/2006/relationships/hyperlink" Target="https://labornotes.org/2015/11/colorado-teachers-and-parents-recall-hostile-school-board-members" TargetMode="External"/><Relationship Id="rId1207" Type="http://schemas.openxmlformats.org/officeDocument/2006/relationships/hyperlink" Target="https://coloradotimesrecorder.com/2023/12/five-gop-county-chairs-refuse-to-certify-election-results-at-direction-of-party-leader-who-calls-sec-of-state-hitler/58294/" TargetMode="External"/><Relationship Id="rId216" Type="http://schemas.openxmlformats.org/officeDocument/2006/relationships/hyperlink" Target="https://coloradotimesrecorder.com/2022/03/after-she-called-for-indicted-election-official-to-end-campaign-republican-party-chair-urged-to-resign-by-gop-party-leader/44056/" TargetMode="External"/><Relationship Id="rId423" Type="http://schemas.openxmlformats.org/officeDocument/2006/relationships/hyperlink" Target="https://coloradotimesrecorder.com/2022/02/goyim-defense-league-drops-more-anti-semitic-flyers-in-parker/43334/" TargetMode="External"/><Relationship Id="rId868" Type="http://schemas.openxmlformats.org/officeDocument/2006/relationships/hyperlink" Target="https://www.youtube.com/watch?v=z-mCj41p1aQ" TargetMode="External"/><Relationship Id="rId1053" Type="http://schemas.openxmlformats.org/officeDocument/2006/relationships/hyperlink" Target="https://denvergazette.com/news/douglas-county-school-board-member-resignation-latest-turmoil/article_745ce8f4-fa6c-11ed-9c43-bfcdf930e160.html" TargetMode="External"/><Relationship Id="rId1260" Type="http://schemas.openxmlformats.org/officeDocument/2006/relationships/hyperlink" Target="https://www.splcenter.org/hatewatch/2023/12/13/contracts-between-hungarian-nonprofit-and-christopher-rufo-others-raise-foreign-agent" TargetMode="External"/><Relationship Id="rId630" Type="http://schemas.openxmlformats.org/officeDocument/2006/relationships/hyperlink" Target="https://www.whitehouse.gov/briefing-room/presidential-actions/2021/01/20/executive-order-advancing-racial-equity-and-support-for-underserved-communities-through-the-federal-government/" TargetMode="External"/><Relationship Id="rId728" Type="http://schemas.openxmlformats.org/officeDocument/2006/relationships/hyperlink" Target="https://coloradonewsline.com/briefs/tina-peters-barred-2022-mesa-county-elections/" TargetMode="External"/><Relationship Id="rId935" Type="http://schemas.openxmlformats.org/officeDocument/2006/relationships/hyperlink" Target="https://www.cpr.org/show-segment/as-president-bruce-benson-leaves-cu-he-commits-to-expanding-the-conservative-policy-program/" TargetMode="External"/><Relationship Id="rId64" Type="http://schemas.openxmlformats.org/officeDocument/2006/relationships/hyperlink" Target="https://www.nytimes.com/2022/04/25/opinion/biden-voters-midterms.html" TargetMode="External"/><Relationship Id="rId367" Type="http://schemas.openxmlformats.org/officeDocument/2006/relationships/hyperlink" Target="https://www.theatlantic.com/ideas/archive/2022/03/putins-war-dispelled-the-worlds-illusions/623335/" TargetMode="External"/><Relationship Id="rId574" Type="http://schemas.openxmlformats.org/officeDocument/2006/relationships/hyperlink" Target="https://coloradonewsline.com/briefs/colorado-households-nutritious-food-free-meals/" TargetMode="External"/><Relationship Id="rId1120" Type="http://schemas.openxmlformats.org/officeDocument/2006/relationships/hyperlink" Target="https://www.denverpost.com/2016/06/06/douglas-county-school-reforms-in-jeopardy/" TargetMode="External"/><Relationship Id="rId1218" Type="http://schemas.openxmlformats.org/officeDocument/2006/relationships/hyperlink" Target="https://en.wikipedia.org/wiki/REDMAP" TargetMode="External"/><Relationship Id="rId227" Type="http://schemas.openxmlformats.org/officeDocument/2006/relationships/hyperlink" Target="https://www.washingtonpost.com/politics/2022/03/15/truth-about-gas-prices-oil-production/" TargetMode="External"/><Relationship Id="rId781" Type="http://schemas.openxmlformats.org/officeDocument/2006/relationships/hyperlink" Target="ttps://douglascountynewspress.net/stories/inside-jeffco-kids-first-the-6000-member-facebook-group-endorsed-by-heidi-ganahl,403144" TargetMode="External"/><Relationship Id="rId879" Type="http://schemas.openxmlformats.org/officeDocument/2006/relationships/hyperlink" Target="https://www.1100pennsylvania.com/p/robert-hyde-new-impeachment-inquiry?utm_source=url" TargetMode="External"/><Relationship Id="rId434" Type="http://schemas.openxmlformats.org/officeDocument/2006/relationships/hyperlink" Target="https://www.washingtonpost.com/investigations/2022/02/15/american-donors-freedom-convoy-zipcodes/" TargetMode="External"/><Relationship Id="rId641" Type="http://schemas.openxmlformats.org/officeDocument/2006/relationships/hyperlink" Target="https://www.cpr.org/2022/02/02/colorado-gop-el-paso-county-chair-elections/" TargetMode="External"/><Relationship Id="rId739" Type="http://schemas.openxmlformats.org/officeDocument/2006/relationships/hyperlink" Target="https://www.9news.com/article/news/local/local-politics/election-interference-mesa-county/73-60dea5ba-8df2-411f-9de7-f71d66cbb926" TargetMode="External"/><Relationship Id="rId1064" Type="http://schemas.openxmlformats.org/officeDocument/2006/relationships/hyperlink" Target="https://coloradonewsline.com/2023/06/01/censorship-lgbtq-books-douglas-county-libraries/" TargetMode="External"/><Relationship Id="rId1271" Type="http://schemas.openxmlformats.org/officeDocument/2006/relationships/hyperlink" Target="https://www.austinchronicle.com/daily/news/2023-11-17/right-wing-activist-chris-rufo-calls-for-siege-of-university-at-ut/" TargetMode="External"/><Relationship Id="rId280" Type="http://schemas.openxmlformats.org/officeDocument/2006/relationships/hyperlink" Target="https://co.chalkbeat.org/2022/3/9/22969792/denver-innovation-schools-teacher-rights-executive-limitation-debate" TargetMode="External"/><Relationship Id="rId501" Type="http://schemas.openxmlformats.org/officeDocument/2006/relationships/hyperlink" Target="https://www.motherjones.com/environment/2022/02/report-private-equity-stakeholder-project-firms-funding-fossil-fuel-development/" TargetMode="External"/><Relationship Id="rId946" Type="http://schemas.openxmlformats.org/officeDocument/2006/relationships/hyperlink" Target="https://douglascountynewspress.net/stories/douglas-county-school-district-preps-for-school-closures,417529" TargetMode="External"/><Relationship Id="rId1131" Type="http://schemas.openxmlformats.org/officeDocument/2006/relationships/hyperlink" Target="https://co.chalkbeat.org/2015/10/31/21103257/jeffco-school-board-candidates-backed-by-union-continue-to-raise-more-than-opponents" TargetMode="External"/><Relationship Id="rId1229" Type="http://schemas.openxmlformats.org/officeDocument/2006/relationships/hyperlink" Target="https://www.newyorker.com/magazine/2010/08/30/covert-operations" TargetMode="External"/><Relationship Id="rId75" Type="http://schemas.openxmlformats.org/officeDocument/2006/relationships/hyperlink" Target="https://www.cpr.org/2022/04/14/colorado-water-supply-snowpack-melting-drought-rivers-reservoirs/" TargetMode="External"/><Relationship Id="rId140" Type="http://schemas.openxmlformats.org/officeDocument/2006/relationships/hyperlink" Target="https://www.coloradopols.com/diary/173192/buck-boebert-carnival-barking-backfires-against-kbj" TargetMode="External"/><Relationship Id="rId378" Type="http://schemas.openxmlformats.org/officeDocument/2006/relationships/hyperlink" Target="https://www.dailykos.com/stories/2022/2/28/2082964/-Republicans-were-obsessed-with-Putin-s-toughness-How-s-that-been-working-out-fellas" TargetMode="External"/><Relationship Id="rId585" Type="http://schemas.openxmlformats.org/officeDocument/2006/relationships/hyperlink" Target="https://coloradotimesrecorder.com/2022/01/colorado-election-expert-pokes-holes-in-right-wing-think-tanks-voting-law-report/42574/" TargetMode="External"/><Relationship Id="rId792" Type="http://schemas.openxmlformats.org/officeDocument/2006/relationships/hyperlink" Target="https://fecunited.com/" TargetMode="External"/><Relationship Id="rId806" Type="http://schemas.openxmlformats.org/officeDocument/2006/relationships/hyperlink" Target="https://coloradotimesrecorder.com/2022/02/co-election-fraud-conspiracist-joe-oltmann-endorses-ron-hanks-for-senate/42810/" TargetMode="External"/><Relationship Id="rId6" Type="http://schemas.openxmlformats.org/officeDocument/2006/relationships/hyperlink" Target="https://www.cpr.org/2022/05/13/colorado-aquifers-rio-grande-republican-river-basins-groundwater/" TargetMode="External"/><Relationship Id="rId238" Type="http://schemas.openxmlformats.org/officeDocument/2006/relationships/hyperlink" Target="https://apnews.com/article/historically-black-schools-security-grants-c48c025c42056b007aa23b0909c01d0c" TargetMode="External"/><Relationship Id="rId445" Type="http://schemas.openxmlformats.org/officeDocument/2006/relationships/hyperlink" Target="https://coloradocommunitymedia.com/stories/records-offer-detailed-look-at-day-dcsd-superintendent-was-asked-to-step-down,389663" TargetMode="External"/><Relationship Id="rId652" Type="http://schemas.openxmlformats.org/officeDocument/2006/relationships/hyperlink" Target="https://www.thedailybeast.com/maga-clerk-tina-peters-attends-event-that-calls-for-hangings-after-her-arrest?source=articles&amp;via=rss&amp;fbclid=IwAR0rMA6EAprFCs7xpfnMbNTI6Si17XDpZPVKFnO0ENnnkexo7kNhGjdVe4c" TargetMode="External"/><Relationship Id="rId1075" Type="http://schemas.openxmlformats.org/officeDocument/2006/relationships/hyperlink" Target="https://coloradonewsline.com/briefs/denver-public-schools-appeals-secret-board-meeting/" TargetMode="External"/><Relationship Id="rId1282" Type="http://schemas.openxmlformats.org/officeDocument/2006/relationships/hyperlink" Target="https://www.ineteconomics.org/uploads/papers/WP_161-MacLean.pdf" TargetMode="External"/><Relationship Id="rId291" Type="http://schemas.openxmlformats.org/officeDocument/2006/relationships/hyperlink" Target="https://www.washingtonpost.com/politics/2022/03/11/how-right-embraced-russian-disinformation-about-us-bioweapons-labs-ukraine/" TargetMode="External"/><Relationship Id="rId305" Type="http://schemas.openxmlformats.org/officeDocument/2006/relationships/hyperlink" Target="https://www.cpr.org/2022/03/10/2020-census-undercounted-black-people-latinos-native-americans/" TargetMode="External"/><Relationship Id="rId512" Type="http://schemas.openxmlformats.org/officeDocument/2006/relationships/hyperlink" Target="https://www.washingtonpost.com/politics/2022/02/17/republicans-fed-supreme-court/" TargetMode="External"/><Relationship Id="rId957" Type="http://schemas.openxmlformats.org/officeDocument/2006/relationships/hyperlink" Target="https://douglascountynewspress.net/stories/dcsd-approves-bond-mil-levy-override-questions-for-november,399229?" TargetMode="External"/><Relationship Id="rId1142" Type="http://schemas.openxmlformats.org/officeDocument/2006/relationships/hyperlink" Target="https://co.chalkbeat.org/2014/9/18/21093015/jeffco-parents-fear-censorship-as-board-considers-new-curriculum-panel-ap-history" TargetMode="External"/><Relationship Id="rId86" Type="http://schemas.openxmlformats.org/officeDocument/2006/relationships/hyperlink" Target="https://coloradonewsline.com/2022/04/14/anti-lgbtq-bigotry-has-no-pace-in-colorado/" TargetMode="External"/><Relationship Id="rId151" Type="http://schemas.openxmlformats.org/officeDocument/2006/relationships/hyperlink" Target="https://www.cpr.org/2022/03/23/dougco-school-board-names-erin-kane-new-superintendent/" TargetMode="External"/><Relationship Id="rId389" Type="http://schemas.openxmlformats.org/officeDocument/2006/relationships/hyperlink" Target="https://www.opensecrets.org/news/reports/capitalizing-on-conflict" TargetMode="External"/><Relationship Id="rId596" Type="http://schemas.openxmlformats.org/officeDocument/2006/relationships/hyperlink" Target="https://digbysblog.net/2022/02/13/easier-to-notice-than-to-explain/" TargetMode="External"/><Relationship Id="rId817" Type="http://schemas.openxmlformats.org/officeDocument/2006/relationships/hyperlink" Target="https://coloradonewsline.com/2021/12/03/stretch-that-rope-colorado-conservative-leader-suggests-gov-polis-should-be-hanged/" TargetMode="External"/><Relationship Id="rId1002" Type="http://schemas.openxmlformats.org/officeDocument/2006/relationships/hyperlink" Target="Hundreds%20arrested%20in%20the%202%20years%20since%20the%20Jan.%206%20riots,%20including%20handful%20of%20Coloradans" TargetMode="External"/><Relationship Id="rId249" Type="http://schemas.openxmlformats.org/officeDocument/2006/relationships/hyperlink" Target="https://www.theatlantic.com/magazine/archive/2022/04/pandemic-politics-public-schools/622824/" TargetMode="External"/><Relationship Id="rId456" Type="http://schemas.openxmlformats.org/officeDocument/2006/relationships/hyperlink" Target="https://www.theguardian.com/us-news/2022/feb/21/mark-finchem-trump-arizona-elections-secretary-of-state" TargetMode="External"/><Relationship Id="rId663" Type="http://schemas.openxmlformats.org/officeDocument/2006/relationships/hyperlink" Target="https://www.washingtonpost.com/politics/2022/02/12/rand-paul-trucker-protest-super-bowl/" TargetMode="External"/><Relationship Id="rId870" Type="http://schemas.openxmlformats.org/officeDocument/2006/relationships/hyperlink" Target="https://twitter.com/KyleClark/status/1425590288614105088" TargetMode="External"/><Relationship Id="rId1086" Type="http://schemas.openxmlformats.org/officeDocument/2006/relationships/hyperlink" Target="https://www.claremont.org/scholar-bio/john-c-eastman/" TargetMode="External"/><Relationship Id="rId13" Type="http://schemas.openxmlformats.org/officeDocument/2006/relationships/hyperlink" Target="https://pagetwo.completecolorado.com/2022/05/11/caldara-open-primaries-advantage-republicans/" TargetMode="External"/><Relationship Id="rId109" Type="http://schemas.openxmlformats.org/officeDocument/2006/relationships/hyperlink" Target="https://coloradonewsline.com/2022/03/29/unsolved-math-problem-colorado-river/" TargetMode="External"/><Relationship Id="rId316" Type="http://schemas.openxmlformats.org/officeDocument/2006/relationships/hyperlink" Target="https://www.desmog.com/2022/02/28/ipcc-report-calls-out-vested-interests-delaying-climate-action/" TargetMode="External"/><Relationship Id="rId523" Type="http://schemas.openxmlformats.org/officeDocument/2006/relationships/hyperlink" Target="https://www.texastribune.org/2021/12/15/ken-paxton-election-prosecute-court/" TargetMode="External"/><Relationship Id="rId968" Type="http://schemas.openxmlformats.org/officeDocument/2006/relationships/hyperlink" Target="https://douglascountynewspress.net/stories/laydon-again-accuses-thomas-of-leaking-classified-materials,418709" TargetMode="External"/><Relationship Id="rId1153" Type="http://schemas.openxmlformats.org/officeDocument/2006/relationships/hyperlink" Target="https://co.chalkbeat.org/2013/6/4/21096327/voices-reflections-from-a-dougco-parent" TargetMode="External"/><Relationship Id="rId97" Type="http://schemas.openxmlformats.org/officeDocument/2006/relationships/hyperlink" Target="https://douglascountynewspress.net/stories/douglas-county-school-board-hires-more-legal-counsel,391491?" TargetMode="External"/><Relationship Id="rId730" Type="http://schemas.openxmlformats.org/officeDocument/2006/relationships/hyperlink" Target="https://www.dailycamera.com/2022/05/18/opinion-e-j-dionne-tuesday-primaries-show-that-trumpism-has-metastasized/" TargetMode="External"/><Relationship Id="rId828" Type="http://schemas.openxmlformats.org/officeDocument/2006/relationships/hyperlink" Target="https://coloradotimesrecorder.com/2021/10/court-documents-reveal-colorado-gop-chair-led-conspiracy-group-in-2020/40052/" TargetMode="External"/><Relationship Id="rId1013" Type="http://schemas.openxmlformats.org/officeDocument/2006/relationships/hyperlink" Target="https://www.youtube.com/watch?v=iHYZzz58UT0" TargetMode="External"/><Relationship Id="rId162" Type="http://schemas.openxmlformats.org/officeDocument/2006/relationships/hyperlink" Target="https://www.msnbc.com/the-reidout/watch/sen-whitehouse-speaks-about-dark-money-at-ketanji-brown-jackson-s-supreme-court-hearing-136040005543?cid=referral_taboolafeed" TargetMode="External"/><Relationship Id="rId467" Type="http://schemas.openxmlformats.org/officeDocument/2006/relationships/hyperlink" Target="https://coloradotimesrecorder.com/2022/02/el-paso-county-sheriff-candidate-rallies-supporters-at-muster-campaign-event/43346/" TargetMode="External"/><Relationship Id="rId1097" Type="http://schemas.openxmlformats.org/officeDocument/2006/relationships/hyperlink" Target="https://www.cpr.org/2022/02/03/douglas-county-school-board-timeline/" TargetMode="External"/><Relationship Id="rId1220" Type="http://schemas.openxmlformats.org/officeDocument/2006/relationships/hyperlink" Target="https://www.theguardian.com/us-news/2020/jun/22/republican-dark-money-groups-2020-election" TargetMode="External"/><Relationship Id="rId674" Type="http://schemas.openxmlformats.org/officeDocument/2006/relationships/hyperlink" Target="https://www.washingtonpost.com/opinions/2021/11/20/floridas-republican-lawmakers-deliver-another-blow-desantis-against-common-good/" TargetMode="External"/><Relationship Id="rId881" Type="http://schemas.openxmlformats.org/officeDocument/2006/relationships/hyperlink" Target="https://www.westword.com/news/denver-patriot-muster-and-blm-soup-drive-civic-center-park-preview-11817998" TargetMode="External"/><Relationship Id="rId979" Type="http://schemas.openxmlformats.org/officeDocument/2006/relationships/hyperlink" Target="https://douglascountynewspress.net/stories/dcsd-board-fires-superintendent-corey-wise," TargetMode="External"/><Relationship Id="rId24" Type="http://schemas.openxmlformats.org/officeDocument/2006/relationships/hyperlink" Target="https://coloradosun.com/2022/05/12/colorado-legislature-100-bills/" TargetMode="External"/><Relationship Id="rId327" Type="http://schemas.openxmlformats.org/officeDocument/2006/relationships/hyperlink" Target="https://www.theatlantic.com/culture/archive/2022/03/americans-focus-attention-span-threat-democracy/626556/" TargetMode="External"/><Relationship Id="rId534" Type="http://schemas.openxmlformats.org/officeDocument/2006/relationships/hyperlink" Target="https://www.youtube.com/watch?v=KfoCiNFYCB4" TargetMode="External"/><Relationship Id="rId741" Type="http://schemas.openxmlformats.org/officeDocument/2006/relationships/hyperlink" Target="https://www.youtube.com/watch?v=y3cVwjgfPYk" TargetMode="External"/><Relationship Id="rId839" Type="http://schemas.openxmlformats.org/officeDocument/2006/relationships/hyperlink" Target="https://sentinelcolorado.com/news/metro/dozens-of-parents-talk-about-critical-race-theory-diversity-education-for-hours-at-cherry-creek-meeting/" TargetMode="External"/><Relationship Id="rId1164" Type="http://schemas.openxmlformats.org/officeDocument/2006/relationships/hyperlink" Target="https://www.ijn.com/douglas-county-gets-its-first-synagogue-with-south-metro-chabad/" TargetMode="External"/><Relationship Id="rId173" Type="http://schemas.openxmlformats.org/officeDocument/2006/relationships/hyperlink" Target="https://www.thedailybeast.com/lindsey-graham-melts-down-and-storms-off-during-ketanji-brown-jackson-hearing?ref=wrap" TargetMode="External"/><Relationship Id="rId380" Type="http://schemas.openxmlformats.org/officeDocument/2006/relationships/hyperlink" Target="https://www.nytimes.com/2022/02/27/us/politics/bill-barr-trump-january-6.html" TargetMode="External"/><Relationship Id="rId601" Type="http://schemas.openxmlformats.org/officeDocument/2006/relationships/hyperlink" Target="https://coloradotimesrecorder.com/2022/02/mypillow-ceos-jet-flew-to-grand-junction-hours-after-clerk-peters-arrest/42977/" TargetMode="External"/><Relationship Id="rId1024" Type="http://schemas.openxmlformats.org/officeDocument/2006/relationships/hyperlink" Target="https://www.denverpost.com/2023/04/19/dougco-settlement-cory-wise-open-meetings-public-records-school-board-members/" TargetMode="External"/><Relationship Id="rId1231" Type="http://schemas.openxmlformats.org/officeDocument/2006/relationships/hyperlink" Target="https://wisconsinexaminer.com/brief/big-money-behind-the-big-lie-exposes-the-bradley-foundation-role/" TargetMode="External"/><Relationship Id="rId240" Type="http://schemas.openxmlformats.org/officeDocument/2006/relationships/hyperlink" Target="https://www.coloradopols.com/diary/172777/just-another-republican-dumbass-lawmaker-and-his-gun" TargetMode="External"/><Relationship Id="rId478" Type="http://schemas.openxmlformats.org/officeDocument/2006/relationships/hyperlink" Target="https://apnews.com/article/technology-business-media-social-media-donald-trump-5eff637ad5e77fde3b7cddc8881f950d" TargetMode="External"/><Relationship Id="rId685" Type="http://schemas.openxmlformats.org/officeDocument/2006/relationships/hyperlink" Target="https://coloradosun.com/2022/02/11/whatd-i-miss-disheartening-cycle-attitudes-race/" TargetMode="External"/><Relationship Id="rId892" Type="http://schemas.openxmlformats.org/officeDocument/2006/relationships/hyperlink" Target="https://coloradotimesrecorder.com/2022/04/joe-oltmanns-rise-to-power-in-colorado/44792/" TargetMode="External"/><Relationship Id="rId906" Type="http://schemas.openxmlformats.org/officeDocument/2006/relationships/hyperlink" Target="https://coloradotimesrecorder.com/2022/05/hold-the-line-energizes-co-springs-evangelicals-over-lgbtq-issues-abortion/45932/" TargetMode="External"/><Relationship Id="rId35" Type="http://schemas.openxmlformats.org/officeDocument/2006/relationships/hyperlink" Target="https://www.vice.com/en/article/4awmmb/olorado-qanon-candidates-tina-peters-joe-oltmann" TargetMode="External"/><Relationship Id="rId100" Type="http://schemas.openxmlformats.org/officeDocument/2006/relationships/hyperlink" Target="https://www.thedenverchannel.com/news/local-news/douglas-county-school-board-votes-to-approve-amended-superintendent-contract" TargetMode="External"/><Relationship Id="rId338" Type="http://schemas.openxmlformats.org/officeDocument/2006/relationships/hyperlink" Target="https://www.npr.org/2022/02/23/1082561725/facebook-climate-change-label" TargetMode="External"/><Relationship Id="rId545" Type="http://schemas.openxmlformats.org/officeDocument/2006/relationships/hyperlink" Target="https://www.reuters.com/investigates/special-report/usa-education-threats/" TargetMode="External"/><Relationship Id="rId752" Type="http://schemas.openxmlformats.org/officeDocument/2006/relationships/hyperlink" Target="https://www.cpr.org/2022/05/18/colorado-wildfires-building-codes/" TargetMode="External"/><Relationship Id="rId1175" Type="http://schemas.openxmlformats.org/officeDocument/2006/relationships/hyperlink" Target="https://co.chalkbeat.org/2017/11/4/21103701/oil-man-voucher-proponent-alex-cranberg-donates-20-000-to-douglas-county-school-board-candidates" TargetMode="External"/><Relationship Id="rId184" Type="http://schemas.openxmlformats.org/officeDocument/2006/relationships/hyperlink" Target="https://newrepublic.com/article/165649/professors-speech-disqualifying?utm_source=newsletter&amp;utm_medium=email&amp;utm_campaign=tnr_daily" TargetMode="External"/><Relationship Id="rId391" Type="http://schemas.openxmlformats.org/officeDocument/2006/relationships/hyperlink" Target="https://thehill.com/homenews/campaign/596048-five-takeaways-from-cpac-2022" TargetMode="External"/><Relationship Id="rId405" Type="http://schemas.openxmlformats.org/officeDocument/2006/relationships/hyperlink" Target="https://www.westword.com/news/douglas-county-schools-costs-for-firing-superintendent-corey-wise-13521984" TargetMode="External"/><Relationship Id="rId612" Type="http://schemas.openxmlformats.org/officeDocument/2006/relationships/hyperlink" Target="https://coloradocommunitymedia.com/stories/high-ranking-dcsd-official-resigned-in-condemnation-of-superintendents-firing,389148" TargetMode="External"/><Relationship Id="rId1035" Type="http://schemas.openxmlformats.org/officeDocument/2006/relationships/hyperlink" Target="https://www.cpr.org/2023/04/26/castle-rock-middle-school-black-students-racism/" TargetMode="External"/><Relationship Id="rId1242" Type="http://schemas.openxmlformats.org/officeDocument/2006/relationships/hyperlink" Target="https://www.chalkbeat.org/colorado/2023/11/7/23951275/denver-school-board-voting-results-election-2023/" TargetMode="External"/><Relationship Id="rId251" Type="http://schemas.openxmlformats.org/officeDocument/2006/relationships/hyperlink" Target="https://www.brennancenter.org/our-work/analysis-opinion/poll-local-election-officials-finds-safety-fears-colleagues-and" TargetMode="External"/><Relationship Id="rId489" Type="http://schemas.openxmlformats.org/officeDocument/2006/relationships/hyperlink" Target="https://coloradopeakpolitics.com/2022/02/17/are-unions-playing-dirty-tricks-in-dougco-to-boost-floundering-public-support/" TargetMode="External"/><Relationship Id="rId696" Type="http://schemas.openxmlformats.org/officeDocument/2006/relationships/hyperlink" Target="https://douglascountynewspress.net/stories/dcsd-cancels-classes-ahead-of-rally,388763?cb=1644224121%5C" TargetMode="External"/><Relationship Id="rId917" Type="http://schemas.openxmlformats.org/officeDocument/2006/relationships/hyperlink" Target="https://www.dailykos.com/stories/2022/5/17/2098551/--Repugnant-Trump-electors-in-Wisconsin-sued-the-Big-Lie-s-spread-to-the-State-Department" TargetMode="External"/><Relationship Id="rId1102" Type="http://schemas.openxmlformats.org/officeDocument/2006/relationships/hyperlink" Target="https://co.chalkbeat.org/2017/11/15/21103764/inside-one-colorado-family-s-long-legal-journey-to-affirm-their-son-s-right-to-a-meaningful-educatio" TargetMode="External"/><Relationship Id="rId46" Type="http://schemas.openxmlformats.org/officeDocument/2006/relationships/hyperlink" Target="https://coloradosun.com/2022/04/24/colorado-election-republican-conspiracy-falsehood-opinion/" TargetMode="External"/><Relationship Id="rId349" Type="http://schemas.openxmlformats.org/officeDocument/2006/relationships/hyperlink" Target="https://coloradotimesrecorder.com/2022/03/lock-them-up-gop-senate-frontrunner-attacks-bennet-and-mcconnell-for-calling-jan-6-an-insurrection/43623/" TargetMode="External"/><Relationship Id="rId556" Type="http://schemas.openxmlformats.org/officeDocument/2006/relationships/hyperlink" Target="https://coloradotimesrecorder.com/2022/02/republican-legislator-questions-ethics-of-his-own-partys-fundraising-practices/43113/" TargetMode="External"/><Relationship Id="rId763" Type="http://schemas.openxmlformats.org/officeDocument/2006/relationships/hyperlink" Target="https://apnews.com/article/2022-midterm-elections-us-supreme-court-north-carolina-legislature-government-and-politics-a349330d57a7aa8dbf6578f9be06cb70" TargetMode="External"/><Relationship Id="rId1186" Type="http://schemas.openxmlformats.org/officeDocument/2006/relationships/hyperlink" Target="https://co.chalkbeat.org/2013/4/2/21101302/q-a-with-dougco-s-newest-board-member" TargetMode="External"/><Relationship Id="rId111" Type="http://schemas.openxmlformats.org/officeDocument/2006/relationships/hyperlink" Target="https://pagetwo.completecolorado.com/2022/03/27/wadhams-election-conspiracists-working-to-keep-democrats-in-power/" TargetMode="External"/><Relationship Id="rId195" Type="http://schemas.openxmlformats.org/officeDocument/2006/relationships/hyperlink" Target="https://sentinelcolorado.com/opinion/editorials/editorial-auroras-city-council-is-not-a-club-a-place-for-payola-or-ditching-ethics/" TargetMode="External"/><Relationship Id="rId209" Type="http://schemas.openxmlformats.org/officeDocument/2006/relationships/hyperlink" Target="https://coloradosun.com/2022/03/19/cloud-seeding-drought-states/" TargetMode="External"/><Relationship Id="rId416" Type="http://schemas.openxmlformats.org/officeDocument/2006/relationships/hyperlink" Target="https://coloradosun.com/2022/02/25/colorado-campaign-donation-limits/" TargetMode="External"/><Relationship Id="rId970" Type="http://schemas.openxmlformats.org/officeDocument/2006/relationships/hyperlink" Target="https://douglascountynewspress.net/stories/dougco-commissioners-investigate-thomas-about-release-of-previous-thomas-investigation,398372" TargetMode="External"/><Relationship Id="rId1046" Type="http://schemas.openxmlformats.org/officeDocument/2006/relationships/hyperlink" Target="https://douglascountynewspress.net/stories/breaking-hanson-resigns-from-douglas-county-school-board,434694?" TargetMode="External"/><Relationship Id="rId1253" Type="http://schemas.openxmlformats.org/officeDocument/2006/relationships/hyperlink" Target="https://www.newyorker.com/news/annals-of-inquiry/how-a-conservative-activist-invented-the-conflict-over-critical-race-theory" TargetMode="External"/><Relationship Id="rId623" Type="http://schemas.openxmlformats.org/officeDocument/2006/relationships/hyperlink" Target="https://www.nytimes.com/2022/02/10/us/politics/inflation-numbers.html" TargetMode="External"/><Relationship Id="rId830" Type="http://schemas.openxmlformats.org/officeDocument/2006/relationships/hyperlink" Target="https://www.thecraigsilvermanshow.com/podcast/episode/3782dd51/episode-63-george-brauchler" TargetMode="External"/><Relationship Id="rId928" Type="http://schemas.openxmlformats.org/officeDocument/2006/relationships/hyperlink" Target="https://www.colorado.edu/asmagazine/2020/02/25/cu-boulder-hires-new-visiting-scholars-conservative-thought-policy" TargetMode="External"/><Relationship Id="rId57" Type="http://schemas.openxmlformats.org/officeDocument/2006/relationships/hyperlink" Target="https://coloradonewsline.com/2022/04/23/3-big-reasons-why-the-biden-climate-agenda-is-floundering/" TargetMode="External"/><Relationship Id="rId262" Type="http://schemas.openxmlformats.org/officeDocument/2006/relationships/hyperlink" Target="https://www.reuters.com/world/white-house-adviser-discuss-russias-war-ukraine-with-chinas-top-diplomat-source-2022-03-13/" TargetMode="External"/><Relationship Id="rId567" Type="http://schemas.openxmlformats.org/officeDocument/2006/relationships/hyperlink" Target="https://douglascountynewspress.net/stories/letter-to-the-editor,389203?" TargetMode="External"/><Relationship Id="rId1113" Type="http://schemas.openxmlformats.org/officeDocument/2006/relationships/hyperlink" Target="https://www.denverpost.com/2017/06/27/colorado-schools-voucher-program/" TargetMode="External"/><Relationship Id="rId1197" Type="http://schemas.openxmlformats.org/officeDocument/2006/relationships/hyperlink" Target="https://coloradocommunitymedia.com/2023/12/27/lauren-boebert-will-switch-congressional-districts-to-improve-her-chances-of-winning-in-2024/" TargetMode="External"/><Relationship Id="rId122" Type="http://schemas.openxmlformats.org/officeDocument/2006/relationships/hyperlink" Target="https://apnews.com/article/biden-business-health-inflation-joe-manchin-b32efc2bfbd509833f6733633af711c3" TargetMode="External"/><Relationship Id="rId774" Type="http://schemas.openxmlformats.org/officeDocument/2006/relationships/hyperlink" Target="https://flux.community/lance-aksamit/2022/01/meet-slush-fund-americas-christian-nationalists" TargetMode="External"/><Relationship Id="rId981" Type="http://schemas.openxmlformats.org/officeDocument/2006/relationships/hyperlink" Target="https://castlerocknewspress.net/stories/dcsd-refutes-misinformation-published-in-county-voter-guide,404043" TargetMode="External"/><Relationship Id="rId1057" Type="http://schemas.openxmlformats.org/officeDocument/2006/relationships/hyperlink" Target="https://www.youtube.com/watch?v=NqsAj_aKZdE" TargetMode="External"/><Relationship Id="rId427" Type="http://schemas.openxmlformats.org/officeDocument/2006/relationships/hyperlink" Target="https://co.chalkbeat.org/2022/2/23/22948212/more-students-attend-colorado-charter-schools-but-access-still-isnt-equal" TargetMode="External"/><Relationship Id="rId634" Type="http://schemas.openxmlformats.org/officeDocument/2006/relationships/hyperlink" Target="https://highlandsranchherald.net/stories/douglas-county-clerk-refutes-allegations-from-sos,388983" TargetMode="External"/><Relationship Id="rId841" Type="http://schemas.openxmlformats.org/officeDocument/2006/relationships/hyperlink" Target="https://givesendgo.com/defendjoeoltmann" TargetMode="External"/><Relationship Id="rId1264" Type="http://schemas.openxmlformats.org/officeDocument/2006/relationships/hyperlink" Target="https://www.motherjones.com/politics/2023/06/chris-rufo-launched-crt-panic-he-isnt-done/" TargetMode="External"/><Relationship Id="rId273" Type="http://schemas.openxmlformats.org/officeDocument/2006/relationships/hyperlink" Target="https://kdvr.com/news/douglas-county-schools-superintendent-finalists-answer-questions/" TargetMode="External"/><Relationship Id="rId480" Type="http://schemas.openxmlformats.org/officeDocument/2006/relationships/hyperlink" Target="https://thehill.com/homenews/campaign/595175-republican-trump-critics-to-gather-in-washington-for-counterprogramming-of" TargetMode="External"/><Relationship Id="rId701" Type="http://schemas.openxmlformats.org/officeDocument/2006/relationships/hyperlink" Target="https://www.dcsdk12.org/cms/One.aspx?portalId=220484&amp;pageId=12529371" TargetMode="External"/><Relationship Id="rId939" Type="http://schemas.openxmlformats.org/officeDocument/2006/relationships/hyperlink" Target="https://sethabramson.substack.com/p/the-troubling-associations-of-insurrection" TargetMode="External"/><Relationship Id="rId1124" Type="http://schemas.openxmlformats.org/officeDocument/2006/relationships/hyperlink" Target="https://educationpost.org/actually-it-was-a-good-night-for-reformers-in-colorado/" TargetMode="External"/><Relationship Id="rId68" Type="http://schemas.openxmlformats.org/officeDocument/2006/relationships/hyperlink" Target="https://www.cpr.org/2022/04/07/longmont-united-nurses-union-election-win/" TargetMode="External"/><Relationship Id="rId133" Type="http://schemas.openxmlformats.org/officeDocument/2006/relationships/hyperlink" Target="https://coloradonewsline.com/briefs/democrats-advance-election-security-bill-drop-language-targeting-misinformation/" TargetMode="External"/><Relationship Id="rId340" Type="http://schemas.openxmlformats.org/officeDocument/2006/relationships/hyperlink" Target="https://www.washingtonpost.com/investigations/interactive/2022/roger-stone-documentary-capitol-riot-trump-election/" TargetMode="External"/><Relationship Id="rId578" Type="http://schemas.openxmlformats.org/officeDocument/2006/relationships/hyperlink" Target="https://coloradotimesrecorder.com/2022/01/inherit-the-wind-pt-1/42727/" TargetMode="External"/><Relationship Id="rId785" Type="http://schemas.openxmlformats.org/officeDocument/2006/relationships/hyperlink" Target="https://coloradonewsline.com/briefs/griswold-anderson-election-threats-colorado-debate/" TargetMode="External"/><Relationship Id="rId992" Type="http://schemas.openxmlformats.org/officeDocument/2006/relationships/hyperlink" Target="https://douglascountynewspress.net/stories/issue-committee-joins-effort-to-pass-douglas-county-school-funding-questions,399145?" TargetMode="External"/><Relationship Id="rId200" Type="http://schemas.openxmlformats.org/officeDocument/2006/relationships/hyperlink" Target="https://co.chalkbeat.org/2022/3/18/22985565/denver-teacher-bonus-highest-priority-schools-cu-boulder-study" TargetMode="External"/><Relationship Id="rId438" Type="http://schemas.openxmlformats.org/officeDocument/2006/relationships/hyperlink" Target="https://www.politico.com/news/2022/02/23/national-guard-dc-control-traffic-truck-convoys-00010922" TargetMode="External"/><Relationship Id="rId645" Type="http://schemas.openxmlformats.org/officeDocument/2006/relationships/hyperlink" Target="https://www.nytimes.com/2022/01/03/us/politics/capitol-riot-january-6.html" TargetMode="External"/><Relationship Id="rId852" Type="http://schemas.openxmlformats.org/officeDocument/2006/relationships/hyperlink" Target="https://apnews.com/article/election-2020-joe-biden-donald-trump-colorado-media-537ef789db98c14dcd4699c9f386a7b2" TargetMode="External"/><Relationship Id="rId1068" Type="http://schemas.openxmlformats.org/officeDocument/2006/relationships/hyperlink" Target="https://douglascountynewspress.net/stories/changes-to-douglas-county-school-district-policy-raise-questions-about-discrimination,438375" TargetMode="External"/><Relationship Id="rId1275" Type="http://schemas.openxmlformats.org/officeDocument/2006/relationships/hyperlink" Target="https://www.thedailybeast.com/influential-anti-woke-activist-christopher-rufo-open-to-working-with-racists" TargetMode="External"/><Relationship Id="rId284" Type="http://schemas.openxmlformats.org/officeDocument/2006/relationships/hyperlink" Target="https://www.coloradopols.com/diary/172654/get-more-smarter-on-friday-march-11" TargetMode="External"/><Relationship Id="rId491" Type="http://schemas.openxmlformats.org/officeDocument/2006/relationships/hyperlink" Target="https://sentinelcolorado.com/0trending/colorado-springs-amid-school-systems-pausing-diversity-programs-after-pushback-from-conservatives/" TargetMode="External"/><Relationship Id="rId505" Type="http://schemas.openxmlformats.org/officeDocument/2006/relationships/hyperlink" Target="https://www.pbs.org/video/could-insurrectionist-be-your-new-congressperson-kz0uxm/" TargetMode="External"/><Relationship Id="rId712" Type="http://schemas.openxmlformats.org/officeDocument/2006/relationships/hyperlink" Target="https://www.nytimes.com/2022/02/06/us/politics/redistricting-competition-midterms.html" TargetMode="External"/><Relationship Id="rId1135" Type="http://schemas.openxmlformats.org/officeDocument/2006/relationships/hyperlink" Target="https://co.chalkbeat.org/2015/10/20/21101097/dougco-incumbents-tout-district-success-challengers-criticize-board-culture" TargetMode="External"/><Relationship Id="rId79" Type="http://schemas.openxmlformats.org/officeDocument/2006/relationships/hyperlink" Target="https://www.nytimes.com/2022/04/13/opinion/transgender-culture-war.html" TargetMode="External"/><Relationship Id="rId144" Type="http://schemas.openxmlformats.org/officeDocument/2006/relationships/hyperlink" Target="https://www.pbs.org/wnet/amanpour-and-company/video/richard-clarke-first-major-cyber-war-between-two-powers-veby/" TargetMode="External"/><Relationship Id="rId589" Type="http://schemas.openxmlformats.org/officeDocument/2006/relationships/hyperlink" Target="https://coloradonewsline.com/briefs/mesa-county-tina-peters-arrested-colorado-secretary-state/" TargetMode="External"/><Relationship Id="rId796" Type="http://schemas.openxmlformats.org/officeDocument/2006/relationships/hyperlink" Target="https://pinbusinessnetwork.com/" TargetMode="External"/><Relationship Id="rId1202" Type="http://schemas.openxmlformats.org/officeDocument/2006/relationships/hyperlink" Target="https://coloradocommunitymedia.com/2022/09/06/letter-to-the-editor-611/" TargetMode="External"/><Relationship Id="rId351" Type="http://schemas.openxmlformats.org/officeDocument/2006/relationships/hyperlink" Target="https://www.cnn.com/2022/03/04/politics/mike-pence-republican-putin-rnc/index.html" TargetMode="External"/><Relationship Id="rId449" Type="http://schemas.openxmlformats.org/officeDocument/2006/relationships/hyperlink" Target="https://www.pbs.org/wnet/amanpour-and-company/video/authors-of-banned-books-its-about-insecurity-of-parents/" TargetMode="External"/><Relationship Id="rId656" Type="http://schemas.openxmlformats.org/officeDocument/2006/relationships/hyperlink" Target="https://www.vox.com/2018/9/19/17847110/how-fascism-works-donald-trump-jason-stanley" TargetMode="External"/><Relationship Id="rId863" Type="http://schemas.openxmlformats.org/officeDocument/2006/relationships/hyperlink" Target="https://www.9news.com/article/news/crime/shooting-near-dueling-rallies-denver-2-in-custody/73-6890f727-e44a-4a60-a777-a6fbe0730e0e" TargetMode="External"/><Relationship Id="rId1079" Type="http://schemas.openxmlformats.org/officeDocument/2006/relationships/hyperlink" Target="DougCo%20school%20board%20rejects%20open%20meetings%20settlement,%20fees%20mount" TargetMode="External"/><Relationship Id="rId1286" Type="http://schemas.openxmlformats.org/officeDocument/2006/relationships/printerSettings" Target="../printerSettings/printerSettings2.bin"/><Relationship Id="rId211" Type="http://schemas.openxmlformats.org/officeDocument/2006/relationships/hyperlink" Target="https://www.nytimes.com/2022/03/17/us/politics/democrats-oil-companies-gas-prices.html" TargetMode="External"/><Relationship Id="rId295" Type="http://schemas.openxmlformats.org/officeDocument/2006/relationships/hyperlink" Target="https://apnews.com/article/2022-midterm-elections-elections-austin-texas-voting-f28a41bf6482c25299c99a8ea52734be" TargetMode="External"/><Relationship Id="rId309" Type="http://schemas.openxmlformats.org/officeDocument/2006/relationships/hyperlink" Target="https://www.msnbc.com/rachel-maddow-show/maddowblog/gops-putin-wing-emerges-cawthorn-calls-ukrainian-govt-evil-rcna19543" TargetMode="External"/><Relationship Id="rId516" Type="http://schemas.openxmlformats.org/officeDocument/2006/relationships/hyperlink" Target="https://www.cpr.org/2022/02/18/colorado-labor-public-workers-legislation/" TargetMode="External"/><Relationship Id="rId1146" Type="http://schemas.openxmlformats.org/officeDocument/2006/relationships/hyperlink" Target="https://dailycaller.com/2013/11/07/could-douglas-county-colorado-make-school-choice-mainstream/" TargetMode="External"/><Relationship Id="rId723" Type="http://schemas.openxmlformats.org/officeDocument/2006/relationships/hyperlink" Target="https://douglascountynewspress.net/stories/letter-to-the-editor,382428?" TargetMode="External"/><Relationship Id="rId930" Type="http://schemas.openxmlformats.org/officeDocument/2006/relationships/hyperlink" Target="https://www.nytimes.com/2021/01/12/us/politics/mike-pence-trump.html" TargetMode="External"/><Relationship Id="rId1006" Type="http://schemas.openxmlformats.org/officeDocument/2006/relationships/hyperlink" Target="https://www.washingtonpost.com/national-security/2022/12/22/jan-6-committee-trump-should-never-hold-office-again/" TargetMode="External"/><Relationship Id="rId155" Type="http://schemas.openxmlformats.org/officeDocument/2006/relationships/hyperlink" Target="https://www.cpr.org/2022/03/22/denver-public-schools-teachers-burnout-mental-health-pandemic/" TargetMode="External"/><Relationship Id="rId362" Type="http://schemas.openxmlformats.org/officeDocument/2006/relationships/hyperlink" Target="https://slate.com/news-and-politics/2022/03/critical-race-theory-dont-say-gay-florida-lgbtq.html" TargetMode="External"/><Relationship Id="rId1213" Type="http://schemas.openxmlformats.org/officeDocument/2006/relationships/hyperlink" Target="https://www.youtube.com/watch?v=AzdPPEZQOxo" TargetMode="External"/><Relationship Id="rId222" Type="http://schemas.openxmlformats.org/officeDocument/2006/relationships/hyperlink" Target="https://www.cbsnews.com/news/nasa-webb-space-telescope-near-perfect-focus/" TargetMode="External"/><Relationship Id="rId667" Type="http://schemas.openxmlformats.org/officeDocument/2006/relationships/hyperlink" Target="https://www.politico.com/news/magazine/2021/09/26/trump-politics-american-democracy-threat-2021-2022-analysis-514180" TargetMode="External"/><Relationship Id="rId874" Type="http://schemas.openxmlformats.org/officeDocument/2006/relationships/hyperlink" Target="https://www.irehr.org/2020/05/26/reopen-colorado-and-the-groyper-mommy/" TargetMode="External"/><Relationship Id="rId17" Type="http://schemas.openxmlformats.org/officeDocument/2006/relationships/hyperlink" Target="https://douglascountynewspress.net/stories/whats-in-fentanyl-accountability-and-prevention-bill,394355" TargetMode="External"/><Relationship Id="rId527" Type="http://schemas.openxmlformats.org/officeDocument/2006/relationships/hyperlink" Target="https://www.washingtonpost.com/us-policy/2022/02/17/white-house-inflation-corporations/?utm_campaign=wp_post_most&amp;utm_medium=email&amp;utm_source=newsletter&amp;wpisrc=nl_most&amp;carta-url=https%3A%2F%2Fs2.washingtonpost.com%2Fcar-ln-tr%2F3612927%2F620e7dae9d2fda34e7973d20%2F596afafdae7e8a44e7cf76b4%2F27%2F72%2F620e7dae9d2fda34e7973d20" TargetMode="External"/><Relationship Id="rId734" Type="http://schemas.openxmlformats.org/officeDocument/2006/relationships/hyperlink" Target="https://castlerocknewspress.net/stories/douglas-county-schools-fails-to-provide-full-response-to-record-request,392429?" TargetMode="External"/><Relationship Id="rId941" Type="http://schemas.openxmlformats.org/officeDocument/2006/relationships/hyperlink" Target="https://coloradonewsline.com/2022/07/01/trump-lawyer-eastman-participates-in-colorado-election-activists-private-communications/" TargetMode="External"/><Relationship Id="rId1157" Type="http://schemas.openxmlformats.org/officeDocument/2006/relationships/hyperlink" Target="https://co.chalkbeat.org/2013/1/2/21096455/voices-dougco-evals-should-follow-state-pilot" TargetMode="External"/><Relationship Id="rId70" Type="http://schemas.openxmlformats.org/officeDocument/2006/relationships/hyperlink" Target="https://projects.propublica.org/" TargetMode="External"/><Relationship Id="rId166" Type="http://schemas.openxmlformats.org/officeDocument/2006/relationships/hyperlink" Target="https://www.coloradopols.com/diary/173141/scott-gessler-has-never-been-more-everywhere" TargetMode="External"/><Relationship Id="rId373" Type="http://schemas.openxmlformats.org/officeDocument/2006/relationships/hyperlink" Target="https://apnews.com/article/joe-biden-donald-trump-presidential-elections-michigan-elections-76957524a0ef7fa0208ddc636aabac2d" TargetMode="External"/><Relationship Id="rId580" Type="http://schemas.openxmlformats.org/officeDocument/2006/relationships/hyperlink" Target="https://www.thedenverchannel.com/news/drought/west-megadrought-worsens-to-driest-in-at-least-1-200-years" TargetMode="External"/><Relationship Id="rId801" Type="http://schemas.openxmlformats.org/officeDocument/2006/relationships/hyperlink" Target="https://coloradotimesrecorder.com/2022/02/after-he-suggested-hanging-polis-co-election-conspiracist-says-he-never-called-for-the-death-of-anyone/43203/" TargetMode="External"/><Relationship Id="rId1017" Type="http://schemas.openxmlformats.org/officeDocument/2006/relationships/hyperlink" Target="https://douglascountynewspress.net/stories/douglas-county-voters-split-on-school-funding-per-survey,429608?" TargetMode="External"/><Relationship Id="rId1224" Type="http://schemas.openxmlformats.org/officeDocument/2006/relationships/hyperlink" Target="https://www.texastribune.org/2023/10/08/nick-fuentes-kyle-rittenhouse-jonathan-stickland/" TargetMode="External"/><Relationship Id="rId1" Type="http://schemas.openxmlformats.org/officeDocument/2006/relationships/hyperlink" Target="https://douglascountynewspress.net/stories/douglas-county-school-board-directors-weigh-how-to-handle-tense-public-comment,393715?" TargetMode="External"/><Relationship Id="rId233" Type="http://schemas.openxmlformats.org/officeDocument/2006/relationships/hyperlink" Target="https://coloradonewsline.com/briefs/colorado-democrats-election-security-insider-threats/" TargetMode="External"/><Relationship Id="rId440" Type="http://schemas.openxmlformats.org/officeDocument/2006/relationships/hyperlink" Target="https://www.nytimes.com/2022/02/22/opinion/democrats-republican-objectivity.html" TargetMode="External"/><Relationship Id="rId678" Type="http://schemas.openxmlformats.org/officeDocument/2006/relationships/hyperlink" Target="https://www.washingtonpost.com/opinions/2022/02/09/documents-werent-only-things-trump-tore-up-while-office/" TargetMode="External"/><Relationship Id="rId885" Type="http://schemas.openxmlformats.org/officeDocument/2006/relationships/hyperlink" Target="https://www.youtube.com/watch?v=wSGE_WGDUw0" TargetMode="External"/><Relationship Id="rId1070" Type="http://schemas.openxmlformats.org/officeDocument/2006/relationships/hyperlink" Target="https://coloradotimesrecorder.com/2023/06/davis-the-specialists-a-woodland-park-investigation/54189/" TargetMode="External"/><Relationship Id="rId28" Type="http://schemas.openxmlformats.org/officeDocument/2006/relationships/hyperlink" Target="https://co.chalkbeat.org/2022/4/29/23049349/polis-colorado-oppose-federal-charter-school-startup-grant-rule-changes" TargetMode="External"/><Relationship Id="rId300" Type="http://schemas.openxmlformats.org/officeDocument/2006/relationships/hyperlink" Target="https://coloradonewsline.com/briefs/colorado-election-deniers-sued-by-civil-rights-groups-over-door-to-door-intimidation/?fbclid=IwAR2P3bBYVjw-mZE8Lw53YoeYaWCaARY2bL_bLYGMt-wWi7m0fyOfHkl_p4o" TargetMode="External"/><Relationship Id="rId538" Type="http://schemas.openxmlformats.org/officeDocument/2006/relationships/hyperlink" Target="https://www.nytimes.com/2022/02/14/technology/republican-trump-peter-thiel.html?utm_source=OpenSecrets+Donor+List&amp;utm_campaign=4ebd56c787-EMAIL_CAMPAIGN_2021&amp;utm_medium=email&amp;utm_term=0_8ce7c3ba3d-4ebd56c787-212612821" TargetMode="External"/><Relationship Id="rId745" Type="http://schemas.openxmlformats.org/officeDocument/2006/relationships/hyperlink" Target="https://coloradonewsline.com/briefs/third-ethics-complaint-tina-peters/" TargetMode="External"/><Relationship Id="rId952" Type="http://schemas.openxmlformats.org/officeDocument/2006/relationships/hyperlink" Target="https://douglascountynewspress.net/stories/douglas-county-school-district-teacher-pay-property-tax-mill-levy,404605?" TargetMode="External"/><Relationship Id="rId1168" Type="http://schemas.openxmlformats.org/officeDocument/2006/relationships/hyperlink" Target="https://en.wikipedia.org/wiki/2008_United_States_presidential_election_in_Colorado" TargetMode="External"/><Relationship Id="rId81" Type="http://schemas.openxmlformats.org/officeDocument/2006/relationships/hyperlink" Target="https://www.cpr.org/2022/04/09/false-claims-about-2020-election-front-and-center-as-tina-peters-clinches-spot-in-gop-secretary-of-state-race/" TargetMode="External"/><Relationship Id="rId177" Type="http://schemas.openxmlformats.org/officeDocument/2006/relationships/hyperlink" Target="https://highlandsranchherald.net/stories/stem-rolls-out-teacher-support-team,391031" TargetMode="External"/><Relationship Id="rId384" Type="http://schemas.openxmlformats.org/officeDocument/2006/relationships/hyperlink" Target="https://www.cpr.org/2022/02/28/after-a-vote-on-masks-cancel-culture-came-for-this-colorado-health-officials-license-lawmakers-are-responding/" TargetMode="External"/><Relationship Id="rId591" Type="http://schemas.openxmlformats.org/officeDocument/2006/relationships/hyperlink" Target="https://coloradosun.com/2022/02/10/griswold-klotz-douglas-county-probe-conclusion/" TargetMode="External"/><Relationship Id="rId605" Type="http://schemas.openxmlformats.org/officeDocument/2006/relationships/hyperlink" Target="https://www.politico.com/news/magazine/2022/01/25/shafer-newspaper-nonprofit-money-00002109" TargetMode="External"/><Relationship Id="rId812" Type="http://schemas.openxmlformats.org/officeDocument/2006/relationships/hyperlink" Target="https://twitter.com/eluning/status/1470550927287341060" TargetMode="External"/><Relationship Id="rId1028" Type="http://schemas.openxmlformats.org/officeDocument/2006/relationships/hyperlink" Target="https://douglascountynewspress.net/stories/douglas-county-school-board-begins-editing-equity-policy,431326?" TargetMode="External"/><Relationship Id="rId1235" Type="http://schemas.openxmlformats.org/officeDocument/2006/relationships/hyperlink" Target="https://www.chalkbeat.org/colorado/23539394/colorado-general-assembly-legislative-session-education-guide/" TargetMode="External"/><Relationship Id="rId244" Type="http://schemas.openxmlformats.org/officeDocument/2006/relationships/hyperlink" Target="https://www.washingtonpost.com/opinions/2022/03/08/florida-dont-say-gay-bill-hurts-kids/" TargetMode="External"/><Relationship Id="rId689" Type="http://schemas.openxmlformats.org/officeDocument/2006/relationships/hyperlink" Target="https://www.thebulwark.com/heres-how-republicans-have-been-justifying-the-censure-of-cheney-and-kinzinger/?fbclid=IwAR2DhIyi1I1bw2pY9jql8m6pL5vy_YPyjhkz8cQsJE9Dnn--TEFsS2ZyA6g" TargetMode="External"/><Relationship Id="rId896" Type="http://schemas.openxmlformats.org/officeDocument/2006/relationships/hyperlink" Target="https://coloradotimesrecorder.com/2022/02/at-emergency-meeting-co-election-conspiracist-says-officials-involved-in-fraud-deserve-to-hang/43057/" TargetMode="External"/><Relationship Id="rId1081" Type="http://schemas.openxmlformats.org/officeDocument/2006/relationships/hyperlink" Target="https://www.aclu-co.org/en/news/aclu-americans-united-applaud-colorado-supreme-court-decision-striking-down-voucher-program" TargetMode="External"/><Relationship Id="rId39" Type="http://schemas.openxmlformats.org/officeDocument/2006/relationships/hyperlink" Target="https://apnews.com/article/capitol-siege-new-york-city-riots-3d6b7ea4fc5ebc78738505cca5c15f0c" TargetMode="External"/><Relationship Id="rId451" Type="http://schemas.openxmlformats.org/officeDocument/2006/relationships/hyperlink" Target="https://omny.fm/shows/the-george-show/brauchler-2-18-22" TargetMode="External"/><Relationship Id="rId549" Type="http://schemas.openxmlformats.org/officeDocument/2006/relationships/hyperlink" Target="https://www.cpr.org/2022/02/14/mesa-county-clerk-tina-peters-election-controversy-explained/" TargetMode="External"/><Relationship Id="rId756" Type="http://schemas.openxmlformats.org/officeDocument/2006/relationships/hyperlink" Target="https://www.denverpost.com/2022/05/20/colorado-hiring-entertainment-job-gains-unemployment/" TargetMode="External"/><Relationship Id="rId1179" Type="http://schemas.openxmlformats.org/officeDocument/2006/relationships/hyperlink" Target="https://co.chalkbeat.org/2017/6/26/21107272/douglas-county-voucher-supporters-encouraged-by-supreme-court-decision-in-similar-case" TargetMode="External"/><Relationship Id="rId104" Type="http://schemas.openxmlformats.org/officeDocument/2006/relationships/hyperlink" Target="https://apnews.com/article/education-gender-identity-adf10ff5f169fae9c9af4d08a7b0c2bc" TargetMode="External"/><Relationship Id="rId188" Type="http://schemas.openxmlformats.org/officeDocument/2006/relationships/hyperlink" Target="https://www.desmog.com/2022/02/09/nord-stream-2-russia-ukraine-germany-nato/" TargetMode="External"/><Relationship Id="rId311" Type="http://schemas.openxmlformats.org/officeDocument/2006/relationships/hyperlink" Target="https://www.9news.com/article/news/education/drama-dougco-school-board-leave-district/73-f5089657-3df0-451c-80d5-4eab2fbb9736" TargetMode="External"/><Relationship Id="rId395" Type="http://schemas.openxmlformats.org/officeDocument/2006/relationships/hyperlink" Target="https://www.desmog.com/2022/02/23/orphan-well-methane-memo-biven-landrieu-lousiana/" TargetMode="External"/><Relationship Id="rId409" Type="http://schemas.openxmlformats.org/officeDocument/2006/relationships/hyperlink" Target="https://parkerchronicle.net/stories/parker-town-council-addresses-antisemitic-flyers,389839" TargetMode="External"/><Relationship Id="rId963" Type="http://schemas.openxmlformats.org/officeDocument/2006/relationships/hyperlink" Target="https://www.9news.com/article/news/education/douglas-dougco-school-board-boot-district-superintendent/73-ba60878c-a740-4d52-a68f-32d4fc692855" TargetMode="External"/><Relationship Id="rId1039" Type="http://schemas.openxmlformats.org/officeDocument/2006/relationships/hyperlink" Target="https://douglascountynewspress.net/stories/during-trial-douglas-county-school-board-members-maintain-no-open-meeting-laws-were-broken,437070" TargetMode="External"/><Relationship Id="rId1246" Type="http://schemas.openxmlformats.org/officeDocument/2006/relationships/hyperlink" Target="https://christopherrufo.com/" TargetMode="External"/><Relationship Id="rId92" Type="http://schemas.openxmlformats.org/officeDocument/2006/relationships/hyperlink" Target="https://coloradotimesrecorder.com/2022/04/the-tom-paine-tax-plan/44900/" TargetMode="External"/><Relationship Id="rId616" Type="http://schemas.openxmlformats.org/officeDocument/2006/relationships/hyperlink" Target="https://douglascountynewspress.net/stories/they-fired-him-just-like-that,388938?" TargetMode="External"/><Relationship Id="rId823" Type="http://schemas.openxmlformats.org/officeDocument/2006/relationships/hyperlink" Target="https://www.axios.com/local/denver/2021/10/15/colorado-joe-oltmann-trump-big-lie-2020-election" TargetMode="External"/><Relationship Id="rId255" Type="http://schemas.openxmlformats.org/officeDocument/2006/relationships/hyperlink" Target="https://www.washingtonpost.com/nation/2022/03/07/california-far-right-militia/" TargetMode="External"/><Relationship Id="rId462" Type="http://schemas.openxmlformats.org/officeDocument/2006/relationships/hyperlink" Target="https://coloradonewsline.com/briefs/gop-candidates-push-anti-mandate-election-conspiracy-messages-at-fort-collins-forum/" TargetMode="External"/><Relationship Id="rId1092" Type="http://schemas.openxmlformats.org/officeDocument/2006/relationships/hyperlink" Target="https://www.denverpost.com/2023/12/26/colorado-gop-chair-money-donald-trump/?trk_msg=NPO5OQDCCMHKJ8RIQ14OBNIH48&amp;trk_contact=N48OITM5TCR068G3M8TM8GVAN0&amp;trk_sid=C4RTLHUUITHF8GVJFK6R148JI0&amp;trk_link=Q5VSVND27KT4V3S633QU07M8A8&amp;utm_email=84DC348C540F05D9247474DA77&amp;lctg=84DC348C540F05D9247474DA77&amp;active=no&amp;utm_source=listrak&amp;utm_medium=email&amp;utm_term=https%3a%2f%2fwww.denverpost.com%2f2023%2f12%2f26%2fcolorado-gop-chair-money-donald-trump%2f&amp;utm_campaign=denver-mile-high-roundup&amp;utm_content=manual" TargetMode="External"/><Relationship Id="rId1106" Type="http://schemas.openxmlformats.org/officeDocument/2006/relationships/hyperlink" Target="https://denverite.com/2017/11/08/anti-voucher-douglas-county-school-board-candidates/" TargetMode="External"/><Relationship Id="rId115" Type="http://schemas.openxmlformats.org/officeDocument/2006/relationships/hyperlink" Target="https://www.coloradopols.com/diary/173319/ready-to-get-red-pillowed-colorado" TargetMode="External"/><Relationship Id="rId322" Type="http://schemas.openxmlformats.org/officeDocument/2006/relationships/hyperlink" Target="https://douglascountynewspress.net/stories/letter-to-the-editor,390053?" TargetMode="External"/><Relationship Id="rId767" Type="http://schemas.openxmlformats.org/officeDocument/2006/relationships/hyperlink" Target="https://www.opensecrets.org/news/2022/05/dark-money-gets-darker-with-less-disclosure-in-the-2022-election" TargetMode="External"/><Relationship Id="rId974" Type="http://schemas.openxmlformats.org/officeDocument/2006/relationships/hyperlink" Target="https://douglascountynewspress.net/stories/letter-to-the-editor,418079?" TargetMode="External"/><Relationship Id="rId199" Type="http://schemas.openxmlformats.org/officeDocument/2006/relationships/hyperlink" Target="https://www.westword.com/news/colorado-growth-the-real-story-13657823" TargetMode="External"/><Relationship Id="rId627" Type="http://schemas.openxmlformats.org/officeDocument/2006/relationships/hyperlink" Target="https://www.cbsnews.com/news/mountain-brooks-school-teacher-nazi-salute-class-response-birmingham/" TargetMode="External"/><Relationship Id="rId834" Type="http://schemas.openxmlformats.org/officeDocument/2006/relationships/hyperlink" Target="https://coloradotimesrecorder.com/2021/09/election-fraud-conspiracist-told-trump-lawyer-several-county-clerks-were-helping-him-access-co-voting-machines-under-the-radar/39817/" TargetMode="External"/><Relationship Id="rId1257" Type="http://schemas.openxmlformats.org/officeDocument/2006/relationships/hyperlink" Target="https://manhattan.institute/article/the-new-right-activism" TargetMode="External"/><Relationship Id="rId266" Type="http://schemas.openxmlformats.org/officeDocument/2006/relationships/hyperlink" Target="https://www.msnbc.com/the-reidout/reidout-blog/2020-census-undercount-rcna19664" TargetMode="External"/><Relationship Id="rId473" Type="http://schemas.openxmlformats.org/officeDocument/2006/relationships/hyperlink" Target="https://coloradonewsline.com/briefs/bennet-hickenlooper-export-water-san-luis-valley/" TargetMode="External"/><Relationship Id="rId680" Type="http://schemas.openxmlformats.org/officeDocument/2006/relationships/hyperlink" Target="https://www.msnbc.com/opinion/gop-s-critical-race-theory-astroturfing-new-tea-party-n1272492" TargetMode="External"/><Relationship Id="rId901" Type="http://schemas.openxmlformats.org/officeDocument/2006/relationships/hyperlink" Target="https://coloradocommunitymedia.com/stories/complaints-against-the-rock-church-draw-health-departments-attention,372857" TargetMode="External"/><Relationship Id="rId1117" Type="http://schemas.openxmlformats.org/officeDocument/2006/relationships/hyperlink" Target="https://www.chalkbeat.org/2017/5/30/21103753/for-betsy-devos-and-her-former-advocacy-group-the-future-of-education-means-personalization-includin" TargetMode="External"/><Relationship Id="rId30" Type="http://schemas.openxmlformats.org/officeDocument/2006/relationships/hyperlink" Target="https://coloradonewsline.com/briefs/xcel-energy-speed-up-colorados-last-scheduled-coal-plant-closure-2031/" TargetMode="External"/><Relationship Id="rId126" Type="http://schemas.openxmlformats.org/officeDocument/2006/relationships/hyperlink" Target="https://www.opensecrets.org/news/2022/03/ban-corporate-pacs-act" TargetMode="External"/><Relationship Id="rId333" Type="http://schemas.openxmlformats.org/officeDocument/2006/relationships/hyperlink" Target="https://coloradonewsline.com/2022/03/03/colorado-drillers-oil-russia-ukraine-crisis/" TargetMode="External"/><Relationship Id="rId540" Type="http://schemas.openxmlformats.org/officeDocument/2006/relationships/hyperlink" Target="https://www.9news.com/video/news/local/next/commentary-releasing-the-names-of-teachers-absent-during-a-protest-continues-a-trend-in-douglas-county/73-39549f09-21b8-4726-87b4-07e1b2f733fd" TargetMode="External"/><Relationship Id="rId778" Type="http://schemas.openxmlformats.org/officeDocument/2006/relationships/hyperlink" Target="ttps://co.chalkbeat.org/2022/10/22/23415034/jared-polis-heidi-ganahl-governor-colorado-education-voter-guide-election-2022-qa" TargetMode="External"/><Relationship Id="rId985" Type="http://schemas.openxmlformats.org/officeDocument/2006/relationships/hyperlink" Target="https://douglascountynewspress.net/stories/douglas-county-health-department-considers-ending-pandemic-health-order,400310?" TargetMode="External"/><Relationship Id="rId1170" Type="http://schemas.openxmlformats.org/officeDocument/2006/relationships/hyperlink" Target="https://co.chalkbeat.org/2021/3/3/22308082/douglas-countys-lack-of-diversity-poses-challenges-for-black-students" TargetMode="External"/><Relationship Id="rId638" Type="http://schemas.openxmlformats.org/officeDocument/2006/relationships/hyperlink" Target="https://www.cpr.org/2022/02/03/colorado-fracking-oil-gas-pfas-forever-chemicals/" TargetMode="External"/><Relationship Id="rId845" Type="http://schemas.openxmlformats.org/officeDocument/2006/relationships/hyperlink" Target="https://douglascountynewspress.net/stories/dozens-rally-in-douglas-county-as-commissioners-ask-governor-for-re-opening,373551" TargetMode="External"/><Relationship Id="rId1030" Type="http://schemas.openxmlformats.org/officeDocument/2006/relationships/hyperlink" Target="https://original.newsbreak.com/@suzie-glassman-561249/3029136588690-dougco-schools-face-crisis-without-a-bond" TargetMode="External"/><Relationship Id="rId1268" Type="http://schemas.openxmlformats.org/officeDocument/2006/relationships/hyperlink" Target="https://www.nytimes.com/2022/04/24/us/politics/christopher-rufo-crt-lgbtq-florida.html" TargetMode="External"/><Relationship Id="rId277" Type="http://schemas.openxmlformats.org/officeDocument/2006/relationships/hyperlink" Target="https://www.nytimes.com/2022/03/11/opinion/gas-oil-price-us-biden.html?action=click&amp;algo=bandit-all-surfaces_impression_cut_3_filter_new_arm_5_1&amp;alpha=0.05&amp;block=more_in_recirc&amp;fellback=false&amp;imp_id=819430171&amp;impression_id=a6ab1b33-a1a5-11ec-ab3e-c9964728d2c2&amp;index=0&amp;pgtype=Article&amp;pool=more_in_pools%2Fopinion&amp;region=footer&amp;req_id=217989951&amp;surface=eos-more-in&amp;variant=0_bandit-all-surfaces_impression_cut_3_filter_new_arm_5_1" TargetMode="External"/><Relationship Id="rId400" Type="http://schemas.openxmlformats.org/officeDocument/2006/relationships/hyperlink" Target="https://coloradosun.com/2022/02/25/bill-owens-credit-bank-of-moscow/" TargetMode="External"/><Relationship Id="rId484" Type="http://schemas.openxmlformats.org/officeDocument/2006/relationships/hyperlink" Target="https://www.nytimes.com/2022/02/18/opinion/us-history-censorship.html" TargetMode="External"/><Relationship Id="rId705" Type="http://schemas.openxmlformats.org/officeDocument/2006/relationships/hyperlink" Target="https://www.cpr.org/2022/02/06/lawsuit-filed-over-douglas-countys-firing-of-superintendent/?fbclid=IwAR0YOtqT5l1pJWODiI3uLsGAnWMG44vWUYnph59QGIXRDqp_Ui26_u2JJk4" TargetMode="External"/><Relationship Id="rId1128" Type="http://schemas.openxmlformats.org/officeDocument/2006/relationships/hyperlink" Target="https://co.chalkbeat.org/2015/11/4/21103256/why-colorado-conservative-education-reformers-lost-tuesday" TargetMode="External"/><Relationship Id="rId137" Type="http://schemas.openxmlformats.org/officeDocument/2006/relationships/hyperlink" Target="https://coloradosun.com/2022/03/25/colorado-suncor-refinery-epa-objections/" TargetMode="External"/><Relationship Id="rId344" Type="http://schemas.openxmlformats.org/officeDocument/2006/relationships/hyperlink" Target="https://www.politico.com/news/magazine/2022/03/05/truth-social-emptiness-donald-trump-00014355" TargetMode="External"/><Relationship Id="rId691" Type="http://schemas.openxmlformats.org/officeDocument/2006/relationships/hyperlink" Target="https://www.youtube.com/watch?v=Fgr6-5EQkzo" TargetMode="External"/><Relationship Id="rId789" Type="http://schemas.openxmlformats.org/officeDocument/2006/relationships/hyperlink" Target="https://www.coloradopols.com/diary/182031/heidi-ganahl-and-friends-are-rickrolling-colorado-republicans" TargetMode="External"/><Relationship Id="rId912" Type="http://schemas.openxmlformats.org/officeDocument/2006/relationships/hyperlink" Target="https://www.washingtonpost.com/politics/2022/05/17/senior-trump-official-state-met-with-election-denial-activists-jan-6/" TargetMode="External"/><Relationship Id="rId996" Type="http://schemas.openxmlformats.org/officeDocument/2006/relationships/hyperlink" Target="https://twitter.com/dougcoparents?lang=en" TargetMode="External"/><Relationship Id="rId41" Type="http://schemas.openxmlformats.org/officeDocument/2006/relationships/hyperlink" Target="https://www.dailykos.com/stories/2022/4/26/2094212/-Republicans-look-to-impeachment-as-their-next-tool-to-break-the-U-S-government" TargetMode="External"/><Relationship Id="rId551" Type="http://schemas.openxmlformats.org/officeDocument/2006/relationships/hyperlink" Target="https://coloradotimesrecorder.com/2022/02/election-conspiracist-endorses-former-jefferson-county-trump-campaign-chair-for-congress/43110/" TargetMode="External"/><Relationship Id="rId649" Type="http://schemas.openxmlformats.org/officeDocument/2006/relationships/hyperlink" Target="https://twitter.com/dcwoodruff/status/1491974189238132736" TargetMode="External"/><Relationship Id="rId856" Type="http://schemas.openxmlformats.org/officeDocument/2006/relationships/hyperlink" Target="https://coloradotimesrecorder.com/2020/10/conservative-group-with-ties-to-the-co-republican-party-is-fundraising-to-sue-journalists/32203/" TargetMode="External"/><Relationship Id="rId1181" Type="http://schemas.openxmlformats.org/officeDocument/2006/relationships/hyperlink" Target="https://co.chalkbeat.org/2017/11/29/21103841/fate-of-douglas-county-s-high-profile-voucher-program-to-be-weighed-at-special-meeting" TargetMode="External"/><Relationship Id="rId1279" Type="http://schemas.openxmlformats.org/officeDocument/2006/relationships/hyperlink" Target="https://www.youtube.com/watch?v=xWG61pbjyVE" TargetMode="External"/><Relationship Id="rId190" Type="http://schemas.openxmlformats.org/officeDocument/2006/relationships/hyperlink" Target="https://www.coloradopols.com/diary/172996/the-el-paso-exodus-is-nearly-complete" TargetMode="External"/><Relationship Id="rId204" Type="http://schemas.openxmlformats.org/officeDocument/2006/relationships/hyperlink" Target="https://www.brennancenter.org/our-work/research-reports/voting-machines-risk-2022" TargetMode="External"/><Relationship Id="rId288" Type="http://schemas.openxmlformats.org/officeDocument/2006/relationships/hyperlink" Target="https://www.nbcnews.com/pop-culture/movies/disney-ceo-apologizes-employees-response-florida-dont-say-gay-bill-rcna19736" TargetMode="External"/><Relationship Id="rId411" Type="http://schemas.openxmlformats.org/officeDocument/2006/relationships/hyperlink" Target="https://www.denverpost.com/2022/02/25/colorado-democrats-stop-3-gop-abortion-bills/" TargetMode="External"/><Relationship Id="rId509" Type="http://schemas.openxmlformats.org/officeDocument/2006/relationships/hyperlink" Target="https://www.nytimes.com/2022/02/19/technology/qanon-messages-authors.html" TargetMode="External"/><Relationship Id="rId1041" Type="http://schemas.openxmlformats.org/officeDocument/2006/relationships/hyperlink" Target="https://douglascountynewspress.net/stories/douglas-county-school-board-approves-process-to-fill-seat-vacated-by-elizabeth-hanson,436376?" TargetMode="External"/><Relationship Id="rId1139" Type="http://schemas.openxmlformats.org/officeDocument/2006/relationships/hyperlink" Target="https://www.courts.state.co.us/userfiles/file/Court_Probation/Supreme_Court/Opinions/2013/13SC233.pdf" TargetMode="External"/><Relationship Id="rId495" Type="http://schemas.openxmlformats.org/officeDocument/2006/relationships/hyperlink" Target="https://apnews.com/article/business-education-alabama-legislature-school-choice-6be5b086a3c8b0ad3cb721ce7cf92383" TargetMode="External"/><Relationship Id="rId716" Type="http://schemas.openxmlformats.org/officeDocument/2006/relationships/hyperlink" Target="https://www.nytimes.com/2022/02/07/climate/glaciers-water-global-warming.html" TargetMode="External"/><Relationship Id="rId923" Type="http://schemas.openxmlformats.org/officeDocument/2006/relationships/hyperlink" Target="https://www.colorado.edu/chancellor/newsletter/chancellor/upholding-our-values-and-democracy" TargetMode="External"/><Relationship Id="rId52" Type="http://schemas.openxmlformats.org/officeDocument/2006/relationships/hyperlink" Target="https://douglascountynewspress.net/stories/stem-looks-to-open-new-schools-in-denver-sterling-ranch,392428" TargetMode="External"/><Relationship Id="rId148" Type="http://schemas.openxmlformats.org/officeDocument/2006/relationships/hyperlink" Target="https://apnews.com/article/death-of-george-floyd-business-police-lawsuits-denver-5c5b7a4c006904fcabaf921a40c77607" TargetMode="External"/><Relationship Id="rId355" Type="http://schemas.openxmlformats.org/officeDocument/2006/relationships/hyperlink" Target="https://truthout.org/articles/arms-industry-sees-ukraine-conflict-as-an-opportunity-not-a-crisis/" TargetMode="External"/><Relationship Id="rId562" Type="http://schemas.openxmlformats.org/officeDocument/2006/relationships/hyperlink" Target="https://www.brennancenter.org/our-work/research-reports/financing-races-offices-oversee-elections-february-2022" TargetMode="External"/><Relationship Id="rId1192" Type="http://schemas.openxmlformats.org/officeDocument/2006/relationships/hyperlink" Target="https://co.chalkbeat.org/2013/1/3/21096449/voices-dougco-union-ramps-up-smear-tactics" TargetMode="External"/><Relationship Id="rId1206" Type="http://schemas.openxmlformats.org/officeDocument/2006/relationships/hyperlink" Target="https://coloradotimesrecorder.com/2023/12/right-wing-law-firm-has-trained-thousands-of-conservative-christian-attorneys-some-of-whom-have-climbed-the-highest-rungs-of-power/58448/" TargetMode="External"/><Relationship Id="rId215" Type="http://schemas.openxmlformats.org/officeDocument/2006/relationships/hyperlink" Target="https://coloradotimesrecorder.com/2022/03/flora-film-gives-public-schools-unions-failing-grades/44200/" TargetMode="External"/><Relationship Id="rId422" Type="http://schemas.openxmlformats.org/officeDocument/2006/relationships/hyperlink" Target="https://www.politico.com/education" TargetMode="External"/><Relationship Id="rId867" Type="http://schemas.openxmlformats.org/officeDocument/2006/relationships/hyperlink" Target="https://wyofile.com/us-vs-them-recruiting-wyomingites-for-domestic-fight/" TargetMode="External"/><Relationship Id="rId1052" Type="http://schemas.openxmlformats.org/officeDocument/2006/relationships/hyperlink" Target="https://coloradosun.com/2023/05/24/douglas-county-school-board-resignation-racism/" TargetMode="External"/><Relationship Id="rId299" Type="http://schemas.openxmlformats.org/officeDocument/2006/relationships/hyperlink" Target="https://coloradonewsline.com/2022/03/10/the-gop-is-the-gallows-party/" TargetMode="External"/><Relationship Id="rId727" Type="http://schemas.openxmlformats.org/officeDocument/2006/relationships/hyperlink" Target="https://www.denverpost.com/2022/05/08/2000-mules-fact-check/" TargetMode="External"/><Relationship Id="rId934" Type="http://schemas.openxmlformats.org/officeDocument/2006/relationships/hyperlink" Target="https://www.denverpost.com/2021/01/28/john-eastman-bruce-benson-center-western-civilization-cu-boulder/" TargetMode="External"/><Relationship Id="rId63" Type="http://schemas.openxmlformats.org/officeDocument/2006/relationships/hyperlink" Target="https://www.cnn.com/2022/04/24/europe/french-election-results-macron-le-pen-intl/index.html" TargetMode="External"/><Relationship Id="rId159" Type="http://schemas.openxmlformats.org/officeDocument/2006/relationships/hyperlink" Target="https://apnews.com/article/shootings-austin-texas-school-shootings-connecticut-74d747f47adbd1af2c2e4e2b845f4bf2" TargetMode="External"/><Relationship Id="rId366" Type="http://schemas.openxmlformats.org/officeDocument/2006/relationships/hyperlink" Target="https://www.theatlantic.com/newsletters/archive/2022/03/vladimir-putin-economy-sanctions-swift-fallout/623330/" TargetMode="External"/><Relationship Id="rId573" Type="http://schemas.openxmlformats.org/officeDocument/2006/relationships/hyperlink" Target="https://coloradosun.com/2021/12/13/douglas-county-homelessness/" TargetMode="External"/><Relationship Id="rId780" Type="http://schemas.openxmlformats.org/officeDocument/2006/relationships/hyperlink" Target="https://douglascountynewspress.net/stories/invest-in-dcsd-under-review-for-allegations-of-campaign-violations,405746" TargetMode="External"/><Relationship Id="rId1217" Type="http://schemas.openxmlformats.org/officeDocument/2006/relationships/hyperlink" Target="https://coloradotimesrecorder.com/2024/01/defamation-felony-defendants-rally-for-trump-in-co-springs/58751/" TargetMode="External"/><Relationship Id="rId226" Type="http://schemas.openxmlformats.org/officeDocument/2006/relationships/hyperlink" Target="https://denver.cbslocal.com/2022/03/14/colorado-hoa-limit-powers-bill/" TargetMode="External"/><Relationship Id="rId433" Type="http://schemas.openxmlformats.org/officeDocument/2006/relationships/hyperlink" Target="https://coloradotimesrecorder.com/2022/02/our-childrens-survival-is-at-risk-co-schools-anti-trans-stance-angers-parents/43363/" TargetMode="External"/><Relationship Id="rId878" Type="http://schemas.openxmlformats.org/officeDocument/2006/relationships/hyperlink" Target="https://www.youtube.com/user/AdvocacytoAction/featured" TargetMode="External"/><Relationship Id="rId1063" Type="http://schemas.openxmlformats.org/officeDocument/2006/relationships/hyperlink" Target="https://www.splcenter.org/year-hate-extremism-2022/assault-inclusive-education" TargetMode="External"/><Relationship Id="rId1270" Type="http://schemas.openxmlformats.org/officeDocument/2006/relationships/hyperlink" Target="https://theintercept.com/2023/06/08/christopher-rufo-nonprofit-dark-money/" TargetMode="External"/><Relationship Id="rId640" Type="http://schemas.openxmlformats.org/officeDocument/2006/relationships/hyperlink" Target="https://coloradonewsline.com/briefs/election-worker-protections-gun-restrictions-at-voting-locations-among-secretary-griswolds-legislative-priorities/" TargetMode="External"/><Relationship Id="rId738" Type="http://schemas.openxmlformats.org/officeDocument/2006/relationships/hyperlink" Target="https://www.9news.com/article/news/local/next/lopez-gop-candidate-colorado-governor-eliminate-one-person-vote-electoral-college/73-2caf357d-aa42-4cef-abae-ac5795bb46c6" TargetMode="External"/><Relationship Id="rId945" Type="http://schemas.openxmlformats.org/officeDocument/2006/relationships/hyperlink" Target="https://coloradosun.com/2022/06/19/nicolais-eastman-january-6-opinion/" TargetMode="External"/><Relationship Id="rId74" Type="http://schemas.openxmlformats.org/officeDocument/2006/relationships/hyperlink" Target="https://douglascountynewspress.net/stories/former-dcsd-superintendent-corey-wise-breaks-silence-sues-former-employer,392586" TargetMode="External"/><Relationship Id="rId377" Type="http://schemas.openxmlformats.org/officeDocument/2006/relationships/hyperlink" Target="https://www.opensecrets.org/news/2022/02/cpac-bankrolled-by-jan-6-rally-organizers-and-groups-spreading-2020-election-fraud-claims" TargetMode="External"/><Relationship Id="rId500" Type="http://schemas.openxmlformats.org/officeDocument/2006/relationships/hyperlink" Target="https://coloradonewsline.com/2022/02/18/federal-reform-is-needed-to-protect-coloradans-from-oil-industry-messes/" TargetMode="External"/><Relationship Id="rId584" Type="http://schemas.openxmlformats.org/officeDocument/2006/relationships/hyperlink" Target="https://coloradotimesrecorder.com/2022/01/colo-militia-leader-says-businesses-impacted-by-marshall-fire-are-paying-his-members-to-provide-security/42534/" TargetMode="External"/><Relationship Id="rId805" Type="http://schemas.openxmlformats.org/officeDocument/2006/relationships/hyperlink" Target="https://www.youtube.com/watch?v=WvojurhP-5s" TargetMode="External"/><Relationship Id="rId1130" Type="http://schemas.openxmlformats.org/officeDocument/2006/relationships/hyperlink" Target="https://co.chalkbeat.org/2015/10/31/21103306/dougco-incumbents-raise-modest-money-but-reports-don-t-tell-full-story" TargetMode="External"/><Relationship Id="rId1228" Type="http://schemas.openxmlformats.org/officeDocument/2006/relationships/hyperlink" Target="https://www.amazon.com/dp/0307947904/?ots=1&amp;slotNum=0&amp;imprToken=6eb8e67a-47b4-8e93-d1a&amp;tag=thneyo0f-20" TargetMode="External"/><Relationship Id="rId5" Type="http://schemas.openxmlformats.org/officeDocument/2006/relationships/hyperlink" Target="https://www.cpr.org/2022/05/12/colorado-carbon-capture/" TargetMode="External"/><Relationship Id="rId237" Type="http://schemas.openxmlformats.org/officeDocument/2006/relationships/hyperlink" Target="https://coloradonewsline.com/2022/03/14/build-a-better-america-health-care-for-all/" TargetMode="External"/><Relationship Id="rId791" Type="http://schemas.openxmlformats.org/officeDocument/2006/relationships/hyperlink" Target="https://www.cpr.org/2022/10/28/colorado-man-convicted-in-we-build-the-wall-scam/" TargetMode="External"/><Relationship Id="rId889" Type="http://schemas.openxmlformats.org/officeDocument/2006/relationships/hyperlink" Target="https://coloradonewsline.com/2022/04/10/far-right-conspiracy-theorists-triumphant-at-republican-state-assembly/" TargetMode="External"/><Relationship Id="rId1074" Type="http://schemas.openxmlformats.org/officeDocument/2006/relationships/hyperlink" Target="https://original.newsbreak.com/@suzie-glassman-561249/3071493428059-dougco-committee-members-reeling-after-school-board-ignores-request?_f=app_share&amp;s=a7&amp;pd=0C7RMWRK&amp;hl=en_US&amp;send_time=1687817791&amp;actBtn=shareButton&amp;trans_data=%7B%22platform%22%3A1%2C%22cv%22%3A%2223.25.0%22%2C%22languages%22%3A%22en%22%7D" TargetMode="External"/><Relationship Id="rId444" Type="http://schemas.openxmlformats.org/officeDocument/2006/relationships/hyperlink" Target="https://www.westword.com/news/douglas-county-school-board-meeting-preview-corey-wise-erin-kane-13501712" TargetMode="External"/><Relationship Id="rId651" Type="http://schemas.openxmlformats.org/officeDocument/2006/relationships/hyperlink" Target="https://coloradonewsline.com/2022/02/09/jan-6-video-activist-shawn-smith-clash-capitol-police/" TargetMode="External"/><Relationship Id="rId749" Type="http://schemas.openxmlformats.org/officeDocument/2006/relationships/hyperlink" Target="https://www.youtube.com/watch?v=aoz4wfpW78Y" TargetMode="External"/><Relationship Id="rId1281" Type="http://schemas.openxmlformats.org/officeDocument/2006/relationships/hyperlink" Target="https://www.youtube.com/watch?v=RzMDD_QlTzQ" TargetMode="External"/><Relationship Id="rId290" Type="http://schemas.openxmlformats.org/officeDocument/2006/relationships/hyperlink" Target="https://www.washingtonpost.com/politics/2022/03/11/harris-county-primary-uncounted-votes-lawsuit/" TargetMode="External"/><Relationship Id="rId304" Type="http://schemas.openxmlformats.org/officeDocument/2006/relationships/hyperlink" Target="https://www.buzzfeednews.com/article/kenbensinger/sidney-powell-funding-oath-keepers-defense" TargetMode="External"/><Relationship Id="rId388" Type="http://schemas.openxmlformats.org/officeDocument/2006/relationships/hyperlink" Target="https://www.cnn.com/2022/02/15/politics/jim-clyburn-voting-laws-texas-midterms-cnntv/index.html" TargetMode="External"/><Relationship Id="rId511" Type="http://schemas.openxmlformats.org/officeDocument/2006/relationships/hyperlink" Target="https://www.nytimes.com/2022/02/18/opinion/letters/donald-trump-wealth-jan-6.html" TargetMode="External"/><Relationship Id="rId609" Type="http://schemas.openxmlformats.org/officeDocument/2006/relationships/hyperlink" Target="https://www.msnbc.com/opinion/msnbc-opinion/these-young-republicans-are-shamelessly-endorsing-trumpier-trump-n1289092" TargetMode="External"/><Relationship Id="rId956" Type="http://schemas.openxmlformats.org/officeDocument/2006/relationships/hyperlink" Target="https://highlandsranchherald.net/stories/former-ponderosa-assistant-principal-sues-douglas-county-school-district-for-religious,397435?" TargetMode="External"/><Relationship Id="rId1141" Type="http://schemas.openxmlformats.org/officeDocument/2006/relationships/hyperlink" Target="https://www.labornotes.org/2014/10/colorado-schools-hands-civics-lesson" TargetMode="External"/><Relationship Id="rId1239" Type="http://schemas.openxmlformats.org/officeDocument/2006/relationships/hyperlink" Target="https://www.chalkbeat.org/colorado/2023/11/28/potential-religious-education-ban-in-state-funded-preschools/" TargetMode="External"/><Relationship Id="rId85" Type="http://schemas.openxmlformats.org/officeDocument/2006/relationships/hyperlink" Target="https://www.denverpost.com/2022/04/14/wadhams-colorado-republicans-ron-hanks-tina-peters/" TargetMode="External"/><Relationship Id="rId150" Type="http://schemas.openxmlformats.org/officeDocument/2006/relationships/hyperlink" Target="https://douglascountynewspress.net/stories/douglas-county-school-board-names-sole-superintendent-finalist,391248" TargetMode="External"/><Relationship Id="rId595" Type="http://schemas.openxmlformats.org/officeDocument/2006/relationships/hyperlink" Target="https://coloradotimesrecorder.com/2022/02/brief-many-in-congress-wanted-censure-of-cheney-to-lay-groundwork-for-expulsion-says-wy-gop-chair/42975/" TargetMode="External"/><Relationship Id="rId816" Type="http://schemas.openxmlformats.org/officeDocument/2006/relationships/hyperlink" Target="https://www.penncapital-star.com/commentary/threats-of-violence-in-our-politics-are-at-the-point-of-emergency-quentin-young/" TargetMode="External"/><Relationship Id="rId1001" Type="http://schemas.openxmlformats.org/officeDocument/2006/relationships/hyperlink" Target="https://www.motherjones.com/politics/2016/10/interview-three-percenter-militia-leader/" TargetMode="External"/><Relationship Id="rId248" Type="http://schemas.openxmlformats.org/officeDocument/2006/relationships/hyperlink" Target="https://www.chalkbeat.org/2022/3/9/22967759/teacher-turnover-retention-pandemic-data" TargetMode="External"/><Relationship Id="rId455" Type="http://schemas.openxmlformats.org/officeDocument/2006/relationships/hyperlink" Target="https://www.opensecrets.org/news/2022/02/gop-candidates-jan-6th-raising-millions" TargetMode="External"/><Relationship Id="rId662" Type="http://schemas.openxmlformats.org/officeDocument/2006/relationships/hyperlink" Target="https://www.washingtonpost.com/opinions/2021/09/23/robert-kagan-constitutional-crisis/" TargetMode="External"/><Relationship Id="rId1085" Type="http://schemas.openxmlformats.org/officeDocument/2006/relationships/hyperlink" Target="https://fedsoc.org/contributors/john-eastman" TargetMode="External"/><Relationship Id="rId12" Type="http://schemas.openxmlformats.org/officeDocument/2006/relationships/hyperlink" Target="https://coloradotimesrecorder.com/2022/05/we-are-headed-for-a-civil-war-co-gop-statehouse-candidate-warns/45621/" TargetMode="External"/><Relationship Id="rId108" Type="http://schemas.openxmlformats.org/officeDocument/2006/relationships/hyperlink" Target="https://coloradosun.com/2022/03/29/douglas-county-water-aquifers-growth/" TargetMode="External"/><Relationship Id="rId315" Type="http://schemas.openxmlformats.org/officeDocument/2006/relationships/hyperlink" Target="https://www.propublica.org/article/voter-ref-foundation" TargetMode="External"/><Relationship Id="rId522" Type="http://schemas.openxmlformats.org/officeDocument/2006/relationships/hyperlink" Target="https://www.nytimes.com/2022/02/19/us/texas-laredo-abortion.html" TargetMode="External"/><Relationship Id="rId967" Type="http://schemas.openxmlformats.org/officeDocument/2006/relationships/hyperlink" Target="https://co.chalkbeat.org/23539394/colorado-general-assembly-legislative-session-education-guide" TargetMode="External"/><Relationship Id="rId1152" Type="http://schemas.openxmlformats.org/officeDocument/2006/relationships/hyperlink" Target="https://co.chalkbeat.org/2013/6/21/21103406/voices-why-i-m-leaving-the-douglas-county-school-district" TargetMode="External"/><Relationship Id="rId96" Type="http://schemas.openxmlformats.org/officeDocument/2006/relationships/hyperlink" Target="https://douglascountynewspress.net/stories/douglas-county-school-board-director-condemns-superintendent-search-process,391562" TargetMode="External"/><Relationship Id="rId161" Type="http://schemas.openxmlformats.org/officeDocument/2006/relationships/hyperlink" Target="https://www.theguardian.com/commentisfree/2022/mar/21/republicans-biden-trump-election-democracy" TargetMode="External"/><Relationship Id="rId399" Type="http://schemas.openxmlformats.org/officeDocument/2006/relationships/hyperlink" Target="https://www.pewresearch.org/fact-tank/2022/02/25/5-facts-about-the-supreme-court/?utm_source=Pew+Research+Center&amp;utm_campaign=91473f929a-Weekly_2022_02_26&amp;utm_medium=email&amp;utm_term=0_3e953b9b70-91473f929a-401046446" TargetMode="External"/><Relationship Id="rId827" Type="http://schemas.openxmlformats.org/officeDocument/2006/relationships/hyperlink" Target="https://www.9news.com/article/news/local/next/testimony-colorado-gop-chair-conspiracy-group-militia-fec-united/73-321e87c1-8ddf-4f5b-b487-a2b10f7794b2" TargetMode="External"/><Relationship Id="rId1012" Type="http://schemas.openxmlformats.org/officeDocument/2006/relationships/hyperlink" Target="https://original.newsbreak.com/@suzie-glassman-561249/2940205564780-dougco-super-talks-next-steps-to-right-size-schools" TargetMode="External"/><Relationship Id="rId259" Type="http://schemas.openxmlformats.org/officeDocument/2006/relationships/hyperlink" Target="https://www.theguardian.com/us-news/2022/mar/13/trump-tyrant-south-carolina-rally-tom-rice-nancy-mace-capitol-attack" TargetMode="External"/><Relationship Id="rId466" Type="http://schemas.openxmlformats.org/officeDocument/2006/relationships/hyperlink" Target="https://www.washingtonpost.com/politics/2022/02/22/mitch-mcconnell-keeps-underestimating-his-caucuss-willingness-go-sideways/" TargetMode="External"/><Relationship Id="rId673" Type="http://schemas.openxmlformats.org/officeDocument/2006/relationships/hyperlink" Target="https://www.nytimes.com/2022/02/12/us/politics/russia-information-putin-biden.html" TargetMode="External"/><Relationship Id="rId880" Type="http://schemas.openxmlformats.org/officeDocument/2006/relationships/hyperlink" Target="https://www.coloradopolitics.com/news/benghazi-survivor-files-paperwork-for-trump-to-be-on-colorado-primary-ballot/article_8259d882-0596-11ea-9046-bf5743d92fa2.html" TargetMode="External"/><Relationship Id="rId1096" Type="http://schemas.openxmlformats.org/officeDocument/2006/relationships/hyperlink" Target="https://americansforprosperity.org/americans-for-prosperity-colorado-backs-funding-for-educational-opportunities-bill/" TargetMode="External"/><Relationship Id="rId23" Type="http://schemas.openxmlformats.org/officeDocument/2006/relationships/hyperlink" Target="https://www.cpr.org/2022/05/17/colorado-gov-polis-on-abortion-rights-decreasing-property-taxes-and-the-fentanyl-bill/" TargetMode="External"/><Relationship Id="rId119" Type="http://schemas.openxmlformats.org/officeDocument/2006/relationships/hyperlink" Target="https://www.ctpublic.org/news/2022-03-29/update-families-of-sandy-hook-shooting-victims-reject-alex-jones-settlement-offer" TargetMode="External"/><Relationship Id="rId326" Type="http://schemas.openxmlformats.org/officeDocument/2006/relationships/hyperlink" Target="https://www.cbsnews.com/news/who-are-the-russian-oligarchs-us-sanctions-alisher-usmanov-rotenberg-igor-shuvalov/" TargetMode="External"/><Relationship Id="rId533" Type="http://schemas.openxmlformats.org/officeDocument/2006/relationships/hyperlink" Target="https://sentinelcolorado.com/orecent-headlines/private-companies-profit-as-politics-infects-public-health-and-agencies-splinter/" TargetMode="External"/><Relationship Id="rId978" Type="http://schemas.openxmlformats.org/officeDocument/2006/relationships/hyperlink" Target="https://highlandsranchherald.net/stories/court-grants-preliminary-injunction-against-school-board-majority,390640" TargetMode="External"/><Relationship Id="rId1163" Type="http://schemas.openxmlformats.org/officeDocument/2006/relationships/hyperlink" Target="https://co.chalkbeat.org/2010/4/6/21103423/tucson-superintendent-gets-dougco-job" TargetMode="External"/><Relationship Id="rId740" Type="http://schemas.openxmlformats.org/officeDocument/2006/relationships/hyperlink" Target="https://www.9news.com/article/news/local/next/state-ethics-investigation-tina-peters-colorado-lindell/73-678787a6-c0aa-460a-8329-e322947a4d7f" TargetMode="External"/><Relationship Id="rId838" Type="http://schemas.openxmlformats.org/officeDocument/2006/relationships/hyperlink" Target="https://sethabramson.substack.com/p/the-troubling-associations-of-insurrection?utm_source=url" TargetMode="External"/><Relationship Id="rId1023" Type="http://schemas.openxmlformats.org/officeDocument/2006/relationships/hyperlink" Target="https://www.cpr.org/2023/04/17/douglas-county-school-settles-corey-wise/" TargetMode="External"/><Relationship Id="rId172" Type="http://schemas.openxmlformats.org/officeDocument/2006/relationships/hyperlink" Target="https://www.thedailybeast.com/ted-cruzs-latest-troll-turning-his-campaign-into-a-super-pac?via=newsletter&amp;source=Politics" TargetMode="External"/><Relationship Id="rId477" Type="http://schemas.openxmlformats.org/officeDocument/2006/relationships/hyperlink" Target="https://www.mediamatters.org/newsmax/newsmax-guest-warns-our-sides-hell-lot-more-armed-their-side" TargetMode="External"/><Relationship Id="rId600" Type="http://schemas.openxmlformats.org/officeDocument/2006/relationships/hyperlink" Target="https://www.theguardian.com/books/2022/feb/13/insurgency-review-trump-republicans-jeremy-peters-new-york-times" TargetMode="External"/><Relationship Id="rId684" Type="http://schemas.openxmlformats.org/officeDocument/2006/relationships/hyperlink" Target="https://www.npr.org/2021/06/24/1009839021/uncovering-who-is-driving-the-fight-against-critical-race-theory-in-schools" TargetMode="External"/><Relationship Id="rId1230" Type="http://schemas.openxmlformats.org/officeDocument/2006/relationships/hyperlink" Target="https://www.opensecrets.org/news/2023/12/money-in-politics-stories-driving-the-news-in-2023" TargetMode="External"/><Relationship Id="rId337" Type="http://schemas.openxmlformats.org/officeDocument/2006/relationships/hyperlink" Target="https://co.chalkbeat.org/2022/3/4/22961429/curriculum-transparency-controversial-topics-bill-defeated" TargetMode="External"/><Relationship Id="rId891" Type="http://schemas.openxmlformats.org/officeDocument/2006/relationships/hyperlink" Target="https://coloradonewsline.com/briefs/i-see-a-war-coming-says-militia-leader-with-colorado-gop-ties/" TargetMode="External"/><Relationship Id="rId905" Type="http://schemas.openxmlformats.org/officeDocument/2006/relationships/hyperlink" Target="https://coloradotimesrecorder.com/2022/05/lamborn-and-boebert-hold-the-line-at-co-springs-event/45961/" TargetMode="External"/><Relationship Id="rId989" Type="http://schemas.openxmlformats.org/officeDocument/2006/relationships/hyperlink" Target="https://douglascountynewspress.net/stories/conservatives-call-out-dcsd-on-charter-funding,400030?" TargetMode="External"/><Relationship Id="rId34" Type="http://schemas.openxmlformats.org/officeDocument/2006/relationships/hyperlink" Target="https://www.coloradopols.com/diary/174596/security-risk-gop-leadership-blasted-boebert-post-january-6th" TargetMode="External"/><Relationship Id="rId544" Type="http://schemas.openxmlformats.org/officeDocument/2006/relationships/hyperlink" Target="https://www.cpr.org/2022/02/03/the-number-of-new-businesses-in-colorado-is-up-but-so-is-the-number-of-those-closing/" TargetMode="External"/><Relationship Id="rId751" Type="http://schemas.openxmlformats.org/officeDocument/2006/relationships/hyperlink" Target="https://www.cpr.org/2022/05/20/sexual-health-peer-educators-art-project/" TargetMode="External"/><Relationship Id="rId849" Type="http://schemas.openxmlformats.org/officeDocument/2006/relationships/hyperlink" Target="https://www.youtube.com/watch?v=4k482ycCpi4" TargetMode="External"/><Relationship Id="rId1174" Type="http://schemas.openxmlformats.org/officeDocument/2006/relationships/hyperlink" Target="https://co.chalkbeat.org/2021/3/1/22307748/douglas-county-school-district-faces-arduous-journey-toward-racial-equity" TargetMode="External"/><Relationship Id="rId183" Type="http://schemas.openxmlformats.org/officeDocument/2006/relationships/hyperlink" Target="https://coloradosun.com/2022/03/20/eduation-teacher-pay-taxes-opinion/" TargetMode="External"/><Relationship Id="rId390" Type="http://schemas.openxmlformats.org/officeDocument/2006/relationships/hyperlink" Target="https://www.theatlantic.com/international/archive/2022/02/vladimir-putin-ukraine-invasion-liberal-order/622950/?fbclid=IwAR2FwDkRWpZuJoXYBJovCGmEgj4LwQQK1a5F3Mw0wyekIMzVR0qR3Bqe_lI" TargetMode="External"/><Relationship Id="rId404" Type="http://schemas.openxmlformats.org/officeDocument/2006/relationships/hyperlink" Target="https://www.cpr.org/2022/02/24/xcel-energy-overcharging-customers-cold-weather/" TargetMode="External"/><Relationship Id="rId611" Type="http://schemas.openxmlformats.org/officeDocument/2006/relationships/hyperlink" Target="https://www.cpr.org/2022/02/03/douglas-county-school-board-timeline/" TargetMode="External"/><Relationship Id="rId1034" Type="http://schemas.openxmlformats.org/officeDocument/2006/relationships/hyperlink" Target="https://original.newsbreak.com/@suzie-glassman-561249/3010885708675-dougco-schools-to-get-more-money-in-2023-2024" TargetMode="External"/><Relationship Id="rId1241" Type="http://schemas.openxmlformats.org/officeDocument/2006/relationships/hyperlink" Target="https://www.chalkbeat.org/2022/2/24/22949483/supreme-court-maine-carson-makin-religious-charter-schools/" TargetMode="External"/><Relationship Id="rId250" Type="http://schemas.openxmlformats.org/officeDocument/2006/relationships/hyperlink" Target="https://www.csindy.com/news/local/voter-groups-file-suit-to-halt-voter-intimidation-in-el-paso-county-elsewhere/article_64f006e8-9fec-11ec-9c00-dbf99ce64383.html" TargetMode="External"/><Relationship Id="rId488" Type="http://schemas.openxmlformats.org/officeDocument/2006/relationships/hyperlink" Target="https://www.theguardian.com/commentisfree/2022/feb/19/white-house-biden-inflation-corporate-power" TargetMode="External"/><Relationship Id="rId695" Type="http://schemas.openxmlformats.org/officeDocument/2006/relationships/hyperlink" Target="https://www.change.org/p/dcsd-members-broke-the-law-and-should-be-recalled?recruiter=1251229096&amp;utm_source=share_petition&amp;utm_medium=facebook&amp;utm_campaign=psf_combo_share_initial&amp;recruited_by_id=7782d390-8452-11ec-9a19-7194511187bf&amp;share_bandit_exp=initial-32244512-en-US&amp;utm_content=fht-32244512-en-us%3A2" TargetMode="External"/><Relationship Id="rId709" Type="http://schemas.openxmlformats.org/officeDocument/2006/relationships/hyperlink" Target="https://www.nytimes.com/2022/02/06/us/politics/electoral-count-act-overhaul.html" TargetMode="External"/><Relationship Id="rId916" Type="http://schemas.openxmlformats.org/officeDocument/2006/relationships/hyperlink" Target="../../Readers%20List%20CLDA/FABRICATING%20THE%20BIG%20LIE:%20AN%20INSIDE%20LOOK%20AT%20HOW%20THE%20STOLEN%20ELECTION%20MYTH%20WAS%20CONSTRUCTED%20BY%20TRUMP" TargetMode="External"/><Relationship Id="rId1101" Type="http://schemas.openxmlformats.org/officeDocument/2006/relationships/hyperlink" Target="https://douglascountynewspress.net/stories/union-tries-to-find-fit-in-district,203461" TargetMode="External"/><Relationship Id="rId45" Type="http://schemas.openxmlformats.org/officeDocument/2006/relationships/hyperlink" Target="https://coloradonewsline.com/briefs/lets-go-brandon-dave-williams-primary-ballot-judge/" TargetMode="External"/><Relationship Id="rId110" Type="http://schemas.openxmlformats.org/officeDocument/2006/relationships/hyperlink" Target="https://www.eenews.net/articles/biden-renews-push-for-environmental-justice-boss-at-epa/" TargetMode="External"/><Relationship Id="rId348" Type="http://schemas.openxmlformats.org/officeDocument/2006/relationships/hyperlink" Target="https://coloradosun.com/2022/03/03/colorado-elections-workers-threats-doxxing-bill/" TargetMode="External"/><Relationship Id="rId555" Type="http://schemas.openxmlformats.org/officeDocument/2006/relationships/hyperlink" Target="https://www.cpr.org/2022/02/15/jared-polis-reelection-campaign-2022-colorado-governor-race/" TargetMode="External"/><Relationship Id="rId762" Type="http://schemas.openxmlformats.org/officeDocument/2006/relationships/hyperlink" Target="https://thehill.com/news/state-watch/3496256-almost-3500-former-convicts-regain-civil-rights-in-virginia/" TargetMode="External"/><Relationship Id="rId1185" Type="http://schemas.openxmlformats.org/officeDocument/2006/relationships/hyperlink" Target="https://co.chalkbeat.org/2011/6/21/21107491/lawsuits-filed-over-dougco-vouchers" TargetMode="External"/><Relationship Id="rId194" Type="http://schemas.openxmlformats.org/officeDocument/2006/relationships/hyperlink" Target="https://coloradotimesrecorder.com/2022/03/we-were-able-to-sweep-entire-assemblies-with-fec-united-candidates/44257/" TargetMode="External"/><Relationship Id="rId208" Type="http://schemas.openxmlformats.org/officeDocument/2006/relationships/hyperlink" Target="https://coloradonewsline.com/2020/10/06/climate-inaction-how-colorados-landmark-emissions-law-went-up-in-smoke/" TargetMode="External"/><Relationship Id="rId415" Type="http://schemas.openxmlformats.org/officeDocument/2006/relationships/hyperlink" Target="https://coloradosun.com/2022/02/25/colorado-campaign-donation-limits/" TargetMode="External"/><Relationship Id="rId622" Type="http://schemas.openxmlformats.org/officeDocument/2006/relationships/hyperlink" Target="https://www.nytimes.com/2022/02/12/business/kroger-grocery-stores-workers-pay.html" TargetMode="External"/><Relationship Id="rId1045" Type="http://schemas.openxmlformats.org/officeDocument/2006/relationships/hyperlink" Target="https://douglascountynewspress.net/stories/douglas-county-school-board-approves-equity-policy-changes,434769?" TargetMode="External"/><Relationship Id="rId1252" Type="http://schemas.openxmlformats.org/officeDocument/2006/relationships/hyperlink" Target="https://www.youtube.com/watch?v=rBXRdWflV7M&amp;t=37s" TargetMode="External"/><Relationship Id="rId261" Type="http://schemas.openxmlformats.org/officeDocument/2006/relationships/hyperlink" Target="https://www.nytimes.com/2022/03/13/opinion/republicans-democracy.html" TargetMode="External"/><Relationship Id="rId499" Type="http://schemas.openxmlformats.org/officeDocument/2006/relationships/hyperlink" Target="https://www.cpr.org/2022/02/17/coal-generator-comanche-station-outages-xcel-energy/" TargetMode="External"/><Relationship Id="rId927" Type="http://schemas.openxmlformats.org/officeDocument/2006/relationships/hyperlink" Target="https://www.westword.com/news/john-eastman-jenna-ellis-election-georgia-subpoena-14501360" TargetMode="External"/><Relationship Id="rId1112" Type="http://schemas.openxmlformats.org/officeDocument/2006/relationships/hyperlink" Target="https://www.coloradopolitics.com/hot-sheet/a-new-slate-and-a-new-day-for-education-reformers-in-douglas-county/article_d4f26dc8-5318-5da2-9a50-8ade858c929e.html" TargetMode="External"/><Relationship Id="rId56" Type="http://schemas.openxmlformats.org/officeDocument/2006/relationships/hyperlink" Target="https://coloradonewsline.com/briefs/u-s-house-panels-probe-election-disinformation-in-arizona-florida-ohio-and-texas/" TargetMode="External"/><Relationship Id="rId359" Type="http://schemas.openxmlformats.org/officeDocument/2006/relationships/hyperlink" Target="https://coloradonewsline.com/2022/03/02/colorado-oil-gas-strongest-financial-rules/" TargetMode="External"/><Relationship Id="rId566" Type="http://schemas.openxmlformats.org/officeDocument/2006/relationships/hyperlink" Target="https://douglascountynewspress.net/stories/future-of-mlo-bond-measures-uncertain-amid-dcsd-controversies-committee-chair-says,389204?" TargetMode="External"/><Relationship Id="rId773" Type="http://schemas.openxmlformats.org/officeDocument/2006/relationships/hyperlink" Target="https://www.thedailybeast.com/christian-billionaires-are-funding-a-push-to-kill-the-equality-act?ref=scroll" TargetMode="External"/><Relationship Id="rId1196" Type="http://schemas.openxmlformats.org/officeDocument/2006/relationships/hyperlink" Target="https://coloradocommunitymedia.com/2023/12/28/republicans-react-strongly-boebert-wades-into-colorados-4th-congressional-seat-battle/" TargetMode="External"/><Relationship Id="rId121" Type="http://schemas.openxmlformats.org/officeDocument/2006/relationships/hyperlink" Target="https://projects.fivethirtyeight.com/redistricting-2022-maps/?cid=rrpromo" TargetMode="External"/><Relationship Id="rId219" Type="http://schemas.openxmlformats.org/officeDocument/2006/relationships/hyperlink" Target="https://www.theatlantic.com/books/archive/2022/03/arendt-origins-of-totalitarianism-ukraine/627081/" TargetMode="External"/><Relationship Id="rId426" Type="http://schemas.openxmlformats.org/officeDocument/2006/relationships/hyperlink" Target="https://www.denverpost.com/2022/02/18/senate-bill-271-felons-vicitms-rights-act-gun-possession/" TargetMode="External"/><Relationship Id="rId633" Type="http://schemas.openxmlformats.org/officeDocument/2006/relationships/hyperlink" Target="https://coloradonewsline.com/briefs/secretary-of-state-jena-griswold-adopts-temporary-colorado-election-security-rules/" TargetMode="External"/><Relationship Id="rId980" Type="http://schemas.openxmlformats.org/officeDocument/2006/relationships/hyperlink" Target="https://douglascountynewspress.net/stories/open-records-reveal-who-is-behind-douglas-county-schools-comments-in-voter-guide,405432?" TargetMode="External"/><Relationship Id="rId1056" Type="http://schemas.openxmlformats.org/officeDocument/2006/relationships/hyperlink" Target="https://www.denverpost.com/2023/05/02/jeramiah-ganzy-douglas-county-school-district-castle-rock-racist-bullying/" TargetMode="External"/><Relationship Id="rId1263" Type="http://schemas.openxmlformats.org/officeDocument/2006/relationships/hyperlink" Target="https://newrepublic.com/article/174656/claremont-institute-think-tank-trump" TargetMode="External"/><Relationship Id="rId840" Type="http://schemas.openxmlformats.org/officeDocument/2006/relationships/hyperlink" Target="https://www.youtube.com/watch?v=7XP1P0E9jzo" TargetMode="External"/><Relationship Id="rId938" Type="http://schemas.openxmlformats.org/officeDocument/2006/relationships/hyperlink" Target="https://coloradotimesrecorder.com/2022/02/at-emergency-meeting-co-election-conspiracist-says-officials-involved-in-fraud-deserve-to-hang/43057/" TargetMode="External"/><Relationship Id="rId67" Type="http://schemas.openxmlformats.org/officeDocument/2006/relationships/hyperlink" Target="https://www.nytimes.com/2022/04/18/opinion/republicans-senate-immigration-jd-vance.html" TargetMode="External"/><Relationship Id="rId272" Type="http://schemas.openxmlformats.org/officeDocument/2006/relationships/hyperlink" Target="https://www.westword.com/news/douglas-county-school-board-special-meeting-mike-peterson-lawsuit-preview-13628420" TargetMode="External"/><Relationship Id="rId577" Type="http://schemas.openxmlformats.org/officeDocument/2006/relationships/hyperlink" Target="https://coloradonewsline.com/2022/02/14/electricity-colorado-regional-transmission-organization/" TargetMode="External"/><Relationship Id="rId700" Type="http://schemas.openxmlformats.org/officeDocument/2006/relationships/hyperlink" Target="https://www.youtube.com/watch?v=LyHsxsyT3Bc" TargetMode="External"/><Relationship Id="rId1123" Type="http://schemas.openxmlformats.org/officeDocument/2006/relationships/hyperlink" Target="https://www.boulderweekly.com/news/end-game/" TargetMode="External"/><Relationship Id="rId132" Type="http://schemas.openxmlformats.org/officeDocument/2006/relationships/hyperlink" Target="https://co.chalkbeat.org/2022/3/25/22996002/denver-school-board-vote-innovation-teacher-rights-executive-limitation" TargetMode="External"/><Relationship Id="rId784" Type="http://schemas.openxmlformats.org/officeDocument/2006/relationships/hyperlink" Target="https://coloradonewsline.com/briefs/colorado-secretary-of-state-emphasizes-election-security-voter-rights-ahead-of-election-day/" TargetMode="External"/><Relationship Id="rId991" Type="http://schemas.openxmlformats.org/officeDocument/2006/relationships/hyperlink" Target="https://douglascountynewspress.net/stories/letter-to-the-editor,399624?" TargetMode="External"/><Relationship Id="rId1067" Type="http://schemas.openxmlformats.org/officeDocument/2006/relationships/hyperlink" Target="https://douglascountynewspress.net/stories/letter-meek-and-equity,438045?" TargetMode="External"/><Relationship Id="rId437" Type="http://schemas.openxmlformats.org/officeDocument/2006/relationships/hyperlink" Target="https://www.coloradopols.com/?_login=86f5625b67" TargetMode="External"/><Relationship Id="rId644" Type="http://schemas.openxmlformats.org/officeDocument/2006/relationships/hyperlink" Target="https://www.washingtonpost.com/dc-md-va/2022/02/05/bannon-attorney-costello-justice-search/" TargetMode="External"/><Relationship Id="rId851" Type="http://schemas.openxmlformats.org/officeDocument/2006/relationships/hyperlink" Target="https://coloradotimesrecorder.com/2021/01/dominion-election-conspiracy-originated-in-part-during-conservatives-hunt-for-antifa-journalists/33652/" TargetMode="External"/><Relationship Id="rId1274" Type="http://schemas.openxmlformats.org/officeDocument/2006/relationships/hyperlink" Target="https://www.mediamatters.org/critical-race-theory/anti-civil-rights-activist-chris-rufo-what-nixon-did-black-panther-party-next" TargetMode="External"/><Relationship Id="rId283" Type="http://schemas.openxmlformats.org/officeDocument/2006/relationships/hyperlink" Target="https://coloradonewsline.com/briefs/judge-denies-request-to-block-colorado-campaign-donation-limits-for-2022-elections/" TargetMode="External"/><Relationship Id="rId490" Type="http://schemas.openxmlformats.org/officeDocument/2006/relationships/hyperlink" Target="http://www.cde.state.co.us/cdechart/faq.asp" TargetMode="External"/><Relationship Id="rId504" Type="http://schemas.openxmlformats.org/officeDocument/2006/relationships/hyperlink" Target="https://www.theguardian.com/us-news/2017/may/31/portland-white-supremacy-racism-train-stabbing-murder" TargetMode="External"/><Relationship Id="rId711" Type="http://schemas.openxmlformats.org/officeDocument/2006/relationships/hyperlink" Target="https://douglascountynewspress.net/stories/douglas-county-clerk-under-investigation-by-secretary-of-state,388786" TargetMode="External"/><Relationship Id="rId949" Type="http://schemas.openxmlformats.org/officeDocument/2006/relationships/hyperlink" Target="https://douglascountynewspress.net/stories/letter-to-the-editor,409872?" TargetMode="External"/><Relationship Id="rId1134" Type="http://schemas.openxmlformats.org/officeDocument/2006/relationships/hyperlink" Target="https://co.chalkbeat.org/2015/10/27/21092972/school-board-candidates-looking-for-an-edge-in-local-elections-team-up-capitalize-on-national-debate" TargetMode="External"/><Relationship Id="rId78" Type="http://schemas.openxmlformats.org/officeDocument/2006/relationships/hyperlink" Target="https://www.nbcnews.com/politics/justice-department/trump-authorized-assault-capitol-jan-6-defendant-argues-trial-rcna24118" TargetMode="External"/><Relationship Id="rId143" Type="http://schemas.openxmlformats.org/officeDocument/2006/relationships/hyperlink" Target="https://www.cnn.com/2022/03/25/opinions/gop-attacks-confirmation-hearing-ketanji-jackson-zelizer/index.html" TargetMode="External"/><Relationship Id="rId350" Type="http://schemas.openxmlformats.org/officeDocument/2006/relationships/hyperlink" Target="https://www.9news.com/article/news/local/prosecutors-warn-sheriff-candidates-credibility-issue-douglas-county/73-78834204-2c32-4567-b20e-0a66e05abbb3" TargetMode="External"/><Relationship Id="rId588" Type="http://schemas.openxmlformats.org/officeDocument/2006/relationships/hyperlink" Target="https://coloradotimesrecorder.com/2022/01/in-transphobic-email-ganahl-falsely-claims-co-school-board-adopted-policies-without-public-input/42416/" TargetMode="External"/><Relationship Id="rId795" Type="http://schemas.openxmlformats.org/officeDocument/2006/relationships/hyperlink" Target="https://shufflingmadness.com/" TargetMode="External"/><Relationship Id="rId809" Type="http://schemas.openxmlformats.org/officeDocument/2006/relationships/hyperlink" Target="https://www.newsweek.com/qanon-friendly-event-attendees-are-coming-down-sick-they-think-its-anthrax-1662201" TargetMode="External"/><Relationship Id="rId1201" Type="http://schemas.openxmlformats.org/officeDocument/2006/relationships/hyperlink" Target="https://coloradocommunitymedia.com/2023/08/28/letter-to-the-editor-703/" TargetMode="External"/><Relationship Id="rId9" Type="http://schemas.openxmlformats.org/officeDocument/2006/relationships/hyperlink" Target="https://coloradonewsline.com/briefs/colorado-judge-defamation-joe-oltmann-trial/" TargetMode="External"/><Relationship Id="rId210" Type="http://schemas.openxmlformats.org/officeDocument/2006/relationships/hyperlink" Target="https://coloradonewsline.com/briefs/reverse-delay-clean-trucks-rule-colorado-air-commission/" TargetMode="External"/><Relationship Id="rId448" Type="http://schemas.openxmlformats.org/officeDocument/2006/relationships/hyperlink" Target="https://coloradosun.com/2022/02/22/xcel-rate-hike-utility-bills-renewable-energy/" TargetMode="External"/><Relationship Id="rId655" Type="http://schemas.openxmlformats.org/officeDocument/2006/relationships/hyperlink" Target="https://www.politico.com/news/magazine/2021/09/26/trump-politics-american-democracy-threat-2021-2022-analysis-514180" TargetMode="External"/><Relationship Id="rId862" Type="http://schemas.openxmlformats.org/officeDocument/2006/relationships/hyperlink" Target="https://www.csindy.com/temporary_news/who-are-the-militia-members-showing-up-at-colorado-springs-protests/article_24706b21-ca10-505e-a05a-23ef4ba16256.html" TargetMode="External"/><Relationship Id="rId1078" Type="http://schemas.openxmlformats.org/officeDocument/2006/relationships/hyperlink" Target="https://coloradosun.com/2023/06/25/local-government-transparency-opinion-nicolais/" TargetMode="External"/><Relationship Id="rId1285" Type="http://schemas.openxmlformats.org/officeDocument/2006/relationships/hyperlink" Target="https://jsri.msu.edu/publications/nexo/vol-xx/fall-2016/dark-money-the-hidden-history-of-the-billionaire-behind-the-rise-of-the-radical-right" TargetMode="External"/><Relationship Id="rId294" Type="http://schemas.openxmlformats.org/officeDocument/2006/relationships/hyperlink" Target="https://www.motherjones.com/politics/2022/03/congress-ryan-neal-secure-2-act-retirement-wealth-gap-inequality/" TargetMode="External"/><Relationship Id="rId308" Type="http://schemas.openxmlformats.org/officeDocument/2006/relationships/hyperlink" Target="https://www.nytimes.com/2022/03/10/opinion/putin-ukraine-russia-usa.html" TargetMode="External"/><Relationship Id="rId515" Type="http://schemas.openxmlformats.org/officeDocument/2006/relationships/hyperlink" Target="https://www.westword.com/news/common-sense-institute-colorado-think-tank-13277925" TargetMode="External"/><Relationship Id="rId722" Type="http://schemas.openxmlformats.org/officeDocument/2006/relationships/hyperlink" Target="https://www.nytimes.com/2022/02/07/opinion/international-world/boris-johnson-conservatives.html" TargetMode="External"/><Relationship Id="rId1145" Type="http://schemas.openxmlformats.org/officeDocument/2006/relationships/hyperlink" Target="https://www.facebook.com/113649758761679/posts/brian-malone-the-the-reformers-movie-documentary-director-hello-all-i-am-continu/450480318411953/" TargetMode="External"/><Relationship Id="rId89" Type="http://schemas.openxmlformats.org/officeDocument/2006/relationships/hyperlink" Target="https://pagetwo.completecolorado.com/2022/04/11/gaines-education-funding-measures-aim-for-your-tabor-refunds/" TargetMode="External"/><Relationship Id="rId154" Type="http://schemas.openxmlformats.org/officeDocument/2006/relationships/hyperlink" Target="https://coloradosun.com/2022/03/22/colorado-charter-public-schools-disabilities-equity-opinion/" TargetMode="External"/><Relationship Id="rId361" Type="http://schemas.openxmlformats.org/officeDocument/2006/relationships/hyperlink" Target="https://www.theguardian.com/commentisfree/2022/mar/02/time-to-confront-trump-putin-network" TargetMode="External"/><Relationship Id="rId599" Type="http://schemas.openxmlformats.org/officeDocument/2006/relationships/hyperlink" Target="https://www.nytimes.com/2022/02/14/opinion/canada-protests-black-lives-matter.html" TargetMode="External"/><Relationship Id="rId1005" Type="http://schemas.openxmlformats.org/officeDocument/2006/relationships/hyperlink" Target="https://www.washingtonpost.com/documents/5bfed332-d350-47c0-8562-0137a4435c68.pdf?itid=lk_inline_manual_3" TargetMode="External"/><Relationship Id="rId1212" Type="http://schemas.openxmlformats.org/officeDocument/2006/relationships/hyperlink" Target="https://www.youtube.com/watch?v=EgeWVgNGeAA" TargetMode="External"/><Relationship Id="rId459" Type="http://schemas.openxmlformats.org/officeDocument/2006/relationships/hyperlink" Target="https://apnews.com/article/us-supreme-court-lifestyle-religion-couples-a5edfc7184a85dde5775994b8bd86a7c" TargetMode="External"/><Relationship Id="rId666" Type="http://schemas.openxmlformats.org/officeDocument/2006/relationships/hyperlink" Target="https://coloradonewsline.com/2022/02/10/what-i-learned-from-watching-more-than-500-jan-6-videos/" TargetMode="External"/><Relationship Id="rId873" Type="http://schemas.openxmlformats.org/officeDocument/2006/relationships/hyperlink" Target="https://denver.cbslocal.com/2020/07/19/police-rallies-denver-civic-center-park/" TargetMode="External"/><Relationship Id="rId1089" Type="http://schemas.openxmlformats.org/officeDocument/2006/relationships/hyperlink" Target="ttps://coloradotimesrecorder.com/2022/05/ganahl-told-gop-donors-that-benson-centers-private-funding-protected-it-from-eastman-controversy/46057/" TargetMode="External"/><Relationship Id="rId16" Type="http://schemas.openxmlformats.org/officeDocument/2006/relationships/hyperlink" Target="https://www.coloradopols.com/diary/175297/joe-stengel-briefly-back-to-play-big-lie-bag-man" TargetMode="External"/><Relationship Id="rId221" Type="http://schemas.openxmlformats.org/officeDocument/2006/relationships/hyperlink" Target="https://www.brennancenter.org/our-work/analysis-opinion/major-census-quality-check-spotlights-persistent-undercounts" TargetMode="External"/><Relationship Id="rId319" Type="http://schemas.openxmlformats.org/officeDocument/2006/relationships/hyperlink" Target="https://apnews.com/article/2022-midterm-elections-pennsylvania-north-carolina-elections-redistricting-c5b603afa8e492a7dd8925aafe8c527a" TargetMode="External"/><Relationship Id="rId526" Type="http://schemas.openxmlformats.org/officeDocument/2006/relationships/hyperlink" Target="https://www.coloradopols.com/diary/171703/dougco-blinks-at-doxxing-their-own-teachers" TargetMode="External"/><Relationship Id="rId1156" Type="http://schemas.openxmlformats.org/officeDocument/2006/relationships/hyperlink" Target="https://co.chalkbeat.org/2013/1/3/21096449/voices-dougco-union-ramps-up-smear-tactics" TargetMode="External"/><Relationship Id="rId733" Type="http://schemas.openxmlformats.org/officeDocument/2006/relationships/hyperlink" Target="https://douglascountynewspress.net/stories/douglas-county-school-district-turns-over-withdrawn-request-for-teacher-absences,393904" TargetMode="External"/><Relationship Id="rId940" Type="http://schemas.openxmlformats.org/officeDocument/2006/relationships/hyperlink" Target="https://www.c-span.org/video/?c5020147/jan-6-committee-john-eastman-plead-100-times-pardon" TargetMode="External"/><Relationship Id="rId1016" Type="http://schemas.openxmlformats.org/officeDocument/2006/relationships/hyperlink" Target="https://www.cpr.org/2022/06/24/douglas-county-school-board-members-gave-former-superintendent-an-ultimatum-new-audio-reveals/" TargetMode="External"/><Relationship Id="rId165" Type="http://schemas.openxmlformats.org/officeDocument/2006/relationships/hyperlink" Target="https://www.nytimes.com/2022/03/23/us/politics/ketanji-brown-jackson-confirmation-hearing.html" TargetMode="External"/><Relationship Id="rId372" Type="http://schemas.openxmlformats.org/officeDocument/2006/relationships/hyperlink" Target="https://apnews.com/article/2022-midterm-elections-lawsuits-arizona-voting-donald-trump-9d3fcf4e6f0c6b5821495d229e74e76e" TargetMode="External"/><Relationship Id="rId677" Type="http://schemas.openxmlformats.org/officeDocument/2006/relationships/hyperlink" Target="https://www.washingtonpost.com/opinions/2021/11/28/supreme-court-decisions-abortion-guns-religious-freedom-loom/" TargetMode="External"/><Relationship Id="rId800" Type="http://schemas.openxmlformats.org/officeDocument/2006/relationships/hyperlink" Target="https://www.politico.com/news/2022/02/22/john-eastman-donald-trump-00010876" TargetMode="External"/><Relationship Id="rId1223" Type="http://schemas.openxmlformats.org/officeDocument/2006/relationships/hyperlink" Target="https://www.texastribune.org/2023/12/07/pale-horse-strategies-west-fort-worth-management-nick-fuentes/" TargetMode="External"/><Relationship Id="rId232" Type="http://schemas.openxmlformats.org/officeDocument/2006/relationships/hyperlink" Target="https://coloradonewsline.com/2022/03/16/forensic-examination-mesa-county-election/" TargetMode="External"/><Relationship Id="rId884" Type="http://schemas.openxmlformats.org/officeDocument/2006/relationships/hyperlink" Target="https://www.youtube.com/watch?v=OQ75xpC3fXI" TargetMode="External"/><Relationship Id="rId27" Type="http://schemas.openxmlformats.org/officeDocument/2006/relationships/hyperlink" Target="https://co.chalkbeat.org/2022/5/3/23055738/colorado-school-funding-budget-inflation-property-tax-cap" TargetMode="External"/><Relationship Id="rId537" Type="http://schemas.openxmlformats.org/officeDocument/2006/relationships/hyperlink" Target="https://fivethirtyeight.com/features/have-latinos-really-moved-toward-the-republican-party/" TargetMode="External"/><Relationship Id="rId744" Type="http://schemas.openxmlformats.org/officeDocument/2006/relationships/hyperlink" Target="https://kansasreflector.com/2022/05/13/u-s-house-jan-6-committee-subpoenas-5-gop-members-who-declined-to-testify/" TargetMode="External"/><Relationship Id="rId951" Type="http://schemas.openxmlformats.org/officeDocument/2006/relationships/hyperlink" Target="https://douglascountynewspress.net/stories/dougco-school-board-lays-out-legislative-priorities,406522?" TargetMode="External"/><Relationship Id="rId1167" Type="http://schemas.openxmlformats.org/officeDocument/2006/relationships/hyperlink" Target="https://www.denverpost.com/2009/02/14/critics-aim-to-revise-guns-at-school-laws/" TargetMode="External"/><Relationship Id="rId80" Type="http://schemas.openxmlformats.org/officeDocument/2006/relationships/hyperlink" Target="https://www.cpr.org/2022/04/09/social-issues-election-fraud-dominate-as-colorado-gop-assembly-winnows-down-primary-fields/" TargetMode="External"/><Relationship Id="rId176" Type="http://schemas.openxmlformats.org/officeDocument/2006/relationships/hyperlink" Target="https://douglascountynewspress.net/stories/letter-to-the-editor,390810?" TargetMode="External"/><Relationship Id="rId383" Type="http://schemas.openxmlformats.org/officeDocument/2006/relationships/hyperlink" Target="https://coloradosun.com/2022/02/28/bill-owens-resigns-credit-bank-moscow-board/" TargetMode="External"/><Relationship Id="rId590" Type="http://schemas.openxmlformats.org/officeDocument/2006/relationships/hyperlink" Target="https://www.coloradopols.com/diary/170775/ron-hanks-is-a-monster-of-the-gops-own-creation" TargetMode="External"/><Relationship Id="rId604" Type="http://schemas.openxmlformats.org/officeDocument/2006/relationships/hyperlink" Target="https://coloradosun.com/2022/01/31/colorado-read-it-at-length-amendment/" TargetMode="External"/><Relationship Id="rId811" Type="http://schemas.openxmlformats.org/officeDocument/2006/relationships/hyperlink" Target="https://www.denverpost.com/2021/12/11/colorad-gop-burton-brown-elections/" TargetMode="External"/><Relationship Id="rId1027" Type="http://schemas.openxmlformats.org/officeDocument/2006/relationships/hyperlink" Target="https://floridaphoenix.com/2022/03/07/tension-condemnation-rises-in-lgbtq-community-as-dont-say-gay-bill-nears-vote-in-gop-led-senate/" TargetMode="External"/><Relationship Id="rId1234" Type="http://schemas.openxmlformats.org/officeDocument/2006/relationships/hyperlink" Target="https://coloradotimesrecorder.com/2024/01/brief-eastman-to-appear-in-co-court-jan-23-as-co-counsel-in-gop-lawsuit-to-exclude-independents-from-primary-elections-says-fellow-attorney/58902/" TargetMode="External"/><Relationship Id="rId243" Type="http://schemas.openxmlformats.org/officeDocument/2006/relationships/hyperlink" Target="https://www.washingtonpost.com/politics/2022/03/14/gop-is-gaining-post-trump-trump-not-so-much/" TargetMode="External"/><Relationship Id="rId450" Type="http://schemas.openxmlformats.org/officeDocument/2006/relationships/hyperlink" Target="https://www.wcpo.com/news/education/survey-half-of-school-superintendents-plan-to-leave-jobs" TargetMode="External"/><Relationship Id="rId688" Type="http://schemas.openxmlformats.org/officeDocument/2006/relationships/hyperlink" Target="https://www.nytimes.com/2021/11/04/opinion/democrats-election-results.html" TargetMode="External"/><Relationship Id="rId895" Type="http://schemas.openxmlformats.org/officeDocument/2006/relationships/hyperlink" Target="https://coloradotimesrecorder.com/2021/03/colo-conservative-groups-host-racist-anti-muslim-speakers-on-state-tour/35440/" TargetMode="External"/><Relationship Id="rId909" Type="http://schemas.openxmlformats.org/officeDocument/2006/relationships/hyperlink" Target="https://coloradotimesrecorder.com/2022/03/fec-uniteds-joe-oltmann-sanctioned-32988-64-by-court-in-defamation-suit/44364/" TargetMode="External"/><Relationship Id="rId1080" Type="http://schemas.openxmlformats.org/officeDocument/2006/relationships/hyperlink" Target="https://original.newsbreak.com/@suzie-glassman-561249/3073024850423-dougco-school-board-selects-jason-page-in-split-vote-to-fill-vacancy" TargetMode="External"/><Relationship Id="rId38" Type="http://schemas.openxmlformats.org/officeDocument/2006/relationships/hyperlink" Target="https://coloradotimesrecorder.com/2022/04/homophobe-lawyer-attacks-lgbtq-community-on-day-of-silence/45211/" TargetMode="External"/><Relationship Id="rId103" Type="http://schemas.openxmlformats.org/officeDocument/2006/relationships/hyperlink" Target="https://www.9news.com/article/life/animals/denver-zoo-down-under-exhibit-planned/73-b71bbee1-4bde-4af1-9600-b55b3c5098eb" TargetMode="External"/><Relationship Id="rId310" Type="http://schemas.openxmlformats.org/officeDocument/2006/relationships/hyperlink" Target="https://www.theatlantic.com/culture/archive/2022/02/college-campus-free-speech-cancel-culture/621484/" TargetMode="External"/><Relationship Id="rId548" Type="http://schemas.openxmlformats.org/officeDocument/2006/relationships/hyperlink" Target="https://digbysblog.net/2022/02/15/organized-threats-against-schools/" TargetMode="External"/><Relationship Id="rId755" Type="http://schemas.openxmlformats.org/officeDocument/2006/relationships/hyperlink" Target="https://pagetwo.completecolorado.com/2022/05/19/a-roundup-of-energy-environmental-bills-from-the-2022-colorado-legislature/" TargetMode="External"/><Relationship Id="rId962" Type="http://schemas.openxmlformats.org/officeDocument/2006/relationships/hyperlink" Target="https://douglascountynewspress.net/stories/poll-shows-majority-of-dougco-voters-not-in-favor-of-vital-school-funding,395915?" TargetMode="External"/><Relationship Id="rId1178" Type="http://schemas.openxmlformats.org/officeDocument/2006/relationships/hyperlink" Target="https://www.pewforum.org/2003/03/28/separation-of-church-and-states-an-examination-of-state-constitutional-limits-on-government-funding-for-religious-institutions/" TargetMode="External"/><Relationship Id="rId91" Type="http://schemas.openxmlformats.org/officeDocument/2006/relationships/hyperlink" Target="https://apnews.com/article/covid-health-only-on-ap-lifestyle-education-dcf725bafd7d6852a9377c9cdeba700d" TargetMode="External"/><Relationship Id="rId187" Type="http://schemas.openxmlformats.org/officeDocument/2006/relationships/hyperlink" Target="https://www.exposedbycmd.org/2022/03/21/the-dirty-dozen-the-biggest-nonprofit-funders-of-climate-denial/" TargetMode="External"/><Relationship Id="rId394" Type="http://schemas.openxmlformats.org/officeDocument/2006/relationships/hyperlink" Target="https://thehill.com/blogs/congress-blog/education/595993-progressives-keep-losing-in-education-they-need-school-choice" TargetMode="External"/><Relationship Id="rId408" Type="http://schemas.openxmlformats.org/officeDocument/2006/relationships/hyperlink" Target="https://coloradotimesrecorder.com/2022/02/how-will-the-great-renewable-land-rush-impact-eastern-colorado/43393/" TargetMode="External"/><Relationship Id="rId615" Type="http://schemas.openxmlformats.org/officeDocument/2006/relationships/hyperlink" Target="https://douglascountynewspress.net/stories/letter-to-the-editor,385916?" TargetMode="External"/><Relationship Id="rId822" Type="http://schemas.openxmlformats.org/officeDocument/2006/relationships/hyperlink" Target="https://6park.news/colorado/militia-asks-members-to-prepare-for-colorado-springs-school-board-meeting-tonight.html" TargetMode="External"/><Relationship Id="rId1038" Type="http://schemas.openxmlformats.org/officeDocument/2006/relationships/hyperlink" Target="https://defendinged.org/press-releases/coalition-of-25-organizations-send-letter-to-secretary-of-education-miguel-cardona-expressing-concerns-with-forthcoming-rewrite-of-title-ix-regarding-transgender-participation-in-student-sports/" TargetMode="External"/><Relationship Id="rId1245" Type="http://schemas.openxmlformats.org/officeDocument/2006/relationships/hyperlink" Target="https://en.wikipedia.org/wiki/Christopher_Rufo" TargetMode="External"/><Relationship Id="rId254" Type="http://schemas.openxmlformats.org/officeDocument/2006/relationships/hyperlink" Target="https://www.propublica.org/article/why-the-second-driest-state-rejects-water-conservation" TargetMode="External"/><Relationship Id="rId699" Type="http://schemas.openxmlformats.org/officeDocument/2006/relationships/hyperlink" Target="https://coloradonewsline.com/2022/02/04/protest-douglas-county-school-board-oust-superintendent/" TargetMode="External"/><Relationship Id="rId1091" Type="http://schemas.openxmlformats.org/officeDocument/2006/relationships/hyperlink" Target="https://www.facebook.com/john.eastman.5059" TargetMode="External"/><Relationship Id="rId1105" Type="http://schemas.openxmlformats.org/officeDocument/2006/relationships/hyperlink" Target="https://www.denverpost.com/2017/11/09/douglas-county-school-district-voucher-program-in-danger-after-election-2017/" TargetMode="External"/><Relationship Id="rId49" Type="http://schemas.openxmlformats.org/officeDocument/2006/relationships/hyperlink" Target="https://coloradonewsline.com/2022/04/22/finally-colorado-makes-historic-investments-in-resolving-homelessness/" TargetMode="External"/><Relationship Id="rId114" Type="http://schemas.openxmlformats.org/officeDocument/2006/relationships/hyperlink" Target="https://www.coloradopols.com/diary/173324/ruling-places-eastman-trump-at-center-of-criminal-coup-plot" TargetMode="External"/><Relationship Id="rId461" Type="http://schemas.openxmlformats.org/officeDocument/2006/relationships/hyperlink" Target="https://www.counterpunch.org/2021/08/18/freedom-of-speech-according-to-the-gospel-of-koch/" TargetMode="External"/><Relationship Id="rId559" Type="http://schemas.openxmlformats.org/officeDocument/2006/relationships/hyperlink" Target="https://www.denverpost.com/2022/02/11/donald-trump-endorsements-republicans/" TargetMode="External"/><Relationship Id="rId766" Type="http://schemas.openxmlformats.org/officeDocument/2006/relationships/hyperlink" Target="https://www.nytimes.com/2022/05/20/us/politics/roger-stone-jan-6.html" TargetMode="External"/><Relationship Id="rId1189" Type="http://schemas.openxmlformats.org/officeDocument/2006/relationships/hyperlink" Target="https://co.chalkbeat.org/2012/3/6/21110269/dougco-union-requests-open-talks" TargetMode="External"/><Relationship Id="rId198" Type="http://schemas.openxmlformats.org/officeDocument/2006/relationships/hyperlink" Target="https://www.politico.com/news/2022/03/18/liberal-billionaire-nonprofit-dark-money-00018513" TargetMode="External"/><Relationship Id="rId321" Type="http://schemas.openxmlformats.org/officeDocument/2006/relationships/hyperlink" Target="https://coloradosun.com/2022/03/07/colorado-republicans-us-senate-race-2022/" TargetMode="External"/><Relationship Id="rId419" Type="http://schemas.openxmlformats.org/officeDocument/2006/relationships/hyperlink" Target="https://www.theatlantic.com/newsletters/archive/2022/02/saul-griffith-electrify-everything-solution-save-humanity/622911/" TargetMode="External"/><Relationship Id="rId626" Type="http://schemas.openxmlformats.org/officeDocument/2006/relationships/hyperlink" Target="https://co.chalkbeat.org/2022/1/26/22903450/colorado-reading-curriculum-state-enforcement-advances" TargetMode="External"/><Relationship Id="rId973" Type="http://schemas.openxmlformats.org/officeDocument/2006/relationships/hyperlink" Target="https://douglascountynewspress.net/stories/letter-to-the-editor,416823?" TargetMode="External"/><Relationship Id="rId1049" Type="http://schemas.openxmlformats.org/officeDocument/2006/relationships/hyperlink" Target="https://www.cpr.org/2023/05/23/douglas-county-school-board-member-resigns/" TargetMode="External"/><Relationship Id="rId1256" Type="http://schemas.openxmlformats.org/officeDocument/2006/relationships/hyperlink" Target="https://manhattan.institute/person/christopher-f-rufo" TargetMode="External"/><Relationship Id="rId833" Type="http://schemas.openxmlformats.org/officeDocument/2006/relationships/hyperlink" Target="https://coloradotimesrecorder.com/2021/09/election-fraud-conspiracist-claims-six-county-clerks-have-given-him-voting-machine-data/39875/" TargetMode="External"/><Relationship Id="rId1116" Type="http://schemas.openxmlformats.org/officeDocument/2006/relationships/hyperlink" Target="https://www.denverpost.com/2017/06/26/trinity-lutheran-decision-bodes-well-for-dougco-schools-voucher-argument/" TargetMode="External"/><Relationship Id="rId265" Type="http://schemas.openxmlformats.org/officeDocument/2006/relationships/hyperlink" Target="https://www.motherjones.com/politics/2022/03/exclusive-kremlin-putin-russia-ukraine-war-memo-tucker-carlson-fox/" TargetMode="External"/><Relationship Id="rId472" Type="http://schemas.openxmlformats.org/officeDocument/2006/relationships/hyperlink" Target="https://apnews.com/article/capitol-siege-joe-biden-presidential-elections-election-2020-electoral-college-311f88768b65f7196f52a4757dc162e4" TargetMode="External"/><Relationship Id="rId900" Type="http://schemas.openxmlformats.org/officeDocument/2006/relationships/hyperlink" Target="https://www.azmirror.com/2021/06/30/election-conspiracy-film-stars-promoted-vigilante-action-against-officials/" TargetMode="External"/><Relationship Id="rId125" Type="http://schemas.openxmlformats.org/officeDocument/2006/relationships/hyperlink" Target="https://www.motherjones.com/politics/2022/03/ketanji-brown-jackson-pedophila-josh-hawley/" TargetMode="External"/><Relationship Id="rId332" Type="http://schemas.openxmlformats.org/officeDocument/2006/relationships/hyperlink" Target="https://www.westword.com/news/douglas-county-jail-for-business-mask-mandate-order-controversy-13578827" TargetMode="External"/><Relationship Id="rId777" Type="http://schemas.openxmlformats.org/officeDocument/2006/relationships/hyperlink" Target="https://co.chalkbeat.org/2022/10/26/23424176/colorado-governors-race-education-covid-funding-choice-preschool-polis-ganahl" TargetMode="External"/><Relationship Id="rId984" Type="http://schemas.openxmlformats.org/officeDocument/2006/relationships/hyperlink" Target="https://highlandsranchherald.net/stories/douglas-county-school-board-eyes-implementation-of-equity-policy," TargetMode="External"/><Relationship Id="rId637" Type="http://schemas.openxmlformats.org/officeDocument/2006/relationships/hyperlink" Target="https://www.washingtonpost.com/politics/2022/02/11/texas-voting-law-ballots-rejected-poll-watchers/" TargetMode="External"/><Relationship Id="rId844" Type="http://schemas.openxmlformats.org/officeDocument/2006/relationships/hyperlink" Target="https://www.youtube.com/watch?v=QRBufmRFAQo" TargetMode="External"/><Relationship Id="rId1267" Type="http://schemas.openxmlformats.org/officeDocument/2006/relationships/hyperlink" Target="https://www.theguardian.com/world/2023/sep/30/conservative-christopher-rufo-florida-twitter-debate" TargetMode="External"/><Relationship Id="rId276" Type="http://schemas.openxmlformats.org/officeDocument/2006/relationships/hyperlink" Target="https://apnews.com/article/covid-business-health-ted-wheeler-poverty-edb884d8bf98e45b16372c1c8b7182e7" TargetMode="External"/><Relationship Id="rId483" Type="http://schemas.openxmlformats.org/officeDocument/2006/relationships/hyperlink" Target="https://www.nytimes.com/2022/02/17/opinion/liberalism-democracy-russia-ukraine.html" TargetMode="External"/><Relationship Id="rId690" Type="http://schemas.openxmlformats.org/officeDocument/2006/relationships/hyperlink" Target="https://www.washingtonpost.com/politics/2022/02/09/kevin-mccarthy-has-no-idea-what-do/" TargetMode="External"/><Relationship Id="rId704" Type="http://schemas.openxmlformats.org/officeDocument/2006/relationships/hyperlink" Target="https://coloradonewsline.com/2021/06/28/douglas-county-schools-alum-defends-equity-policy-that-parents-call-critical-race-theory/" TargetMode="External"/><Relationship Id="rId911" Type="http://schemas.openxmlformats.org/officeDocument/2006/relationships/hyperlink" Target="https://twitter.com/get_innocuous/status/1474201017516392449" TargetMode="External"/><Relationship Id="rId1127" Type="http://schemas.openxmlformats.org/officeDocument/2006/relationships/hyperlink" Target="https://co.chalkbeat.org/2015/11/4/21103251/two-incumbents-one-newcomer-win-aurora-board-seats" TargetMode="External"/><Relationship Id="rId40" Type="http://schemas.openxmlformats.org/officeDocument/2006/relationships/hyperlink" Target="https://apnews.com/article/2022-midterm-elections-covid-health-crime-florida-5fad57fac85e0944b6e8eeb423b195b7" TargetMode="External"/><Relationship Id="rId136" Type="http://schemas.openxmlformats.org/officeDocument/2006/relationships/hyperlink" Target="https://coloradosun.com/2022/03/25/colorado-hard-pause-water-demand-management/" TargetMode="External"/><Relationship Id="rId343" Type="http://schemas.openxmlformats.org/officeDocument/2006/relationships/hyperlink" Target="https://www.mediamatters.org/january-6-insurrection/fox-news-buried-story-january-6-committee-has-accused-trump-participating" TargetMode="External"/><Relationship Id="rId550" Type="http://schemas.openxmlformats.org/officeDocument/2006/relationships/hyperlink" Target="https://coloradonewsline.com/2022/02/16/colorado-to-delay-clean-trucks-rule-to-2023-frustrating-environmentalists-again/" TargetMode="External"/><Relationship Id="rId788" Type="http://schemas.openxmlformats.org/officeDocument/2006/relationships/hyperlink" Target="https://coloradonewsline.com/2022/10/19/were-pa-clergy-christian-nationalism-isnt-christian-this-is-why-opinion/" TargetMode="External"/><Relationship Id="rId995" Type="http://schemas.openxmlformats.org/officeDocument/2006/relationships/hyperlink" Target="https://douglascountynewspress.net/stories/douglas-county-school-board-recall-efforts-delayed-for-funding-support,398910?" TargetMode="External"/><Relationship Id="rId1180" Type="http://schemas.openxmlformats.org/officeDocument/2006/relationships/hyperlink" Target="https://www.chalkbeat.org/2022/2/24/22949483/supreme-court-maine-carson-makin-religious-charter-schools" TargetMode="External"/><Relationship Id="rId203" Type="http://schemas.openxmlformats.org/officeDocument/2006/relationships/hyperlink" Target="https://coloradonewsline.com/2022/03/19/federal-grant-funding-local-elections/" TargetMode="External"/><Relationship Id="rId648" Type="http://schemas.openxmlformats.org/officeDocument/2006/relationships/hyperlink" Target="https://coloradonewsline.com/2022/02/11/far-right-election-deniers-gather-for-emergency-castle-rock-meeting-after-tina-peters-arrest/" TargetMode="External"/><Relationship Id="rId855" Type="http://schemas.openxmlformats.org/officeDocument/2006/relationships/hyperlink" Target="https://www.youtube.com/watch?v=GzFxrhf_kSs&amp;t=67s" TargetMode="External"/><Relationship Id="rId1040" Type="http://schemas.openxmlformats.org/officeDocument/2006/relationships/hyperlink" Target="https://douglascountynewspress.net/stories/judge-jeffrey-holmes-rules-against-members-of-douglas-county-school-board-for-a-second-time,437696" TargetMode="External"/><Relationship Id="rId1278" Type="http://schemas.openxmlformats.org/officeDocument/2006/relationships/hyperlink" Target="https://www.youtube.com/watch?v=fSixfwIpouU" TargetMode="External"/><Relationship Id="rId287" Type="http://schemas.openxmlformats.org/officeDocument/2006/relationships/hyperlink" Target="https://www.nytimes.com/2022/03/11/opinion/north-carolina-pennsylvania-gerrymandering.html" TargetMode="External"/><Relationship Id="rId410" Type="http://schemas.openxmlformats.org/officeDocument/2006/relationships/hyperlink" Target="https://coloradotimesrecorder.com/2022/02/eastman-was-on-cu-payroll-when-he-formalized-his-work-with-trump-and-wrote-memo-on-how-to-steal-election/43402/" TargetMode="External"/><Relationship Id="rId494" Type="http://schemas.openxmlformats.org/officeDocument/2006/relationships/hyperlink" Target="https://alec.org/issue/education/" TargetMode="External"/><Relationship Id="rId508" Type="http://schemas.openxmlformats.org/officeDocument/2006/relationships/hyperlink" Target="https://coloradotimesrecorder.com/2022/02/media-take-note-the-gop-is-now-openly-aligned-against-democracy/43301/" TargetMode="External"/><Relationship Id="rId715" Type="http://schemas.openxmlformats.org/officeDocument/2006/relationships/hyperlink" Target="https://coloradonewsline.com/2022/02/05/fossil-fuels-dont-support-our-communities-or-yours/" TargetMode="External"/><Relationship Id="rId922" Type="http://schemas.openxmlformats.org/officeDocument/2006/relationships/hyperlink" Target="../../Readers%20List%20CLDA/CU%20Boulder%20won&#8217;t%20fire%20conservative%20scholar%20who%20spread%20&#8220;repugnant&#8221;%20conspiracy%20theories%20at%20D.C.%20rally" TargetMode="External"/><Relationship Id="rId1138" Type="http://schemas.openxmlformats.org/officeDocument/2006/relationships/hyperlink" Target="https://co.chalkbeat.org/2015/6/29/21107394/douglas-county-voucher-program-unconstitutional-supreme-court-rules" TargetMode="External"/><Relationship Id="rId147" Type="http://schemas.openxmlformats.org/officeDocument/2006/relationships/hyperlink" Target="https://coloradosun.com/2022/03/23/behavioral-health-commissioner/" TargetMode="External"/><Relationship Id="rId354" Type="http://schemas.openxmlformats.org/officeDocument/2006/relationships/hyperlink" Target="https://highlandsranchherald.net/stories/douglas-county-schools-names-two-superintendent-finalists,390246" TargetMode="External"/><Relationship Id="rId799" Type="http://schemas.openxmlformats.org/officeDocument/2006/relationships/hyperlink" Target="https://www.thedenverchannel.com/news/politics/as-some-call-for-political-foes-to-be-locked-up-wheres-the-line-between-free-speech-and-threats" TargetMode="External"/><Relationship Id="rId1191" Type="http://schemas.openxmlformats.org/officeDocument/2006/relationships/hyperlink" Target="https://co.chalkbeat.org/2009/10/14/21086034/gop-outspends-aft-in-dougco-races" TargetMode="External"/><Relationship Id="rId1205" Type="http://schemas.openxmlformats.org/officeDocument/2006/relationships/hyperlink" Target="https://coloradotimesrecorder.com/2023/12/is-the-elizabeth-school-district-the-next-woodland-park/58495/" TargetMode="External"/><Relationship Id="rId51" Type="http://schemas.openxmlformats.org/officeDocument/2006/relationships/hyperlink" Target="https://www.westword.com/news/denver-transplants-top-cities-they-are-leaving-13902435" TargetMode="External"/><Relationship Id="rId561" Type="http://schemas.openxmlformats.org/officeDocument/2006/relationships/hyperlink" Target="https://www.coloradopols.com/diary/171873/once-again-stealing-is-never-the-county-clerks-job" TargetMode="External"/><Relationship Id="rId659" Type="http://schemas.openxmlformats.org/officeDocument/2006/relationships/hyperlink" Target="https://www.amazon.com/Could-Happen-Here-America-Unthinkable_And/dp/0358617286/ref=msx_wsirn_v1_7/132-2642832-0342513?pd_rd_w=zLhFC&amp;pf_rd_p=edd207be-8a1c-4e1d-9856-c764818e859d&amp;pf_rd_r=CZ8RZGT26NFS4V7NX5NE&amp;pd_rd_r=b9b83ca8-588b-41cc-bc69-63976b207f2e&amp;pd_rd_wg=B4yuv&amp;pd_rd_i=0358617286&amp;psc=1" TargetMode="External"/><Relationship Id="rId866" Type="http://schemas.openxmlformats.org/officeDocument/2006/relationships/hyperlink" Target="https://coloradonewsline.com/2020/10/10/man-shot-and-killed-after-patriot-muster-in-downtown-denver/" TargetMode="External"/><Relationship Id="rId214" Type="http://schemas.openxmlformats.org/officeDocument/2006/relationships/hyperlink" Target="https://coloradonewsline.com/2022/03/17/house-revoke-russia-belarus-trade-status-boebert-vote-no/" TargetMode="External"/><Relationship Id="rId298" Type="http://schemas.openxmlformats.org/officeDocument/2006/relationships/hyperlink" Target="https://www.denverpost.com/2022/03/10/colorado-rejects-kerr-mcgee-firestone-drilling-plan/" TargetMode="External"/><Relationship Id="rId421" Type="http://schemas.openxmlformats.org/officeDocument/2006/relationships/hyperlink" Target="https://www.politico.com/news/2022/02/24/ukraine-trump-impeachment-00011406" TargetMode="External"/><Relationship Id="rId519" Type="http://schemas.openxmlformats.org/officeDocument/2006/relationships/hyperlink" Target="https://www.nytimes.com/2022/02/19/opinion/democrats-biden-voters.html" TargetMode="External"/><Relationship Id="rId1051" Type="http://schemas.openxmlformats.org/officeDocument/2006/relationships/hyperlink" Target="https://kdvr.com/news/local/douglas-county-parents-and-students-protest-after-alleged-racism-in-school-district/" TargetMode="External"/><Relationship Id="rId1149" Type="http://schemas.openxmlformats.org/officeDocument/2006/relationships/hyperlink" Target="https://www.aei.org/events/the-most-interesting-school-district-in-america-douglas-county-and-the-pursuit-of-suburban-reform/" TargetMode="External"/><Relationship Id="rId158" Type="http://schemas.openxmlformats.org/officeDocument/2006/relationships/hyperlink" Target="https://apnews.com/article/voting-rights-voting-race-and-ethnicity-legislature-hispanics-4348767471d03df0827d0ab227ac456a" TargetMode="External"/><Relationship Id="rId726" Type="http://schemas.openxmlformats.org/officeDocument/2006/relationships/hyperlink" Target="https://coloradotimesrecorder.com/2022/05/hanks-the-hacker/45647/" TargetMode="External"/><Relationship Id="rId933" Type="http://schemas.openxmlformats.org/officeDocument/2006/relationships/hyperlink" Target="https://coloradonewsline.com/briefs/election-conspiracy-group-heidi-ganahl/" TargetMode="External"/><Relationship Id="rId1009" Type="http://schemas.openxmlformats.org/officeDocument/2006/relationships/hyperlink" Target="https://douglascountynewspress.net/stories/douglas-county-school-district-looks-to-tackle-rentention,414855" TargetMode="External"/><Relationship Id="rId62" Type="http://schemas.openxmlformats.org/officeDocument/2006/relationships/hyperlink" Target="https://www.reuters.com/technology/exclusive-twitter-set-accept-musks-best-final-offer-sources-2022-04-25/" TargetMode="External"/><Relationship Id="rId365" Type="http://schemas.openxmlformats.org/officeDocument/2006/relationships/hyperlink" Target="https://www.dailykos.com/stories/2022/3/2/2083405/-Our-democracy-is-in-peril-But-there-s-a-way-to-fight-for-it" TargetMode="External"/><Relationship Id="rId572" Type="http://schemas.openxmlformats.org/officeDocument/2006/relationships/hyperlink" Target="https://coloradosun.com/2022/02/12/colorados-inflation-prices-livable-wages/" TargetMode="External"/><Relationship Id="rId1216" Type="http://schemas.openxmlformats.org/officeDocument/2006/relationships/hyperlink" Target="https://www.youtube.com/watch?v=ioYnj6p-jco" TargetMode="External"/><Relationship Id="rId225" Type="http://schemas.openxmlformats.org/officeDocument/2006/relationships/hyperlink" Target="https://www.theguardian.com/world/2022/mar/19/finland-named-worlds-happiest-country-for-fifth-year-running" TargetMode="External"/><Relationship Id="rId432" Type="http://schemas.openxmlformats.org/officeDocument/2006/relationships/hyperlink" Target="https://coloradotimesrecorder.com/2022/02/mypillow-ceo-and-gop-candidates-headline-co-election-conspiracist-event/43323/" TargetMode="External"/><Relationship Id="rId877" Type="http://schemas.openxmlformats.org/officeDocument/2006/relationships/hyperlink" Target="https://www.prnewswire.com/news-releases/pin-automotive---a-disruption-to-the-automotive-industry-301015191.html" TargetMode="External"/><Relationship Id="rId1062" Type="http://schemas.openxmlformats.org/officeDocument/2006/relationships/hyperlink" Target="https://www.csindy.com/news/moms-for-liberty-named-anti-government-extremist-group-by-civilrights-watchdog/article_1c8d5fc8-06d8-11ee-ac59-03f80595f0ef.html" TargetMode="External"/><Relationship Id="rId737" Type="http://schemas.openxmlformats.org/officeDocument/2006/relationships/hyperlink" Target="https://www.youtube.com/watch?v=ssKsRsDu-as" TargetMode="External"/><Relationship Id="rId944" Type="http://schemas.openxmlformats.org/officeDocument/2006/relationships/hyperlink" Target="https://www.newsweek.com/some-questions-kamala-harris-about-eligibility-opinion-1524483" TargetMode="External"/><Relationship Id="rId73" Type="http://schemas.openxmlformats.org/officeDocument/2006/relationships/hyperlink" Target="https://douglascountynewspress.net/stories/douglas-county-schools-financial-chief-leaving-because-of-frustrations-with-school-board-records,392471" TargetMode="External"/><Relationship Id="rId169" Type="http://schemas.openxmlformats.org/officeDocument/2006/relationships/hyperlink" Target="https://theconversation.com/some-states-are-making-it-harder-to-vote-some-are-making-it-easier-but-its-too-soon-to-say-if-this-will-affect-voter-turnout-in-2022-176102" TargetMode="External"/><Relationship Id="rId376" Type="http://schemas.openxmlformats.org/officeDocument/2006/relationships/hyperlink" Target="https://coloradotimesrecorder.com/2022/02/southern-colorado-candidates-talk-election-fraud/43486/" TargetMode="External"/><Relationship Id="rId583" Type="http://schemas.openxmlformats.org/officeDocument/2006/relationships/hyperlink" Target="https://coloradotimesrecorder.com/2022/01/co-springs-congressional-candidate-doubles-down-on-the-big-lie/42734/" TargetMode="External"/><Relationship Id="rId790" Type="http://schemas.openxmlformats.org/officeDocument/2006/relationships/hyperlink" Target="https://www.coloradopols.com/diary/181903/pam-andersons-selective-opposition-to-election-deniers" TargetMode="External"/><Relationship Id="rId804" Type="http://schemas.openxmlformats.org/officeDocument/2006/relationships/hyperlink" Target="https://www.csindy.com/news/colorado-springs-churches-are-not-shy-about-using-their-political-clout/article_70794342-890a-11ec-a7ac-536790ed7ce1.html" TargetMode="External"/><Relationship Id="rId1227" Type="http://schemas.openxmlformats.org/officeDocument/2006/relationships/hyperlink" Target="https://www.newyorker.com/tag/qanon" TargetMode="External"/><Relationship Id="rId4" Type="http://schemas.openxmlformats.org/officeDocument/2006/relationships/hyperlink" Target="https://coloradonewsline.com/2022/05/16/mystery-attorney-elbert-county-joe-stengel/" TargetMode="External"/><Relationship Id="rId236" Type="http://schemas.openxmlformats.org/officeDocument/2006/relationships/hyperlink" Target="https://www.businessinsider.com/steve-bannon-donald-trump-contempt-congress-capitol-attack-court-defense-2022-3" TargetMode="External"/><Relationship Id="rId443" Type="http://schemas.openxmlformats.org/officeDocument/2006/relationships/hyperlink" Target="https://coloradonewsline.com/2022/02/22/if-you-think-you-are-living-in-a-divided-america-its-nothing-new/" TargetMode="External"/><Relationship Id="rId650" Type="http://schemas.openxmlformats.org/officeDocument/2006/relationships/hyperlink" Target="https://www.coloradopols.com/diary/171504/good-kicks-bad-bills-and-hangings-an-evening-with-fec-united" TargetMode="External"/><Relationship Id="rId888" Type="http://schemas.openxmlformats.org/officeDocument/2006/relationships/hyperlink" Target="https://www.nytimes.com/2021/08/24/magazine/eric-coomer-dominion-election.html" TargetMode="External"/><Relationship Id="rId1073" Type="http://schemas.openxmlformats.org/officeDocument/2006/relationships/hyperlink" Target="https://coloradosun.com/2023/06/09/douglas-county-school-board-open-meeting-carman/" TargetMode="External"/><Relationship Id="rId1280" Type="http://schemas.openxmlformats.org/officeDocument/2006/relationships/hyperlink" Target="https://www.youtube.com/watch?v=U90kcUjMpdY" TargetMode="External"/><Relationship Id="rId303" Type="http://schemas.openxmlformats.org/officeDocument/2006/relationships/hyperlink" Target="https://www.nytimes.com/2022/03/07/us/politics/alex-jones-jan-6-trump.html" TargetMode="External"/><Relationship Id="rId748" Type="http://schemas.openxmlformats.org/officeDocument/2006/relationships/hyperlink" Target="https://www.coloradopols.com/diary/175511/lori-saine-voted-out-of-debate-by-her-gop-opponents-and-other-republicans-say-event-organizers" TargetMode="External"/><Relationship Id="rId955" Type="http://schemas.openxmlformats.org/officeDocument/2006/relationships/hyperlink" Target="Douglas%20County%20School%20District%20disputes%20discrimination%20claim%20from%20fired%20assistant%20principal" TargetMode="External"/><Relationship Id="rId1140" Type="http://schemas.openxmlformats.org/officeDocument/2006/relationships/hyperlink" Target="https://co.chalkbeat.org/2014/12/10/21092096/in-douglas-county-voucher-case-supreme-court-wonders-what-defines-a-public-school" TargetMode="External"/><Relationship Id="rId84" Type="http://schemas.openxmlformats.org/officeDocument/2006/relationships/hyperlink" Target="https://www.denverpost.com/2022/04/12/colorado-nebraska-water-platte-polis-ricketts-2/" TargetMode="External"/><Relationship Id="rId387" Type="http://schemas.openxmlformats.org/officeDocument/2006/relationships/hyperlink" Target="https://www.brennancenter.org/issues/reform-money-politics/influence-big-money/dark-money" TargetMode="External"/><Relationship Id="rId510" Type="http://schemas.openxmlformats.org/officeDocument/2006/relationships/hyperlink" Target="https://www.motherjones.com/politics/2022/01/how-republicans-are-taking-over-election-system-big-lie/" TargetMode="External"/><Relationship Id="rId594" Type="http://schemas.openxmlformats.org/officeDocument/2006/relationships/hyperlink" Target="https://www.theguardian.com/commentisfree/2022/feb/13/us-republicans-oligarchs-economics-nationalism" TargetMode="External"/><Relationship Id="rId608" Type="http://schemas.openxmlformats.org/officeDocument/2006/relationships/hyperlink" Target="http://e/" TargetMode="External"/><Relationship Id="rId815" Type="http://schemas.openxmlformats.org/officeDocument/2006/relationships/hyperlink" Target="https://twitter.com/dcwoodruff/status/1467920155799957517?s=21" TargetMode="External"/><Relationship Id="rId1238" Type="http://schemas.openxmlformats.org/officeDocument/2006/relationships/hyperlink" Target="https://www.chalkbeat.org/2023/6/6/23751623/religious-charter-schools-private-oklahoma-explainer-supreme-court/" TargetMode="External"/><Relationship Id="rId247" Type="http://schemas.openxmlformats.org/officeDocument/2006/relationships/hyperlink" Target="https://www.csindy.com/opinion/letters_to_editor/opinion-assault-on-education/article_319f6ed4-a08a-11ec-83f2-9f464fd920eb.html" TargetMode="External"/><Relationship Id="rId899" Type="http://schemas.openxmlformats.org/officeDocument/2006/relationships/hyperlink" Target="https://t.me/joeoltmann" TargetMode="External"/><Relationship Id="rId1000" Type="http://schemas.openxmlformats.org/officeDocument/2006/relationships/hyperlink" Target="https://www.denverpost.com/2021/01/24/colorado-militia-three-percenter/" TargetMode="External"/><Relationship Id="rId1084" Type="http://schemas.openxmlformats.org/officeDocument/2006/relationships/hyperlink" Target="https://en.wikipedia.org/wiki/John_Eastman" TargetMode="External"/><Relationship Id="rId107" Type="http://schemas.openxmlformats.org/officeDocument/2006/relationships/hyperlink" Target="https://coloradosun.com/2022/03/25/net-zero-affordable-housing-basalt-solar/" TargetMode="External"/><Relationship Id="rId454" Type="http://schemas.openxmlformats.org/officeDocument/2006/relationships/hyperlink" Target="https://rumble.com/vvkoem-mike-lindell-on-ensuring-free-and-fair-elections.html" TargetMode="External"/><Relationship Id="rId661" Type="http://schemas.openxmlformats.org/officeDocument/2006/relationships/hyperlink" Target="https://www.washingtonpost.com/opinions/2022/02/11/no-america-is-not-verge-another-civil-war-that-doesnt-mean-it-cant-learn-its-last-one/" TargetMode="External"/><Relationship Id="rId759" Type="http://schemas.openxmlformats.org/officeDocument/2006/relationships/hyperlink" Target="https://www.politico.com/news/2022/05/20/florida-critical-race-theory-social-justice-social-studies-00034104" TargetMode="External"/><Relationship Id="rId966" Type="http://schemas.openxmlformats.org/officeDocument/2006/relationships/hyperlink" Target="https://www.denverpost.com/2022/05/10/john-eastman-cu-boulder-emails/" TargetMode="External"/><Relationship Id="rId11" Type="http://schemas.openxmlformats.org/officeDocument/2006/relationships/hyperlink" Target="https://coloradotimesrecorder.com/2022/05/co-governor-candidate-greg-lopezs-advice-for-pregnant-rape-victims-really-evaluate-how-this-might-change-for-the-positive/45645/" TargetMode="External"/><Relationship Id="rId314" Type="http://schemas.openxmlformats.org/officeDocument/2006/relationships/hyperlink" Target="https://www.politico.com/news/2022/03/07/oil-industry-production-hikes-russia-00014778" TargetMode="External"/><Relationship Id="rId398" Type="http://schemas.openxmlformats.org/officeDocument/2006/relationships/hyperlink" Target="https://www.nytimes.com/2022/02/25/world/europe/militias-russia-ukraine.html?campaign_id=2&amp;emc=edit_th_20220226&amp;instance_id=54362&amp;nl=todaysheadlines&amp;regi_id=59738878&amp;segment_id=84038&amp;user_id=ccbbeca9e759a937a0ef906cbe2a812d" TargetMode="External"/><Relationship Id="rId521" Type="http://schemas.openxmlformats.org/officeDocument/2006/relationships/hyperlink" Target="https://www.washingtonpost.com/politics/interactive/redistricting-tracker-map/?itid=mr_politics_4" TargetMode="External"/><Relationship Id="rId619" Type="http://schemas.openxmlformats.org/officeDocument/2006/relationships/hyperlink" Target="https://coloradocommunitymedia.com/stories/lawsuit-against-dcsd-directors-unique,388977" TargetMode="External"/><Relationship Id="rId1151" Type="http://schemas.openxmlformats.org/officeDocument/2006/relationships/hyperlink" Target="https://www.denverpost.com/2013/09/01/douglas-county-teachers-union-to-challenge-evaluation-system/" TargetMode="External"/><Relationship Id="rId1249" Type="http://schemas.openxmlformats.org/officeDocument/2006/relationships/hyperlink" Target="https://www.politico.com/news/magazine/2023/03/24/chris-rufo-desantis-anti-woke-00088578" TargetMode="External"/><Relationship Id="rId95" Type="http://schemas.openxmlformats.org/officeDocument/2006/relationships/hyperlink" Target="https://coloradocommunitymedia.com/stories/relishing-a-colorado-landmark,391472" TargetMode="External"/><Relationship Id="rId160" Type="http://schemas.openxmlformats.org/officeDocument/2006/relationships/hyperlink" Target="https://coloradotimesrecorder.com/2022/03/co-right-wing-extremist-oltmann-yeah-its-russian-propaganda-doesnt-mean-its-not-true/44277/" TargetMode="External"/><Relationship Id="rId826" Type="http://schemas.openxmlformats.org/officeDocument/2006/relationships/hyperlink" Target="https://www.westword.com/news/kristi-burton-brown-fec-united-trump-election-conspiracy-group-update-12503666" TargetMode="External"/><Relationship Id="rId1011" Type="http://schemas.openxmlformats.org/officeDocument/2006/relationships/hyperlink" Target="https://www.cbsnews.com/colorado/news/desperate-douglas-county-teacher-housing/" TargetMode="External"/><Relationship Id="rId1109" Type="http://schemas.openxmlformats.org/officeDocument/2006/relationships/hyperlink" Target="https://co.chalkbeat.org/2017/10/26/21107312/douglas-county-s-politically-charged-voucher-driven-school-board-election-explained" TargetMode="External"/><Relationship Id="rId258" Type="http://schemas.openxmlformats.org/officeDocument/2006/relationships/hyperlink" Target="https://www.coloradopols.com/diary/172685/colorado-week-in-review-for-march-13-2022" TargetMode="External"/><Relationship Id="rId465" Type="http://schemas.openxmlformats.org/officeDocument/2006/relationships/hyperlink" Target="https://www.opensecrets.org/news/2022/02/over-560-million-in-campaign-contributions-flooded-2022-senate-races-in-first-year-of-midterm-election-cycle" TargetMode="External"/><Relationship Id="rId672" Type="http://schemas.openxmlformats.org/officeDocument/2006/relationships/hyperlink" Target="https://www.nytimes.com/2022/02/10/us/politics/jan-6-trump-calls.html" TargetMode="External"/><Relationship Id="rId1095" Type="http://schemas.openxmlformats.org/officeDocument/2006/relationships/hyperlink" Target="https://velaedfund.org/" TargetMode="External"/><Relationship Id="rId22" Type="http://schemas.openxmlformats.org/officeDocument/2006/relationships/hyperlink" Target="https://www.coloradopols.com/diary/175115/eastmans-latest-emails-a-cu-erious-problem-for-democracy" TargetMode="External"/><Relationship Id="rId118" Type="http://schemas.openxmlformats.org/officeDocument/2006/relationships/hyperlink" Target="https://apnews.com/article/capitol-siege-donald-trump-dd00501687003ec2ad3b4929a80ba83a" TargetMode="External"/><Relationship Id="rId325" Type="http://schemas.openxmlformats.org/officeDocument/2006/relationships/hyperlink" Target="https://coloradonewsline.com/2022/03/07/increased-threats-officials-could-spark-violence-ahead-of-election/" TargetMode="External"/><Relationship Id="rId532" Type="http://schemas.openxmlformats.org/officeDocument/2006/relationships/hyperlink" Target="https://www.washingtonpost.com/politics/2022/02/17/circular-logic-big-lie-just-wont-die/" TargetMode="External"/><Relationship Id="rId977" Type="http://schemas.openxmlformats.org/officeDocument/2006/relationships/hyperlink" Target="https://douglascountynewspress.net/stories/judges-order-pending-after-first-dcsd-lawsuit-hearing," TargetMode="External"/><Relationship Id="rId1162" Type="http://schemas.openxmlformats.org/officeDocument/2006/relationships/hyperlink" Target="https://www.denverpost.com/2010/06/21/new-douglas-county-school-superintendents-salary-raises-the-bar-during-tough-times/" TargetMode="External"/><Relationship Id="rId171" Type="http://schemas.openxmlformats.org/officeDocument/2006/relationships/hyperlink" Target="https://www.washingtonpost.com/opinions/2022/03/22/tucker-carlson-jd-vance-new-right/" TargetMode="External"/><Relationship Id="rId837" Type="http://schemas.openxmlformats.org/officeDocument/2006/relationships/hyperlink" Target="https://parkbench.com/event/fec-united-movie-night-the-deep-rig-at-fervent-church" TargetMode="External"/><Relationship Id="rId1022" Type="http://schemas.openxmlformats.org/officeDocument/2006/relationships/hyperlink" Target="https://castlerocknewspress.net/stories/castle-rock-mom-says-student-chat-group-threatened-her-son-used-racial-slurs,431293" TargetMode="External"/><Relationship Id="rId269" Type="http://schemas.openxmlformats.org/officeDocument/2006/relationships/hyperlink" Target="https://www.theatlantic.com/ideas/archive/2022/03/ben-rhodes-alexey-navalny-maria-stepanova/627049/" TargetMode="External"/><Relationship Id="rId476" Type="http://schemas.openxmlformats.org/officeDocument/2006/relationships/hyperlink" Target="https://www.mediamatters.org/january-6-insurrection/right-wing-medias-january-6-propaganda-campaign-now-claims-fbi-planted-pipe" TargetMode="External"/><Relationship Id="rId683" Type="http://schemas.openxmlformats.org/officeDocument/2006/relationships/hyperlink" Target="https://www.nytimes.com/2022/02/12/opinion/slave-trade-race-history.html" TargetMode="External"/><Relationship Id="rId890" Type="http://schemas.openxmlformats.org/officeDocument/2006/relationships/hyperlink" Target="https://coloradonewsline.com/2021/12/03/stretch-that-rope-colorado-conservative-leader-suggests-gov-polis-should-be-hanged/" TargetMode="External"/><Relationship Id="rId904" Type="http://schemas.openxmlformats.org/officeDocument/2006/relationships/hyperlink" Target="https://www.csindy.com/news/el-paso-county-leaders-address-recent-controversies-at-hold-the-line/article_6851273e-dd1f-11ec-80d3-c3d0a3a034c1.html" TargetMode="External"/><Relationship Id="rId33" Type="http://schemas.openxmlformats.org/officeDocument/2006/relationships/hyperlink" Target="https://coloradonewsline.com/briefs/boebert-white-house-jan-6-planning/?eType=EmailBlastContent&amp;eId=611c36f2-2eac-451c-8efd-f611f797cc70" TargetMode="External"/><Relationship Id="rId129" Type="http://schemas.openxmlformats.org/officeDocument/2006/relationships/hyperlink" Target="https://www.denverpost.com/2022/03/26/erin-kane-douglas-county-school-district-incoming-superintendent/" TargetMode="External"/><Relationship Id="rId336" Type="http://schemas.openxmlformats.org/officeDocument/2006/relationships/hyperlink" Target="https://www.chalkbeat.org/2021/11/5/22766008/election-virginia-youngkin-schools-covid-critical-race-theory" TargetMode="External"/><Relationship Id="rId543" Type="http://schemas.openxmlformats.org/officeDocument/2006/relationships/hyperlink" Target="https://twitter.com/KyleClark/status/1493749854371291138?t=MYCbS8ZlZTcUZ8egu5XVSQ&amp;s=19&amp;fbclid=IwAR2fXEOy5m6jHHKwgeEV0i2nj-NqUBcIeS777s3QDine7aKL0IsfEL9278E" TargetMode="External"/><Relationship Id="rId988" Type="http://schemas.openxmlformats.org/officeDocument/2006/relationships/hyperlink" Target="https://coloradocommunitymedia.com/stories/douglas-county-health-board-allowing-opt-out-of-masking-mandates,383165" TargetMode="External"/><Relationship Id="rId1173" Type="http://schemas.openxmlformats.org/officeDocument/2006/relationships/hyperlink" Target="https://co.chalkbeat.org/2017/10/27/21103671/watchdog-group-files-complaint-in-douglas-county-school-board-election" TargetMode="External"/><Relationship Id="rId182" Type="http://schemas.openxmlformats.org/officeDocument/2006/relationships/hyperlink" Target="https://coloradonewsline.com/2022/03/21/state-owes-schools-money-time-to-pay-up/" TargetMode="External"/><Relationship Id="rId403" Type="http://schemas.openxmlformats.org/officeDocument/2006/relationships/hyperlink" Target="https://centennialcitizen.net/stories/creek-union-president-saddened-for-douglas-county-teachers,389909" TargetMode="External"/><Relationship Id="rId750" Type="http://schemas.openxmlformats.org/officeDocument/2006/relationships/hyperlink" Target="https://www.coloradopols.com/diary/175416/who-needs-democracy-anyway" TargetMode="External"/><Relationship Id="rId848" Type="http://schemas.openxmlformats.org/officeDocument/2006/relationships/hyperlink" Target="https://www.csindy.com/news/conservative-grassroots-organizer-challenges-colorado-republicans/article_34f8b222-6b32-11eb-bd0b-033db6f0aee6.html" TargetMode="External"/><Relationship Id="rId1033" Type="http://schemas.openxmlformats.org/officeDocument/2006/relationships/hyperlink" Target="https://original.newsbreak.com/@suzie-glassman-561249/2995842500105-dougco-school-board-statements-over-former-super-s-firing-ring-hollow" TargetMode="External"/><Relationship Id="rId487" Type="http://schemas.openxmlformats.org/officeDocument/2006/relationships/hyperlink" Target="https://www.nytimes.com/2022/02/19/us/politics/infrastructure-plan-asphalt.html" TargetMode="External"/><Relationship Id="rId610" Type="http://schemas.openxmlformats.org/officeDocument/2006/relationships/hyperlink" Target="https://douglascountynewspress.net/stories/letter-to-the-editor,387879?" TargetMode="External"/><Relationship Id="rId694" Type="http://schemas.openxmlformats.org/officeDocument/2006/relationships/hyperlink" Target="https://douglascountynewspress.net/stories/dcsd-community-rallies-amid-board-controversies,388782" TargetMode="External"/><Relationship Id="rId708" Type="http://schemas.openxmlformats.org/officeDocument/2006/relationships/hyperlink" Target="https://www.nytimes.com/2022/02/07/opinion/culture/maus-tennessee-book-bans.html" TargetMode="External"/><Relationship Id="rId915" Type="http://schemas.openxmlformats.org/officeDocument/2006/relationships/hyperlink" Target="https://deadlinedetroit.com/articles/30535/michigan_ag_hopeful_deperno_draws_new_attention_for_d_c_meeting_during_jan_6_attack_on_democracy" TargetMode="External"/><Relationship Id="rId1240" Type="http://schemas.openxmlformats.org/officeDocument/2006/relationships/hyperlink" Target="https://www.chalkbeat.org/2022/6/21/23176716/supreme-court-maine-carson-makin-religious-schools-vouchers/" TargetMode="External"/><Relationship Id="rId347" Type="http://schemas.openxmlformats.org/officeDocument/2006/relationships/hyperlink" Target="https://www.coloradopols.com/diary/172245/this-is-the-face-of-the-colorado-republican-party" TargetMode="External"/><Relationship Id="rId999" Type="http://schemas.openxmlformats.org/officeDocument/2006/relationships/hyperlink" Target="https://castlerocknewspress.net/stories/dcsd-bondmlo," TargetMode="External"/><Relationship Id="rId1100" Type="http://schemas.openxmlformats.org/officeDocument/2006/relationships/hyperlink" Target="https://co.chalkbeat.org/2018/6/20/21105150/douglas-county-district-pays-1-3-million-to-settle-landmark-special-education-case" TargetMode="External"/><Relationship Id="rId1184" Type="http://schemas.openxmlformats.org/officeDocument/2006/relationships/hyperlink" Target="https://www.larryhotz.com/suburbs-denver/south-suburbs/young-and-wealthy-in-douglas-county" TargetMode="External"/><Relationship Id="rId44" Type="http://schemas.openxmlformats.org/officeDocument/2006/relationships/hyperlink" Target="https://coloradonewsline.com/2022/04/26/misinformation-is-deadly-what-are-we-going-to-do-about-it/" TargetMode="External"/><Relationship Id="rId554" Type="http://schemas.openxmlformats.org/officeDocument/2006/relationships/hyperlink" Target="https://pagetwo.completecolorado.com/2022/02/09/caldara-progressives-hubris-on-display-under-the-gold-dome/" TargetMode="External"/><Relationship Id="rId761" Type="http://schemas.openxmlformats.org/officeDocument/2006/relationships/hyperlink" Target="https://thehill.com/news/house/3496029-clyburn-says-the-country-is-in-danger-of-imploding/" TargetMode="External"/><Relationship Id="rId859" Type="http://schemas.openxmlformats.org/officeDocument/2006/relationships/hyperlink" Target="https://voterga.files.wordpress.com/2020/12/joseph-oltmann-affidavit.pdf" TargetMode="External"/><Relationship Id="rId193" Type="http://schemas.openxmlformats.org/officeDocument/2006/relationships/hyperlink" Target="https://coloradosun.com/2022/03/21/colorado-higher-education-colleges-universities-adjunct-professors-collective-bargaining/" TargetMode="External"/><Relationship Id="rId207" Type="http://schemas.openxmlformats.org/officeDocument/2006/relationships/hyperlink" Target="https://coloradonewsline.com/2020/10/05/climate-inaction-delays-and-disappointment-mark-two-years-of-colorados-clean-energy-push/" TargetMode="External"/><Relationship Id="rId414" Type="http://schemas.openxmlformats.org/officeDocument/2006/relationships/hyperlink" Target="https://www.coloradopols.com/diary/172048/get-more-smarter-on-friday-feb-25" TargetMode="External"/><Relationship Id="rId498" Type="http://schemas.openxmlformats.org/officeDocument/2006/relationships/hyperlink" Target="https://coloradosun.com/2022/02/18/suncor-permit-renewal-air-pollution-fight/" TargetMode="External"/><Relationship Id="rId621" Type="http://schemas.openxmlformats.org/officeDocument/2006/relationships/hyperlink" Target="https://coloradosun.com/2022/02/01/holly-nicholson-kluth-tony-spurlock/" TargetMode="External"/><Relationship Id="rId1044" Type="http://schemas.openxmlformats.org/officeDocument/2006/relationships/hyperlink" Target="https://douglascountynewspress.net/stories/douglas-county-school-board-heads-to-trial-in-open-meetings-lawsuit,432769" TargetMode="External"/><Relationship Id="rId1251" Type="http://schemas.openxmlformats.org/officeDocument/2006/relationships/hyperlink" Target="Christopher%20Rufo&#8217;s%20Troubling%20Path%20to%20Power" TargetMode="External"/><Relationship Id="rId260" Type="http://schemas.openxmlformats.org/officeDocument/2006/relationships/hyperlink" Target="https://www.theguardian.com/us-news/2022/mar/12/kinzinger-republican-impeach-trump-ukraine-putin-madison-cawthorn" TargetMode="External"/><Relationship Id="rId719" Type="http://schemas.openxmlformats.org/officeDocument/2006/relationships/hyperlink" Target="https://www.nytimes.com/2022/02/07/opinion/legitimate-political-discourse-jan-6.html" TargetMode="External"/><Relationship Id="rId926" Type="http://schemas.openxmlformats.org/officeDocument/2006/relationships/hyperlink" Target="https://www.npr.org/2022/06/17/1105600072/who-is-john-eastman-the-trump-lawyer-at-the-center-of-the-jan-6-investigation" TargetMode="External"/><Relationship Id="rId1111" Type="http://schemas.openxmlformats.org/officeDocument/2006/relationships/hyperlink" Target="https://www.chalkbeat.org/2017/9/12/21102714/what-is-betsy-devos-s-rethink-school-initiative-all-about-her-wyoming-speech-offers-clues" TargetMode="External"/><Relationship Id="rId55" Type="http://schemas.openxmlformats.org/officeDocument/2006/relationships/hyperlink" Target="https://apnews.com/article/2022-midterm-elections-voting-rights-technology-business-social-media-f5ba340c7a98f6f058fb3afac74a26bb" TargetMode="External"/><Relationship Id="rId120" Type="http://schemas.openxmlformats.org/officeDocument/2006/relationships/hyperlink" Target="https://www.facebook.com/Nexton9NEWS/videos/462495412284062" TargetMode="External"/><Relationship Id="rId358" Type="http://schemas.openxmlformats.org/officeDocument/2006/relationships/hyperlink" Target="https://co.chalkbeat.org/2022/3/2/22957470/curriculum-transparency-parent-rights-crt-colorado-bill" TargetMode="External"/><Relationship Id="rId565" Type="http://schemas.openxmlformats.org/officeDocument/2006/relationships/hyperlink" Target="https://douglascountynewspress.net/stories/high-ranking-dcsd-official-resigned-in-condemnation-of-superintendents-firing,389148?" TargetMode="External"/><Relationship Id="rId772" Type="http://schemas.openxmlformats.org/officeDocument/2006/relationships/hyperlink" Target="https://citlocdemacc.net/anti-democracy-financiers" TargetMode="External"/><Relationship Id="rId1195" Type="http://schemas.openxmlformats.org/officeDocument/2006/relationships/hyperlink" Target="https://www.denverpost.com/2013/10/17/douglas-county-school-board-candidate-current-board-is-failing-us/" TargetMode="External"/><Relationship Id="rId1209" Type="http://schemas.openxmlformats.org/officeDocument/2006/relationships/hyperlink" Target="https://www.youtube.com/watch?v=dmWL0I3oytw" TargetMode="External"/><Relationship Id="rId218" Type="http://schemas.openxmlformats.org/officeDocument/2006/relationships/hyperlink" Target="https://coloradonewsline.com/2022/03/17/republicans-denounce-putins-war-on-facts/" TargetMode="External"/><Relationship Id="rId425" Type="http://schemas.openxmlformats.org/officeDocument/2006/relationships/hyperlink" Target="https://coloradonewsline.com/briefs/marty-walsh-apprenticeship-programs-colorado-visit/" TargetMode="External"/><Relationship Id="rId632" Type="http://schemas.openxmlformats.org/officeDocument/2006/relationships/hyperlink" Target="https://coloradonewsline.com/2022/02/09/colorado-school-transparency-bill-critical-race-theory/" TargetMode="External"/><Relationship Id="rId1055" Type="http://schemas.openxmlformats.org/officeDocument/2006/relationships/hyperlink" Target="https://coloradosun.com/2023/05/03/racism-douglas-county-opinion-littwin/" TargetMode="External"/><Relationship Id="rId1262" Type="http://schemas.openxmlformats.org/officeDocument/2006/relationships/hyperlink" Target="Christopher%20Rufo&#8217;s%20Shockingly%20Open%20Appeal:%20I&#8217;ll%20Fund%20Right-Wing%20&#8220;Culture%20War&#8221;%20Projects" TargetMode="External"/><Relationship Id="rId271" Type="http://schemas.openxmlformats.org/officeDocument/2006/relationships/hyperlink" Target="https://kdvr.com/news/local/parker-voters-could-decide-whether-to-keep-rtd-services/" TargetMode="External"/><Relationship Id="rId937" Type="http://schemas.openxmlformats.org/officeDocument/2006/relationships/hyperlink" Target="https://coloradotimesrecorder.com/2022/04/joe-oltmanns-rise-to-power-in-colorado/44792/" TargetMode="External"/><Relationship Id="rId1122" Type="http://schemas.openxmlformats.org/officeDocument/2006/relationships/hyperlink" Target="https://co.chalkbeat.org/2016/3/15/21107348/new-look-school-voucher-program-approved-by-divided-douglas-county-board" TargetMode="External"/><Relationship Id="rId66" Type="http://schemas.openxmlformats.org/officeDocument/2006/relationships/hyperlink" Target="https://www.nytimes.com/2022/04/21/opinion/dont-say-gay-parents-rights.html" TargetMode="External"/><Relationship Id="rId131" Type="http://schemas.openxmlformats.org/officeDocument/2006/relationships/hyperlink" Target="https://coloradosun.com/2022/03/26/colorado-apprenticeships-jobs-grants-refund/" TargetMode="External"/><Relationship Id="rId369" Type="http://schemas.openxmlformats.org/officeDocument/2006/relationships/hyperlink" Target="https://www.westword.com/news/douglas-county-school-board-court-hearing-superintendent-corey-wise-firing-update-13549429" TargetMode="External"/><Relationship Id="rId576" Type="http://schemas.openxmlformats.org/officeDocument/2006/relationships/hyperlink" Target="https://coloradosun.com/2022/02/14/oil-gas-drilling-setbacks-firestone-homes-kerr-mcgee/" TargetMode="External"/><Relationship Id="rId783" Type="http://schemas.openxmlformats.org/officeDocument/2006/relationships/hyperlink" Target="https://douglascountynewspress.net/stories/colorado-county-clerk-death-threats-election-fraud-claims,405011" TargetMode="External"/><Relationship Id="rId990" Type="http://schemas.openxmlformats.org/officeDocument/2006/relationships/hyperlink" Target="https://readycolo.org/wp-content/uploads/2022/09/Fund-Students-not-Systems_Letter-to-DougCo-Board.pdf" TargetMode="External"/><Relationship Id="rId229" Type="http://schemas.openxmlformats.org/officeDocument/2006/relationships/hyperlink" Target="https://kdvr.com/news/local/next-steps-for-universal-pre-k-in-colorado/" TargetMode="External"/><Relationship Id="rId436" Type="http://schemas.openxmlformats.org/officeDocument/2006/relationships/hyperlink" Target="https://www.westword.com/news/inside-denver-9news-parent-company-tegna-sale-13514744" TargetMode="External"/><Relationship Id="rId643" Type="http://schemas.openxmlformats.org/officeDocument/2006/relationships/hyperlink" Target="https://www.nytimes.com/2022/02/05/opinion/electoral-count-act-congress.html" TargetMode="External"/><Relationship Id="rId1066" Type="http://schemas.openxmlformats.org/officeDocument/2006/relationships/hyperlink" Target="https://boingboing.net/2023/06/11/the-rise-and-fall-of-the-anti-woke-industrial-complex.html" TargetMode="External"/><Relationship Id="rId1273" Type="http://schemas.openxmlformats.org/officeDocument/2006/relationships/hyperlink" Target="https://www.newyorker.com/magazine/2023/08/21/conservative-pirates-take-the-mondrian-hotel" TargetMode="External"/><Relationship Id="rId850" Type="http://schemas.openxmlformats.org/officeDocument/2006/relationships/hyperlink" Target="https://sethabramson.substack.com/p/breaking-major-update-on-january?utm_source=url" TargetMode="External"/><Relationship Id="rId948" Type="http://schemas.openxmlformats.org/officeDocument/2006/relationships/hyperlink" Target="https://douglascountynewspress.net/stories/douglas-county-equity-meeting-targeted-by-conservative-group,409855?" TargetMode="External"/><Relationship Id="rId1133" Type="http://schemas.openxmlformats.org/officeDocument/2006/relationships/hyperlink" Target="https://co.chalkbeat.org/2015/10/28/21095595/denver-based-libertarian-group-adds-75-000-to-fight-jefferson-county-school-board-recall" TargetMode="External"/><Relationship Id="rId77" Type="http://schemas.openxmlformats.org/officeDocument/2006/relationships/hyperlink" Target="https://coloradonewsline.com/2022/04/13/will-this-coal-plant-deliver-electricity-during-a-2030-heat-wave/" TargetMode="External"/><Relationship Id="rId282" Type="http://schemas.openxmlformats.org/officeDocument/2006/relationships/hyperlink" Target="https://tn.chalkbeat.org/2022/3/9/22969377/tennessee-school-voucher-legislation-courts-education-savings-account-law" TargetMode="External"/><Relationship Id="rId503" Type="http://schemas.openxmlformats.org/officeDocument/2006/relationships/hyperlink" Target="https://www.washingtonpost.com/dc-md-va/2022/02/18/jan6-trump-lawsuit/" TargetMode="External"/><Relationship Id="rId587" Type="http://schemas.openxmlformats.org/officeDocument/2006/relationships/hyperlink" Target="https://coloradotimesrecorder.com/2022/02/ganahl-raises-doubts-about-2020-presidential-race/42876/" TargetMode="External"/><Relationship Id="rId710" Type="http://schemas.openxmlformats.org/officeDocument/2006/relationships/hyperlink" Target="https://coloradonewsline.com/briefs/senate-filibuster-voting-rights-advocates-poor/" TargetMode="External"/><Relationship Id="rId808" Type="http://schemas.openxmlformats.org/officeDocument/2006/relationships/hyperlink" Target="https://coloradosun.com/2021/12/23/eric-coomer-files-defamation-suit-against-conservative-talk-show-host/" TargetMode="External"/><Relationship Id="rId8" Type="http://schemas.openxmlformats.org/officeDocument/2006/relationships/hyperlink" Target="https://coloradosun.com/2022/05/16/climate-change-fossil-fuel-income-budgets-colorado/" TargetMode="External"/><Relationship Id="rId142" Type="http://schemas.openxmlformats.org/officeDocument/2006/relationships/hyperlink" Target="https://www.dailykos.com/stories/2022/3/25/2088198/-Wheels-of-justice-turn-slowly-but-surely-in-two-prominent-cases-of-right-wing-Portland-violence" TargetMode="External"/><Relationship Id="rId447" Type="http://schemas.openxmlformats.org/officeDocument/2006/relationships/hyperlink" Target="https://omny.fm/shows/the-george-show/brauchler-2-16-22" TargetMode="External"/><Relationship Id="rId794" Type="http://schemas.openxmlformats.org/officeDocument/2006/relationships/hyperlink" Target="https://gab.com/Joeoltmann" TargetMode="External"/><Relationship Id="rId1077" Type="http://schemas.openxmlformats.org/officeDocument/2006/relationships/hyperlink" Target="https://denvergazette.com/news/courts/douglas-county-school-district-spent-hundreds-of-thousands-in-legal-fees/article_c1ba433e-0fa3-11ee-9d0f-1fe05d2534f9.html" TargetMode="External"/><Relationship Id="rId1200" Type="http://schemas.openxmlformats.org/officeDocument/2006/relationships/hyperlink" Target="https://coloradocommunitymedia.com/2023/10/30/letter-reject-gop-school-influence/" TargetMode="External"/><Relationship Id="rId654" Type="http://schemas.openxmlformats.org/officeDocument/2006/relationships/hyperlink" Target="https://fair.org/home/defenses-of-rogan-arent-about-free-speech-theyre-right-wing-solidarity/" TargetMode="External"/><Relationship Id="rId861" Type="http://schemas.openxmlformats.org/officeDocument/2006/relationships/hyperlink" Target="https://coloradotimesrecorder.com/2020/10/fec-united-founder-threatens-journalists-at-gop-candidate-event/31689/" TargetMode="External"/><Relationship Id="rId959" Type="http://schemas.openxmlformats.org/officeDocument/2006/relationships/hyperlink" Target="https://coloradocommunitymedia.com/stories/backlash-stalled-dcsd-equity-plans-records-show,380226" TargetMode="External"/><Relationship Id="rId1284" Type="http://schemas.openxmlformats.org/officeDocument/2006/relationships/hyperlink" Target="https://www.kunc.org/news/2023-06-05/denvers-mayoral-run-off-shows-the-influence-of-big-money-and-in-state-endorsements" TargetMode="External"/><Relationship Id="rId293" Type="http://schemas.openxmlformats.org/officeDocument/2006/relationships/hyperlink" Target="https://www.coloradopols.com/diary/172564/why-are-republicans-covering-for-dougcos-dirty-sheriff-candidate" TargetMode="External"/><Relationship Id="rId307" Type="http://schemas.openxmlformats.org/officeDocument/2006/relationships/hyperlink" Target="https://www.denverpost.com/2022/03/08/big-lie-republicans-dick-wadhams/" TargetMode="External"/><Relationship Id="rId514" Type="http://schemas.openxmlformats.org/officeDocument/2006/relationships/hyperlink" Target="https://www.coloradopols.com/diary/author/progressnow-colorado" TargetMode="External"/><Relationship Id="rId721" Type="http://schemas.openxmlformats.org/officeDocument/2006/relationships/hyperlink" Target="https://www.nytimes.com/2022/02/07/us/politics/fauci-republicans-trump.html" TargetMode="External"/><Relationship Id="rId1144" Type="http://schemas.openxmlformats.org/officeDocument/2006/relationships/hyperlink" Target="https://co.chalkbeat.org/2014/5/13/21094825/dougco-union-requests-state-review-of-teacher-evaluation-system" TargetMode="External"/><Relationship Id="rId88" Type="http://schemas.openxmlformats.org/officeDocument/2006/relationships/hyperlink" Target="https://coloradotimesrecorder.com/2022/04/in-declining-to-charge-a-donor-gop-ag-hopeful-kellner-didnt-mention-campaign-cash/44739/" TargetMode="External"/><Relationship Id="rId153" Type="http://schemas.openxmlformats.org/officeDocument/2006/relationships/hyperlink" Target="https://www.9news.com/article/news/education/douglas-county-school-board-superintendent/73-65c56802-5031-41ee-97e2-751cbdfda739" TargetMode="External"/><Relationship Id="rId360" Type="http://schemas.openxmlformats.org/officeDocument/2006/relationships/hyperlink" Target="https://coloradosun.com/2022/03/01/lake-powell-dip-below-crucial-low-water/" TargetMode="External"/><Relationship Id="rId598" Type="http://schemas.openxmlformats.org/officeDocument/2006/relationships/hyperlink" Target="https://www.denverpost.com/2022/02/08/mcconnell-rebukes-rnc-calls-jan-6-violent-insurrection/" TargetMode="External"/><Relationship Id="rId819" Type="http://schemas.openxmlformats.org/officeDocument/2006/relationships/hyperlink" Target="https://coloradotimesrecorder.com/2021/11/colorado-gop-vice-chair-speaks-to-conspiracist-group-fec-united/41158/" TargetMode="External"/><Relationship Id="rId1004" Type="http://schemas.openxmlformats.org/officeDocument/2006/relationships/hyperlink" Target="What%20the%20Jan.%206%20probe%20found%20out%20about%20social%20media,%20but%20didn&#8217;t%20report" TargetMode="External"/><Relationship Id="rId1211" Type="http://schemas.openxmlformats.org/officeDocument/2006/relationships/hyperlink" Target="https://www.youtube.com/watch?v=bprofax5SPk" TargetMode="External"/><Relationship Id="rId220" Type="http://schemas.openxmlformats.org/officeDocument/2006/relationships/hyperlink" Target="https://www.washingtonpost.com/opinions/2022/03/19/trumps-violent-political-rhetoric-is-metastasizing-republican-party/" TargetMode="External"/><Relationship Id="rId458" Type="http://schemas.openxmlformats.org/officeDocument/2006/relationships/hyperlink" Target="https://highlandsranchherald.net/stories/parasol-patrol-makes-show-of-support-to-lgbtqiaplus-students-in-douglas-county,381601?" TargetMode="External"/><Relationship Id="rId665" Type="http://schemas.openxmlformats.org/officeDocument/2006/relationships/hyperlink" Target="https://www.nytimes.com/2022/02/10/opinion/sway-kara-swisher-leonard-pozner.html" TargetMode="External"/><Relationship Id="rId872" Type="http://schemas.openxmlformats.org/officeDocument/2006/relationships/hyperlink" Target="https://www.youtube.com/watch?v=ysTvUJlfg-4&amp;t=557s" TargetMode="External"/><Relationship Id="rId1088" Type="http://schemas.openxmlformats.org/officeDocument/2006/relationships/hyperlink" Target="https://coloradonewsline.com/2022/05/26/public-money-benson-center-tied-to-white-nationalism-election-denial/" TargetMode="External"/><Relationship Id="rId15" Type="http://schemas.openxmlformats.org/officeDocument/2006/relationships/hyperlink" Target="https://www.newyorker.com/culture/cultural-comment/the-void-that-critical-race-theory-was-created-to-fill" TargetMode="External"/><Relationship Id="rId318" Type="http://schemas.openxmlformats.org/officeDocument/2006/relationships/hyperlink" Target="https://apnews.com/article/ketanji-brown-jackson-joe-biden-stephen-breyer-us-supreme-court-police-b880286dcf212b9b4a8439b4b05b8921" TargetMode="External"/><Relationship Id="rId525" Type="http://schemas.openxmlformats.org/officeDocument/2006/relationships/hyperlink" Target="https://www.washingtonpost.com/politics/2022/02/18/pence-stanford-speech/" TargetMode="External"/><Relationship Id="rId732" Type="http://schemas.openxmlformats.org/officeDocument/2006/relationships/hyperlink" Target="https://douglascountynewspress.net/stories/commissioners-will-release-legal-memo-with-decision-on-water-proposal,394245" TargetMode="External"/><Relationship Id="rId1155" Type="http://schemas.openxmlformats.org/officeDocument/2006/relationships/hyperlink" Target="https://www.aclu.org/press-releases/aclu-wins-dismissal-criminal-charges-wrongfully-filed-against-filmmaker-who-attempted?redirect=free-speech/aclu-wins-dismissal-criminal-charges-wrongfully-filed-against-filmmaker-who-attempted" TargetMode="External"/><Relationship Id="rId99" Type="http://schemas.openxmlformats.org/officeDocument/2006/relationships/hyperlink" Target="https://www.westword.com/news/douglas-county-school-board-corporal-punishment-education-13742734" TargetMode="External"/><Relationship Id="rId164" Type="http://schemas.openxmlformats.org/officeDocument/2006/relationships/hyperlink" Target="https://www.washingtonpost.com/opinions/2022/03/23/biden-ukraine-democracy-republican-party-voting-rights/" TargetMode="External"/><Relationship Id="rId371" Type="http://schemas.openxmlformats.org/officeDocument/2006/relationships/hyperlink" Target="https://www.propublica.org/getinvolved/colorado-homeowners-do-you-have-experience-dealing-with-an-hoa-help-us-investigate" TargetMode="External"/><Relationship Id="rId1015" Type="http://schemas.openxmlformats.org/officeDocument/2006/relationships/hyperlink" Target="https://douglascountynewspress.net/stories/dcsd-anticipates-funding-questions-on-2023-ballot,409465" TargetMode="External"/><Relationship Id="rId1222" Type="http://schemas.openxmlformats.org/officeDocument/2006/relationships/hyperlink" Target="https://coloradotimesrecorder.com/2024/01/common-sense-institute-chairman-among-wealthy-conservatives-backing-heidi-ganahls-plan-to-retake-colorado/58780/" TargetMode="External"/><Relationship Id="rId469" Type="http://schemas.openxmlformats.org/officeDocument/2006/relationships/hyperlink" Target="https://coloradonewsline.com/2022/02/21/what-equity-means-mesa-county-students-discrimination/?eType=EmailBlastContent&amp;eId=924c1867-a93d-427d-8b7b-935cf30ed5db" TargetMode="External"/><Relationship Id="rId676" Type="http://schemas.openxmlformats.org/officeDocument/2006/relationships/hyperlink" Target="https://www.nytimes.com/2022/02/11/opinion/supreme-court-alabama-maps.html" TargetMode="External"/><Relationship Id="rId883" Type="http://schemas.openxmlformats.org/officeDocument/2006/relationships/hyperlink" Target="https://casetext.com/case/c-ball-ventures" TargetMode="External"/><Relationship Id="rId1099" Type="http://schemas.openxmlformats.org/officeDocument/2006/relationships/hyperlink" Target="https://apnews.com/article/5c32d3aa4da4490ca284878a69fb3c1c" TargetMode="External"/><Relationship Id="rId26" Type="http://schemas.openxmlformats.org/officeDocument/2006/relationships/hyperlink" Target="https://citlocdemacc.net/dougco-school-district" TargetMode="External"/><Relationship Id="rId231" Type="http://schemas.openxmlformats.org/officeDocument/2006/relationships/hyperlink" Target="https://www.nytimes.com/2022/03/16/opinion/pandemic-learning-differences.html" TargetMode="External"/><Relationship Id="rId329" Type="http://schemas.openxmlformats.org/officeDocument/2006/relationships/hyperlink" Target="https://www.westword.com/news/erin-kane-douglas-county-schools-superintendent-finalist-update-13571872" TargetMode="External"/><Relationship Id="rId536" Type="http://schemas.openxmlformats.org/officeDocument/2006/relationships/hyperlink" Target="https://www.dailykos.com/stories/2022/2/17/2080831/--It-s-not-my-duty-ex-cop-says-when-asked-why-he-didn-t-mention-Chauvin-kneeling-on-Floyd-s-neck" TargetMode="External"/><Relationship Id="rId1166" Type="http://schemas.openxmlformats.org/officeDocument/2006/relationships/hyperlink" Target="https://www.colorado.edu/asmagazine-archive/node/237" TargetMode="External"/><Relationship Id="rId175" Type="http://schemas.openxmlformats.org/officeDocument/2006/relationships/hyperlink" Target="https://highlandsranchherald.net/stories/lawyer-responds-to-douglas-county-school-board-questions-about-sunshine-laws,391096" TargetMode="External"/><Relationship Id="rId743" Type="http://schemas.openxmlformats.org/officeDocument/2006/relationships/hyperlink" Target="https://coloradonewsline.com/briefs/jan-6-investigators-want-georgias-loudermilk-to-explain-pre-attack-u-s-capitol-tour/" TargetMode="External"/><Relationship Id="rId950" Type="http://schemas.openxmlformats.org/officeDocument/2006/relationships/hyperlink" Target="https://douglascountynewspress.net/stories/dcsd-superintendent-honored-at-colorado-parent-advocacy-network-launch-event,407585?" TargetMode="External"/><Relationship Id="rId1026" Type="http://schemas.openxmlformats.org/officeDocument/2006/relationships/hyperlink" Target="Conspiracy%20theories,%20homophobia%20fuel%20backlash%20to%20academic%20standards%20update" TargetMode="External"/><Relationship Id="rId382" Type="http://schemas.openxmlformats.org/officeDocument/2006/relationships/hyperlink" Target="https://coloradosun.com/2022/02/28/colorado-republicans-general-assembly-solutions-opinion/" TargetMode="External"/><Relationship Id="rId603" Type="http://schemas.openxmlformats.org/officeDocument/2006/relationships/hyperlink" Target="https://coloradotimesrecorder.com/2022/01/trust-in-trump-and-distrust-in-the-mainstream-media/42395/" TargetMode="External"/><Relationship Id="rId687" Type="http://schemas.openxmlformats.org/officeDocument/2006/relationships/hyperlink" Target="https://www.nytimes.com/live/2022/02/12/world/canada-protest-trudeau" TargetMode="External"/><Relationship Id="rId810" Type="http://schemas.openxmlformats.org/officeDocument/2006/relationships/hyperlink" Target="https://www.salon.com/2021/12/19/theocrats-are-coming-for-the-school-board--but-parents-are-starting-to-fight-back/" TargetMode="External"/><Relationship Id="rId908" Type="http://schemas.openxmlformats.org/officeDocument/2006/relationships/hyperlink" Target="https://coloradotimesrecorder.com/2022/05/probably-false-judge-writes-in-denial-of-oltmann-anti-slapp-motion/45739/" TargetMode="External"/><Relationship Id="rId1233" Type="http://schemas.openxmlformats.org/officeDocument/2006/relationships/hyperlink" Target="https://www.theguardian.com/us-news/commentisfree/2023/oct/29/you-cant-fight-the-republican-partys-big-lie-with-facts-alone" TargetMode="External"/><Relationship Id="rId242" Type="http://schemas.openxmlformats.org/officeDocument/2006/relationships/hyperlink" Target="https://coloradosun.com/2022/03/16/conservative-moms-colorado-liberty-girls/" TargetMode="External"/><Relationship Id="rId894" Type="http://schemas.openxmlformats.org/officeDocument/2006/relationships/hyperlink" Target="ttps://www.csindy.com/news/local/cspd-responds-to-armed-group-in-university-village/article_af95d6a2-1f99-11eb-a9de-0f9f67143e7f.html" TargetMode="External"/><Relationship Id="rId1177" Type="http://schemas.openxmlformats.org/officeDocument/2006/relationships/hyperlink" Target="https://co.chalkbeat.org/2015/6/29/21107432/douglas-county-officials-might-seek-u-s-supreme-court-decision-on-voucher-program" TargetMode="External"/><Relationship Id="rId37" Type="http://schemas.openxmlformats.org/officeDocument/2006/relationships/hyperlink" Target="https://coloradotimesrecorder.com/2022/04/co-republicans-stand-with-homeschool-group-that-promotes-anti-lgbtq-extremism/45208/" TargetMode="External"/><Relationship Id="rId102" Type="http://schemas.openxmlformats.org/officeDocument/2006/relationships/hyperlink" Target="https://coloradosun.com/2022/03/28/colorado-charter-schools-special-education/" TargetMode="External"/><Relationship Id="rId547" Type="http://schemas.openxmlformats.org/officeDocument/2006/relationships/hyperlink" Target="https://pagetwo.completecolorado.com/2022/02/11/proposed-social-studies-standards-disservice-students/" TargetMode="External"/><Relationship Id="rId754" Type="http://schemas.openxmlformats.org/officeDocument/2006/relationships/hyperlink" Target="https://coloradotimesrecorder.com/2022/05/conspiracy-theories-drive-debate-in-race-for-top-election-official-in-co-springs/45857/" TargetMode="External"/><Relationship Id="rId961" Type="http://schemas.openxmlformats.org/officeDocument/2006/relationships/hyperlink" Target="https://douglascountynewspress.net/stories/as-property-taxes-and-values-rise-school-funds-dont,396286?" TargetMode="External"/><Relationship Id="rId90" Type="http://schemas.openxmlformats.org/officeDocument/2006/relationships/hyperlink" Target="https://www.washingtonpost.com/politics/2022/04/14/rnc-debates-commission/" TargetMode="External"/><Relationship Id="rId186" Type="http://schemas.openxmlformats.org/officeDocument/2006/relationships/hyperlink" Target="https://www.politico.com/news/2022/03/21/sec-outlines-climate-disclosure-rules-for-businesses-00018849" TargetMode="External"/><Relationship Id="rId393" Type="http://schemas.openxmlformats.org/officeDocument/2006/relationships/hyperlink" Target="https://co.chalkbeat.org/22899633/colorado-education-school-bill-tracker-2022" TargetMode="External"/><Relationship Id="rId407" Type="http://schemas.openxmlformats.org/officeDocument/2006/relationships/hyperlink" Target="https://coloradotimesrecorder.com/2022/02/d38-condemns-anti-trans-proclamation/43446/" TargetMode="External"/><Relationship Id="rId614" Type="http://schemas.openxmlformats.org/officeDocument/2006/relationships/hyperlink" Target="https://douglascountynewspress.net/stories/letter-to-the-editor,388904?" TargetMode="External"/><Relationship Id="rId821" Type="http://schemas.openxmlformats.org/officeDocument/2006/relationships/hyperlink" Target="https://sentinelcolorado.com/news/metro/cherry-creek-board-candidate-at-debate-misstated-her-connection-to-fec-united-political-group-now-rejects-endorsement/" TargetMode="External"/><Relationship Id="rId1037" Type="http://schemas.openxmlformats.org/officeDocument/2006/relationships/hyperlink" Target="https://curmudgucation.blogspot.com/2021/04/parents-defending-education-astroturf.html" TargetMode="External"/><Relationship Id="rId1244" Type="http://schemas.openxmlformats.org/officeDocument/2006/relationships/hyperlink" Target="https://twitter.com/realchrisrufo?ref_src=twsrc%5Egoogle%7Ctwcamp%5Eserp%7Ctwgr%5Eauthor" TargetMode="External"/><Relationship Id="rId253" Type="http://schemas.openxmlformats.org/officeDocument/2006/relationships/hyperlink" Target="https://coloradosun.com/2022/03/08/colorado-industrial-air-pollution-rule-delay/" TargetMode="External"/><Relationship Id="rId460" Type="http://schemas.openxmlformats.org/officeDocument/2006/relationships/hyperlink" Target="https://www.lawweekcolorado.com/article/scotus-takes-up-set-of-college-affirmative-action-appeals/" TargetMode="External"/><Relationship Id="rId698" Type="http://schemas.openxmlformats.org/officeDocument/2006/relationships/hyperlink" Target="https://coloradocommunitymedia.com/stories/students-walk-out-amid-widespread-reaction-to-dcsd-superintendents-firing,388878" TargetMode="External"/><Relationship Id="rId919" Type="http://schemas.openxmlformats.org/officeDocument/2006/relationships/hyperlink" Target="https://www.latimes.com/california/story/2022-07-08/john-eastman-jan-6-role-with-trump-haunts-chapman-university" TargetMode="External"/><Relationship Id="rId1090" Type="http://schemas.openxmlformats.org/officeDocument/2006/relationships/hyperlink" Target="https://www.colorado.edu/center/benson/sites/default/files/attached-files/bensoncenter-annualreport-2021-final-digital_1.pdf" TargetMode="External"/><Relationship Id="rId1104" Type="http://schemas.openxmlformats.org/officeDocument/2006/relationships/hyperlink" Target="http://www.craigsteiner.us/articles/81" TargetMode="External"/><Relationship Id="rId48" Type="http://schemas.openxmlformats.org/officeDocument/2006/relationships/hyperlink" Target="https://www.nytimes.com/2022/04/27/world/europe/france-election-macron-le-pen.html" TargetMode="External"/><Relationship Id="rId113" Type="http://schemas.openxmlformats.org/officeDocument/2006/relationships/hyperlink" Target="https://apnews.com/article/bob-dole-health-business-legislature-constitutions-a01ea35047a5e8dc9bfe9f4f6b8908aa" TargetMode="External"/><Relationship Id="rId320" Type="http://schemas.openxmlformats.org/officeDocument/2006/relationships/hyperlink" Target="https://www.nytimes.com/2022/03/07/opinion/cheap-speech-fake-news-democracy.html" TargetMode="External"/><Relationship Id="rId558" Type="http://schemas.openxmlformats.org/officeDocument/2006/relationships/hyperlink" Target="https://www.coloradopols.com/diary/171554/liked-pat-neville-youll-love-billy-jack" TargetMode="External"/><Relationship Id="rId765" Type="http://schemas.openxmlformats.org/officeDocument/2006/relationships/hyperlink" Target="https://apnews.com/article/russia-ukraine-oddities-beer-nato-1d86164ad46628c8c83a72d8c1781827" TargetMode="External"/><Relationship Id="rId972" Type="http://schemas.openxmlformats.org/officeDocument/2006/relationships/hyperlink" Target="https://douglascountynewspress.net/stories/dcn-county-commissioners,409727" TargetMode="External"/><Relationship Id="rId1188" Type="http://schemas.openxmlformats.org/officeDocument/2006/relationships/hyperlink" Target="https://co.chalkbeat.org/2011/11/1/21089048/gop-influence-nets-mixed-results" TargetMode="External"/><Relationship Id="rId197" Type="http://schemas.openxmlformats.org/officeDocument/2006/relationships/hyperlink" Target="https://www.newyorker.com/culture/photo-booth/what-young-ukrainians-have-lost-overnight?utm_source=nl&amp;utm_brand=spotlight-nl&amp;utm_campaign=aud-dev&amp;utm_mailing=thematic_spotlight_031622_2&amp;utm_medium=email&amp;bxid=5f9592f1954bf42d790c2e1e&amp;cndid=62527192&amp;hasha=fb9793636afd6dee6e1e73be6765d8cb&amp;hashb=d46362f45c49900a32074b733d938808b1c56ecf&amp;hashc=45f764c1792aa7ebd7f8d9148a4995c8d47e95f562921d926d43f8ed50b57676&amp;esrc=None&amp;sourcecode=thematic_spotlight&amp;utm_term=Thematic_Spotlight" TargetMode="External"/><Relationship Id="rId418" Type="http://schemas.openxmlformats.org/officeDocument/2006/relationships/hyperlink" Target="https://www.politico.com/news/magazine/2022/02/25/not-cold-war-strategy-putin-america-iron-curtain-detente-nuclear-ukraine-invasion-00011649" TargetMode="External"/><Relationship Id="rId625" Type="http://schemas.openxmlformats.org/officeDocument/2006/relationships/hyperlink" Target="https://www.nytimes.com/2022/02/12/opinion/letters/book-bans-censorship.html" TargetMode="External"/><Relationship Id="rId832" Type="http://schemas.openxmlformats.org/officeDocument/2006/relationships/hyperlink" Target="https://www.youtube.com/watch?v=J08fTY9Hkyo" TargetMode="External"/><Relationship Id="rId1048" Type="http://schemas.openxmlformats.org/officeDocument/2006/relationships/hyperlink" Target="https://www.cpr.org/2023/05/24/douglas-county-school-district-equity-policy-controversy/" TargetMode="External"/><Relationship Id="rId1255" Type="http://schemas.openxmlformats.org/officeDocument/2006/relationships/hyperlink" Target="https://www.amazon.com/Americas-Cultural-Revolution-Conquered-Everything/dp/0063227533" TargetMode="External"/><Relationship Id="rId264" Type="http://schemas.openxmlformats.org/officeDocument/2006/relationships/hyperlink" Target="https://heathercoxrichardson.substack.com/p/march-12-2022?s=r" TargetMode="External"/><Relationship Id="rId471" Type="http://schemas.openxmlformats.org/officeDocument/2006/relationships/hyperlink" Target="https://www.dailykos.com/stories/2022/2/21/2081469/-As-the-GOP-tries-to-sneak-a-voter-suppression-law-in-Michigan-these-activists-are-outsmarting-them?pm_source=story_sidebar&amp;pm_medium=web&amp;pm_campaign=recommended" TargetMode="External"/><Relationship Id="rId1115" Type="http://schemas.openxmlformats.org/officeDocument/2006/relationships/hyperlink" Target="https://www.denverpost.com/2017/06/26/supreme-court-church-state-decision/" TargetMode="External"/><Relationship Id="rId59" Type="http://schemas.openxmlformats.org/officeDocument/2006/relationships/hyperlink" Target="https://coloradotimesrecorder.com/2022/04/virulent-lgbtq-phobia-increasingly-darkens-conservative-discussions-in-colorado/45052/" TargetMode="External"/><Relationship Id="rId124" Type="http://schemas.openxmlformats.org/officeDocument/2006/relationships/hyperlink" Target="https://www.nytimes.com/2022/03/29/opinion/ginni-thomas-bill-barr.html" TargetMode="External"/><Relationship Id="rId569" Type="http://schemas.openxmlformats.org/officeDocument/2006/relationships/hyperlink" Target="https://douglascountynewspress.net/stories/letter-to-the-editor,389205?" TargetMode="External"/><Relationship Id="rId776" Type="http://schemas.openxmlformats.org/officeDocument/2006/relationships/hyperlink" Target="..\..\Readers%20List%20CLDA\Where%20Our%20Model%20Thinks%20The%20Polls%20Might%20Be%20Biased" TargetMode="External"/><Relationship Id="rId983" Type="http://schemas.openxmlformats.org/officeDocument/2006/relationships/hyperlink" Target="https://douglascountynewspress.net/stories/dcsd-to-engage-community-on-equity-policy,401920" TargetMode="External"/><Relationship Id="rId1199" Type="http://schemas.openxmlformats.org/officeDocument/2006/relationships/hyperlink" Target="https://coloradocommunitymedia.com/2023/12/04/letter-to-the-editor-radical-right-ridiculousness/" TargetMode="External"/><Relationship Id="rId331" Type="http://schemas.openxmlformats.org/officeDocument/2006/relationships/hyperlink" Target="https://coloradosun.com/2022/03/04/douglas-county-lone-tree-meetings-record/" TargetMode="External"/><Relationship Id="rId429" Type="http://schemas.openxmlformats.org/officeDocument/2006/relationships/hyperlink" Target="https://www.denverpost.com/2022/01/26/editorial-centennial-elementary-school-supporting-black-lives-matter/" TargetMode="External"/><Relationship Id="rId636" Type="http://schemas.openxmlformats.org/officeDocument/2006/relationships/hyperlink" Target="https://www.cpr.org/2022/01/25/state-orders-elbert-clerk-to-explain-about-copy-he-made-of-election-equipment-hard-drive/" TargetMode="External"/><Relationship Id="rId1059" Type="http://schemas.openxmlformats.org/officeDocument/2006/relationships/hyperlink" Target="https://castlerocknewspress.net/stories/castle-rock-family-to-sue-school-district-over-racist-bullying,431948" TargetMode="External"/><Relationship Id="rId1266" Type="http://schemas.openxmlformats.org/officeDocument/2006/relationships/hyperlink" Target="https://www.dailykos.com/stories/2024/1/3/2215326/-Chris-Rufo-who-toppled-Claudine-Gay-is-a-racist-fraud-who-faked-his-Harvard-degree" TargetMode="External"/><Relationship Id="rId843" Type="http://schemas.openxmlformats.org/officeDocument/2006/relationships/hyperlink" Target="https://ednewscolorado.net/fec-united-organizes-masks-protest-on-the-d11-board-of-training-assembly/" TargetMode="External"/><Relationship Id="rId1126" Type="http://schemas.openxmlformats.org/officeDocument/2006/relationships/hyperlink" Target="https://co.chalkbeat.org/2015/11/4/21103254/ideological-tides-shift-in-four-key-districts" TargetMode="External"/><Relationship Id="rId275" Type="http://schemas.openxmlformats.org/officeDocument/2006/relationships/hyperlink" Target="https://coloradocommunitymedia.com/stories/douglas-county-schools-approves-new-teacher-compensation,390713" TargetMode="External"/><Relationship Id="rId482" Type="http://schemas.openxmlformats.org/officeDocument/2006/relationships/hyperlink" Target="https://www.nytimes.com/2022/02/08/opinion/spotify-joe-rogan-covid-free-speech.html" TargetMode="External"/><Relationship Id="rId703" Type="http://schemas.openxmlformats.org/officeDocument/2006/relationships/hyperlink" Target="https://www.dcsdk12.org/common/pages/DisplayFile.aspx?itemId=13070899" TargetMode="External"/><Relationship Id="rId910" Type="http://schemas.openxmlformats.org/officeDocument/2006/relationships/hyperlink" Target="https://www.courts.state.co.us/userfiles/file/Court_Probation/02nd_Judicial_District/Denver_District_Court/Cases%20of%20Interest/20CV34319/002/1046%20-%20Civility%20Order.pdf" TargetMode="External"/><Relationship Id="rId135" Type="http://schemas.openxmlformats.org/officeDocument/2006/relationships/hyperlink" Target="https://apnews.com/article/2022-midterm-elections-elections-wisconsin-arizona-donald-trump-1e98d8e6c2209910ec27c67d990127dd" TargetMode="External"/><Relationship Id="rId342" Type="http://schemas.openxmlformats.org/officeDocument/2006/relationships/hyperlink" Target="https://www.nytimes.com/2022/03/04/opinion/ive-dealt-with-foreign-cyberattacks-america-isnt-ready-for-whats-coming.html" TargetMode="External"/><Relationship Id="rId787" Type="http://schemas.openxmlformats.org/officeDocument/2006/relationships/hyperlink" Target="https://coloradonewsline.com/briefs/far-reaching-election-theory-opposed-secretaries-of-state/" TargetMode="External"/><Relationship Id="rId994" Type="http://schemas.openxmlformats.org/officeDocument/2006/relationships/hyperlink" Target="https://highlandsranchherald.net/stories/douglas-county-school-board-tries-to-rebuild-trust-at-retreat,398629?" TargetMode="External"/><Relationship Id="rId202" Type="http://schemas.openxmlformats.org/officeDocument/2006/relationships/hyperlink" Target="https://coloradonewsline.com/2022/03/18/election-deniers-reveal-themselves-as-charlatans/" TargetMode="External"/><Relationship Id="rId647" Type="http://schemas.openxmlformats.org/officeDocument/2006/relationships/hyperlink" Target="https://www.9news.com/article/news/local/next/colorado-group-militia-wing-town-hall-election-conspiracy-theorists-fec-united-tina-peters/73-fddb213a-7c47-47cd-964d-f895746e6753?fbclid=IwAR2NoPxXT3QmSnOGhYoka4CV8gG-l8qQFco3t8Ru3WAaMfg_ltJfPZIMT04" TargetMode="External"/><Relationship Id="rId854" Type="http://schemas.openxmlformats.org/officeDocument/2006/relationships/hyperlink" Target="https://www.westword.com/news/from-hiding-dominion-employee-files-defamation-suit-over-election-rumors-11868335" TargetMode="External"/><Relationship Id="rId1277" Type="http://schemas.openxmlformats.org/officeDocument/2006/relationships/hyperlink" Target="https://youtu.be/cIyeGxFdP_k?list=PL9EUNR7AJiVBf4aZ633qIvDtNMo8K_VH0" TargetMode="External"/><Relationship Id="rId286" Type="http://schemas.openxmlformats.org/officeDocument/2006/relationships/hyperlink" Target="https://www.cnn.com/2022/03/11/politics/harris-county-primary-2022-mail-in-ballot-rejections/index.html" TargetMode="External"/><Relationship Id="rId493" Type="http://schemas.openxmlformats.org/officeDocument/2006/relationships/hyperlink" Target="https://coloradonewsline.com/briefs/special-education-funding-bill/" TargetMode="External"/><Relationship Id="rId507" Type="http://schemas.openxmlformats.org/officeDocument/2006/relationships/hyperlink" Target="https://www.washingtonpost.com/politics/2022/02/18/john-durham-dumps-small-bucket-water-forest-fire-he-sparked/" TargetMode="External"/><Relationship Id="rId714" Type="http://schemas.openxmlformats.org/officeDocument/2006/relationships/hyperlink" Target="https://coloradonewsline.com/2022/01/18/seven-states-to-watch-2022-voting-rights/" TargetMode="External"/><Relationship Id="rId921" Type="http://schemas.openxmlformats.org/officeDocument/2006/relationships/hyperlink" Target="https://www.denverpost.com/2021/01/13/john-eastman-cu-boulder-classes-canceled/" TargetMode="External"/><Relationship Id="rId1137" Type="http://schemas.openxmlformats.org/officeDocument/2006/relationships/hyperlink" Target="https://www.denverpost.com/2015/06/29/colorado-supreme-court-rejects-douglas-county-voucher-program/" TargetMode="External"/><Relationship Id="rId50" Type="http://schemas.openxmlformats.org/officeDocument/2006/relationships/hyperlink" Target="https://www.denverpost.com/2022/04/25/colorado-nonprofit-hospitals-taxes-community-benefit-reports/" TargetMode="External"/><Relationship Id="rId146" Type="http://schemas.openxmlformats.org/officeDocument/2006/relationships/hyperlink" Target="https://www.politico.com/news/2022/03/26/trump-allies-elections-vote-counting-00020574" TargetMode="External"/><Relationship Id="rId353" Type="http://schemas.openxmlformats.org/officeDocument/2006/relationships/hyperlink" Target="https://coloradonewsline.com/2022/03/01/the-message-americans-need-to-hear-at-a-critical-moment-in-history-and-that-too-many-are-unwilling-to-receive/" TargetMode="External"/><Relationship Id="rId560" Type="http://schemas.openxmlformats.org/officeDocument/2006/relationships/hyperlink" Target="https://co.chalkbeat.org/2017/12/4/21107310/douglas-county-school-board-ends-controversial-voucher-program" TargetMode="External"/><Relationship Id="rId798" Type="http://schemas.openxmlformats.org/officeDocument/2006/relationships/hyperlink" Target="https://www.youtube.com/watch?v=effWCYXrw-I" TargetMode="External"/><Relationship Id="rId1190" Type="http://schemas.openxmlformats.org/officeDocument/2006/relationships/hyperlink" Target="https://co.chalkbeat.org/2010/6/27/21086954/districts-and-unions-settling-earlier-for-less" TargetMode="External"/><Relationship Id="rId1204" Type="http://schemas.openxmlformats.org/officeDocument/2006/relationships/hyperlink" Target="https://coloradotimesrecorder.com/2023/12/colorado-gop-leaders-will-vote-on-party-endorsement-of-trump/58650/" TargetMode="External"/><Relationship Id="rId213" Type="http://schemas.openxmlformats.org/officeDocument/2006/relationships/hyperlink" Target="https://www.theatlantic.com/science/archive/2022/03/energy-independence-gas-prices/627117/" TargetMode="External"/><Relationship Id="rId420" Type="http://schemas.openxmlformats.org/officeDocument/2006/relationships/hyperlink" Target="https://www.nytimes.com/2022/02/24/us/politics/democrats-midterm-agenda.html" TargetMode="External"/><Relationship Id="rId658" Type="http://schemas.openxmlformats.org/officeDocument/2006/relationships/hyperlink" Target="https://www.amazon.com/How-Propaganda-Works-Jason-Stanley/dp/0691173427/ref=pd_bxgy_img_1/132-2642832-0342513?pd_rd_w=6P46K&amp;pf_rd_p=6b3eefea-7b16-43e9-bc45-2e332cbf99da&amp;pf_rd_r=Z3FDBG9A6C4RDJDYFWK5&amp;pd_rd_r=fa4cadc1-a552-4abe-ac48-24b3003e4382&amp;pd_rd_wg=FooF6&amp;pd_rd_i=0691173427&amp;psc=1" TargetMode="External"/><Relationship Id="rId865" Type="http://schemas.openxmlformats.org/officeDocument/2006/relationships/hyperlink" Target="https://www.denverpost.com/2020/10/10/denver-protests-saturday-civic-center-park/" TargetMode="External"/><Relationship Id="rId1050" Type="http://schemas.openxmlformats.org/officeDocument/2006/relationships/hyperlink" Target="https://www.cbsnews.com/colorado/news/douglas-county-school-board-member-elizabeth-hanson-resigns-abruptly/" TargetMode="External"/><Relationship Id="rId297" Type="http://schemas.openxmlformats.org/officeDocument/2006/relationships/hyperlink" Target="https://apnews.com/article/russia-ukraine-john-durham-hillary-clinton-donald-trump-europe-75cf6caeda4ca8ce4781794c8d98e342" TargetMode="External"/><Relationship Id="rId518" Type="http://schemas.openxmlformats.org/officeDocument/2006/relationships/hyperlink" Target="https://douglascountynewspress.net/stories/metro-district-seeking-candidates-for-may-3-election,389276" TargetMode="External"/><Relationship Id="rId725" Type="http://schemas.openxmlformats.org/officeDocument/2006/relationships/hyperlink" Target="https://www.csindy.com/opinion/columnists/hightower/opinion-inflation-blame-game/article_4aa30f56-d098-11ec-954a-bf848547a281.html" TargetMode="External"/><Relationship Id="rId932" Type="http://schemas.openxmlformats.org/officeDocument/2006/relationships/hyperlink" Target="https://youtu.be/qtLfIDFq6Xc" TargetMode="External"/><Relationship Id="rId1148" Type="http://schemas.openxmlformats.org/officeDocument/2006/relationships/hyperlink" Target="https://commonsenseinstituteco.org/wp-content/uploads/2013/10/CSPR_Groff-Paper_DougCo.pdf" TargetMode="External"/><Relationship Id="rId157" Type="http://schemas.openxmlformats.org/officeDocument/2006/relationships/hyperlink" Target="https://apnews.com/article/voting-rights-elections-legislature-kansas-4d3fbe728cfd479ed3f29a7bba0f1cc4" TargetMode="External"/><Relationship Id="rId364" Type="http://schemas.openxmlformats.org/officeDocument/2006/relationships/hyperlink" Target="https://www.newyorker.com/magazine/2022/03/07/the-youth-movement-trying-to-revolutionize-climate-politics" TargetMode="External"/><Relationship Id="rId1008" Type="http://schemas.openxmlformats.org/officeDocument/2006/relationships/hyperlink" Target="https://douglascountynewspress.net/stories/this-is-a-band-aid-douglas-county-school-district-approves-inflationary-raises,424660" TargetMode="External"/><Relationship Id="rId1215" Type="http://schemas.openxmlformats.org/officeDocument/2006/relationships/hyperlink" Target="https://www.youtube.com/watch?v=vWAVguWWaFE" TargetMode="External"/><Relationship Id="rId61" Type="http://schemas.openxmlformats.org/officeDocument/2006/relationships/hyperlink" Target="https://apnews.com/article/education-florida-discrimination-campaigns-presidential-elections-942f021c3070e7d1cdfb59d2351b6a75" TargetMode="External"/><Relationship Id="rId571" Type="http://schemas.openxmlformats.org/officeDocument/2006/relationships/hyperlink" Target="https://douglascountynewspress.net/stories/letter-to-the-editor,389197?" TargetMode="External"/><Relationship Id="rId669" Type="http://schemas.openxmlformats.org/officeDocument/2006/relationships/hyperlink" Target="https://www.washingtonpost.com/opinions/2022/02/01/what-book-banning-tells-us-about-politics-in-iowa/" TargetMode="External"/><Relationship Id="rId876" Type="http://schemas.openxmlformats.org/officeDocument/2006/relationships/hyperlink" Target="https://www.youtube.com/watch?v=UJNRxwqa3x8" TargetMode="External"/><Relationship Id="rId19" Type="http://schemas.openxmlformats.org/officeDocument/2006/relationships/hyperlink" Target="https://coloradosun.com/2022/05/15/nicolais-republican-gop-lgbtq-opinion/" TargetMode="External"/><Relationship Id="rId224" Type="http://schemas.openxmlformats.org/officeDocument/2006/relationships/hyperlink" Target="https://coloradosun.com/2022/03/14/silverman-journalists-press-freedom-opinion/" TargetMode="External"/><Relationship Id="rId431" Type="http://schemas.openxmlformats.org/officeDocument/2006/relationships/hyperlink" Target="https://apnews.com/article/climate-science-business-montana-environment-and-nature-19667c1bb14919e323e677cd8ed3ea51" TargetMode="External"/><Relationship Id="rId529" Type="http://schemas.openxmlformats.org/officeDocument/2006/relationships/hyperlink" Target="https://coloradotimesrecorder.com/2022/02/co-house-dems-strike-down-gop-bills-that-would-have-restricted-voting-rights-in-co/43219/" TargetMode="External"/><Relationship Id="rId736" Type="http://schemas.openxmlformats.org/officeDocument/2006/relationships/hyperlink" Target="https://www.9news.com/article/news/local/next/dougco-student-information-exposed-data-breach/73-7f74d941-f2b7-4fcb-92a1-e7a8b7c81268" TargetMode="External"/><Relationship Id="rId1061" Type="http://schemas.openxmlformats.org/officeDocument/2006/relationships/hyperlink" Target="https://theintercept.com/2023/06/08/christopher-rufo-nonprofit-dark-money/" TargetMode="External"/><Relationship Id="rId1159" Type="http://schemas.openxmlformats.org/officeDocument/2006/relationships/hyperlink" Target="https://www.facebook.com/IStandWithDougcoKids" TargetMode="External"/><Relationship Id="rId168" Type="http://schemas.openxmlformats.org/officeDocument/2006/relationships/hyperlink" Target="https://www.washingtonpost.com/education/2022/03/22/school-librarian-book-bans-challenges/?utm_campaign=wp_post_most&amp;utm_medium=email&amp;utm_source=newsletter&amp;wpisrc=nl_most&amp;carta-url=https%3A%2F%2Fs2.washingtonpost.com%2Fcar-ln-tr%2F3660c09%2F6239efb93e6ed13ade346505%2F596afafdae7e8a44e7cf76b4%2F36%2F72%2F6239efb93e6ed13ade346505" TargetMode="External"/><Relationship Id="rId943" Type="http://schemas.openxmlformats.org/officeDocument/2006/relationships/hyperlink" Target="https://coloradonewsline.com/2021/09/20/cu-insurrection-speaker-steve-bannon-apologist/" TargetMode="External"/><Relationship Id="rId1019" Type="http://schemas.openxmlformats.org/officeDocument/2006/relationships/hyperlink" Target="https://douglascountynewspress.net/stories/letter-to-the-editor,428369?" TargetMode="External"/><Relationship Id="rId72" Type="http://schemas.openxmlformats.org/officeDocument/2006/relationships/hyperlink" Target="https://www.cpr.org/2022/04/14/douglas-county-corey-wise-termination-complaint/" TargetMode="External"/><Relationship Id="rId375" Type="http://schemas.openxmlformats.org/officeDocument/2006/relationships/hyperlink" Target="https://www.cnn.com/2022/02/28/politics/supreme-court-hears-epa-power-plant-emissions-case-climate/index.html?fbclid=IwAR2tl8RQ8FhuBj0f-amOxB-R0MqcUwGCfVSk70LrJO-rOlGO7ZGv2jT9k-8" TargetMode="External"/><Relationship Id="rId582" Type="http://schemas.openxmlformats.org/officeDocument/2006/relationships/hyperlink" Target="https://coloradotimesrecorder.com/2022/02/co-gop-chairwoman-is-inaugural-guest-on-podcast-of-former-qanon-candidate/42790/" TargetMode="External"/><Relationship Id="rId803" Type="http://schemas.openxmlformats.org/officeDocument/2006/relationships/hyperlink" Target="https://www.youtube.com/watch?v=rDt5TmagQAI" TargetMode="External"/><Relationship Id="rId1226" Type="http://schemas.openxmlformats.org/officeDocument/2006/relationships/hyperlink" Target="https://www.newyorker.com/tag/qanon" TargetMode="External"/><Relationship Id="rId3" Type="http://schemas.openxmlformats.org/officeDocument/2006/relationships/hyperlink" Target="https://douglascountynewspress.net/stories/letter-to-the-editor,394362?" TargetMode="External"/><Relationship Id="rId235" Type="http://schemas.openxmlformats.org/officeDocument/2006/relationships/hyperlink" Target="https://apnews.com/article/lake-powell-drought-hydropower-colorado-river-619790b577eabc81cfa2d9b9b6ca2fe1" TargetMode="External"/><Relationship Id="rId442" Type="http://schemas.openxmlformats.org/officeDocument/2006/relationships/hyperlink" Target="https://www.cnn.com/2022/02/22/politics/donald-trump-truth-social-media-app/index.html" TargetMode="External"/><Relationship Id="rId887" Type="http://schemas.openxmlformats.org/officeDocument/2006/relationships/hyperlink" Target="https://www.courts.state.co.us/userfiles/file/Court_Probation/02nd_Judicial_District/Denver_District_Court/Cases%20of%20Interest/20CV34319/003/Order%20Anti-SLAPP%20Motions%20(File%20Stamped).pdf" TargetMode="External"/><Relationship Id="rId1072" Type="http://schemas.openxmlformats.org/officeDocument/2006/relationships/hyperlink" Target="https://www.denverpost.com/2023/06/17/court-douglas-county-school-board-violated-open-meetings-law-corey-wise/" TargetMode="External"/><Relationship Id="rId302" Type="http://schemas.openxmlformats.org/officeDocument/2006/relationships/hyperlink" Target="https://coloradotimesrecorder.com/2022/03/mypillow-ceo-defends-indicted-colorado-clerk-says-charges-trumped-up-to-cover-up-real-crime-of-2020-election-rigging/43866/" TargetMode="External"/><Relationship Id="rId747" Type="http://schemas.openxmlformats.org/officeDocument/2006/relationships/hyperlink" Target="https://coloradonewsline.com/2022/05/12/how-corporate-colorado-held-public-schools-hostage/" TargetMode="External"/><Relationship Id="rId954" Type="http://schemas.openxmlformats.org/officeDocument/2006/relationships/hyperlink" Target="https://douglascountynewspress.net/stories/conservatives-call-out-dcsd-on-charter-funding,400030?" TargetMode="External"/><Relationship Id="rId83" Type="http://schemas.openxmlformats.org/officeDocument/2006/relationships/hyperlink" Target="https://www.denverpost.com/2022/04/14/colorado-covid-aid-money-investigation-big-payout/" TargetMode="External"/><Relationship Id="rId179" Type="http://schemas.openxmlformats.org/officeDocument/2006/relationships/hyperlink" Target="https://co.chalkbeat.org/2022/3/18/22985735/colorado-school-level-covid-vaccine-dashboard" TargetMode="External"/><Relationship Id="rId386" Type="http://schemas.openxmlformats.org/officeDocument/2006/relationships/hyperlink" Target="https://denverite.com/2022/02/28/one-way-to-cut-through-the-noise-of-elections-find-out-whos-bankrolling-them-denver-just-made-that-easier/" TargetMode="External"/><Relationship Id="rId593" Type="http://schemas.openxmlformats.org/officeDocument/2006/relationships/hyperlink" Target="https://coloradotimesrecorder.com/2022/02/great-meeting-says-co-gop-leader-of-vote-declaring-insurrection-as-legitimate/42840/" TargetMode="External"/><Relationship Id="rId607" Type="http://schemas.openxmlformats.org/officeDocument/2006/relationships/hyperlink" Target="https://www.theatlantic.com/politics/archive/2022/02/supreme-court-conservative-rulings/622050/" TargetMode="External"/><Relationship Id="rId814" Type="http://schemas.openxmlformats.org/officeDocument/2006/relationships/hyperlink" Target="https://www.courts.state.co.us/Courts/County/Case_Details.cfm?Case_ID=3565" TargetMode="External"/><Relationship Id="rId1237" Type="http://schemas.openxmlformats.org/officeDocument/2006/relationships/hyperlink" Target="https://www.chalkbeat.org/colorado/2024/01/03/colorado-universal-preschool-catholic-lawsuit-trial/" TargetMode="External"/><Relationship Id="rId246" Type="http://schemas.openxmlformats.org/officeDocument/2006/relationships/hyperlink" Target="https://www.cpr.org/2022/03/11/a-proposal-to-introduce-universal-pre-k-in-colorado-takes-its-first-step/" TargetMode="External"/><Relationship Id="rId453" Type="http://schemas.openxmlformats.org/officeDocument/2006/relationships/hyperlink" Target="https://www.opensecrets.org/news/2022/02/peter-thiel-tied-dark-money-group-helping-bankroll-super-pac-spending-on-2022-election" TargetMode="External"/><Relationship Id="rId660" Type="http://schemas.openxmlformats.org/officeDocument/2006/relationships/hyperlink" Target="https://www.nytimes.com/2022/02/10/opinion/ottawa-trucker-protests.html" TargetMode="External"/><Relationship Id="rId898" Type="http://schemas.openxmlformats.org/officeDocument/2006/relationships/hyperlink" Target="https://www.csindy.com/news/the-el-paso-county-gop-continues-its-tradition-of-infighting/article_2c6e85fa-5d26-11ec-96e5-d3b7e3f91fcd.html" TargetMode="External"/><Relationship Id="rId1083" Type="http://schemas.openxmlformats.org/officeDocument/2006/relationships/hyperlink" Target="https://coloradocommunitymedia.com/2023/10/21/with-a-growing-reputation-campaign-manager-holly-horn-is-sought-after-by-conservative-school-board-candidates/" TargetMode="External"/><Relationship Id="rId106" Type="http://schemas.openxmlformats.org/officeDocument/2006/relationships/hyperlink" Target="https://www.cpr.org/2022/03/29/suncor-air-pollution-permit-epa-objections/" TargetMode="External"/><Relationship Id="rId313" Type="http://schemas.openxmlformats.org/officeDocument/2006/relationships/hyperlink" Target="https://www.nytimes.com/2022/03/07/business/economy/treasury-competition-report.html" TargetMode="External"/><Relationship Id="rId758" Type="http://schemas.openxmlformats.org/officeDocument/2006/relationships/hyperlink" Target="https://www.politico.com/news/2022/05/20/mcconnell-ukraine-republican-isolationist-00034110" TargetMode="External"/><Relationship Id="rId965" Type="http://schemas.openxmlformats.org/officeDocument/2006/relationships/hyperlink" Target="https://twitter.com/DrJohnEastman" TargetMode="External"/><Relationship Id="rId1150" Type="http://schemas.openxmlformats.org/officeDocument/2006/relationships/hyperlink" Target="https://www.westword.com/news/video-the-reformers-takes-on-controversial-douglas-county-school-board-5905485?showFullText=true" TargetMode="External"/><Relationship Id="rId10" Type="http://schemas.openxmlformats.org/officeDocument/2006/relationships/hyperlink" Target="https://www.courts.state.co.us/Courts/County/Case_Details.cfm?Case_ID=3665" TargetMode="External"/><Relationship Id="rId94" Type="http://schemas.openxmlformats.org/officeDocument/2006/relationships/hyperlink" Target="https://coloradonewsline.com/briefs/colorado-unify-challenge/" TargetMode="External"/><Relationship Id="rId397" Type="http://schemas.openxmlformats.org/officeDocument/2006/relationships/hyperlink" Target="https://www.nytimes.com/2022/02/25/opinion/putin-russia-ukraine.html?campaign_id=2&amp;emc=edit_th_20220226&amp;instance_id=54362&amp;nl=todaysheadlines&amp;regi_id=59738878&amp;segment_id=84038&amp;user_id=ccbbeca9e759a937a0ef906cbe2a812d" TargetMode="External"/><Relationship Id="rId520" Type="http://schemas.openxmlformats.org/officeDocument/2006/relationships/hyperlink" Target="https://www.nytimes.com/2022/02/19/opinion/letters/evangelical-christians.html" TargetMode="External"/><Relationship Id="rId618" Type="http://schemas.openxmlformats.org/officeDocument/2006/relationships/hyperlink" Target="https://douglascountynewspress.net/stories/letter-to-the-editor,388906?" TargetMode="External"/><Relationship Id="rId825" Type="http://schemas.openxmlformats.org/officeDocument/2006/relationships/hyperlink" Target="https://www.youtube.com/watch?v=9E0sH8beMzw" TargetMode="External"/><Relationship Id="rId1248" Type="http://schemas.openxmlformats.org/officeDocument/2006/relationships/hyperlink" Target="https://www.politico.com/news/magazine/2024/01/03/christopher-rufo-claudine-gay-harvard-resignation-00133618" TargetMode="External"/><Relationship Id="rId257" Type="http://schemas.openxmlformats.org/officeDocument/2006/relationships/hyperlink" Target="https://www.dailykos.com/stories/2022/3/13/2085525/-Denver-Has-Sent-Mental-Health-Teams-Instead-Of-Cops-Over-2000-Times-No-Police-Back-Up-Needed-Ever" TargetMode="External"/><Relationship Id="rId464" Type="http://schemas.openxmlformats.org/officeDocument/2006/relationships/hyperlink" Target="https://www.washingtonpost.com/politics/2022/02/22/rick-scott-thrusts-gop-back-into-romney-47-percent-territory/" TargetMode="External"/><Relationship Id="rId1010" Type="http://schemas.openxmlformats.org/officeDocument/2006/relationships/hyperlink" Target="https://www.coloradopolitics.com/courts/all-charter-school-decisions-from-state-board-are-final-supreme-court-rules/article_30107234-bc40-11ed-a146-f7d92d4a924a.html" TargetMode="External"/><Relationship Id="rId1094" Type="http://schemas.openxmlformats.org/officeDocument/2006/relationships/hyperlink" Target="https://schoolchoiceforkids.org/colorado-open-enrollment/" TargetMode="External"/><Relationship Id="rId1108" Type="http://schemas.openxmlformats.org/officeDocument/2006/relationships/hyperlink" Target="https://co.chalkbeat.org/2017/10/31/21103649/spending-on-colorado-school-board-races-by-outside-groups-surpasses-1-5-million" TargetMode="External"/><Relationship Id="rId117" Type="http://schemas.openxmlformats.org/officeDocument/2006/relationships/hyperlink" Target="https://www.theguardian.com/commentisfree/2022/mar/29/putin-trump-tucker-carlson-republican-party" TargetMode="External"/><Relationship Id="rId671" Type="http://schemas.openxmlformats.org/officeDocument/2006/relationships/hyperlink" Target="https://coloradonewsline.com/briefs/polis-crime-prevention-colorado-safest-states/" TargetMode="External"/><Relationship Id="rId769" Type="http://schemas.openxmlformats.org/officeDocument/2006/relationships/hyperlink" Target="https://www.opensecrets.org/members-of-congress/summary?cid=N00045974&amp;cycle=2022" TargetMode="External"/><Relationship Id="rId976" Type="http://schemas.openxmlformats.org/officeDocument/2006/relationships/hyperlink" Target="https://douglascountynewspress.net/stories/douglas-county-school-board-heads-to-trial-over-alleged-open-meeting-violations,411232" TargetMode="External"/><Relationship Id="rId324" Type="http://schemas.openxmlformats.org/officeDocument/2006/relationships/hyperlink" Target="https://www.washingtonpost.com/opinions/2022/03/07/republicans-trump-toxic-masculinity/" TargetMode="External"/><Relationship Id="rId531" Type="http://schemas.openxmlformats.org/officeDocument/2006/relationships/hyperlink" Target="https://www.denverpost.com/2022/02/17/brauchler-releasing-the-names-of-dougco-teachers-would-not-be-doxxing-not-even-close/" TargetMode="External"/><Relationship Id="rId629" Type="http://schemas.openxmlformats.org/officeDocument/2006/relationships/hyperlink" Target="https://www.washingtonpost.com/education/2021/06/19/critical-race-theory-rufo-republicans/" TargetMode="External"/><Relationship Id="rId1161" Type="http://schemas.openxmlformats.org/officeDocument/2006/relationships/hyperlink" Target="https://reason.org/commentary/douglas-county-innovators/" TargetMode="External"/><Relationship Id="rId1259" Type="http://schemas.openxmlformats.org/officeDocument/2006/relationships/hyperlink" Target="Chris%20Rufo&#8217;s%20dangerous%20fictions" TargetMode="External"/><Relationship Id="rId836" Type="http://schemas.openxmlformats.org/officeDocument/2006/relationships/hyperlink" Target="https://www.thedenverchannel.com/news/local-news/colorado-secretary-of-state-outlines-disturbing-online-threats-against-her-office" TargetMode="External"/><Relationship Id="rId1021" Type="http://schemas.openxmlformats.org/officeDocument/2006/relationships/hyperlink" Target="https://douglascountynewspress.net/stories/douglas-county-students-walk-out-for-gun-control,428592" TargetMode="External"/><Relationship Id="rId1119" Type="http://schemas.openxmlformats.org/officeDocument/2006/relationships/hyperlink" Target="https://co.chalkbeat.org/2016/8/3/21107346/douglas-county-s-revived-voucher-program-put-on-hold" TargetMode="External"/><Relationship Id="rId903" Type="http://schemas.openxmlformats.org/officeDocument/2006/relationships/hyperlink" Target="https://coloradotimesrecorder.com/2022/05/freedom-isnt-free-fec-united-unveils-the-peoples-chamber-of-commerce/46101/" TargetMode="External"/><Relationship Id="rId32" Type="http://schemas.openxmlformats.org/officeDocument/2006/relationships/hyperlink" Target="https://apnews.com/article/business-environment-water-shortages-california-colorado-river-71b47b27bcbf73658b10bf131817d6ec" TargetMode="External"/><Relationship Id="rId181" Type="http://schemas.openxmlformats.org/officeDocument/2006/relationships/hyperlink" Target="https://coloradonewsline.com/briefs/work-based-learning-bill-touted-as-answer-to-colorado-labor-shortage/" TargetMode="External"/><Relationship Id="rId279" Type="http://schemas.openxmlformats.org/officeDocument/2006/relationships/hyperlink" Target="https://co.chalkbeat.org/2022/3/11/22973192/teacher-principal-survey-results-denver-innovation-schools-executive-limitation" TargetMode="External"/><Relationship Id="rId486" Type="http://schemas.openxmlformats.org/officeDocument/2006/relationships/hyperlink" Target="https://douglascountynewspress.net/stories/attorneys-for-ousted-dcsd-superintendent-seek-preservation-of-evidence,389509" TargetMode="External"/><Relationship Id="rId693" Type="http://schemas.openxmlformats.org/officeDocument/2006/relationships/hyperlink" Target="https://www.youtube.com/watch?v=9KMkBnK4jzE&amp;t=91s" TargetMode="External"/><Relationship Id="rId139" Type="http://schemas.openxmlformats.org/officeDocument/2006/relationships/hyperlink" Target="https://coloradonewsline.com/briefs/gop-gubernatorial-candidate-danielle-neuschwanger-lands-endorsement-from-michael-flynn/" TargetMode="External"/><Relationship Id="rId346" Type="http://schemas.openxmlformats.org/officeDocument/2006/relationships/hyperlink" Target="https://www.coloradopols.com/diary/172297/the-slow-death-of-the-republican-crimenado-narrative" TargetMode="External"/><Relationship Id="rId553" Type="http://schemas.openxmlformats.org/officeDocument/2006/relationships/hyperlink" Target="https://coloradosun.com/2022/02/15/conspiracy-theorists-extremism-violence-lyndon-james-mcleod/" TargetMode="External"/><Relationship Id="rId760" Type="http://schemas.openxmlformats.org/officeDocument/2006/relationships/hyperlink" Target="https://thehill.com/news/state-watch/3496067-why-texas-florida-wont-get-more-house-seats-from-census-miscount/" TargetMode="External"/><Relationship Id="rId998" Type="http://schemas.openxmlformats.org/officeDocument/2006/relationships/hyperlink" Target="https://original.newsbreak.com/@suzie-glassman-561249/2917537551108-dougco-community-argues-school-district-s-equity-survey-invites-outside-influence?s=mp_561249" TargetMode="External"/><Relationship Id="rId1183" Type="http://schemas.openxmlformats.org/officeDocument/2006/relationships/hyperlink" Target="https://co.chalkbeat.org/2017/12/8/21103890/losing-douglas-county-school-board-candidates-spent-more-than-winners-records-show" TargetMode="External"/><Relationship Id="rId206" Type="http://schemas.openxmlformats.org/officeDocument/2006/relationships/hyperlink" Target="https://coloradonewsline.com/2020/10/07/climate-inaction-lawsuits-roadmaps-and-colorados-uncertain-clean-energy-future/" TargetMode="External"/><Relationship Id="rId413" Type="http://schemas.openxmlformats.org/officeDocument/2006/relationships/hyperlink" Target="https://www.sourcewatch.org/index.php/Independence_Institute" TargetMode="External"/><Relationship Id="rId858" Type="http://schemas.openxmlformats.org/officeDocument/2006/relationships/hyperlink" Target="https://www.youtube.com/watch?v=SzZ-T13SMLQ" TargetMode="External"/><Relationship Id="rId1043" Type="http://schemas.openxmlformats.org/officeDocument/2006/relationships/hyperlink" Target="https://douglascountynewspress.net/stories/judge-rejects-school-boards-request-for-jury-trial-in-open-meeting-law-case,434998?" TargetMode="External"/><Relationship Id="rId620" Type="http://schemas.openxmlformats.org/officeDocument/2006/relationships/hyperlink" Target="https://douglascountynewspress.net/stories/contract-salary-approved-for-new-public-health-director,389129" TargetMode="External"/><Relationship Id="rId718" Type="http://schemas.openxmlformats.org/officeDocument/2006/relationships/hyperlink" Target="https://coloradonewsline.com/briefs/heidi-ganahl-withdraws-spending-limit-pledge/" TargetMode="External"/><Relationship Id="rId925" Type="http://schemas.openxmlformats.org/officeDocument/2006/relationships/hyperlink" Target="https://www.politico.com/news/2022/03/28/trump-judge-felony-obstruction-insurrection-00020918" TargetMode="External"/><Relationship Id="rId1250" Type="http://schemas.openxmlformats.org/officeDocument/2006/relationships/hyperlink" Target="https://www.politico.com/news/magazine/2023/12/14/bill-ackman-university-presidents-antisemitism-00131902" TargetMode="External"/><Relationship Id="rId1110" Type="http://schemas.openxmlformats.org/officeDocument/2006/relationships/hyperlink" Target="https://co.chalkbeat.org/2017/10/5/21103498/we-sent-surveys-to-all-the-2017-douglas-county-school-board-candidates-read-their-answers-here" TargetMode="External"/><Relationship Id="rId1208" Type="http://schemas.openxmlformats.org/officeDocument/2006/relationships/hyperlink" Target="https://www.youtube.com/watch?v=Fo77sTGpngQ" TargetMode="External"/><Relationship Id="rId54" Type="http://schemas.openxmlformats.org/officeDocument/2006/relationships/hyperlink" Target="https://douglascountynewspress.net/stories/county-clerks-reassure-voters-while-watching-for-cyberattacks,393128" TargetMode="External"/><Relationship Id="rId270" Type="http://schemas.openxmlformats.org/officeDocument/2006/relationships/hyperlink" Target="https://www.theatlantic.com/politics/archive/2022/03/republicans-ukraine-russia-war-putin-trump/627019/" TargetMode="External"/><Relationship Id="rId130" Type="http://schemas.openxmlformats.org/officeDocument/2006/relationships/hyperlink" Target="https://highlandsranchherald.net/stories/highlands-ranch-community-association-elects-new-directors,391400" TargetMode="External"/><Relationship Id="rId368" Type="http://schemas.openxmlformats.org/officeDocument/2006/relationships/hyperlink" Target="https://www.dcsdk12.org/cms/One.aspx?portalId=220484&amp;pageId=12806841" TargetMode="External"/><Relationship Id="rId575" Type="http://schemas.openxmlformats.org/officeDocument/2006/relationships/hyperlink" Target="https://coloradotimesrecorder.com/2022/02/co-oil-and-gas-exclusively-own-inactive-leaky-wells/42752/" TargetMode="External"/><Relationship Id="rId782" Type="http://schemas.openxmlformats.org/officeDocument/2006/relationships/hyperlink" Target="https://douglascountynewspress.net/stories/douglas-county-school-board-shoots-down-proposed-policy-changes,402075?" TargetMode="External"/><Relationship Id="rId228" Type="http://schemas.openxmlformats.org/officeDocument/2006/relationships/hyperlink" Target="https://co.chalkbeat.org/2022/3/14/22973455/colorado-legislature-halfway-recap-education-bills" TargetMode="External"/><Relationship Id="rId435" Type="http://schemas.openxmlformats.org/officeDocument/2006/relationships/hyperlink" Target="https://www.cnn.com/2022/02/23/politics/manhattan-district-attorney-prosecutors-resign-trump-organization/index.html" TargetMode="External"/><Relationship Id="rId642" Type="http://schemas.openxmlformats.org/officeDocument/2006/relationships/hyperlink" Target="https://www.coloradopols.com/diary/171434/of-course-lori-saine-misunderstands-mlk" TargetMode="External"/><Relationship Id="rId1065" Type="http://schemas.openxmlformats.org/officeDocument/2006/relationships/hyperlink" Target="https://www.newyorker.com/news/annals-of-activism/is-it-possible-to-be-both-moderate-and-anti-woke" TargetMode="External"/><Relationship Id="rId1272" Type="http://schemas.openxmlformats.org/officeDocument/2006/relationships/hyperlink" Target="https://www.heritage.org/gender/commentary/biden-admins-latest-political-target-christopher-rufo" TargetMode="External"/><Relationship Id="rId502" Type="http://schemas.openxmlformats.org/officeDocument/2006/relationships/hyperlink" Target="https://www.motherjones.com/crime-justice/2022/01/oath-keepers-seditious-conspiracy-guns-january-6-qrf-trump/" TargetMode="External"/><Relationship Id="rId947" Type="http://schemas.openxmlformats.org/officeDocument/2006/relationships/hyperlink" Target="https://douglascountynewspress.net/stories/letter-to-the-editor,410633?" TargetMode="External"/><Relationship Id="rId1132" Type="http://schemas.openxmlformats.org/officeDocument/2006/relationships/hyperlink" Target="https://co.chalkbeat.org/2015/10/30/21103261/smoke-screen-of-outside-money-complex-disclosure-laws-obscure-spending-in-school-board-races" TargetMode="External"/><Relationship Id="rId76" Type="http://schemas.openxmlformats.org/officeDocument/2006/relationships/hyperlink" Target="https://coloradosun.com/2022/04/11/colorado-community-solar-gardens-expansion/" TargetMode="External"/><Relationship Id="rId807" Type="http://schemas.openxmlformats.org/officeDocument/2006/relationships/hyperlink" Target="https://6park.news/colorado/qanon-shaman-appears-on-colorado-republican-figure-joe-oltmanns-podcast.html" TargetMode="External"/><Relationship Id="rId292" Type="http://schemas.openxmlformats.org/officeDocument/2006/relationships/hyperlink" Target="https://www.9news.com/article/news/education/douglas-county-school-board-president/73-44cca4f6-4424-4f02-ae7f-9272abc8bb1c" TargetMode="External"/><Relationship Id="rId597" Type="http://schemas.openxmlformats.org/officeDocument/2006/relationships/hyperlink" Target="https://www.politico.com/news/magazine/2022/02/07/is-biden-ignoring-tool-combat-violent-extremists-00005674" TargetMode="External"/><Relationship Id="rId152" Type="http://schemas.openxmlformats.org/officeDocument/2006/relationships/hyperlink" Target="https://www.westword.com/news/douglas-county-school-board-superintendent-hire-erin-kane-scott-gessler-update-13714643" TargetMode="External"/><Relationship Id="rId457" Type="http://schemas.openxmlformats.org/officeDocument/2006/relationships/hyperlink" Target="https://co.chalkbeat.org/2021/6/29/22549459/colorado-school-funding-changes-analysis" TargetMode="External"/><Relationship Id="rId1087" Type="http://schemas.openxmlformats.org/officeDocument/2006/relationships/hyperlink" Target="https://www.colorado.edu/center/benson/" TargetMode="External"/><Relationship Id="rId664" Type="http://schemas.openxmlformats.org/officeDocument/2006/relationships/hyperlink" Target="https://coloradonewsline.com/2022/01/26/states-shield-election-officials-threats-harassment/" TargetMode="External"/><Relationship Id="rId871" Type="http://schemas.openxmlformats.org/officeDocument/2006/relationships/hyperlink" Target="https://www.youtube.com/watch?v=iUE6PDHKJGU" TargetMode="External"/><Relationship Id="rId969" Type="http://schemas.openxmlformats.org/officeDocument/2006/relationships/hyperlink" Target="https://douglascountynewspress.net/stories/commissioner-could-face-legal-action-for-memo-release,399117" TargetMode="External"/><Relationship Id="rId317" Type="http://schemas.openxmlformats.org/officeDocument/2006/relationships/hyperlink" Target="https://apnews.com/article/death-of-george-floyd-police-lawsuits-united-states-denver-faf9ec25f21d803debdcb061108ca3af" TargetMode="External"/><Relationship Id="rId524" Type="http://schemas.openxmlformats.org/officeDocument/2006/relationships/hyperlink" Target="https://www.theguardian.com/law/2022/feb/20/ted-cruz-biden-promise-black-woman-supreme-court" TargetMode="External"/><Relationship Id="rId731" Type="http://schemas.openxmlformats.org/officeDocument/2006/relationships/hyperlink" Target="https://detroit.chalkbeat.org/2022/5/12/23068605/michigan-private-school-devos-petition-lawsuit" TargetMode="External"/><Relationship Id="rId1154" Type="http://schemas.openxmlformats.org/officeDocument/2006/relationships/hyperlink" Target="https://www.denverpost.com/2013/04/11/plaintiffs-in-douglas-county-school-voucher-fight-turn-to-high-court/" TargetMode="External"/><Relationship Id="rId98" Type="http://schemas.openxmlformats.org/officeDocument/2006/relationships/hyperlink" Target="https://coloradosun.com/2022/03/29/douglas-county-schools-open-meetings-lawsuit-opinion/" TargetMode="External"/><Relationship Id="rId829" Type="http://schemas.openxmlformats.org/officeDocument/2006/relationships/hyperlink" Target="https://www.youtube.com/watch?v=ZB-zX2MrXhQ" TargetMode="External"/><Relationship Id="rId1014" Type="http://schemas.openxmlformats.org/officeDocument/2006/relationships/hyperlink" Target="https://douglascountynewspress.net/stories/douglas-county-school-board-advocates-for-more-funding-local-control,411789" TargetMode="External"/><Relationship Id="rId1221" Type="http://schemas.openxmlformats.org/officeDocument/2006/relationships/hyperlink" Target="https://www.brookings.edu/articles/the-gerrymander-myth/" TargetMode="External"/><Relationship Id="rId25" Type="http://schemas.openxmlformats.org/officeDocument/2006/relationships/hyperlink" Target="https://coloradotimesrecorder.com/2022/05/we-will-save-this-democracy-sen-bennet-addresses-co-springs-dems/45765/" TargetMode="External"/><Relationship Id="rId174" Type="http://schemas.openxmlformats.org/officeDocument/2006/relationships/hyperlink" Target="https://www.westword.com/news/denver-skatepark-abandoned-spillway-kendra-black-13630490" TargetMode="External"/><Relationship Id="rId381" Type="http://schemas.openxmlformats.org/officeDocument/2006/relationships/hyperlink" Target="https://www.pbs.org/wgbh/frontline/article/video-black-natchez-civil-rights-documentary-american-reckoning/" TargetMode="External"/><Relationship Id="rId241" Type="http://schemas.openxmlformats.org/officeDocument/2006/relationships/hyperlink" Target="https://lonetreevoice.net/stories/anderson-harmon-to-be-seated-on-lone-tree-council,390825" TargetMode="External"/><Relationship Id="rId479" Type="http://schemas.openxmlformats.org/officeDocument/2006/relationships/hyperlink" Target="https://sentinelcolorado.com/opinion/editorial-get-real-political-hysteria-only-makes-addressing-colorado-crime-harder/" TargetMode="External"/><Relationship Id="rId686" Type="http://schemas.openxmlformats.org/officeDocument/2006/relationships/hyperlink" Target="https://www.azmirror.com/2022/02/04/to-expose-critical-race-theory-in-classrooms-republicans-move-to-have-teachers-post-all-lesson-materials-online/" TargetMode="External"/><Relationship Id="rId893" Type="http://schemas.openxmlformats.org/officeDocument/2006/relationships/hyperlink" Target="https://www.csindy.com/news/el-paso-county-tries-to-stay-ahead-of-covid-19-by-contact-tracing-is-it/article_5f721914-f222-11ea-a0eb-87af36785d9d.html" TargetMode="External"/><Relationship Id="rId339" Type="http://schemas.openxmlformats.org/officeDocument/2006/relationships/hyperlink" Target="https://www.politico.com/news/2022/03/04/eastman-delay-jan-6-committee-emails-00014320" TargetMode="External"/><Relationship Id="rId546" Type="http://schemas.openxmlformats.org/officeDocument/2006/relationships/hyperlink" Target="https://pagetwo.completecolorado.com/2022/02/16/caldara-let-parents-see-what-their-kids-are-being-taught/" TargetMode="External"/><Relationship Id="rId753" Type="http://schemas.openxmlformats.org/officeDocument/2006/relationships/hyperlink" Target="https://coloradosun.com/2022/05/19/colorado-hospitals-prices-insurance-rand/" TargetMode="External"/><Relationship Id="rId1176" Type="http://schemas.openxmlformats.org/officeDocument/2006/relationships/hyperlink" Target="https://co.chalkbeat.org/2015/9/2/21107380/douglas-county-school-district-to-appeal-voucher-case-to-u-s-supreme-court" TargetMode="External"/><Relationship Id="rId101" Type="http://schemas.openxmlformats.org/officeDocument/2006/relationships/hyperlink" Target="https://www.fox21news.com/news/colorado-unemployment-rate-falls-to-4-in-february/" TargetMode="External"/><Relationship Id="rId406" Type="http://schemas.openxmlformats.org/officeDocument/2006/relationships/hyperlink" Target="https://www.csindy.com/news/jorgenson-loma-face-backlash-calls-for-reprimand/article_d17b88ee-95a3-11ec-ae84-9fab3a815064.html" TargetMode="External"/><Relationship Id="rId960" Type="http://schemas.openxmlformats.org/officeDocument/2006/relationships/hyperlink" Target="https://douglascountynewspress.net/stories/dcsd-approves-new-lehman-charter-location,396737?" TargetMode="External"/><Relationship Id="rId1036" Type="http://schemas.openxmlformats.org/officeDocument/2006/relationships/hyperlink" Target="https://truthout.org/articles/tax-docs-link-right-wing-parents-group-to-leonard-leos-dark-money-network/" TargetMode="External"/><Relationship Id="rId1243" Type="http://schemas.openxmlformats.org/officeDocument/2006/relationships/hyperlink" Target="https://www.chalkbeat.org/colorado/2023/11/6/23949209/denver-school-board-election-2023-spending-nears-1-9-million-dollars/" TargetMode="External"/><Relationship Id="rId613" Type="http://schemas.openxmlformats.org/officeDocument/2006/relationships/hyperlink" Target="https://douglascountynewspress.net/stories/letter-to-the-editor,388907?" TargetMode="External"/><Relationship Id="rId820" Type="http://schemas.openxmlformats.org/officeDocument/2006/relationships/hyperlink" Target="https://www.csindy.com/news/d12-school-board-candidates-have-history-of-arrests-restrictions/article_62255ada-38f9-11ec-9456-fb5d54e90246.html" TargetMode="External"/><Relationship Id="rId918" Type="http://schemas.openxmlformats.org/officeDocument/2006/relationships/hyperlink" Target="https://www.cnn.com/2022/06/27/politics/john-eastman-search-phone-january-6/index.html" TargetMode="External"/><Relationship Id="rId1103" Type="http://schemas.openxmlformats.org/officeDocument/2006/relationships/hyperlink" Target="https://co.chalkbeat.org/2017/11/15/21103791/parents-of-colorado-student-to-betsy-devos-we-are-not-a-poster-child-for-your-school-choice-agenda" TargetMode="External"/><Relationship Id="rId47" Type="http://schemas.openxmlformats.org/officeDocument/2006/relationships/hyperlink" Target="https://douglascountynewspress.net/stories/dougco-commissioners-again-remove-lora-thomas-as-chair,393220" TargetMode="External"/><Relationship Id="rId196" Type="http://schemas.openxmlformats.org/officeDocument/2006/relationships/hyperlink" Target="https://www.nytimes.com/2022/03/18/opinion/cancel-culture-free-speech-poll.html" TargetMode="External"/><Relationship Id="rId263" Type="http://schemas.openxmlformats.org/officeDocument/2006/relationships/hyperlink" Target="https://www.cnn.com/2022/03/13/business/businesses-sign-newspaper-ad-texas/index.html" TargetMode="External"/><Relationship Id="rId470" Type="http://schemas.openxmlformats.org/officeDocument/2006/relationships/hyperlink" Target="https://coloradosun.com/2022/02/20/carman-ranked-choice-voting-opinion/" TargetMode="External"/><Relationship Id="rId123" Type="http://schemas.openxmlformats.org/officeDocument/2006/relationships/hyperlink" Target="https://www.nytimes.com/2022/03/28/opinion/putin-western-decadence.html" TargetMode="External"/><Relationship Id="rId330" Type="http://schemas.openxmlformats.org/officeDocument/2006/relationships/hyperlink" Target="https://douglascountynewspress.net/stories/dcsd-superintendent-finalists-undergo-first-public-interviews,390332" TargetMode="External"/><Relationship Id="rId568" Type="http://schemas.openxmlformats.org/officeDocument/2006/relationships/hyperlink" Target="https://douglascountynewspress.net/stories/letter-to-the-editor,389201?" TargetMode="External"/><Relationship Id="rId775" Type="http://schemas.openxmlformats.org/officeDocument/2006/relationships/hyperlink" Target="https://www.washingtonpost.com/opinions/2022/05/20/teen-mental-health-crisis-culprit-lack-of-sleep/" TargetMode="External"/><Relationship Id="rId982" Type="http://schemas.openxmlformats.org/officeDocument/2006/relationships/hyperlink" Target="https://douglascountynewspress.net/stories/dcsd-considers-unique-charter-partnership,402986?" TargetMode="External"/><Relationship Id="rId1198" Type="http://schemas.openxmlformats.org/officeDocument/2006/relationships/hyperlink" Target="https://coloradocommunitymedia.com/2023/12/26/douglas-county-school-board-discusses-parent-engagement-policy/" TargetMode="External"/><Relationship Id="rId428" Type="http://schemas.openxmlformats.org/officeDocument/2006/relationships/hyperlink" Target="https://www.thedenverchannel.com/news/local-news/former-douglas-county-superintendent-corey-wise-accepts-job-within-jeffco-public-schools" TargetMode="External"/><Relationship Id="rId635" Type="http://schemas.openxmlformats.org/officeDocument/2006/relationships/hyperlink" Target="https://coloradonewsline.com/briefs/secretary-of-state-concludes-investigation-into-douglas-county-clerk-says-there-is-no-current-threat-to-system/" TargetMode="External"/><Relationship Id="rId842" Type="http://schemas.openxmlformats.org/officeDocument/2006/relationships/hyperlink" Target="https://www.youtube.com/watch?v=7_POl3fjiGQ" TargetMode="External"/><Relationship Id="rId1058" Type="http://schemas.openxmlformats.org/officeDocument/2006/relationships/hyperlink" Target="https://www.denverpost.com/2023/05/15/douglas-county-schools-racism-white-supremacy/" TargetMode="External"/><Relationship Id="rId1265" Type="http://schemas.openxmlformats.org/officeDocument/2006/relationships/hyperlink" Target="High%20Stakes%20in%20Florida" TargetMode="External"/><Relationship Id="rId702" Type="http://schemas.openxmlformats.org/officeDocument/2006/relationships/hyperlink" Target="https://drive.google.com/drive/folders/1mSL_bvkBAhwUU7s4kDUzkxs1gxY2uTeK" TargetMode="External"/><Relationship Id="rId1125" Type="http://schemas.openxmlformats.org/officeDocument/2006/relationships/hyperlink" Target="https://co.chalkbeat.org/2015/11/3/21103255/dougco-board-incumbents-go-down-to-defeat" TargetMode="External"/><Relationship Id="rId69" Type="http://schemas.openxmlformats.org/officeDocument/2006/relationships/hyperlink" Target="https://www.theguardian.com/us-news/2022/apr/13/wealthiest-americans-tax-income-propublica-investigation" TargetMode="External"/><Relationship Id="rId285" Type="http://schemas.openxmlformats.org/officeDocument/2006/relationships/hyperlink" Target="https://www.cpr.org/2022/03/08/colorado-panel-advances-security-bill-for-elected-officials/" TargetMode="External"/><Relationship Id="rId492" Type="http://schemas.openxmlformats.org/officeDocument/2006/relationships/hyperlink" Target="http://www.cde.state.co.us/choice" TargetMode="External"/><Relationship Id="rId797" Type="http://schemas.openxmlformats.org/officeDocument/2006/relationships/hyperlink" Target="https://projects.propublica.org/coronavirus/bailouts/loans/shuffling-madness-media-inc-7583077007" TargetMode="External"/><Relationship Id="rId145" Type="http://schemas.openxmlformats.org/officeDocument/2006/relationships/hyperlink" Target="https://www.politico.com/news/2022/03/26/ginni-thomas-west-wing-trump-john-eastman-00020675" TargetMode="External"/><Relationship Id="rId352" Type="http://schemas.openxmlformats.org/officeDocument/2006/relationships/hyperlink" Target="https://thehill.com/homenews/state-watch/597013-utahs-republican-governor-pledges-to-veto-transgender-sports-ban" TargetMode="External"/><Relationship Id="rId212" Type="http://schemas.openxmlformats.org/officeDocument/2006/relationships/hyperlink" Target="https://www.cnn.com/2022/03/14/energy/energy-vault-renewable-storage-spc-intl/index.html" TargetMode="External"/><Relationship Id="rId657" Type="http://schemas.openxmlformats.org/officeDocument/2006/relationships/hyperlink" Target="https://www.amazon.com/How-Fascism-Works-Politics-Them/dp/0525511830" TargetMode="External"/><Relationship Id="rId864" Type="http://schemas.openxmlformats.org/officeDocument/2006/relationships/hyperlink" Target="https://coloradotimesrecorder.com/2020/10/conservative-group-behind-deadly-patriot-muster-rally-working-closely-with-colorado-gop/31445/" TargetMode="External"/><Relationship Id="rId517" Type="http://schemas.openxmlformats.org/officeDocument/2006/relationships/hyperlink" Target="https://www.denverpost.com/2022/02/17/governor-jared-polis-election-interview/" TargetMode="External"/><Relationship Id="rId724" Type="http://schemas.openxmlformats.org/officeDocument/2006/relationships/hyperlink" Target="https://douglascountynewspress.net/stories/dougco-health-department-moving-forward-on-facility-services-staff,394227" TargetMode="External"/><Relationship Id="rId931" Type="http://schemas.openxmlformats.org/officeDocument/2006/relationships/hyperlink" Target="https://coloradonewsline.com/briefs/regents-chair-defends-cus-benson-center-but-advises-better-selection-process-for-scholars/" TargetMode="External"/><Relationship Id="rId1147" Type="http://schemas.openxmlformats.org/officeDocument/2006/relationships/hyperlink" Target="https://www.politico.com/story/2013/11/koch-group-unions-battle-over-colorado-schools-race-099252" TargetMode="External"/><Relationship Id="rId60" Type="http://schemas.openxmlformats.org/officeDocument/2006/relationships/hyperlink" Target="https://www.nytimes.com/2022/04/24/us/politics/christopher-rufo-crt-lgbtq-florida.html" TargetMode="External"/><Relationship Id="rId1007" Type="http://schemas.openxmlformats.org/officeDocument/2006/relationships/hyperlink" Target="https://www.washingtonpost.com/politics/2022/06/27/with-violent-rhetoric-election-denial-podcaster-becomes-gop-force/" TargetMode="External"/><Relationship Id="rId1214" Type="http://schemas.openxmlformats.org/officeDocument/2006/relationships/hyperlink" Target="https://www.youtube.com/watch?v=5mpF25QrS84" TargetMode="External"/><Relationship Id="rId18" Type="http://schemas.openxmlformats.org/officeDocument/2006/relationships/hyperlink" Target="https://www.westword.com/news/mass-shootings-list-boulder-and-buffalo-grocery-store-murders-14104966" TargetMode="External"/><Relationship Id="rId167" Type="http://schemas.openxmlformats.org/officeDocument/2006/relationships/hyperlink" Target="https://www.coloradopols.com/diary/173085/and-now-comes-the-tina-peters-blitz" TargetMode="External"/><Relationship Id="rId374" Type="http://schemas.openxmlformats.org/officeDocument/2006/relationships/hyperlink" Target="https://coloradonewsline.com/briefs/pfas-manufacturers-sued-colorado-environmental-health-damages/" TargetMode="External"/><Relationship Id="rId581" Type="http://schemas.openxmlformats.org/officeDocument/2006/relationships/hyperlink" Target="https://coloradotimesrecorder.com/2022/02/at-boebert-fundraiser-at-mar-a-lago-you-can-get-photo-with-trump-for-11600/42848/" TargetMode="External"/><Relationship Id="rId234" Type="http://schemas.openxmlformats.org/officeDocument/2006/relationships/hyperlink" Target="https://coloradosun.com/2022/03/15/comanche-3-xcel-coal-power/" TargetMode="External"/><Relationship Id="rId679" Type="http://schemas.openxmlformats.org/officeDocument/2006/relationships/hyperlink" Target="https://thehill.com/blogs/blog-briefing-room/news/563113-bernice-king-hits-gop-beyond-insulting-to-use-mlks-teachings-to" TargetMode="External"/><Relationship Id="rId886" Type="http://schemas.openxmlformats.org/officeDocument/2006/relationships/hyperlink" Target="http://airportjournals.com/millennium-autosport/" TargetMode="External"/><Relationship Id="rId2" Type="http://schemas.openxmlformats.org/officeDocument/2006/relationships/hyperlink" Target="https://co.chalkbeat.org/2022/5/16/23067588/covid-school-community-potlucks-recitals" TargetMode="External"/><Relationship Id="rId441" Type="http://schemas.openxmlformats.org/officeDocument/2006/relationships/hyperlink" Target="https://www.washingtonpost.com/opinions/2022/02/23/cpac-2022-lineup-speakers-republicans-conservatism/" TargetMode="External"/><Relationship Id="rId539" Type="http://schemas.openxmlformats.org/officeDocument/2006/relationships/hyperlink" Target="https://www.denverpost.com/2022/02/16/douglas-county-school-board-history-of-partisan-debates/" TargetMode="External"/><Relationship Id="rId746" Type="http://schemas.openxmlformats.org/officeDocument/2006/relationships/hyperlink" Target="https://coloradonewsline.com/briefs/10m-local-police-agencies-crime-hot-spots/" TargetMode="External"/><Relationship Id="rId1071" Type="http://schemas.openxmlformats.org/officeDocument/2006/relationships/hyperlink" Target="https://www.cpr.org/2023/04/20/woodland-park-school-board/" TargetMode="External"/><Relationship Id="rId1169" Type="http://schemas.openxmlformats.org/officeDocument/2006/relationships/hyperlink" Target="https://www.annualreviews.org/doi/10.1146/annurev.polisci.11.053106.153836" TargetMode="External"/><Relationship Id="rId301" Type="http://schemas.openxmlformats.org/officeDocument/2006/relationships/hyperlink" Target="https://coloradosun.com/2022/03/10/da-drop-murder-charge-tv-station-guard/" TargetMode="External"/><Relationship Id="rId953" Type="http://schemas.openxmlformats.org/officeDocument/2006/relationships/hyperlink" Target="https://douglascountynewspress.net/stories/letter-to-the-editor,403869?" TargetMode="External"/><Relationship Id="rId1029" Type="http://schemas.openxmlformats.org/officeDocument/2006/relationships/hyperlink" Target="https://kdvr.com/news/local/castle-rock-mom-alleges-bullying-racism-in-school-district/" TargetMode="External"/><Relationship Id="rId1236" Type="http://schemas.openxmlformats.org/officeDocument/2006/relationships/hyperlink" Target="https://www.chalkbeat.org/colorado/2024/01/05/colorado-universal-preschool-religious-instruction-ban-reversal/" TargetMode="External"/><Relationship Id="rId82" Type="http://schemas.openxmlformats.org/officeDocument/2006/relationships/hyperlink" Target="https://www.cpr.org/2022/04/11/colorado-property-tax-legislation/" TargetMode="External"/><Relationship Id="rId606" Type="http://schemas.openxmlformats.org/officeDocument/2006/relationships/hyperlink" Target="https://www.theatlantic.com/magazine/archive/2022/03/latino-voting-history-america/621302/" TargetMode="External"/><Relationship Id="rId813" Type="http://schemas.openxmlformats.org/officeDocument/2006/relationships/hyperlink" Target="https://www.simpletix.com/e/revival-in-courage-presents-joe-oltmann-dr-tickets-89999" TargetMode="External"/><Relationship Id="rId189" Type="http://schemas.openxmlformats.org/officeDocument/2006/relationships/hyperlink" Target="https://www.mediamatters.org/sean-hannity/sean-hannity-brags-about-supplying-russian-propagandists-attacks-joe-biden" TargetMode="External"/><Relationship Id="rId396" Type="http://schemas.openxmlformats.org/officeDocument/2006/relationships/hyperlink" Target="https://www.cnn.com/2022/02/26/politics/epa-supreme-court-greenhouse-gas-climate-explained/index.html" TargetMode="External"/><Relationship Id="rId256" Type="http://schemas.openxmlformats.org/officeDocument/2006/relationships/hyperlink" Target="https://www.washingtonpost.com/magazine/2022/03/08/they-are-preparing-war-an-expert-civil-wars-discusses-where-political-extremists-are-taking-this-country/" TargetMode="External"/><Relationship Id="rId463" Type="http://schemas.openxmlformats.org/officeDocument/2006/relationships/hyperlink" Target="https://www.exposedbycmd.org/2022/02/22/billionaires-bet-big-to-influence-2022-elections/" TargetMode="External"/><Relationship Id="rId670" Type="http://schemas.openxmlformats.org/officeDocument/2006/relationships/hyperlink" Target="https://www.nytimes.com/2022/02/12/us/politics/donald-trump-business-interests.html" TargetMode="External"/><Relationship Id="rId1093" Type="http://schemas.openxmlformats.org/officeDocument/2006/relationships/hyperlink" Target="https://edu.americansforprosperityfoundation.org/choice-enrollment-in-colorado/" TargetMode="External"/><Relationship Id="rId116" Type="http://schemas.openxmlformats.org/officeDocument/2006/relationships/hyperlink" Target="https://www.newsandguts.com/frustration-grows-as-doj-mum-on-trump-investigation-attorney-general-garland-do-your-job/" TargetMode="External"/><Relationship Id="rId323" Type="http://schemas.openxmlformats.org/officeDocument/2006/relationships/hyperlink" Target="https://www.theguardian.com/us-news/2022/mar/07/barr-trump-exchange-blows-book-electoral-lie" TargetMode="External"/><Relationship Id="rId530" Type="http://schemas.openxmlformats.org/officeDocument/2006/relationships/hyperlink" Target="https://coloradonewsline.com/briefs/secretary-of-state-griswold-lawsuit-against-elbert-county-clerk-election-security-breach/" TargetMode="External"/><Relationship Id="rId768" Type="http://schemas.openxmlformats.org/officeDocument/2006/relationships/hyperlink" Target="https://www.opensecrets.org/news/2022/05/unprecedented-1-billion-first-quarter-lobbying-haul-puts-2022-on-track-for-record-year" TargetMode="External"/><Relationship Id="rId975" Type="http://schemas.openxmlformats.org/officeDocument/2006/relationships/hyperlink" Target="https://douglascountynewspress.net/stories/letter-to-the-editor,414478?" TargetMode="External"/><Relationship Id="rId1160" Type="http://schemas.openxmlformats.org/officeDocument/2006/relationships/hyperlink" Target="https://co.chalkbeat.org/2012/8/26/21096616/voices-defending-dougco-s-reform-efforts" TargetMode="External"/><Relationship Id="rId628" Type="http://schemas.openxmlformats.org/officeDocument/2006/relationships/hyperlink" Target="https://www.nbcnews.com/news/us-news/critical-race-theory-invades-school-boards-help-conservative-groups-n1270794" TargetMode="External"/><Relationship Id="rId835" Type="http://schemas.openxmlformats.org/officeDocument/2006/relationships/hyperlink" Target="https://www.nytimes.com/2021/09/21/us/politics/trump-dominion-voting.html" TargetMode="External"/><Relationship Id="rId1258" Type="http://schemas.openxmlformats.org/officeDocument/2006/relationships/hyperlink" Target="https://www.theatlantic.com/ideas/archive/2023/08/christopher-rufo-book-americas-cultural-revolution/674908/" TargetMode="External"/><Relationship Id="rId1020" Type="http://schemas.openxmlformats.org/officeDocument/2006/relationships/hyperlink" Target="https://douglascountynewspress.net/stories/douglas-county-school-district-plans-implementation-of-equity-policy,427672" TargetMode="External"/><Relationship Id="rId1118" Type="http://schemas.openxmlformats.org/officeDocument/2006/relationships/hyperlink" Target="https://sites.ed.gov/idea/questions-and-answers-qa-on-u-s-supreme-court-case-decision-endrew-f-v-douglas-county-school-district-re-1/" TargetMode="External"/><Relationship Id="rId902" Type="http://schemas.openxmlformats.org/officeDocument/2006/relationships/hyperlink" Target="https://www.nytimes.com/2022/04/25/us/politics/evangelical-churches-trump-election.html" TargetMode="External"/><Relationship Id="rId31" Type="http://schemas.openxmlformats.org/officeDocument/2006/relationships/hyperlink" Target="https://coloradosun.com/2022/04/26/water-speculation-colorado-bill/" TargetMode="External"/><Relationship Id="rId180" Type="http://schemas.openxmlformats.org/officeDocument/2006/relationships/hyperlink" Target="https://www.chalkbeat.org/2022/3/8/22966301/missing-remote-learning-sleep-stress" TargetMode="External"/><Relationship Id="rId278" Type="http://schemas.openxmlformats.org/officeDocument/2006/relationships/hyperlink" Target="https://co.chalkbeat.org/2022/3/11/22973420/student-mental-health-school-safety-violence-prevention-colorado-lawmakers-proposals" TargetMode="External"/><Relationship Id="rId485" Type="http://schemas.openxmlformats.org/officeDocument/2006/relationships/hyperlink" Target="https://www.msnbc.com/opinion/msnbc-opinion/gun-maker-sandy-hook-settlement-exposed-predatory-ads-n1289394" TargetMode="External"/><Relationship Id="rId692" Type="http://schemas.openxmlformats.org/officeDocument/2006/relationships/hyperlink" Target="https://smile.amazon.com/gp/product/B01BE64FM2/ref=ppx_yo_dt_b_search_asin_image?ie=UTF8&amp;psc=1" TargetMode="External"/><Relationship Id="rId138" Type="http://schemas.openxmlformats.org/officeDocument/2006/relationships/hyperlink" Target="https://coloradonewsline.com/2022/03/25/weve-relied-on-industry-to-protect-us-from-air-toxics-that-approach-has-failed/" TargetMode="External"/><Relationship Id="rId345" Type="http://schemas.openxmlformats.org/officeDocument/2006/relationships/hyperlink" Target="https://www.coloradopols.com/diary/172379/natural-immunity-bill-meets-expected-demise" TargetMode="External"/><Relationship Id="rId552" Type="http://schemas.openxmlformats.org/officeDocument/2006/relationships/hyperlink" Target="https://coloradosun.com/2022/02/16/colorado-recent-afghan-refugees-community-effort/" TargetMode="External"/><Relationship Id="rId997" Type="http://schemas.openxmlformats.org/officeDocument/2006/relationships/hyperlink" Target="https://twitter.com/dougcocoll" TargetMode="External"/><Relationship Id="rId1182" Type="http://schemas.openxmlformats.org/officeDocument/2006/relationships/hyperlink" Target="https://co.chalkbeat.org/2013/7/25/21096370/voices-declining-a-party-endorsement-in-school-board-elections"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facebook.com/PunchbowlNews/" TargetMode="External"/><Relationship Id="rId21" Type="http://schemas.openxmlformats.org/officeDocument/2006/relationships/hyperlink" Target="https://buzzflash.com/" TargetMode="External"/><Relationship Id="rId42" Type="http://schemas.openxmlformats.org/officeDocument/2006/relationships/hyperlink" Target="https://www.cpr.org/" TargetMode="External"/><Relationship Id="rId63" Type="http://schemas.openxmlformats.org/officeDocument/2006/relationships/hyperlink" Target="https://www.facebook.com/denverpost/" TargetMode="External"/><Relationship Id="rId84" Type="http://schemas.openxmlformats.org/officeDocument/2006/relationships/hyperlink" Target="https://www.gjsentinel.com/" TargetMode="External"/><Relationship Id="rId138" Type="http://schemas.openxmlformats.org/officeDocument/2006/relationships/hyperlink" Target="https://www.vaildaily.com/" TargetMode="External"/><Relationship Id="rId107" Type="http://schemas.openxmlformats.org/officeDocument/2006/relationships/hyperlink" Target="https://www.politicususa.com/" TargetMode="External"/><Relationship Id="rId11" Type="http://schemas.openxmlformats.org/officeDocument/2006/relationships/hyperlink" Target="https://rumble.com/c/BannonsWarRoom" TargetMode="External"/><Relationship Id="rId32" Type="http://schemas.openxmlformats.org/officeDocument/2006/relationships/hyperlink" Target="https://www.thedenverchannel.com/" TargetMode="External"/><Relationship Id="rId53" Type="http://schemas.openxmlformats.org/officeDocument/2006/relationships/hyperlink" Target="https://www.colorado.edu/today/" TargetMode="External"/><Relationship Id="rId74" Type="http://schemas.openxmlformats.org/officeDocument/2006/relationships/hyperlink" Target="https://thefederalist.com/" TargetMode="External"/><Relationship Id="rId128" Type="http://schemas.openxmlformats.org/officeDocument/2006/relationships/hyperlink" Target="https://www.theguardian.com/us" TargetMode="External"/><Relationship Id="rId149" Type="http://schemas.openxmlformats.org/officeDocument/2006/relationships/hyperlink" Target="https://coloradonewsline.com/author/chase-woodruff/" TargetMode="External"/><Relationship Id="rId5" Type="http://schemas.openxmlformats.org/officeDocument/2006/relationships/hyperlink" Target="https://www.youtube.com/c/AmanpourandCompany/featured" TargetMode="External"/><Relationship Id="rId95" Type="http://schemas.openxmlformats.org/officeDocument/2006/relationships/hyperlink" Target="https://www.mediamatters.org/" TargetMode="External"/><Relationship Id="rId22" Type="http://schemas.openxmlformats.org/officeDocument/2006/relationships/hyperlink" Target="https://www.buzzfeednews.com/" TargetMode="External"/><Relationship Id="rId27" Type="http://schemas.openxmlformats.org/officeDocument/2006/relationships/hyperlink" Target="https://www.exposedbycmd.org/" TargetMode="External"/><Relationship Id="rId43" Type="http://schemas.openxmlformats.org/officeDocument/2006/relationships/hyperlink" Target="https://www.csindy.com/" TargetMode="External"/><Relationship Id="rId48" Type="http://schemas.openxmlformats.org/officeDocument/2006/relationships/hyperlink" Target="https://consortiumnews.com/" TargetMode="External"/><Relationship Id="rId64" Type="http://schemas.openxmlformats.org/officeDocument/2006/relationships/hyperlink" Target="https://www.westword.com/" TargetMode="External"/><Relationship Id="rId69" Type="http://schemas.openxmlformats.org/officeDocument/2006/relationships/hyperlink" Target="https://douglascountynewspress.net/" TargetMode="External"/><Relationship Id="rId113" Type="http://schemas.openxmlformats.org/officeDocument/2006/relationships/hyperlink" Target="https://twitter.com/SethAbramson/status/1451226684724813831" TargetMode="External"/><Relationship Id="rId118" Type="http://schemas.openxmlformats.org/officeDocument/2006/relationships/hyperlink" Target="https://www.reuters.com/" TargetMode="External"/><Relationship Id="rId134" Type="http://schemas.openxmlformats.org/officeDocument/2006/relationships/hyperlink" Target="https://sentinelcolorado.com/" TargetMode="External"/><Relationship Id="rId139" Type="http://schemas.openxmlformats.org/officeDocument/2006/relationships/hyperlink" Target="https://www.washingtonpost.com/" TargetMode="External"/><Relationship Id="rId80" Type="http://schemas.openxmlformats.org/officeDocument/2006/relationships/hyperlink" Target="https://www.fox35orlando.com/" TargetMode="External"/><Relationship Id="rId85" Type="http://schemas.openxmlformats.org/officeDocument/2006/relationships/hyperlink" Target="https://www.greeleytribune.com/" TargetMode="External"/><Relationship Id="rId150" Type="http://schemas.openxmlformats.org/officeDocument/2006/relationships/hyperlink" Target="https://coloradonewsline.com/author/Quentin-Young/" TargetMode="External"/><Relationship Id="rId12" Type="http://schemas.openxmlformats.org/officeDocument/2006/relationships/hyperlink" Target="https://www.bbc.com/news" TargetMode="External"/><Relationship Id="rId17" Type="http://schemas.openxmlformats.org/officeDocument/2006/relationships/hyperlink" Target="https://www.dailycamera.com/" TargetMode="External"/><Relationship Id="rId33" Type="http://schemas.openxmlformats.org/officeDocument/2006/relationships/hyperlink" Target="https://denver.cbslocal.com/" TargetMode="External"/><Relationship Id="rId38" Type="http://schemas.openxmlformats.org/officeDocument/2006/relationships/hyperlink" Target="https://coloradonewsline.com/" TargetMode="External"/><Relationship Id="rId59" Type="http://schemas.openxmlformats.org/officeDocument/2006/relationships/hyperlink" Target="https://www.dailywire.com/" TargetMode="External"/><Relationship Id="rId103" Type="http://schemas.openxmlformats.org/officeDocument/2006/relationships/hyperlink" Target="https://www.nytimes.com/" TargetMode="External"/><Relationship Id="rId108" Type="http://schemas.openxmlformats.org/officeDocument/2006/relationships/hyperlink" Target="https://www.politifact.com/" TargetMode="External"/><Relationship Id="rId124" Type="http://schemas.openxmlformats.org/officeDocument/2006/relationships/hyperlink" Target="https://www.theatlantic.com/" TargetMode="External"/><Relationship Id="rId129" Type="http://schemas.openxmlformats.org/officeDocument/2006/relationships/hyperlink" Target="https://thehill.com/" TargetMode="External"/><Relationship Id="rId54" Type="http://schemas.openxmlformats.org/officeDocument/2006/relationships/hyperlink" Target="https://currentrevolt.com/" TargetMode="External"/><Relationship Id="rId70" Type="http://schemas.openxmlformats.org/officeDocument/2006/relationships/hyperlink" Target="https://www.edweek.org/" TargetMode="External"/><Relationship Id="rId75" Type="http://schemas.openxmlformats.org/officeDocument/2006/relationships/hyperlink" Target="https://fivethirtyeight.com/" TargetMode="External"/><Relationship Id="rId91" Type="http://schemas.openxmlformats.org/officeDocument/2006/relationships/hyperlink" Target="https://www.infowars.com/" TargetMode="External"/><Relationship Id="rId96" Type="http://schemas.openxmlformats.org/officeDocument/2006/relationships/hyperlink" Target="https://militia.watch/" TargetMode="External"/><Relationship Id="rId140" Type="http://schemas.openxmlformats.org/officeDocument/2006/relationships/hyperlink" Target="https://www.whitehouse.gov/" TargetMode="External"/><Relationship Id="rId145" Type="http://schemas.openxmlformats.org/officeDocument/2006/relationships/hyperlink" Target="https://www.thedailybeast.com/author/shan-wu" TargetMode="External"/><Relationship Id="rId1" Type="http://schemas.openxmlformats.org/officeDocument/2006/relationships/hyperlink" Target="https://www.5280.com/" TargetMode="External"/><Relationship Id="rId6" Type="http://schemas.openxmlformats.org/officeDocument/2006/relationships/hyperlink" Target="https://www.pbs.org/wnet/amanpour-and-company/" TargetMode="External"/><Relationship Id="rId23" Type="http://schemas.openxmlformats.org/officeDocument/2006/relationships/hyperlink" Target="https://capitolweekly.net/" TargetMode="External"/><Relationship Id="rId28" Type="http://schemas.openxmlformats.org/officeDocument/2006/relationships/hyperlink" Target="https://www.prwatch.org/" TargetMode="External"/><Relationship Id="rId49" Type="http://schemas.openxmlformats.org/officeDocument/2006/relationships/hyperlink" Target="https://www.counterextremism.com/" TargetMode="External"/><Relationship Id="rId114" Type="http://schemas.openxmlformats.org/officeDocument/2006/relationships/hyperlink" Target="https://www.propublica.org/" TargetMode="External"/><Relationship Id="rId119" Type="http://schemas.openxmlformats.org/officeDocument/2006/relationships/hyperlink" Target="https://robertreich.org/" TargetMode="External"/><Relationship Id="rId44" Type="http://schemas.openxmlformats.org/officeDocument/2006/relationships/hyperlink" Target="https://coloradosun.com/" TargetMode="External"/><Relationship Id="rId60" Type="http://schemas.openxmlformats.org/officeDocument/2006/relationships/hyperlink" Target="https://www.newsandguts.com/" TargetMode="External"/><Relationship Id="rId65" Type="http://schemas.openxmlformats.org/officeDocument/2006/relationships/hyperlink" Target="https://kdvr.com/" TargetMode="External"/><Relationship Id="rId81" Type="http://schemas.openxmlformats.org/officeDocument/2006/relationships/hyperlink" Target="https://thefreethoughtproject.com/" TargetMode="External"/><Relationship Id="rId86" Type="http://schemas.openxmlformats.org/officeDocument/2006/relationships/hyperlink" Target="https://heathercoxrichardson.substack.com/" TargetMode="External"/><Relationship Id="rId130" Type="http://schemas.openxmlformats.org/officeDocument/2006/relationships/hyperlink" Target="https://www.independent.co.uk/us" TargetMode="External"/><Relationship Id="rId135" Type="http://schemas.openxmlformats.org/officeDocument/2006/relationships/hyperlink" Target="https://www.facebook.com/theaurorasentinel/" TargetMode="External"/><Relationship Id="rId151" Type="http://schemas.openxmlformats.org/officeDocument/2006/relationships/hyperlink" Target="https://www.9news.com/next" TargetMode="External"/><Relationship Id="rId13" Type="http://schemas.openxmlformats.org/officeDocument/2006/relationships/hyperlink" Target="https://www.bet.com/" TargetMode="External"/><Relationship Id="rId18" Type="http://schemas.openxmlformats.org/officeDocument/2006/relationships/hyperlink" Target="https://www.brennancenter.org/issues" TargetMode="External"/><Relationship Id="rId39" Type="http://schemas.openxmlformats.org/officeDocument/2006/relationships/hyperlink" Target="https://www.facebook.com/coloradonewsline/" TargetMode="External"/><Relationship Id="rId109" Type="http://schemas.openxmlformats.org/officeDocument/2006/relationships/hyperlink" Target="https://pressrun.media/" TargetMode="External"/><Relationship Id="rId34" Type="http://schemas.openxmlformats.org/officeDocument/2006/relationships/hyperlink" Target="https://www.cnn.com/tv" TargetMode="External"/><Relationship Id="rId50" Type="http://schemas.openxmlformats.org/officeDocument/2006/relationships/hyperlink" Target="https://www.counterpunch.org/" TargetMode="External"/><Relationship Id="rId55" Type="http://schemas.openxmlformats.org/officeDocument/2006/relationships/hyperlink" Target="https://dailycaller.com/" TargetMode="External"/><Relationship Id="rId76" Type="http://schemas.openxmlformats.org/officeDocument/2006/relationships/hyperlink" Target="https://www.forbes.com/?sh=6312820b2254" TargetMode="External"/><Relationship Id="rId97" Type="http://schemas.openxmlformats.org/officeDocument/2006/relationships/hyperlink" Target="https://www.motherjones.com/" TargetMode="External"/><Relationship Id="rId104" Type="http://schemas.openxmlformats.org/officeDocument/2006/relationships/hyperlink" Target="https://www.npr.org/" TargetMode="External"/><Relationship Id="rId120" Type="http://schemas.openxmlformats.org/officeDocument/2006/relationships/hyperlink" Target="https://www.rollingstone.com/" TargetMode="External"/><Relationship Id="rId125" Type="http://schemas.openxmlformats.org/officeDocument/2006/relationships/hyperlink" Target="https://www.thebulwark.com/" TargetMode="External"/><Relationship Id="rId141" Type="http://schemas.openxmlformats.org/officeDocument/2006/relationships/hyperlink" Target="https://www.5280.com/" TargetMode="External"/><Relationship Id="rId146" Type="http://schemas.openxmlformats.org/officeDocument/2006/relationships/hyperlink" Target="https://coloradotimesrecorder.com/?s=heidi+beedle" TargetMode="External"/><Relationship Id="rId7" Type="http://schemas.openxmlformats.org/officeDocument/2006/relationships/hyperlink" Target="https://mountainstates.adl.org/" TargetMode="External"/><Relationship Id="rId71" Type="http://schemas.openxmlformats.org/officeDocument/2006/relationships/hyperlink" Target="https://www.emptywheel.net/" TargetMode="External"/><Relationship Id="rId92" Type="http://schemas.openxmlformats.org/officeDocument/2006/relationships/hyperlink" Target="https://www.justsecurity.org/" TargetMode="External"/><Relationship Id="rId2" Type="http://schemas.openxmlformats.org/officeDocument/2006/relationships/hyperlink" Target="https://abcnews.go.com/" TargetMode="External"/><Relationship Id="rId29" Type="http://schemas.openxmlformats.org/officeDocument/2006/relationships/hyperlink" Target="https://www.sourcewatch.org/index.php?title=SourceWatch" TargetMode="External"/><Relationship Id="rId24" Type="http://schemas.openxmlformats.org/officeDocument/2006/relationships/hyperlink" Target="https://www.cbsnews.com/60-minutes/" TargetMode="External"/><Relationship Id="rId40" Type="http://schemas.openxmlformats.org/officeDocument/2006/relationships/hyperlink" Target="https://myaccount.coloradopolitics.com/copo/home" TargetMode="External"/><Relationship Id="rId45" Type="http://schemas.openxmlformats.org/officeDocument/2006/relationships/hyperlink" Target="https://www.facebook.com/TheColoradoSun" TargetMode="External"/><Relationship Id="rId66" Type="http://schemas.openxmlformats.org/officeDocument/2006/relationships/hyperlink" Target="https://www.desmog.com/" TargetMode="External"/><Relationship Id="rId87" Type="http://schemas.openxmlformats.org/officeDocument/2006/relationships/hyperlink" Target="https://www.huffpost.com/" TargetMode="External"/><Relationship Id="rId110" Type="http://schemas.openxmlformats.org/officeDocument/2006/relationships/hyperlink" Target="https://presswatchers.org/" TargetMode="External"/><Relationship Id="rId115" Type="http://schemas.openxmlformats.org/officeDocument/2006/relationships/hyperlink" Target="https://protectdemocracy.org/" TargetMode="External"/><Relationship Id="rId131" Type="http://schemas.openxmlformats.org/officeDocument/2006/relationships/hyperlink" Target="https://newrepublic.com/" TargetMode="External"/><Relationship Id="rId136" Type="http://schemas.openxmlformats.org/officeDocument/2006/relationships/hyperlink" Target="https://theweek.com/" TargetMode="External"/><Relationship Id="rId61" Type="http://schemas.openxmlformats.org/officeDocument/2006/relationships/hyperlink" Target="https://www.defensenews.com/" TargetMode="External"/><Relationship Id="rId82" Type="http://schemas.openxmlformats.org/officeDocument/2006/relationships/hyperlink" Target="https://www.pbs.org/wgbh/frontline/" TargetMode="External"/><Relationship Id="rId152" Type="http://schemas.openxmlformats.org/officeDocument/2006/relationships/hyperlink" Target="https://coloradotimesrecorder.com/?s=Erik+Maulbetsch" TargetMode="External"/><Relationship Id="rId19" Type="http://schemas.openxmlformats.org/officeDocument/2006/relationships/hyperlink" Target="https://www.facebook.com/BrennanCenter" TargetMode="External"/><Relationship Id="rId14" Type="http://schemas.openxmlformats.org/officeDocument/2006/relationships/hyperlink" Target="https://www.billoreilly.com/" TargetMode="External"/><Relationship Id="rId30" Type="http://schemas.openxmlformats.org/officeDocument/2006/relationships/hyperlink" Target="https://publicintegrity.org/inside-publici/aboutus/" TargetMode="External"/><Relationship Id="rId35" Type="http://schemas.openxmlformats.org/officeDocument/2006/relationships/hyperlink" Target="https://www.cnn.com/" TargetMode="External"/><Relationship Id="rId56" Type="http://schemas.openxmlformats.org/officeDocument/2006/relationships/hyperlink" Target="https://www.dailykos.com/" TargetMode="External"/><Relationship Id="rId77" Type="http://schemas.openxmlformats.org/officeDocument/2006/relationships/hyperlink" Target="https://www.foxnews.com/shows/fox-nation" TargetMode="External"/><Relationship Id="rId100" Type="http://schemas.openxmlformats.org/officeDocument/2006/relationships/hyperlink" Target="https://www.msnbc.com/morning-joe" TargetMode="External"/><Relationship Id="rId105" Type="http://schemas.openxmlformats.org/officeDocument/2006/relationships/hyperlink" Target="https://www.issueone.org/" TargetMode="External"/><Relationship Id="rId126" Type="http://schemas.openxmlformats.org/officeDocument/2006/relationships/hyperlink" Target="https://www.coloradoan.com/" TargetMode="External"/><Relationship Id="rId147" Type="http://schemas.openxmlformats.org/officeDocument/2006/relationships/hyperlink" Target="https://coloradotimesrecorder.com/author/jason-salzman/" TargetMode="External"/><Relationship Id="rId8" Type="http://schemas.openxmlformats.org/officeDocument/2006/relationships/hyperlink" Target="https://apnews.com/" TargetMode="External"/><Relationship Id="rId51" Type="http://schemas.openxmlformats.org/officeDocument/2006/relationships/hyperlink" Target="https://www.citizensforethics.org/about/" TargetMode="External"/><Relationship Id="rId72" Type="http://schemas.openxmlformats.org/officeDocument/2006/relationships/hyperlink" Target="https://www.theepochtimes.com/" TargetMode="External"/><Relationship Id="rId93" Type="http://schemas.openxmlformats.org/officeDocument/2006/relationships/hyperlink" Target="https://kdvr.com/" TargetMode="External"/><Relationship Id="rId98" Type="http://schemas.openxmlformats.org/officeDocument/2006/relationships/hyperlink" Target="https://billmoyers.com/" TargetMode="External"/><Relationship Id="rId121" Type="http://schemas.openxmlformats.org/officeDocument/2006/relationships/hyperlink" Target="https://www.science.org/journal/science" TargetMode="External"/><Relationship Id="rId142" Type="http://schemas.openxmlformats.org/officeDocument/2006/relationships/hyperlink" Target="https://www.texastribune.org/" TargetMode="External"/><Relationship Id="rId3" Type="http://schemas.openxmlformats.org/officeDocument/2006/relationships/hyperlink" Target="https://aclj.org/" TargetMode="External"/><Relationship Id="rId25" Type="http://schemas.openxmlformats.org/officeDocument/2006/relationships/hyperlink" Target="https://www.cbsnews.com/face-the-nation/" TargetMode="External"/><Relationship Id="rId46" Type="http://schemas.openxmlformats.org/officeDocument/2006/relationships/hyperlink" Target="https://coloradotimesrecorder.com/" TargetMode="External"/><Relationship Id="rId67" Type="http://schemas.openxmlformats.org/officeDocument/2006/relationships/hyperlink" Target="http://digbysblog.net/" TargetMode="External"/><Relationship Id="rId116" Type="http://schemas.openxmlformats.org/officeDocument/2006/relationships/hyperlink" Target="https://twitter.com/PunchbowlNews" TargetMode="External"/><Relationship Id="rId137" Type="http://schemas.openxmlformats.org/officeDocument/2006/relationships/hyperlink" Target="https://www.youtube.com/channel/UCbjBOso0vpWgDht9dPIVwhQ" TargetMode="External"/><Relationship Id="rId20" Type="http://schemas.openxmlformats.org/officeDocument/2006/relationships/hyperlink" Target="https://www.breitbart.com/" TargetMode="External"/><Relationship Id="rId41" Type="http://schemas.openxmlformats.org/officeDocument/2006/relationships/hyperlink" Target="https://www.facebook.com/coloradopolitics/" TargetMode="External"/><Relationship Id="rId62" Type="http://schemas.openxmlformats.org/officeDocument/2006/relationships/hyperlink" Target="https://www.denverpost.com/" TargetMode="External"/><Relationship Id="rId83" Type="http://schemas.openxmlformats.org/officeDocument/2006/relationships/hyperlink" Target="https://news.google.com/topstories?hl=en-US&amp;gl=US&amp;ceid=US:en" TargetMode="External"/><Relationship Id="rId88" Type="http://schemas.openxmlformats.org/officeDocument/2006/relationships/hyperlink" Target="https://humansarefree.com/" TargetMode="External"/><Relationship Id="rId111" Type="http://schemas.openxmlformats.org/officeDocument/2006/relationships/hyperlink" Target="https://progressnowcolorado.org/news/" TargetMode="External"/><Relationship Id="rId132" Type="http://schemas.openxmlformats.org/officeDocument/2006/relationships/hyperlink" Target="https://www.newyorker.com/" TargetMode="External"/><Relationship Id="rId153" Type="http://schemas.openxmlformats.org/officeDocument/2006/relationships/printerSettings" Target="../printerSettings/printerSettings3.bin"/><Relationship Id="rId15" Type="http://schemas.openxmlformats.org/officeDocument/2006/relationships/hyperlink" Target="https://bipartisanreport.com/" TargetMode="External"/><Relationship Id="rId36" Type="http://schemas.openxmlformats.org/officeDocument/2006/relationships/hyperlink" Target="https://co.chalkbeat.org/" TargetMode="External"/><Relationship Id="rId57" Type="http://schemas.openxmlformats.org/officeDocument/2006/relationships/hyperlink" Target="https://www.dailymail.co.uk/ushome/index.html" TargetMode="External"/><Relationship Id="rId106" Type="http://schemas.openxmlformats.org/officeDocument/2006/relationships/hyperlink" Target="https://www.politico.com/" TargetMode="External"/><Relationship Id="rId127" Type="http://schemas.openxmlformats.org/officeDocument/2006/relationships/hyperlink" Target="https://www.thefarside.com/" TargetMode="External"/><Relationship Id="rId10" Type="http://schemas.openxmlformats.org/officeDocument/2006/relationships/hyperlink" Target="https://www.axios.com/local/denver" TargetMode="External"/><Relationship Id="rId31" Type="http://schemas.openxmlformats.org/officeDocument/2006/relationships/hyperlink" Target="https://co.chalkbeat.org/" TargetMode="External"/><Relationship Id="rId52" Type="http://schemas.openxmlformats.org/officeDocument/2006/relationships/hyperlink" Target="https://www.c-span.org/" TargetMode="External"/><Relationship Id="rId73" Type="http://schemas.openxmlformats.org/officeDocument/2006/relationships/hyperlink" Target="https://www.fbi.gov/investigate/terrorism" TargetMode="External"/><Relationship Id="rId78" Type="http://schemas.openxmlformats.org/officeDocument/2006/relationships/hyperlink" Target="https://www.foxnews.com/" TargetMode="External"/><Relationship Id="rId94" Type="http://schemas.openxmlformats.org/officeDocument/2006/relationships/hyperlink" Target="https://www.9news.com/next" TargetMode="External"/><Relationship Id="rId99" Type="http://schemas.openxmlformats.org/officeDocument/2006/relationships/hyperlink" Target="https://www.msnbc.com/" TargetMode="External"/><Relationship Id="rId101" Type="http://schemas.openxmlformats.org/officeDocument/2006/relationships/hyperlink" Target="https://www.msnbc.com/rachel-maddow-show" TargetMode="External"/><Relationship Id="rId122" Type="http://schemas.openxmlformats.org/officeDocument/2006/relationships/hyperlink" Target="https://scitechdaily.com/" TargetMode="External"/><Relationship Id="rId143" Type="http://schemas.openxmlformats.org/officeDocument/2006/relationships/hyperlink" Target="https://www.amazon.com/dp/0307947904/?ots=1&amp;slotNum=0&amp;imprToken=6eb8e67a-47b4-8e93-d1a&amp;tag=thneyo0f-20" TargetMode="External"/><Relationship Id="rId148" Type="http://schemas.openxmlformats.org/officeDocument/2006/relationships/hyperlink" Target="https://coloradotimesrecorder.com/author/logan-m-davis/" TargetMode="External"/><Relationship Id="rId4" Type="http://schemas.openxmlformats.org/officeDocument/2006/relationships/hyperlink" Target="https://www.activistpost.com/" TargetMode="External"/><Relationship Id="rId9" Type="http://schemas.openxmlformats.org/officeDocument/2006/relationships/hyperlink" Target="https://www.axios.com/" TargetMode="External"/><Relationship Id="rId26" Type="http://schemas.openxmlformats.org/officeDocument/2006/relationships/hyperlink" Target="https://www.cbsnews.com/" TargetMode="External"/><Relationship Id="rId47" Type="http://schemas.openxmlformats.org/officeDocument/2006/relationships/hyperlink" Target="https://www.facebook.com/ColoradoTimesRecorder/" TargetMode="External"/><Relationship Id="rId68" Type="http://schemas.openxmlformats.org/officeDocument/2006/relationships/hyperlink" Target="https://documented.net/" TargetMode="External"/><Relationship Id="rId89" Type="http://schemas.openxmlformats.org/officeDocument/2006/relationships/hyperlink" Target="https://www.independent.org/" TargetMode="External"/><Relationship Id="rId112" Type="http://schemas.openxmlformats.org/officeDocument/2006/relationships/hyperlink" Target="https://sethabramson.substack.com/" TargetMode="External"/><Relationship Id="rId133" Type="http://schemas.openxmlformats.org/officeDocument/2006/relationships/hyperlink" Target="https://www.youtube.com/c/therealnews/featured" TargetMode="External"/><Relationship Id="rId16" Type="http://schemas.openxmlformats.org/officeDocument/2006/relationships/hyperlink" Target="https://www.bostonherald.com/" TargetMode="External"/><Relationship Id="rId37" Type="http://schemas.openxmlformats.org/officeDocument/2006/relationships/hyperlink" Target="https://coloradocommunitymedia.com/" TargetMode="External"/><Relationship Id="rId58" Type="http://schemas.openxmlformats.org/officeDocument/2006/relationships/hyperlink" Target="https://www.dailyposter.com/" TargetMode="External"/><Relationship Id="rId79" Type="http://schemas.openxmlformats.org/officeDocument/2006/relationships/hyperlink" Target="https://www.foxnews.com/" TargetMode="External"/><Relationship Id="rId102" Type="http://schemas.openxmlformats.org/officeDocument/2006/relationships/hyperlink" Target="https://www.nbcnews.com/meet-the-press" TargetMode="External"/><Relationship Id="rId123" Type="http://schemas.openxmlformats.org/officeDocument/2006/relationships/hyperlink" Target="https://www.splcenter.org/" TargetMode="External"/><Relationship Id="rId144" Type="http://schemas.openxmlformats.org/officeDocument/2006/relationships/hyperlink" Target="https://www.thedailybeast.com/author/matt-lewis" TargetMode="External"/><Relationship Id="rId90" Type="http://schemas.openxmlformats.org/officeDocument/2006/relationships/hyperlink" Target="https://ijr.com/"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facebook.com/sean.tonner?__cft__%5b0%5d=AZWPS64vxfkQmXPYS_znyhzTxigHsktyp-hJr94LoLGoi32uEciCI8_gWOwKqsTGm4VvqIN4vmbPonnjI326yKOFl3dqN1RV2tp5fQ4eEVEeJOu8dPvZUdnT25OsFzBIU_xYeO2aFcEYJcr2b91nFx3CCg24IEOjS35lHm1K4L8saQI2G8Av7w6-OcAHP6S4Zwpz4RlbVgsnHYLRohVHse_l&amp;__tn__=-a%5d-R" TargetMode="External"/><Relationship Id="rId21" Type="http://schemas.openxmlformats.org/officeDocument/2006/relationships/hyperlink" Target="https://www.facebook.com/klipfert?__cft__%5b0%5d=AZX88j-LVnAdlPh29RZVU-3UYJDMIbS7hokUznSlyjhlNEmH1Jj9fU_9HIq7nxiLXexoBJYQM8f7Y76IXDJ1NPWQBkB6arI1aoQg2uJJFU56OC60lkP1r1QIf4t5luv05zWE0AuETBx-7GYYV3YgLbs6SE2qcdYhs06nGdeDoCUokYbU_NEsSlZX75ePpsSl8NwYx8WkoE0xN7aiuRC7w0MU&amp;__tn__=-a%5d-R" TargetMode="External"/><Relationship Id="rId42" Type="http://schemas.openxmlformats.org/officeDocument/2006/relationships/hyperlink" Target="https://www.facebook.com/katharina.anne.7?__cft__%5b0%5d=AZUnOyu-7f190AVXRjE6hEFqZ15QTVwwm_LhLudu3yS2nynUZqi8Ilz08QyWq5FT-WrGQahWs00vcjn7M8e9rQe69PXrXOzZtUZPm_PmJZ3vtmfu2dpc80FawYDER1aALkHQwqaqMPuGyzThx5xRi-FgjFUpkoV8zD-5a1hf88yLmcR1l9_MMzOxpbT-wzxcpqE&amp;__tn__=-a%5d-R" TargetMode="External"/><Relationship Id="rId63" Type="http://schemas.openxmlformats.org/officeDocument/2006/relationships/hyperlink" Target="https://www.facebook.com/brenda.breickler?__cft__%5b0%5d=AZUnOyu-7f190AVXRjE6hEFqZ15QTVwwm_LhLudu3yS2nynUZqi8Ilz08QyWq5FT-WrGQahWs00vcjn7M8e9rQe69PXrXOzZtUZPm_PmJZ3vtmfu2dpc80FawYDER1aALkHQwqaqMPuGyzThx5xRi-FgjFUpkoV8zD-5a1hf88yLmcR1l9_MMzOxpbT-wzxcpqE&amp;__tn__=-a%5d-R" TargetMode="External"/><Relationship Id="rId84" Type="http://schemas.openxmlformats.org/officeDocument/2006/relationships/hyperlink" Target="https://www.facebook.com/joy.overbeck?__cft__%5b0%5d=AZW8ZmWmPxKpCtDz00NqnYDM6gGkY8h7ztr55oQ7IQj7E0zgCo4xUVwgp_4RABHfUHNvv87hnH8NYQupCf0rGbmV2sy3dYpFWhSbYaYchi0hfejcuiFfaDAAL48MdYjvr9s2MIGQwkdNWcMI03Vwom25GCVebIzMwRF6a1bVv1W2Cv34Az6oQWsv_ozJQMaPn1I&amp;__tn__=-a%5d-R" TargetMode="External"/><Relationship Id="rId138" Type="http://schemas.openxmlformats.org/officeDocument/2006/relationships/hyperlink" Target="https://www.facebook.com/jennifer.harris819?__cft__%5b0%5d=AZUSkVYcLuyrv0RCTfqsCh0ns8kP3rsQp7UC5bulEdluZuQIV-nKr-Pm0qt1uAhgNc2Yr7CaR579R8MeiMq6lkkFTuiYKC0Pfb3B7DN-mAOwGQhPeQ0mk-Yq3LikAI5hpQqTRbtqoloLa6XG2lIi8Kw3doIwKrBMRmCzjOxxlBmv8DMR1gAd7-LyOSSytFPDtEhoWrwNMPyI2itlEf-IVAoO&amp;__tn__=-a%5d-R" TargetMode="External"/><Relationship Id="rId107" Type="http://schemas.openxmlformats.org/officeDocument/2006/relationships/hyperlink" Target="https://www.facebook.com/lisa.graffpadgett?__cft__%5b0%5d=AZW8ZmWmPxKpCtDz00NqnYDM6gGkY8h7ztr55oQ7IQj7E0zgCo4xUVwgp_4RABHfUHNvv87hnH8NYQupCf0rGbmV2sy3dYpFWhSbYaYchi0hfejcuiFfaDAAL48MdYjvr9s2MIGQwkdNWcMI03Vwom25GCVebIzMwRF6a1bVv1W2Cv34Az6oQWsv_ozJQMaPn1I&amp;__tn__=-a%5d-R" TargetMode="External"/><Relationship Id="rId11" Type="http://schemas.openxmlformats.org/officeDocument/2006/relationships/hyperlink" Target="https://www.facebook.com/brett.dayberry?__cft__%5b0%5d=AZWs1D8QeAm9RpwIdP4Zq-_6GORBD4pCLwo0jtSiezF5QKFrGxMSrL_SpPl4xXaW4gd-8x2uWgi-wLo3icdNrJ8e2VCTqeThaz_9FUtv-ZX5zO98MWmk4PwgPA9UwZ9pT1-7UMBe6eMmO3a_OMrQSEfqpnu04UPYhybdvIOzYjclNz0YfwM6OeMkIqBRw6dF5ds&amp;__tn__=-a%5d-R" TargetMode="External"/><Relationship Id="rId32" Type="http://schemas.openxmlformats.org/officeDocument/2006/relationships/hyperlink" Target="https://www.facebook.com/sheryl.israel.9?__tn__=-a" TargetMode="External"/><Relationship Id="rId53" Type="http://schemas.openxmlformats.org/officeDocument/2006/relationships/hyperlink" Target="https://www.facebook.com/David.rogers.1963?__cft__%5b0%5d=AZUnOyu-7f190AVXRjE6hEFqZ15QTVwwm_LhLudu3yS2nynUZqi8Ilz08QyWq5FT-WrGQahWs00vcjn7M8e9rQe69PXrXOzZtUZPm_PmJZ3vtmfu2dpc80FawYDER1aALkHQwqaqMPuGyzThx5xRi-FgjFUpkoV8zD-5a1hf88yLmcR1l9_MMzOxpbT-wzxcpqE&amp;__tn__=-a%5d-R" TargetMode="External"/><Relationship Id="rId74" Type="http://schemas.openxmlformats.org/officeDocument/2006/relationships/hyperlink" Target="https://www.facebook.com/barbara.p.piper?__cft__%5b0%5d=AZXfAW041yzDCywolmuO6swMr7CRzjzKvBPEZkeRowxXDtwzwL6imH-iPhJOjaBu9NkadvOuNNtD6-cfNrN68owhTY08l22P7QfZriyaIj_FU-F8zRhK5FSxu6j8FPNyboJ_OdZtlkJduS_JKuC_zX6vMKHde12GZzCyyKItrcVCL645VsSj64EgLmg8kNK9zEM&amp;__tn__=-a%5d-R" TargetMode="External"/><Relationship Id="rId128" Type="http://schemas.openxmlformats.org/officeDocument/2006/relationships/hyperlink" Target="https://www.facebook.com/amber.wann?__cft__%5b0%5d=AZWcMR1CiSHkCihNmR2qZfzQ33nD6hS38QgIOaVJb9KwS8wy_hgUF76bMg8lOB_EYoLM8QbbkTP4VBo-XSioblMuJ-_tPo1W2LPkF8QtqtcMfD9WjBwVUyuqDj827KgnytIE1eyXYOYNYH8W5Ou4_9FOZyV335OfKr5n9aR6lso4evy-Q2b7Cc-P8E0K755UEjURzE2WytVvFSx2AZb6dtF0&amp;__tn__=-a%5d-R" TargetMode="External"/><Relationship Id="rId5" Type="http://schemas.openxmlformats.org/officeDocument/2006/relationships/hyperlink" Target="https://www.facebook.com/sarah.teresa.king?__cft__%5b0%5d=AZWs1D8QeAm9RpwIdP4Zq-_6GORBD4pCLwo0jtSiezF5QKFrGxMSrL_SpPl4xXaW4gd-8x2uWgi-wLo3icdNrJ8e2VCTqeThaz_9FUtv-ZX5zO98MWmk4PwgPA9UwZ9pT1-7UMBe6eMmO3a_OMrQSEfqpnu04UPYhybdvIOzYjclNz0YfwM6OeMkIqBRw6dF5ds&amp;__tn__=-a%5d-R" TargetMode="External"/><Relationship Id="rId90" Type="http://schemas.openxmlformats.org/officeDocument/2006/relationships/hyperlink" Target="https://www.facebook.com/RepArmagost?__cft__%5b0%5d=AZW8ZmWmPxKpCtDz00NqnYDM6gGkY8h7ztr55oQ7IQj7E0zgCo4xUVwgp_4RABHfUHNvv87hnH8NYQupCf0rGbmV2sy3dYpFWhSbYaYchi0hfejcuiFfaDAAL48MdYjvr9s2MIGQwkdNWcMI03Vwom25GCVebIzMwRF6a1bVv1W2Cv34Az6oQWsv_ozJQMaPn1I&amp;__tn__=-a%5d-R" TargetMode="External"/><Relationship Id="rId95" Type="http://schemas.openxmlformats.org/officeDocument/2006/relationships/hyperlink" Target="https://www.facebook.com/laura.wyscaver?__cft__%5b0%5d=AZW8ZmWmPxKpCtDz00NqnYDM6gGkY8h7ztr55oQ7IQj7E0zgCo4xUVwgp_4RABHfUHNvv87hnH8NYQupCf0rGbmV2sy3dYpFWhSbYaYchi0hfejcuiFfaDAAL48MdYjvr9s2MIGQwkdNWcMI03Vwom25GCVebIzMwRF6a1bVv1W2Cv34Az6oQWsv_ozJQMaPn1I&amp;__tn__=-a%5d-R" TargetMode="External"/><Relationship Id="rId22" Type="http://schemas.openxmlformats.org/officeDocument/2006/relationships/hyperlink" Target="https://www.facebook.com/emily.middleton.779?__cft__%5b0%5d=AZX88j-LVnAdlPh29RZVU-3UYJDMIbS7hokUznSlyjhlNEmH1Jj9fU_9HIq7nxiLXexoBJYQM8f7Y76IXDJ1NPWQBkB6arI1aoQg2uJJFU56OC60lkP1r1QIf4t5luv05zWE0AuETBx-7GYYV3YgLbs6SE2qcdYhs06nGdeDoCUokYbU_NEsSlZX75ePpsSl8NwYx8WkoE0xN7aiuRC7w0MU&amp;__tn__=-a%5d-R" TargetMode="External"/><Relationship Id="rId27" Type="http://schemas.openxmlformats.org/officeDocument/2006/relationships/hyperlink" Target="https://www.facebook.com/Caligirl.4200?__cft__%5b0%5d=AZURQYZBsv3nq2ojP0Av4HxCq8GCceN0nda8Wbfto3-g0U2sH6WkrJZ6AuevqIV0gr1k4-2MZdLMhy3mSK-caS9pzExQJ4FjeGW2ocdTFj0mjJttuHnw4pr33JU8Iu6a5PewtiaB8hGagrZdvYX3HDRsT3KIVBpUnHzDmGFEPGtC_E29z3Ws43_bnsCNS38AYvE&amp;__tn__=-a%5d-R" TargetMode="External"/><Relationship Id="rId43" Type="http://schemas.openxmlformats.org/officeDocument/2006/relationships/hyperlink" Target="https://www.facebook.com/nuttsa?__cft__%5b0%5d=AZUnOyu-7f190AVXRjE6hEFqZ15QTVwwm_LhLudu3yS2nynUZqi8Ilz08QyWq5FT-WrGQahWs00vcjn7M8e9rQe69PXrXOzZtUZPm_PmJZ3vtmfu2dpc80FawYDER1aALkHQwqaqMPuGyzThx5xRi-FgjFUpkoV8zD-5a1hf88yLmcR1l9_MMzOxpbT-wzxcpqE&amp;__tn__=-a%5d-R" TargetMode="External"/><Relationship Id="rId48" Type="http://schemas.openxmlformats.org/officeDocument/2006/relationships/hyperlink" Target="https://www.facebook.com/bmgriffith?__cft__%5b0%5d=AZUnOyu-7f190AVXRjE6hEFqZ15QTVwwm_LhLudu3yS2nynUZqi8Ilz08QyWq5FT-WrGQahWs00vcjn7M8e9rQe69PXrXOzZtUZPm_PmJZ3vtmfu2dpc80FawYDER1aALkHQwqaqMPuGyzThx5xRi-FgjFUpkoV8zD-5a1hf88yLmcR1l9_MMzOxpbT-wzxcpqE&amp;__tn__=-a%5d-R" TargetMode="External"/><Relationship Id="rId64" Type="http://schemas.openxmlformats.org/officeDocument/2006/relationships/hyperlink" Target="https://www.facebook.com/kaclopper?__cft__%5b0%5d=AZUnOyu-7f190AVXRjE6hEFqZ15QTVwwm_LhLudu3yS2nynUZqi8Ilz08QyWq5FT-WrGQahWs00vcjn7M8e9rQe69PXrXOzZtUZPm_PmJZ3vtmfu2dpc80FawYDER1aALkHQwqaqMPuGyzThx5xRi-FgjFUpkoV8zD-5a1hf88yLmcR1l9_MMzOxpbT-wzxcpqE&amp;__tn__=-a%5d-R" TargetMode="External"/><Relationship Id="rId69" Type="http://schemas.openxmlformats.org/officeDocument/2006/relationships/hyperlink" Target="https://www.facebook.com/profile.php?id=100003393393077&amp;__cft__%5b0%5d=AZXfAW041yzDCywolmuO6swMr7CRzjzKvBPEZkeRowxXDtwzwL6imH-iPhJOjaBu9NkadvOuNNtD6-cfNrN68owhTY08l22P7QfZriyaIj_FU-F8zRhK5FSxu6j8FPNyboJ_OdZtlkJduS_JKuC_zX6vMKHde12GZzCyyKItrcVCL645VsSj64EgLmg8kNK9zEM&amp;__tn__=-a%5d-R" TargetMode="External"/><Relationship Id="rId113" Type="http://schemas.openxmlformats.org/officeDocument/2006/relationships/hyperlink" Target="https://www.facebook.com/shannon.burcham.3" TargetMode="External"/><Relationship Id="rId118" Type="http://schemas.openxmlformats.org/officeDocument/2006/relationships/hyperlink" Target="https://www.facebook.com/theryanlynch?__cft__%5b0%5d=AZWPS64vxfkQmXPYS_znyhzTxigHsktyp-hJr94LoLGoi32uEciCI8_gWOwKqsTGm4VvqIN4vmbPonnjI326yKOFl3dqN1RV2tp5fQ4eEVEeJOu8dPvZUdnT25OsFzBIU_xYeO2aFcEYJcr2b91nFx3CCg24IEOjS35lHm1K4L8saQI2G8Av7w6-OcAHP6S4Zwpz4RlbVgsnHYLRohVHse_l&amp;__tn__=-a%5d-R" TargetMode="External"/><Relationship Id="rId134" Type="http://schemas.openxmlformats.org/officeDocument/2006/relationships/hyperlink" Target="https://www.facebook.com/meredith.rudolph?__cft__%5b0%5d=AZWcMR1CiSHkCihNmR2qZfzQ33nD6hS38QgIOaVJb9KwS8wy_hgUF76bMg8lOB_EYoLM8QbbkTP4VBo-XSioblMuJ-_tPo1W2LPkF8QtqtcMfD9WjBwVUyuqDj827KgnytIE1eyXYOYNYH8W5Ou4_9FOZyV335OfKr5n9aR6lso4evy-Q2b7Cc-P8E0K755UEjURzE2WytVvFSx2AZb6dtF0&amp;__tn__=-a%5d-R" TargetMode="External"/><Relationship Id="rId139" Type="http://schemas.openxmlformats.org/officeDocument/2006/relationships/hyperlink" Target="https://www.facebook.com/kym.schnittker?__cft__%5b0%5d=AZX7pJTtBSYVSle-eVCXxjvXFbeYqcpsHdxuZ-f1exgTaL-NwLeG8hazJ6xu9PuCMOX2at-e6h3S8YpFhveRprTRaGll_nPT5cJhv9Ip23WTO5MNRKmzwSYVN6dRX-oekEFI9F6-4E--Y4NIxAzJI0iBQh08mikjtejYJ6GuuvV40BpXoTYBZgejFxQzuqsq0n87oE7v2utN3aogCXosnq9q&amp;__tn__=-a%5d-R" TargetMode="External"/><Relationship Id="rId80" Type="http://schemas.openxmlformats.org/officeDocument/2006/relationships/hyperlink" Target="https://www.facebook.com/bernie.david.india?__cft__%5b0%5d=AZXfAW041yzDCywolmuO6swMr7CRzjzKvBPEZkeRowxXDtwzwL6imH-iPhJOjaBu9NkadvOuNNtD6-cfNrN68owhTY08l22P7QfZriyaIj_FU-F8zRhK5FSxu6j8FPNyboJ_OdZtlkJduS_JKuC_zX6vMKHde12GZzCyyKItrcVCL645VsSj64EgLmg8kNK9zEM&amp;__tn__=-a%5d-R" TargetMode="External"/><Relationship Id="rId85" Type="http://schemas.openxmlformats.org/officeDocument/2006/relationships/hyperlink" Target="https://www.facebook.com/eileen.p.parker?__cft__%5b0%5d=AZW8ZmWmPxKpCtDz00NqnYDM6gGkY8h7ztr55oQ7IQj7E0zgCo4xUVwgp_4RABHfUHNvv87hnH8NYQupCf0rGbmV2sy3dYpFWhSbYaYchi0hfejcuiFfaDAAL48MdYjvr9s2MIGQwkdNWcMI03Vwom25GCVebIzMwRF6a1bVv1W2Cv34Az6oQWsv_ozJQMaPn1I&amp;__tn__=-a%5d-R" TargetMode="External"/><Relationship Id="rId12" Type="http://schemas.openxmlformats.org/officeDocument/2006/relationships/hyperlink" Target="https://www.facebook.com/shannon.kardellfranke?__cft__%5b0%5d=AZWs1D8QeAm9RpwIdP4Zq-_6GORBD4pCLwo0jtSiezF5QKFrGxMSrL_SpPl4xXaW4gd-8x2uWgi-wLo3icdNrJ8e2VCTqeThaz_9FUtv-ZX5zO98MWmk4PwgPA9UwZ9pT1-7UMBe6eMmO3a_OMrQSEfqpnu04UPYhybdvIOzYjclNz0YfwM6OeMkIqBRw6dF5ds&amp;__tn__=-a%5d-R" TargetMode="External"/><Relationship Id="rId17" Type="http://schemas.openxmlformats.org/officeDocument/2006/relationships/hyperlink" Target="https://www.facebook.com/scott.gulley.773?__cft__%5b0%5d=AZVmTUxR7Ru0lHwm-Hh7EkHmllicGQR_cvKHrqofUTXd5_CMpqaSJa-enFWO1gk2xhKwn2n9VrJuCmtPy9HCA13VQ2tpjnnlqJuQm3EVK1LwumDKPcmA0NrM-oxUkJahGPa-D4nqqygO5IoVBkmgbJG2oM6JJ7XWG6u6drirxzp3FgygxtrSdo-ZUFqn-4eFC4A&amp;__tn__=-a%5d-R" TargetMode="External"/><Relationship Id="rId33" Type="http://schemas.openxmlformats.org/officeDocument/2006/relationships/hyperlink" Target="https://www.facebook.com/jordan.chapman.927?__tn__=-a" TargetMode="External"/><Relationship Id="rId38" Type="http://schemas.openxmlformats.org/officeDocument/2006/relationships/hyperlink" Target="https://www.facebook.com/suzanne61?__tn__=-a" TargetMode="External"/><Relationship Id="rId59" Type="http://schemas.openxmlformats.org/officeDocument/2006/relationships/hyperlink" Target="https://www.facebook.com/brecken.jones?__cft__%5b0%5d=AZUnOyu-7f190AVXRjE6hEFqZ15QTVwwm_LhLudu3yS2nynUZqi8Ilz08QyWq5FT-WrGQahWs00vcjn7M8e9rQe69PXrXOzZtUZPm_PmJZ3vtmfu2dpc80FawYDER1aALkHQwqaqMPuGyzThx5xRi-FgjFUpkoV8zD-5a1hf88yLmcR1l9_MMzOxpbT-wzxcpqE&amp;__tn__=-a%5d-R" TargetMode="External"/><Relationship Id="rId103" Type="http://schemas.openxmlformats.org/officeDocument/2006/relationships/hyperlink" Target="https://www.facebook.com/gregory.appleyard?__cft__%5b0%5d=AZW8ZmWmPxKpCtDz00NqnYDM6gGkY8h7ztr55oQ7IQj7E0zgCo4xUVwgp_4RABHfUHNvv87hnH8NYQupCf0rGbmV2sy3dYpFWhSbYaYchi0hfejcuiFfaDAAL48MdYjvr9s2MIGQwkdNWcMI03Vwom25GCVebIzMwRF6a1bVv1W2Cv34Az6oQWsv_ozJQMaPn1I&amp;__tn__=-a%5d-R" TargetMode="External"/><Relationship Id="rId108" Type="http://schemas.openxmlformats.org/officeDocument/2006/relationships/hyperlink" Target="https://www.facebook.com/coachyata?__cft__%5b0%5d=AZW8ZmWmPxKpCtDz00NqnYDM6gGkY8h7ztr55oQ7IQj7E0zgCo4xUVwgp_4RABHfUHNvv87hnH8NYQupCf0rGbmV2sy3dYpFWhSbYaYchi0hfejcuiFfaDAAL48MdYjvr9s2MIGQwkdNWcMI03Vwom25GCVebIzMwRF6a1bVv1W2Cv34Az6oQWsv_ozJQMaPn1I&amp;__tn__=-a%5d-R" TargetMode="External"/><Relationship Id="rId124" Type="http://schemas.openxmlformats.org/officeDocument/2006/relationships/hyperlink" Target="https://www.facebook.com/laura.s.teal?__cft__%5b0%5d=AZWcMR1CiSHkCihNmR2qZfzQ33nD6hS38QgIOaVJb9KwS8wy_hgUF76bMg8lOB_EYoLM8QbbkTP4VBo-XSioblMuJ-_tPo1W2LPkF8QtqtcMfD9WjBwVUyuqDj827KgnytIE1eyXYOYNYH8W5Ou4_9FOZyV335OfKr5n9aR6lso4evy-Q2b7Cc-P8E0K755UEjURzE2WytVvFSx2AZb6dtF0&amp;__tn__=-a%5d-R" TargetMode="External"/><Relationship Id="rId129" Type="http://schemas.openxmlformats.org/officeDocument/2006/relationships/hyperlink" Target="https://www.facebook.com/tina.delos.1?__cft__%5b0%5d=AZWcMR1CiSHkCihNmR2qZfzQ33nD6hS38QgIOaVJb9KwS8wy_hgUF76bMg8lOB_EYoLM8QbbkTP4VBo-XSioblMuJ-_tPo1W2LPkF8QtqtcMfD9WjBwVUyuqDj827KgnytIE1eyXYOYNYH8W5Ou4_9FOZyV335OfKr5n9aR6lso4evy-Q2b7Cc-P8E0K755UEjURzE2WytVvFSx2AZb6dtF0&amp;__tn__=-a%5d-R" TargetMode="External"/><Relationship Id="rId54" Type="http://schemas.openxmlformats.org/officeDocument/2006/relationships/hyperlink" Target="https://www.facebook.com/klauss.oberhaus?__cft__%5b0%5d=AZUnOyu-7f190AVXRjE6hEFqZ15QTVwwm_LhLudu3yS2nynUZqi8Ilz08QyWq5FT-WrGQahWs00vcjn7M8e9rQe69PXrXOzZtUZPm_PmJZ3vtmfu2dpc80FawYDER1aALkHQwqaqMPuGyzThx5xRi-FgjFUpkoV8zD-5a1hf88yLmcR1l9_MMzOxpbT-wzxcpqE&amp;__tn__=-a%5d-R" TargetMode="External"/><Relationship Id="rId70" Type="http://schemas.openxmlformats.org/officeDocument/2006/relationships/hyperlink" Target="https://www.facebook.com/linda.wallin.3939?__cft__%5b0%5d=AZXfAW041yzDCywolmuO6swMr7CRzjzKvBPEZkeRowxXDtwzwL6imH-iPhJOjaBu9NkadvOuNNtD6-cfNrN68owhTY08l22P7QfZriyaIj_FU-F8zRhK5FSxu6j8FPNyboJ_OdZtlkJduS_JKuC_zX6vMKHde12GZzCyyKItrcVCL645VsSj64EgLmg8kNK9zEM&amp;__tn__=-a%5d-R" TargetMode="External"/><Relationship Id="rId75" Type="http://schemas.openxmlformats.org/officeDocument/2006/relationships/hyperlink" Target="https://www.facebook.com/john.castillo.58323?__cft__%5b0%5d=AZXfAW041yzDCywolmuO6swMr7CRzjzKvBPEZkeRowxXDtwzwL6imH-iPhJOjaBu9NkadvOuNNtD6-cfNrN68owhTY08l22P7QfZriyaIj_FU-F8zRhK5FSxu6j8FPNyboJ_OdZtlkJduS_JKuC_zX6vMKHde12GZzCyyKItrcVCL645VsSj64EgLmg8kNK9zEM&amp;__tn__=-a%5d-R" TargetMode="External"/><Relationship Id="rId91" Type="http://schemas.openxmlformats.org/officeDocument/2006/relationships/hyperlink" Target="https://www.facebook.com/SFLBchPatriots?__cft__%5b0%5d=AZW8ZmWmPxKpCtDz00NqnYDM6gGkY8h7ztr55oQ7IQj7E0zgCo4xUVwgp_4RABHfUHNvv87hnH8NYQupCf0rGbmV2sy3dYpFWhSbYaYchi0hfejcuiFfaDAAL48MdYjvr9s2MIGQwkdNWcMI03Vwom25GCVebIzMwRF6a1bVv1W2Cv34Az6oQWsv_ozJQMaPn1I&amp;__tn__=-a%5d-R" TargetMode="External"/><Relationship Id="rId96" Type="http://schemas.openxmlformats.org/officeDocument/2006/relationships/hyperlink" Target="https://www.facebook.com/andrewalan.rogers?__cft__%5b0%5d=AZW8ZmWmPxKpCtDz00NqnYDM6gGkY8h7ztr55oQ7IQj7E0zgCo4xUVwgp_4RABHfUHNvv87hnH8NYQupCf0rGbmV2sy3dYpFWhSbYaYchi0hfejcuiFfaDAAL48MdYjvr9s2MIGQwkdNWcMI03Vwom25GCVebIzMwRF6a1bVv1W2Cv34Az6oQWsv_ozJQMaPn1I&amp;__tn__=-a%5d-R" TargetMode="External"/><Relationship Id="rId140" Type="http://schemas.openxmlformats.org/officeDocument/2006/relationships/hyperlink" Target="https://www.facebook.com/brad.m.wann?__cft__%5b0%5d=AZVnvk73gdh3x_goITH7HhHkw2PS7pS6nEaXkm8Z0UuCtopK_4J30Fjt68yfBa5IDaKe7w8tn1CzvbZ0Yum26Zd6x5hT1Ms87HWUttbkX82IacLo04HBE79Trv8lxHYs22zLkLLOefPqDFJLMMm669Gzy_Vf6PsNanXmq5GxpeVG3hSST0l389aRnoo438ZdMOH8WFJQKqIujPdXLi7N4TdE&amp;__tn__=-a%5d-R" TargetMode="External"/><Relationship Id="rId145" Type="http://schemas.openxmlformats.org/officeDocument/2006/relationships/hyperlink" Target="https://www.facebook.com/HeyHealy?__cft__%5b0%5d=AZXMj64iJPOQm7X6zLHPHnNPOzIQ2xYyl9EOPfbncrUiZDs0BXr714d_iHxjYCCwbaSg-77KfRwFtHyOECX1IA8QN73JMnldvQRIfnO6tXtLNPSn-y3KAU64sTyRz00OoVvXIjnWSe8Zjo9UwczBXRLfNaM6romcPSX1nstqAFG1hX9OR0ArollgZGtRSMwRJiXFiz6Hfyh0FQqL3Xe5wzJS&amp;__tn__=-a%5d-R" TargetMode="External"/><Relationship Id="rId1" Type="http://schemas.openxmlformats.org/officeDocument/2006/relationships/hyperlink" Target="https://www.facebook.com/brett.dayberry?__cft__%5b0%5d=AZUPicth-G9DVMN6irPQ_3reGMnGxd5qhdV-jNv5BGvQX-Bds8wZanCBh2zaKkLV_0P3SnjtduczUn7eoE6cVwY0Xfg0Facgj05Fut9WuAWsVViXqQZn2wh7bCILHrRvLx2UkuEQJrEHaG6cboOjTRQq_T2cwY7u4HfUFGkFGGpTo--7A40XaT9sejEPqa-aDb_hKsYmDRgRJuwCtpBQWSdL&amp;__tn__=-a%5d-R" TargetMode="External"/><Relationship Id="rId6" Type="http://schemas.openxmlformats.org/officeDocument/2006/relationships/hyperlink" Target="https://www.facebook.com/profile.php?id=100091915716332&amp;__cft__%5b0%5d=AZWs1D8QeAm9RpwIdP4Zq-_6GORBD4pCLwo0jtSiezF5QKFrGxMSrL_SpPl4xXaW4gd-8x2uWgi-wLo3icdNrJ8e2VCTqeThaz_9FUtv-ZX5zO98MWmk4PwgPA9UwZ9pT1-7UMBe6eMmO3a_OMrQSEfqpnu04UPYhybdvIOzYjclNz0YfwM6OeMkIqBRw6dF5ds&amp;__tn__=-a%5d-R" TargetMode="External"/><Relationship Id="rId23" Type="http://schemas.openxmlformats.org/officeDocument/2006/relationships/hyperlink" Target="https://www.facebook.com/jackie.d.1027?__cft__%5b0%5d=AZX88j-LVnAdlPh29RZVU-3UYJDMIbS7hokUznSlyjhlNEmH1Jj9fU_9HIq7nxiLXexoBJYQM8f7Y76IXDJ1NPWQBkB6arI1aoQg2uJJFU56OC60lkP1r1QIf4t5luv05zWE0AuETBx-7GYYV3YgLbs6SE2qcdYhs06nGdeDoCUokYbU_NEsSlZX75ePpsSl8NwYx8WkoE0xN7aiuRC7w0MU&amp;__tn__=-a%5d-R" TargetMode="External"/><Relationship Id="rId28" Type="http://schemas.openxmlformats.org/officeDocument/2006/relationships/hyperlink" Target="https://www.facebook.com/melissa.ogburn.3?__cft__%5b0%5d=AZURQYZBsv3nq2ojP0Av4HxCq8GCceN0nda8Wbfto3-g0U2sH6WkrJZ6AuevqIV0gr1k4-2MZdLMhy3mSK-caS9pzExQJ4FjeGW2ocdTFj0mjJttuHnw4pr33JU8Iu6a5PewtiaB8hGagrZdvYX3HDRsT3KIVBpUnHzDmGFEPGtC_E29z3Ws43_bnsCNS38AYvE&amp;__tn__=-a%5d-R" TargetMode="External"/><Relationship Id="rId49" Type="http://schemas.openxmlformats.org/officeDocument/2006/relationships/hyperlink" Target="https://www.facebook.com/valpin1?__cft__%5b0%5d=AZUnOyu-7f190AVXRjE6hEFqZ15QTVwwm_LhLudu3yS2nynUZqi8Ilz08QyWq5FT-WrGQahWs00vcjn7M8e9rQe69PXrXOzZtUZPm_PmJZ3vtmfu2dpc80FawYDER1aALkHQwqaqMPuGyzThx5xRi-FgjFUpkoV8zD-5a1hf88yLmcR1l9_MMzOxpbT-wzxcpqE&amp;__tn__=-a%5d-R" TargetMode="External"/><Relationship Id="rId114" Type="http://schemas.openxmlformats.org/officeDocument/2006/relationships/hyperlink" Target="https://www.facebook.com/meredith.rudolph?__cft__%5b0%5d=AZWPS64vxfkQmXPYS_znyhzTxigHsktyp-hJr94LoLGoi32uEciCI8_gWOwKqsTGm4VvqIN4vmbPonnjI326yKOFl3dqN1RV2tp5fQ4eEVEeJOu8dPvZUdnT25OsFzBIU_xYeO2aFcEYJcr2b91nFx3CCg24IEOjS35lHm1K4L8saQI2G8Av7w6-OcAHP6S4Zwpz4RlbVgsnHYLRohVHse_l&amp;__tn__=-a%5d-R" TargetMode="External"/><Relationship Id="rId119" Type="http://schemas.openxmlformats.org/officeDocument/2006/relationships/hyperlink" Target="https://www.facebook.com/profile.php?id=100085836049403&amp;__cft__%5b0%5d=AZWcMR1CiSHkCihNmR2qZfzQ33nD6hS38QgIOaVJb9KwS8wy_hgUF76bMg8lOB_EYoLM8QbbkTP4VBo-XSioblMuJ-_tPo1W2LPkF8QtqtcMfD9WjBwVUyuqDj827KgnytIE1eyXYOYNYH8W5Ou4_9FOZyV335OfKr5n9aR6lso4evy-Q2b7Cc-P8E0K755UEjURzE2WytVvFSx2AZb6dtF0&amp;__tn__=-a%5d-R" TargetMode="External"/><Relationship Id="rId44" Type="http://schemas.openxmlformats.org/officeDocument/2006/relationships/hyperlink" Target="https://www.facebook.com/maribred?__cft__%5b0%5d=AZUnOyu-7f190AVXRjE6hEFqZ15QTVwwm_LhLudu3yS2nynUZqi8Ilz08QyWq5FT-WrGQahWs00vcjn7M8e9rQe69PXrXOzZtUZPm_PmJZ3vtmfu2dpc80FawYDER1aALkHQwqaqMPuGyzThx5xRi-FgjFUpkoV8zD-5a1hf88yLmcR1l9_MMzOxpbT-wzxcpqE&amp;__tn__=-a%5d-R" TargetMode="External"/><Relationship Id="rId60" Type="http://schemas.openxmlformats.org/officeDocument/2006/relationships/hyperlink" Target="https://www.facebook.com/jalisa.sanchez.1?__cft__%5b0%5d=AZUnOyu-7f190AVXRjE6hEFqZ15QTVwwm_LhLudu3yS2nynUZqi8Ilz08QyWq5FT-WrGQahWs00vcjn7M8e9rQe69PXrXOzZtUZPm_PmJZ3vtmfu2dpc80FawYDER1aALkHQwqaqMPuGyzThx5xRi-FgjFUpkoV8zD-5a1hf88yLmcR1l9_MMzOxpbT-wzxcpqE&amp;__tn__=-a%5d-R" TargetMode="External"/><Relationship Id="rId65" Type="http://schemas.openxmlformats.org/officeDocument/2006/relationships/hyperlink" Target="https://www.facebook.com/jennifer.g.adams.129?__cft__%5b0%5d=AZUnOyu-7f190AVXRjE6hEFqZ15QTVwwm_LhLudu3yS2nynUZqi8Ilz08QyWq5FT-WrGQahWs00vcjn7M8e9rQe69PXrXOzZtUZPm_PmJZ3vtmfu2dpc80FawYDER1aALkHQwqaqMPuGyzThx5xRi-FgjFUpkoV8zD-5a1hf88yLmcR1l9_MMzOxpbT-wzxcpqE&amp;__tn__=-a%5d-R" TargetMode="External"/><Relationship Id="rId81" Type="http://schemas.openxmlformats.org/officeDocument/2006/relationships/hyperlink" Target="https://www.facebook.com/BradleyCraigBeck?__cft__%5b0%5d=AZXfAW041yzDCywolmuO6swMr7CRzjzKvBPEZkeRowxXDtwzwL6imH-iPhJOjaBu9NkadvOuNNtD6-cfNrN68owhTY08l22P7QfZriyaIj_FU-F8zRhK5FSxu6j8FPNyboJ_OdZtlkJduS_JKuC_zX6vMKHde12GZzCyyKItrcVCL645VsSj64EgLmg8kNK9zEM&amp;__tn__=-a%5d-R" TargetMode="External"/><Relationship Id="rId86" Type="http://schemas.openxmlformats.org/officeDocument/2006/relationships/hyperlink" Target="https://www.facebook.com/profile.php?id=100072178728271&amp;__cft__%5b0%5d=AZW8ZmWmPxKpCtDz00NqnYDM6gGkY8h7ztr55oQ7IQj7E0zgCo4xUVwgp_4RABHfUHNvv87hnH8NYQupCf0rGbmV2sy3dYpFWhSbYaYchi0hfejcuiFfaDAAL48MdYjvr9s2MIGQwkdNWcMI03Vwom25GCVebIzMwRF6a1bVv1W2Cv34Az6oQWsv_ozJQMaPn1I&amp;__tn__=-a%5d-R" TargetMode="External"/><Relationship Id="rId130" Type="http://schemas.openxmlformats.org/officeDocument/2006/relationships/hyperlink" Target="https://www.facebook.com/amity.wicks?__cft__%5b0%5d=AZWcMR1CiSHkCihNmR2qZfzQ33nD6hS38QgIOaVJb9KwS8wy_hgUF76bMg8lOB_EYoLM8QbbkTP4VBo-XSioblMuJ-_tPo1W2LPkF8QtqtcMfD9WjBwVUyuqDj827KgnytIE1eyXYOYNYH8W5Ou4_9FOZyV335OfKr5n9aR6lso4evy-Q2b7Cc-P8E0K755UEjURzE2WytVvFSx2AZb6dtF0&amp;__tn__=-a%5d-R" TargetMode="External"/><Relationship Id="rId135" Type="http://schemas.openxmlformats.org/officeDocument/2006/relationships/hyperlink" Target="https://www.facebook.com/jennifer.harris819?__cft__%5b0%5d=AZWcMR1CiSHkCihNmR2qZfzQ33nD6hS38QgIOaVJb9KwS8wy_hgUF76bMg8lOB_EYoLM8QbbkTP4VBo-XSioblMuJ-_tPo1W2LPkF8QtqtcMfD9WjBwVUyuqDj827KgnytIE1eyXYOYNYH8W5Ou4_9FOZyV335OfKr5n9aR6lso4evy-Q2b7Cc-P8E0K755UEjURzE2WytVvFSx2AZb6dtF0&amp;__tn__=-a%5d-R" TargetMode="External"/><Relationship Id="rId13" Type="http://schemas.openxmlformats.org/officeDocument/2006/relationships/hyperlink" Target="https://www.facebook.com/andrewalan.rogers?__cft__%5b0%5d=AZVmTUxR7Ru0lHwm-Hh7EkHmllicGQR_cvKHrqofUTXd5_CMpqaSJa-enFWO1gk2xhKwn2n9VrJuCmtPy9HCA13VQ2tpjnnlqJuQm3EVK1LwumDKPcmA0NrM-oxUkJahGPa-D4nqqygO5IoVBkmgbJG2oM6JJ7XWG6u6drirxzp3FgygxtrSdo-ZUFqn-4eFC4A&amp;__tn__=-a%5d-R" TargetMode="External"/><Relationship Id="rId18" Type="http://schemas.openxmlformats.org/officeDocument/2006/relationships/hyperlink" Target="https://www.facebook.com/BESTParentLedMovement?__cft__%5b0%5d=AZV_YiZuHqH1HZdoJ7zr6BjjTxjIVGYtgoUAJyHkirFEpEnyQhA7hKmu-CJlSy5LtrezFwdXMf4El8ha9E48r9aZrdZQg7qoJbBi506tf3ZWsHVfPOtRBS5jw_LPm8qx29ZfykFd115mMz7VY4t3AAX0RqlRoRMBmIbiieUfyI4o6d6Y4xtrZa4UlNI4MA-gooE&amp;__tn__=-a%5d-R" TargetMode="External"/><Relationship Id="rId39" Type="http://schemas.openxmlformats.org/officeDocument/2006/relationships/hyperlink" Target="https://www.facebook.com/julie.jay.allen?__tn__=-a" TargetMode="External"/><Relationship Id="rId109" Type="http://schemas.openxmlformats.org/officeDocument/2006/relationships/hyperlink" Target="https://www.facebook.com/brian.white.54540?__cft__%5b0%5d=AZW8ZmWmPxKpCtDz00NqnYDM6gGkY8h7ztr55oQ7IQj7E0zgCo4xUVwgp_4RABHfUHNvv87hnH8NYQupCf0rGbmV2sy3dYpFWhSbYaYchi0hfejcuiFfaDAAL48MdYjvr9s2MIGQwkdNWcMI03Vwom25GCVebIzMwRF6a1bVv1W2Cv34Az6oQWsv_ozJQMaPn1I&amp;__tn__=-a%5d-R" TargetMode="External"/><Relationship Id="rId34" Type="http://schemas.openxmlformats.org/officeDocument/2006/relationships/hyperlink" Target="https://www.facebook.com/marilyn.stambaugh.boldt?__tn__=-a" TargetMode="External"/><Relationship Id="rId50" Type="http://schemas.openxmlformats.org/officeDocument/2006/relationships/hyperlink" Target="https://www.facebook.com/viktor.kovalyov.5?__cft__%5b0%5d=AZUnOyu-7f190AVXRjE6hEFqZ15QTVwwm_LhLudu3yS2nynUZqi8Ilz08QyWq5FT-WrGQahWs00vcjn7M8e9rQe69PXrXOzZtUZPm_PmJZ3vtmfu2dpc80FawYDER1aALkHQwqaqMPuGyzThx5xRi-FgjFUpkoV8zD-5a1hf88yLmcR1l9_MMzOxpbT-wzxcpqE&amp;__tn__=-a%5d-R" TargetMode="External"/><Relationship Id="rId55" Type="http://schemas.openxmlformats.org/officeDocument/2006/relationships/hyperlink" Target="https://www.facebook.com/brett.dayberry?__cft__%5b0%5d=AZUnOyu-7f190AVXRjE6hEFqZ15QTVwwm_LhLudu3yS2nynUZqi8Ilz08QyWq5FT-WrGQahWs00vcjn7M8e9rQe69PXrXOzZtUZPm_PmJZ3vtmfu2dpc80FawYDER1aALkHQwqaqMPuGyzThx5xRi-FgjFUpkoV8zD-5a1hf88yLmcR1l9_MMzOxpbT-wzxcpqE&amp;__tn__=-a%5d-R" TargetMode="External"/><Relationship Id="rId76" Type="http://schemas.openxmlformats.org/officeDocument/2006/relationships/hyperlink" Target="https://www.facebook.com/marti.patten?__cft__%5b0%5d=AZXfAW041yzDCywolmuO6swMr7CRzjzKvBPEZkeRowxXDtwzwL6imH-iPhJOjaBu9NkadvOuNNtD6-cfNrN68owhTY08l22P7QfZriyaIj_FU-F8zRhK5FSxu6j8FPNyboJ_OdZtlkJduS_JKuC_zX6vMKHde12GZzCyyKItrcVCL645VsSj64EgLmg8kNK9zEM&amp;__tn__=-a%5d-R" TargetMode="External"/><Relationship Id="rId97" Type="http://schemas.openxmlformats.org/officeDocument/2006/relationships/hyperlink" Target="https://www.facebook.com/anna.k.gravelle?__cft__%5b0%5d=AZW8ZmWmPxKpCtDz00NqnYDM6gGkY8h7ztr55oQ7IQj7E0zgCo4xUVwgp_4RABHfUHNvv87hnH8NYQupCf0rGbmV2sy3dYpFWhSbYaYchi0hfejcuiFfaDAAL48MdYjvr9s2MIGQwkdNWcMI03Vwom25GCVebIzMwRF6a1bVv1W2Cv34Az6oQWsv_ozJQMaPn1I&amp;__tn__=-a%5d-R" TargetMode="External"/><Relationship Id="rId104" Type="http://schemas.openxmlformats.org/officeDocument/2006/relationships/hyperlink" Target="https://www.facebook.com/mary.o.allen?__cft__%5b0%5d=AZW8ZmWmPxKpCtDz00NqnYDM6gGkY8h7ztr55oQ7IQj7E0zgCo4xUVwgp_4RABHfUHNvv87hnH8NYQupCf0rGbmV2sy3dYpFWhSbYaYchi0hfejcuiFfaDAAL48MdYjvr9s2MIGQwkdNWcMI03Vwom25GCVebIzMwRF6a1bVv1W2Cv34Az6oQWsv_ozJQMaPn1I&amp;__tn__=-a%5d-R" TargetMode="External"/><Relationship Id="rId120" Type="http://schemas.openxmlformats.org/officeDocument/2006/relationships/hyperlink" Target="https://www.facebook.com/profile.php?id=100086032733696&amp;__cft__%5b0%5d=AZWcMR1CiSHkCihNmR2qZfzQ33nD6hS38QgIOaVJb9KwS8wy_hgUF76bMg8lOB_EYoLM8QbbkTP4VBo-XSioblMuJ-_tPo1W2LPkF8QtqtcMfD9WjBwVUyuqDj827KgnytIE1eyXYOYNYH8W5Ou4_9FOZyV335OfKr5n9aR6lso4evy-Q2b7Cc-P8E0K755UEjURzE2WytVvFSx2AZb6dtF0&amp;__tn__=-a%5d-R" TargetMode="External"/><Relationship Id="rId125" Type="http://schemas.openxmlformats.org/officeDocument/2006/relationships/hyperlink" Target="https://www.facebook.com/pamela.jo.526?__cft__%5b0%5d=AZWcMR1CiSHkCihNmR2qZfzQ33nD6hS38QgIOaVJb9KwS8wy_hgUF76bMg8lOB_EYoLM8QbbkTP4VBo-XSioblMuJ-_tPo1W2LPkF8QtqtcMfD9WjBwVUyuqDj827KgnytIE1eyXYOYNYH8W5Ou4_9FOZyV335OfKr5n9aR6lso4evy-Q2b7Cc-P8E0K755UEjURzE2WytVvFSx2AZb6dtF0&amp;__tn__=-a%5d-R" TargetMode="External"/><Relationship Id="rId141" Type="http://schemas.openxmlformats.org/officeDocument/2006/relationships/hyperlink" Target="https://www.facebook.com/pao.castaneda.54?__cft__%5b0%5d=AZVnvk73gdh3x_goITH7HhHkw2PS7pS6nEaXkm8Z0UuCtopK_4J30Fjt68yfBa5IDaKe7w8tn1CzvbZ0Yum26Zd6x5hT1Ms87HWUttbkX82IacLo04HBE79Trv8lxHYs22zLkLLOefPqDFJLMMm669Gzy_Vf6PsNanXmq5GxpeVG3hSST0l389aRnoo438ZdMOH8WFJQKqIujPdXLi7N4TdE&amp;__tn__=-a%5d-R" TargetMode="External"/><Relationship Id="rId146" Type="http://schemas.openxmlformats.org/officeDocument/2006/relationships/printerSettings" Target="../printerSettings/printerSettings4.bin"/><Relationship Id="rId7" Type="http://schemas.openxmlformats.org/officeDocument/2006/relationships/hyperlink" Target="https://www.facebook.com/britahorn1?__cft__%5b0%5d=AZWs1D8QeAm9RpwIdP4Zq-_6GORBD4pCLwo0jtSiezF5QKFrGxMSrL_SpPl4xXaW4gd-8x2uWgi-wLo3icdNrJ8e2VCTqeThaz_9FUtv-ZX5zO98MWmk4PwgPA9UwZ9pT1-7UMBe6eMmO3a_OMrQSEfqpnu04UPYhybdvIOzYjclNz0YfwM6OeMkIqBRw6dF5ds&amp;__tn__=-a%5d-R" TargetMode="External"/><Relationship Id="rId71" Type="http://schemas.openxmlformats.org/officeDocument/2006/relationships/hyperlink" Target="https://www.facebook.com/trbrown000?__cft__%5b0%5d=AZXfAW041yzDCywolmuO6swMr7CRzjzKvBPEZkeRowxXDtwzwL6imH-iPhJOjaBu9NkadvOuNNtD6-cfNrN68owhTY08l22P7QfZriyaIj_FU-F8zRhK5FSxu6j8FPNyboJ_OdZtlkJduS_JKuC_zX6vMKHde12GZzCyyKItrcVCL645VsSj64EgLmg8kNK9zEM&amp;__tn__=-a%5d-R" TargetMode="External"/><Relationship Id="rId92" Type="http://schemas.openxmlformats.org/officeDocument/2006/relationships/hyperlink" Target="https://www.facebook.com/carol.haley.50?__cft__%5b0%5d=AZW8ZmWmPxKpCtDz00NqnYDM6gGkY8h7ztr55oQ7IQj7E0zgCo4xUVwgp_4RABHfUHNvv87hnH8NYQupCf0rGbmV2sy3dYpFWhSbYaYchi0hfejcuiFfaDAAL48MdYjvr9s2MIGQwkdNWcMI03Vwom25GCVebIzMwRF6a1bVv1W2Cv34Az6oQWsv_ozJQMaPn1I&amp;__tn__=-a%5d-R" TargetMode="External"/><Relationship Id="rId2" Type="http://schemas.openxmlformats.org/officeDocument/2006/relationships/hyperlink" Target="https://www.facebook.com/scott.gulley.773?__cft__%5b0%5d=AZUPicth-G9DVMN6irPQ_3reGMnGxd5qhdV-jNv5BGvQX-Bds8wZanCBh2zaKkLV_0P3SnjtduczUn7eoE6cVwY0Xfg0Facgj05Fut9WuAWsVViXqQZn2wh7bCILHrRvLx2UkuEQJrEHaG6cboOjTRQq_T2cwY7u4HfUFGkFGGpTo--7A40XaT9sejEPqa-aDb_hKsYmDRgRJuwCtpBQWSdL&amp;__tn__=-a%5d-R" TargetMode="External"/><Relationship Id="rId29" Type="http://schemas.openxmlformats.org/officeDocument/2006/relationships/hyperlink" Target="https://www.facebook.com/susan.renton.9?__cft__%5b0%5d=AZVNy0hcdNrIi88A0t4IwuhOPCyNbmtA_NPypP3ijoxJYuoTThP2Sy7GpeC_3FV7J_nYxekXpEuEM--cGGmNaiZhDa31IFN6jScsVxEvVQTDZ9648Ws9yvIavLrR6R-yojkrp7EjX3OTU1LHRIzZ39uaje0ZMi-XLYMSraIT4W1VZtKBbFaFgXGNWkRV3We60_hS0acOTcXNt_9CGLLVmAH5&amp;__tn__=-a%5d-R" TargetMode="External"/><Relationship Id="rId24" Type="http://schemas.openxmlformats.org/officeDocument/2006/relationships/hyperlink" Target="https://www.facebook.com/ann.d.moore.54?__cft__%5b0%5d=AZX88j-LVnAdlPh29RZVU-3UYJDMIbS7hokUznSlyjhlNEmH1Jj9fU_9HIq7nxiLXexoBJYQM8f7Y76IXDJ1NPWQBkB6arI1aoQg2uJJFU56OC60lkP1r1QIf4t5luv05zWE0AuETBx-7GYYV3YgLbs6SE2qcdYhs06nGdeDoCUokYbU_NEsSlZX75ePpsSl8NwYx8WkoE0xN7aiuRC7w0MU&amp;__tn__=-a%5d-R" TargetMode="External"/><Relationship Id="rId40" Type="http://schemas.openxmlformats.org/officeDocument/2006/relationships/hyperlink" Target="https://www.facebook.com/amity.wicks?__tn__=-a" TargetMode="External"/><Relationship Id="rId45" Type="http://schemas.openxmlformats.org/officeDocument/2006/relationships/hyperlink" Target="https://www.facebook.com/ann.moser.56?__cft__%5b0%5d=AZUnOyu-7f190AVXRjE6hEFqZ15QTVwwm_LhLudu3yS2nynUZqi8Ilz08QyWq5FT-WrGQahWs00vcjn7M8e9rQe69PXrXOzZtUZPm_PmJZ3vtmfu2dpc80FawYDER1aALkHQwqaqMPuGyzThx5xRi-FgjFUpkoV8zD-5a1hf88yLmcR1l9_MMzOxpbT-wzxcpqE&amp;__tn__=-a%5d-R" TargetMode="External"/><Relationship Id="rId66" Type="http://schemas.openxmlformats.org/officeDocument/2006/relationships/hyperlink" Target="https://www.facebook.com/dolores.watson.10?__cft__%5b0%5d=AZXfAW041yzDCywolmuO6swMr7CRzjzKvBPEZkeRowxXDtwzwL6imH-iPhJOjaBu9NkadvOuNNtD6-cfNrN68owhTY08l22P7QfZriyaIj_FU-F8zRhK5FSxu6j8FPNyboJ_OdZtlkJduS_JKuC_zX6vMKHde12GZzCyyKItrcVCL645VsSj64EgLmg8kNK9zEM&amp;__tn__=-a%5d-R" TargetMode="External"/><Relationship Id="rId87" Type="http://schemas.openxmlformats.org/officeDocument/2006/relationships/hyperlink" Target="https://www.facebook.com/diana.smith.1234?__cft__%5b0%5d=AZW8ZmWmPxKpCtDz00NqnYDM6gGkY8h7ztr55oQ7IQj7E0zgCo4xUVwgp_4RABHfUHNvv87hnH8NYQupCf0rGbmV2sy3dYpFWhSbYaYchi0hfejcuiFfaDAAL48MdYjvr9s2MIGQwkdNWcMI03Vwom25GCVebIzMwRF6a1bVv1W2Cv34Az6oQWsv_ozJQMaPn1I&amp;__tn__=-a%5d-R" TargetMode="External"/><Relationship Id="rId110" Type="http://schemas.openxmlformats.org/officeDocument/2006/relationships/hyperlink" Target="https://www.facebook.com/rbasmadjian?__cft__%5b0%5d=AZW8ZmWmPxKpCtDz00NqnYDM6gGkY8h7ztr55oQ7IQj7E0zgCo4xUVwgp_4RABHfUHNvv87hnH8NYQupCf0rGbmV2sy3dYpFWhSbYaYchi0hfejcuiFfaDAAL48MdYjvr9s2MIGQwkdNWcMI03Vwom25GCVebIzMwRF6a1bVv1W2Cv34Az6oQWsv_ozJQMaPn1I&amp;__tn__=-a%5d-R" TargetMode="External"/><Relationship Id="rId115" Type="http://schemas.openxmlformats.org/officeDocument/2006/relationships/hyperlink" Target="https://www.facebook.com/sean.duffy.9638?__cft__%5b0%5d=AZWPS64vxfkQmXPYS_znyhzTxigHsktyp-hJr94LoLGoi32uEciCI8_gWOwKqsTGm4VvqIN4vmbPonnjI326yKOFl3dqN1RV2tp5fQ4eEVEeJOu8dPvZUdnT25OsFzBIU_xYeO2aFcEYJcr2b91nFx3CCg24IEOjS35lHm1K4L8saQI2G8Av7w6-OcAHP6S4Zwpz4RlbVgsnHYLRohVHse_l&amp;__tn__=-a%5d-R" TargetMode="External"/><Relationship Id="rId131" Type="http://schemas.openxmlformats.org/officeDocument/2006/relationships/hyperlink" Target="https://www.facebook.com/rrsalcedo?__cft__%5b0%5d=AZWcMR1CiSHkCihNmR2qZfzQ33nD6hS38QgIOaVJb9KwS8wy_hgUF76bMg8lOB_EYoLM8QbbkTP4VBo-XSioblMuJ-_tPo1W2LPkF8QtqtcMfD9WjBwVUyuqDj827KgnytIE1eyXYOYNYH8W5Ou4_9FOZyV335OfKr5n9aR6lso4evy-Q2b7Cc-P8E0K755UEjURzE2WytVvFSx2AZb6dtF0&amp;__tn__=-a%5d-R" TargetMode="External"/><Relationship Id="rId136" Type="http://schemas.openxmlformats.org/officeDocument/2006/relationships/hyperlink" Target="https://www.facebook.com/mrogers1257?__cft__%5b0%5d=AZUSkVYcLuyrv0RCTfqsCh0ns8kP3rsQp7UC5bulEdluZuQIV-nKr-Pm0qt1uAhgNc2Yr7CaR579R8MeiMq6lkkFTuiYKC0Pfb3B7DN-mAOwGQhPeQ0mk-Yq3LikAI5hpQqTRbtqoloLa6XG2lIi8Kw3doIwKrBMRmCzjOxxlBmv8DMR1gAd7-LyOSSytFPDtEhoWrwNMPyI2itlEf-IVAoO&amp;__tn__=-a%5d-R" TargetMode="External"/><Relationship Id="rId61" Type="http://schemas.openxmlformats.org/officeDocument/2006/relationships/hyperlink" Target="https://www.facebook.com/bob.jensen.90857?__cft__%5b0%5d=AZUnOyu-7f190AVXRjE6hEFqZ15QTVwwm_LhLudu3yS2nynUZqi8Ilz08QyWq5FT-WrGQahWs00vcjn7M8e9rQe69PXrXOzZtUZPm_PmJZ3vtmfu2dpc80FawYDER1aALkHQwqaqMPuGyzThx5xRi-FgjFUpkoV8zD-5a1hf88yLmcR1l9_MMzOxpbT-wzxcpqE&amp;__tn__=-a%5d-R" TargetMode="External"/><Relationship Id="rId82" Type="http://schemas.openxmlformats.org/officeDocument/2006/relationships/hyperlink" Target="https://www.facebook.com/jennifer.brady.5059?__cft__%5b0%5d=AZXfAW041yzDCywolmuO6swMr7CRzjzKvBPEZkeRowxXDtwzwL6imH-iPhJOjaBu9NkadvOuNNtD6-cfNrN68owhTY08l22P7QfZriyaIj_FU-F8zRhK5FSxu6j8FPNyboJ_OdZtlkJduS_JKuC_zX6vMKHde12GZzCyyKItrcVCL645VsSj64EgLmg8kNK9zEM&amp;__tn__=-a%5d-R" TargetMode="External"/><Relationship Id="rId19" Type="http://schemas.openxmlformats.org/officeDocument/2006/relationships/hyperlink" Target="https://www.facebook.com/brett.dayberry?__cft__%5b0%5d=AZV_YiZuHqH1HZdoJ7zr6BjjTxjIVGYtgoUAJyHkirFEpEnyQhA7hKmu-CJlSy5LtrezFwdXMf4El8ha9E48r9aZrdZQg7qoJbBi506tf3ZWsHVfPOtRBS5jw_LPm8qx29ZfykFd115mMz7VY4t3AAX0RqlRoRMBmIbiieUfyI4o6d6Y4xtrZa4UlNI4MA-gooE&amp;__tn__=-a%5d-R" TargetMode="External"/><Relationship Id="rId14" Type="http://schemas.openxmlformats.org/officeDocument/2006/relationships/hyperlink" Target="https://www.facebook.com/morgan.johnson.39395?__cft__%5b0%5d=AZVmTUxR7Ru0lHwm-Hh7EkHmllicGQR_cvKHrqofUTXd5_CMpqaSJa-enFWO1gk2xhKwn2n9VrJuCmtPy9HCA13VQ2tpjnnlqJuQm3EVK1LwumDKPcmA0NrM-oxUkJahGPa-D4nqqygO5IoVBkmgbJG2oM6JJ7XWG6u6drirxzp3FgygxtrSdo-ZUFqn-4eFC4A&amp;__tn__=-a%5d-R" TargetMode="External"/><Relationship Id="rId30" Type="http://schemas.openxmlformats.org/officeDocument/2006/relationships/hyperlink" Target="https://www.facebook.com/jessica.mckeen.9?__cft__%5b0%5d=AZVNy0hcdNrIi88A0t4IwuhOPCyNbmtA_NPypP3ijoxJYuoTThP2Sy7GpeC_3FV7J_nYxekXpEuEM--cGGmNaiZhDa31IFN6jScsVxEvVQTDZ9648Ws9yvIavLrR6R-yojkrp7EjX3OTU1LHRIzZ39uaje0ZMi-XLYMSraIT4W1VZtKBbFaFgXGNWkRV3We60_hS0acOTcXNt_9CGLLVmAH5&amp;__tn__=-a%5d-R" TargetMode="External"/><Relationship Id="rId35" Type="http://schemas.openxmlformats.org/officeDocument/2006/relationships/hyperlink" Target="https://www.facebook.com/sandy.garcia.16?__tn__=-a" TargetMode="External"/><Relationship Id="rId56" Type="http://schemas.openxmlformats.org/officeDocument/2006/relationships/hyperlink" Target="https://www.facebook.com/marc.fuchs.5891?__cft__%5b0%5d=AZUnOyu-7f190AVXRjE6hEFqZ15QTVwwm_LhLudu3yS2nynUZqi8Ilz08QyWq5FT-WrGQahWs00vcjn7M8e9rQe69PXrXOzZtUZPm_PmJZ3vtmfu2dpc80FawYDER1aALkHQwqaqMPuGyzThx5xRi-FgjFUpkoV8zD-5a1hf88yLmcR1l9_MMzOxpbT-wzxcpqE&amp;__tn__=-a%5d-R" TargetMode="External"/><Relationship Id="rId77" Type="http://schemas.openxmlformats.org/officeDocument/2006/relationships/hyperlink" Target="https://www.facebook.com/carrie.kimball?__cft__%5b0%5d=AZXfAW041yzDCywolmuO6swMr7CRzjzKvBPEZkeRowxXDtwzwL6imH-iPhJOjaBu9NkadvOuNNtD6-cfNrN68owhTY08l22P7QfZriyaIj_FU-F8zRhK5FSxu6j8FPNyboJ_OdZtlkJduS_JKuC_zX6vMKHde12GZzCyyKItrcVCL645VsSj64EgLmg8kNK9zEM&amp;__tn__=-a%5d-R" TargetMode="External"/><Relationship Id="rId100" Type="http://schemas.openxmlformats.org/officeDocument/2006/relationships/hyperlink" Target="https://www.facebook.com/terri.pungfulton?__cft__%5b0%5d=AZW8ZmWmPxKpCtDz00NqnYDM6gGkY8h7ztr55oQ7IQj7E0zgCo4xUVwgp_4RABHfUHNvv87hnH8NYQupCf0rGbmV2sy3dYpFWhSbYaYchi0hfejcuiFfaDAAL48MdYjvr9s2MIGQwkdNWcMI03Vwom25GCVebIzMwRF6a1bVv1W2Cv34Az6oQWsv_ozJQMaPn1I&amp;__tn__=-a%5d-R" TargetMode="External"/><Relationship Id="rId105" Type="http://schemas.openxmlformats.org/officeDocument/2006/relationships/hyperlink" Target="https://www.facebook.com/profile.php?id=100072691008868&amp;__cft__%5b0%5d=AZW8ZmWmPxKpCtDz00NqnYDM6gGkY8h7ztr55oQ7IQj7E0zgCo4xUVwgp_4RABHfUHNvv87hnH8NYQupCf0rGbmV2sy3dYpFWhSbYaYchi0hfejcuiFfaDAAL48MdYjvr9s2MIGQwkdNWcMI03Vwom25GCVebIzMwRF6a1bVv1W2Cv34Az6oQWsv_ozJQMaPn1I&amp;__tn__=-a%5d-R" TargetMode="External"/><Relationship Id="rId126" Type="http://schemas.openxmlformats.org/officeDocument/2006/relationships/hyperlink" Target="https://www.facebook.com/vicki.burcham.3?__cft__%5b0%5d=AZWcMR1CiSHkCihNmR2qZfzQ33nD6hS38QgIOaVJb9KwS8wy_hgUF76bMg8lOB_EYoLM8QbbkTP4VBo-XSioblMuJ-_tPo1W2LPkF8QtqtcMfD9WjBwVUyuqDj827KgnytIE1eyXYOYNYH8W5Ou4_9FOZyV335OfKr5n9aR6lso4evy-Q2b7Cc-P8E0K755UEjURzE2WytVvFSx2AZb6dtF0&amp;__tn__=-a%5d-R" TargetMode="External"/><Relationship Id="rId147" Type="http://schemas.openxmlformats.org/officeDocument/2006/relationships/drawing" Target="../drawings/drawing1.xml"/><Relationship Id="rId8" Type="http://schemas.openxmlformats.org/officeDocument/2006/relationships/hyperlink" Target="https://www.facebook.com/mary.zweck.7?__cft__%5b0%5d=AZWs1D8QeAm9RpwIdP4Zq-_6GORBD4pCLwo0jtSiezF5QKFrGxMSrL_SpPl4xXaW4gd-8x2uWgi-wLo3icdNrJ8e2VCTqeThaz_9FUtv-ZX5zO98MWmk4PwgPA9UwZ9pT1-7UMBe6eMmO3a_OMrQSEfqpnu04UPYhybdvIOzYjclNz0YfwM6OeMkIqBRw6dF5ds&amp;__tn__=-a%5d-R" TargetMode="External"/><Relationship Id="rId51" Type="http://schemas.openxmlformats.org/officeDocument/2006/relationships/hyperlink" Target="https://www.facebook.com/richard.cummings.77?__cft__%5b0%5d=AZUnOyu-7f190AVXRjE6hEFqZ15QTVwwm_LhLudu3yS2nynUZqi8Ilz08QyWq5FT-WrGQahWs00vcjn7M8e9rQe69PXrXOzZtUZPm_PmJZ3vtmfu2dpc80FawYDER1aALkHQwqaqMPuGyzThx5xRi-FgjFUpkoV8zD-5a1hf88yLmcR1l9_MMzOxpbT-wzxcpqE&amp;__tn__=-a%5d-R" TargetMode="External"/><Relationship Id="rId72" Type="http://schemas.openxmlformats.org/officeDocument/2006/relationships/hyperlink" Target="https://www.facebook.com/darla.cole.5?__cft__%5b0%5d=AZXfAW041yzDCywolmuO6swMr7CRzjzKvBPEZkeRowxXDtwzwL6imH-iPhJOjaBu9NkadvOuNNtD6-cfNrN68owhTY08l22P7QfZriyaIj_FU-F8zRhK5FSxu6j8FPNyboJ_OdZtlkJduS_JKuC_zX6vMKHde12GZzCyyKItrcVCL645VsSj64EgLmg8kNK9zEM&amp;__tn__=-a%5d-R" TargetMode="External"/><Relationship Id="rId93" Type="http://schemas.openxmlformats.org/officeDocument/2006/relationships/hyperlink" Target="https://www.facebook.com/thomas.kennane.3?__cft__%5b0%5d=AZW8ZmWmPxKpCtDz00NqnYDM6gGkY8h7ztr55oQ7IQj7E0zgCo4xUVwgp_4RABHfUHNvv87hnH8NYQupCf0rGbmV2sy3dYpFWhSbYaYchi0hfejcuiFfaDAAL48MdYjvr9s2MIGQwkdNWcMI03Vwom25GCVebIzMwRF6a1bVv1W2Cv34Az6oQWsv_ozJQMaPn1I&amp;__tn__=-a%5d-R" TargetMode="External"/><Relationship Id="rId98" Type="http://schemas.openxmlformats.org/officeDocument/2006/relationships/hyperlink" Target="https://www.facebook.com/susan.brunnerpratt.9?__cft__%5b0%5d=AZW8ZmWmPxKpCtDz00NqnYDM6gGkY8h7ztr55oQ7IQj7E0zgCo4xUVwgp_4RABHfUHNvv87hnH8NYQupCf0rGbmV2sy3dYpFWhSbYaYchi0hfejcuiFfaDAAL48MdYjvr9s2MIGQwkdNWcMI03Vwom25GCVebIzMwRF6a1bVv1W2Cv34Az6oQWsv_ozJQMaPn1I&amp;__tn__=-a%5d-R" TargetMode="External"/><Relationship Id="rId121" Type="http://schemas.openxmlformats.org/officeDocument/2006/relationships/hyperlink" Target="https://www.facebook.com/mark.burcham.50?__cft__%5b0%5d=AZWcMR1CiSHkCihNmR2qZfzQ33nD6hS38QgIOaVJb9KwS8wy_hgUF76bMg8lOB_EYoLM8QbbkTP4VBo-XSioblMuJ-_tPo1W2LPkF8QtqtcMfD9WjBwVUyuqDj827KgnytIE1eyXYOYNYH8W5Ou4_9FOZyV335OfKr5n9aR6lso4evy-Q2b7Cc-P8E0K755UEjURzE2WytVvFSx2AZb6dtF0&amp;__tn__=-a%5d-R" TargetMode="External"/><Relationship Id="rId142" Type="http://schemas.openxmlformats.org/officeDocument/2006/relationships/hyperlink" Target="https://www.facebook.com/denise.rasarvidson?__cft__%5b0%5d=AZX1of5rGL4YpfnhqkD6p-tkVZYmhJtbAMBC-k3p81fWS43qVefqvycs1DIgvcBbGnIwBn1g0gMlnR6Y4VM3IevRUkMlU05X1eeigHOCPJx_BJxYzV-VXmKAfhLGYastZSoAD7txawpKvcJTtNTmwh6MX84mf9wJ-6wrlZznO4_K64U4SqNsn1HfQcEcFt5PiZEY8oMZI0W3dZYplBd2FQG8&amp;__tn__=-a%5d-R" TargetMode="External"/><Relationship Id="rId3" Type="http://schemas.openxmlformats.org/officeDocument/2006/relationships/hyperlink" Target="https://www.facebook.com/sarah.teresa.king?__cft__%5b0%5d=AZUPicth-G9DVMN6irPQ_3reGMnGxd5qhdV-jNv5BGvQX-Bds8wZanCBh2zaKkLV_0P3SnjtduczUn7eoE6cVwY0Xfg0Facgj05Fut9WuAWsVViXqQZn2wh7bCILHrRvLx2UkuEQJrEHaG6cboOjTRQq_T2cwY7u4HfUFGkFGGpTo--7A40XaT9sejEPqa-aDb_hKsYmDRgRJuwCtpBQWSdL&amp;__tn__=-a%5d-R" TargetMode="External"/><Relationship Id="rId25" Type="http://schemas.openxmlformats.org/officeDocument/2006/relationships/hyperlink" Target="https://www.facebook.com/robin.omeara.94?__cft__%5b0%5d=AZX88j-LVnAdlPh29RZVU-3UYJDMIbS7hokUznSlyjhlNEmH1Jj9fU_9HIq7nxiLXexoBJYQM8f7Y76IXDJ1NPWQBkB6arI1aoQg2uJJFU56OC60lkP1r1QIf4t5luv05zWE0AuETBx-7GYYV3YgLbs6SE2qcdYhs06nGdeDoCUokYbU_NEsSlZX75ePpsSl8NwYx8WkoE0xN7aiuRC7w0MU&amp;__tn__=-a%5d-R" TargetMode="External"/><Relationship Id="rId46" Type="http://schemas.openxmlformats.org/officeDocument/2006/relationships/hyperlink" Target="https://www.facebook.com/profile.php?id=100014862881432&amp;__cft__%5b0%5d=AZUnOyu-7f190AVXRjE6hEFqZ15QTVwwm_LhLudu3yS2nynUZqi8Ilz08QyWq5FT-WrGQahWs00vcjn7M8e9rQe69PXrXOzZtUZPm_PmJZ3vtmfu2dpc80FawYDER1aALkHQwqaqMPuGyzThx5xRi-FgjFUpkoV8zD-5a1hf88yLmcR1l9_MMzOxpbT-wzxcpqE&amp;__tn__=-a%5d-R" TargetMode="External"/><Relationship Id="rId67" Type="http://schemas.openxmlformats.org/officeDocument/2006/relationships/hyperlink" Target="https://www.facebook.com/nancy.lettow?__cft__%5b0%5d=AZXfAW041yzDCywolmuO6swMr7CRzjzKvBPEZkeRowxXDtwzwL6imH-iPhJOjaBu9NkadvOuNNtD6-cfNrN68owhTY08l22P7QfZriyaIj_FU-F8zRhK5FSxu6j8FPNyboJ_OdZtlkJduS_JKuC_zX6vMKHde12GZzCyyKItrcVCL645VsSj64EgLmg8kNK9zEM&amp;__tn__=-a%5d-R" TargetMode="External"/><Relationship Id="rId116" Type="http://schemas.openxmlformats.org/officeDocument/2006/relationships/hyperlink" Target="https://www.facebook.com/jeff.toborg.3?__cft__%5b0%5d=AZWPS64vxfkQmXPYS_znyhzTxigHsktyp-hJr94LoLGoi32uEciCI8_gWOwKqsTGm4VvqIN4vmbPonnjI326yKOFl3dqN1RV2tp5fQ4eEVEeJOu8dPvZUdnT25OsFzBIU_xYeO2aFcEYJcr2b91nFx3CCg24IEOjS35lHm1K4L8saQI2G8Av7w6-OcAHP6S4Zwpz4RlbVgsnHYLRohVHse_l&amp;__tn__=-a%5d-R" TargetMode="External"/><Relationship Id="rId137" Type="http://schemas.openxmlformats.org/officeDocument/2006/relationships/hyperlink" Target="https://www.facebook.com/amy.windju?__cft__%5b0%5d=AZUSkVYcLuyrv0RCTfqsCh0ns8kP3rsQp7UC5bulEdluZuQIV-nKr-Pm0qt1uAhgNc2Yr7CaR579R8MeiMq6lkkFTuiYKC0Pfb3B7DN-mAOwGQhPeQ0mk-Yq3LikAI5hpQqTRbtqoloLa6XG2lIi8Kw3doIwKrBMRmCzjOxxlBmv8DMR1gAd7-LyOSSytFPDtEhoWrwNMPyI2itlEf-IVAoO&amp;__tn__=-a%5d-R" TargetMode="External"/><Relationship Id="rId20" Type="http://schemas.openxmlformats.org/officeDocument/2006/relationships/hyperlink" Target="https://www.facebook.com/shane.l.doyle?__cft__%5b0%5d=AZX88j-LVnAdlPh29RZVU-3UYJDMIbS7hokUznSlyjhlNEmH1Jj9fU_9HIq7nxiLXexoBJYQM8f7Y76IXDJ1NPWQBkB6arI1aoQg2uJJFU56OC60lkP1r1QIf4t5luv05zWE0AuETBx-7GYYV3YgLbs6SE2qcdYhs06nGdeDoCUokYbU_NEsSlZX75ePpsSl8NwYx8WkoE0xN7aiuRC7w0MU&amp;__tn__=-a%5d-R" TargetMode="External"/><Relationship Id="rId41" Type="http://schemas.openxmlformats.org/officeDocument/2006/relationships/hyperlink" Target="https://www.facebook.com/melissa.ogburn.3?__tn__=-a" TargetMode="External"/><Relationship Id="rId62" Type="http://schemas.openxmlformats.org/officeDocument/2006/relationships/hyperlink" Target="https://www.facebook.com/mlee322?__cft__%5b0%5d=AZUnOyu-7f190AVXRjE6hEFqZ15QTVwwm_LhLudu3yS2nynUZqi8Ilz08QyWq5FT-WrGQahWs00vcjn7M8e9rQe69PXrXOzZtUZPm_PmJZ3vtmfu2dpc80FawYDER1aALkHQwqaqMPuGyzThx5xRi-FgjFUpkoV8zD-5a1hf88yLmcR1l9_MMzOxpbT-wzxcpqE&amp;__tn__=-a%5d-R" TargetMode="External"/><Relationship Id="rId83" Type="http://schemas.openxmlformats.org/officeDocument/2006/relationships/hyperlink" Target="https://www.facebook.com/LauraHefta4ParkerTownCouncil?__cft__%5b0%5d=AZW8ZmWmPxKpCtDz00NqnYDM6gGkY8h7ztr55oQ7IQj7E0zgCo4xUVwgp_4RABHfUHNvv87hnH8NYQupCf0rGbmV2sy3dYpFWhSbYaYchi0hfejcuiFfaDAAL48MdYjvr9s2MIGQwkdNWcMI03Vwom25GCVebIzMwRF6a1bVv1W2Cv34Az6oQWsv_ozJQMaPn1I&amp;__tn__=-a%5d-R" TargetMode="External"/><Relationship Id="rId88" Type="http://schemas.openxmlformats.org/officeDocument/2006/relationships/hyperlink" Target="https://www.facebook.com/profile.php?id=1597471661&amp;__cft__%5b0%5d=AZW8ZmWmPxKpCtDz00NqnYDM6gGkY8h7ztr55oQ7IQj7E0zgCo4xUVwgp_4RABHfUHNvv87hnH8NYQupCf0rGbmV2sy3dYpFWhSbYaYchi0hfejcuiFfaDAAL48MdYjvr9s2MIGQwkdNWcMI03Vwom25GCVebIzMwRF6a1bVv1W2Cv34Az6oQWsv_ozJQMaPn1I&amp;__tn__=-a%5d-R" TargetMode="External"/><Relationship Id="rId111" Type="http://schemas.openxmlformats.org/officeDocument/2006/relationships/hyperlink" Target="https://www.facebook.com/profile.php?id=100008827143984&amp;__cft__%5b0%5d=AZW8ZmWmPxKpCtDz00NqnYDM6gGkY8h7ztr55oQ7IQj7E0zgCo4xUVwgp_4RABHfUHNvv87hnH8NYQupCf0rGbmV2sy3dYpFWhSbYaYchi0hfejcuiFfaDAAL48MdYjvr9s2MIGQwkdNWcMI03Vwom25GCVebIzMwRF6a1bVv1W2Cv34Az6oQWsv_ozJQMaPn1I&amp;__tn__=-a%5d-R" TargetMode="External"/><Relationship Id="rId132" Type="http://schemas.openxmlformats.org/officeDocument/2006/relationships/hyperlink" Target="https://www.facebook.com/steve.collier.50?__cft__%5b0%5d=AZWcMR1CiSHkCihNmR2qZfzQ33nD6hS38QgIOaVJb9KwS8wy_hgUF76bMg8lOB_EYoLM8QbbkTP4VBo-XSioblMuJ-_tPo1W2LPkF8QtqtcMfD9WjBwVUyuqDj827KgnytIE1eyXYOYNYH8W5Ou4_9FOZyV335OfKr5n9aR6lso4evy-Q2b7Cc-P8E0K755UEjURzE2WytVvFSx2AZb6dtF0&amp;__tn__=-a%5d-R" TargetMode="External"/><Relationship Id="rId15" Type="http://schemas.openxmlformats.org/officeDocument/2006/relationships/hyperlink" Target="https://www.facebook.com/britahorn1?__cft__%5b0%5d=AZVmTUxR7Ru0lHwm-Hh7EkHmllicGQR_cvKHrqofUTXd5_CMpqaSJa-enFWO1gk2xhKwn2n9VrJuCmtPy9HCA13VQ2tpjnnlqJuQm3EVK1LwumDKPcmA0NrM-oxUkJahGPa-D4nqqygO5IoVBkmgbJG2oM6JJ7XWG6u6drirxzp3FgygxtrSdo-ZUFqn-4eFC4A&amp;__tn__=-a%5d-R" TargetMode="External"/><Relationship Id="rId36" Type="http://schemas.openxmlformats.org/officeDocument/2006/relationships/hyperlink" Target="https://www.facebook.com/vicki.randash?__tn__=-a" TargetMode="External"/><Relationship Id="rId57" Type="http://schemas.openxmlformats.org/officeDocument/2006/relationships/hyperlink" Target="https://www.facebook.com/andy.grab.7?__cft__%5b0%5d=AZUnOyu-7f190AVXRjE6hEFqZ15QTVwwm_LhLudu3yS2nynUZqi8Ilz08QyWq5FT-WrGQahWs00vcjn7M8e9rQe69PXrXOzZtUZPm_PmJZ3vtmfu2dpc80FawYDER1aALkHQwqaqMPuGyzThx5xRi-FgjFUpkoV8zD-5a1hf88yLmcR1l9_MMzOxpbT-wzxcpqE&amp;__tn__=-a%5d-R" TargetMode="External"/><Relationship Id="rId106" Type="http://schemas.openxmlformats.org/officeDocument/2006/relationships/hyperlink" Target="https://www.facebook.com/kmccarney79?__cft__%5b0%5d=AZW8ZmWmPxKpCtDz00NqnYDM6gGkY8h7ztr55oQ7IQj7E0zgCo4xUVwgp_4RABHfUHNvv87hnH8NYQupCf0rGbmV2sy3dYpFWhSbYaYchi0hfejcuiFfaDAAL48MdYjvr9s2MIGQwkdNWcMI03Vwom25GCVebIzMwRF6a1bVv1W2Cv34Az6oQWsv_ozJQMaPn1I&amp;__tn__=-a%5d-R" TargetMode="External"/><Relationship Id="rId127" Type="http://schemas.openxmlformats.org/officeDocument/2006/relationships/hyperlink" Target="https://www.facebook.com/theryanlynch?__cft__%5b0%5d=AZWcMR1CiSHkCihNmR2qZfzQ33nD6hS38QgIOaVJb9KwS8wy_hgUF76bMg8lOB_EYoLM8QbbkTP4VBo-XSioblMuJ-_tPo1W2LPkF8QtqtcMfD9WjBwVUyuqDj827KgnytIE1eyXYOYNYH8W5Ou4_9FOZyV335OfKr5n9aR6lso4evy-Q2b7Cc-P8E0K755UEjURzE2WytVvFSx2AZb6dtF0&amp;__tn__=-a%5d-R" TargetMode="External"/><Relationship Id="rId10" Type="http://schemas.openxmlformats.org/officeDocument/2006/relationships/hyperlink" Target="https://www.facebook.com/anne.rowland?__cft__%5b0%5d=AZWs1D8QeAm9RpwIdP4Zq-_6GORBD4pCLwo0jtSiezF5QKFrGxMSrL_SpPl4xXaW4gd-8x2uWgi-wLo3icdNrJ8e2VCTqeThaz_9FUtv-ZX5zO98MWmk4PwgPA9UwZ9pT1-7UMBe6eMmO3a_OMrQSEfqpnu04UPYhybdvIOzYjclNz0YfwM6OeMkIqBRw6dF5ds&amp;__tn__=-a%5d-R" TargetMode="External"/><Relationship Id="rId31" Type="http://schemas.openxmlformats.org/officeDocument/2006/relationships/hyperlink" Target="https://www.facebook.com/profile.php?id=100069777785909&amp;__cft__%5b0%5d=AZVNy0hcdNrIi88A0t4IwuhOPCyNbmtA_NPypP3ijoxJYuoTThP2Sy7GpeC_3FV7J_nYxekXpEuEM--cGGmNaiZhDa31IFN6jScsVxEvVQTDZ9648Ws9yvIavLrR6R-yojkrp7EjX3OTU1LHRIzZ39uaje0ZMi-XLYMSraIT4W1VZtKBbFaFgXGNWkRV3We60_hS0acOTcXNt_9CGLLVmAH5&amp;__tn__=-a%5d-R" TargetMode="External"/><Relationship Id="rId52" Type="http://schemas.openxmlformats.org/officeDocument/2006/relationships/hyperlink" Target="https://www.facebook.com/profile.php?id=100077506062644&amp;__cft__%5b0%5d=AZUnOyu-7f190AVXRjE6hEFqZ15QTVwwm_LhLudu3yS2nynUZqi8Ilz08QyWq5FT-WrGQahWs00vcjn7M8e9rQe69PXrXOzZtUZPm_PmJZ3vtmfu2dpc80FawYDER1aALkHQwqaqMPuGyzThx5xRi-FgjFUpkoV8zD-5a1hf88yLmcR1l9_MMzOxpbT-wzxcpqE&amp;__tn__=-a%5d-R" TargetMode="External"/><Relationship Id="rId73" Type="http://schemas.openxmlformats.org/officeDocument/2006/relationships/hyperlink" Target="https://www.facebook.com/joanne.nelms.35?__cft__%5b0%5d=AZXfAW041yzDCywolmuO6swMr7CRzjzKvBPEZkeRowxXDtwzwL6imH-iPhJOjaBu9NkadvOuNNtD6-cfNrN68owhTY08l22P7QfZriyaIj_FU-F8zRhK5FSxu6j8FPNyboJ_OdZtlkJduS_JKuC_zX6vMKHde12GZzCyyKItrcVCL645VsSj64EgLmg8kNK9zEM&amp;__tn__=-a%5d-R" TargetMode="External"/><Relationship Id="rId78" Type="http://schemas.openxmlformats.org/officeDocument/2006/relationships/hyperlink" Target="https://www.facebook.com/marcielittle?__cft__%5b0%5d=AZXfAW041yzDCywolmuO6swMr7CRzjzKvBPEZkeRowxXDtwzwL6imH-iPhJOjaBu9NkadvOuNNtD6-cfNrN68owhTY08l22P7QfZriyaIj_FU-F8zRhK5FSxu6j8FPNyboJ_OdZtlkJduS_JKuC_zX6vMKHde12GZzCyyKItrcVCL645VsSj64EgLmg8kNK9zEM&amp;__tn__=-a%5d-R" TargetMode="External"/><Relationship Id="rId94" Type="http://schemas.openxmlformats.org/officeDocument/2006/relationships/hyperlink" Target="https://www.facebook.com/dwayne.mercer?__cft__%5b0%5d=AZW8ZmWmPxKpCtDz00NqnYDM6gGkY8h7ztr55oQ7IQj7E0zgCo4xUVwgp_4RABHfUHNvv87hnH8NYQupCf0rGbmV2sy3dYpFWhSbYaYchi0hfejcuiFfaDAAL48MdYjvr9s2MIGQwkdNWcMI03Vwom25GCVebIzMwRF6a1bVv1W2Cv34Az6oQWsv_ozJQMaPn1I&amp;__tn__=-a%5d-R" TargetMode="External"/><Relationship Id="rId99" Type="http://schemas.openxmlformats.org/officeDocument/2006/relationships/hyperlink" Target="https://www.facebook.com/anne.redmondgodfrey?__cft__%5b0%5d=AZW8ZmWmPxKpCtDz00NqnYDM6gGkY8h7ztr55oQ7IQj7E0zgCo4xUVwgp_4RABHfUHNvv87hnH8NYQupCf0rGbmV2sy3dYpFWhSbYaYchi0hfejcuiFfaDAAL48MdYjvr9s2MIGQwkdNWcMI03Vwom25GCVebIzMwRF6a1bVv1W2Cv34Az6oQWsv_ozJQMaPn1I&amp;__tn__=-a%5d-R" TargetMode="External"/><Relationship Id="rId101" Type="http://schemas.openxmlformats.org/officeDocument/2006/relationships/hyperlink" Target="https://www.facebook.com/steve.kast?__cft__%5b0%5d=AZW8ZmWmPxKpCtDz00NqnYDM6gGkY8h7ztr55oQ7IQj7E0zgCo4xUVwgp_4RABHfUHNvv87hnH8NYQupCf0rGbmV2sy3dYpFWhSbYaYchi0hfejcuiFfaDAAL48MdYjvr9s2MIGQwkdNWcMI03Vwom25GCVebIzMwRF6a1bVv1W2Cv34Az6oQWsv_ozJQMaPn1I&amp;__tn__=-a%5d-R" TargetMode="External"/><Relationship Id="rId122" Type="http://schemas.openxmlformats.org/officeDocument/2006/relationships/hyperlink" Target="https://www.facebook.com/george.teal?__cft__%5b0%5d=AZWcMR1CiSHkCihNmR2qZfzQ33nD6hS38QgIOaVJb9KwS8wy_hgUF76bMg8lOB_EYoLM8QbbkTP4VBo-XSioblMuJ-_tPo1W2LPkF8QtqtcMfD9WjBwVUyuqDj827KgnytIE1eyXYOYNYH8W5Ou4_9FOZyV335OfKr5n9aR6lso4evy-Q2b7Cc-P8E0K755UEjURzE2WytVvFSx2AZb6dtF0&amp;__tn__=-a%5d-R" TargetMode="External"/><Relationship Id="rId143" Type="http://schemas.openxmlformats.org/officeDocument/2006/relationships/hyperlink" Target="https://www.facebook.com/john.barbieri.1981?__cft__%5b0%5d=AZX1of5rGL4YpfnhqkD6p-tkVZYmhJtbAMBC-k3p81fWS43qVefqvycs1DIgvcBbGnIwBn1g0gMlnR6Y4VM3IevRUkMlU05X1eeigHOCPJx_BJxYzV-VXmKAfhLGYastZSoAD7txawpKvcJTtNTmwh6MX84mf9wJ-6wrlZznO4_K64U4SqNsn1HfQcEcFt5PiZEY8oMZI0W3dZYplBd2FQG8&amp;__tn__=-a%5d-R" TargetMode="External"/><Relationship Id="rId4" Type="http://schemas.openxmlformats.org/officeDocument/2006/relationships/hyperlink" Target="https://www.facebook.com/morgan.johnson.39395?__cft__%5b0%5d=AZWs1D8QeAm9RpwIdP4Zq-_6GORBD4pCLwo0jtSiezF5QKFrGxMSrL_SpPl4xXaW4gd-8x2uWgi-wLo3icdNrJ8e2VCTqeThaz_9FUtv-ZX5zO98MWmk4PwgPA9UwZ9pT1-7UMBe6eMmO3a_OMrQSEfqpnu04UPYhybdvIOzYjclNz0YfwM6OeMkIqBRw6dF5ds&amp;__tn__=-a%5d-R" TargetMode="External"/><Relationship Id="rId9" Type="http://schemas.openxmlformats.org/officeDocument/2006/relationships/hyperlink" Target="https://www.facebook.com/brandy.engle.73?__cft__%5b0%5d=AZWs1D8QeAm9RpwIdP4Zq-_6GORBD4pCLwo0jtSiezF5QKFrGxMSrL_SpPl4xXaW4gd-8x2uWgi-wLo3icdNrJ8e2VCTqeThaz_9FUtv-ZX5zO98MWmk4PwgPA9UwZ9pT1-7UMBe6eMmO3a_OMrQSEfqpnu04UPYhybdvIOzYjclNz0YfwM6OeMkIqBRw6dF5ds&amp;__tn__=-a%5d-R" TargetMode="External"/><Relationship Id="rId26" Type="http://schemas.openxmlformats.org/officeDocument/2006/relationships/hyperlink" Target="https://www.facebook.com/paige.juenglingbriski?__cft__%5b0%5d=AZX88j-LVnAdlPh29RZVU-3UYJDMIbS7hokUznSlyjhlNEmH1Jj9fU_9HIq7nxiLXexoBJYQM8f7Y76IXDJ1NPWQBkB6arI1aoQg2uJJFU56OC60lkP1r1QIf4t5luv05zWE0AuETBx-7GYYV3YgLbs6SE2qcdYhs06nGdeDoCUokYbU_NEsSlZX75ePpsSl8NwYx8WkoE0xN7aiuRC7w0MU&amp;__tn__=-a%5d-R" TargetMode="External"/><Relationship Id="rId47" Type="http://schemas.openxmlformats.org/officeDocument/2006/relationships/hyperlink" Target="https://www.facebook.com/smarksbury?__cft__%5b0%5d=AZUnOyu-7f190AVXRjE6hEFqZ15QTVwwm_LhLudu3yS2nynUZqi8Ilz08QyWq5FT-WrGQahWs00vcjn7M8e9rQe69PXrXOzZtUZPm_PmJZ3vtmfu2dpc80FawYDER1aALkHQwqaqMPuGyzThx5xRi-FgjFUpkoV8zD-5a1hf88yLmcR1l9_MMzOxpbT-wzxcpqE&amp;__tn__=-a%5d-R" TargetMode="External"/><Relationship Id="rId68" Type="http://schemas.openxmlformats.org/officeDocument/2006/relationships/hyperlink" Target="https://www.facebook.com/james.takeda?__cft__%5b0%5d=AZXfAW041yzDCywolmuO6swMr7CRzjzKvBPEZkeRowxXDtwzwL6imH-iPhJOjaBu9NkadvOuNNtD6-cfNrN68owhTY08l22P7QfZriyaIj_FU-F8zRhK5FSxu6j8FPNyboJ_OdZtlkJduS_JKuC_zX6vMKHde12GZzCyyKItrcVCL645VsSj64EgLmg8kNK9zEM&amp;__tn__=-a%5d-R" TargetMode="External"/><Relationship Id="rId89" Type="http://schemas.openxmlformats.org/officeDocument/2006/relationships/hyperlink" Target="https://www.facebook.com/sheryl.israel.9?__cft__%5b0%5d=AZW8ZmWmPxKpCtDz00NqnYDM6gGkY8h7ztr55oQ7IQj7E0zgCo4xUVwgp_4RABHfUHNvv87hnH8NYQupCf0rGbmV2sy3dYpFWhSbYaYchi0hfejcuiFfaDAAL48MdYjvr9s2MIGQwkdNWcMI03Vwom25GCVebIzMwRF6a1bVv1W2Cv34Az6oQWsv_ozJQMaPn1I&amp;__tn__=-a%5d-R" TargetMode="External"/><Relationship Id="rId112" Type="http://schemas.openxmlformats.org/officeDocument/2006/relationships/hyperlink" Target="https://www.facebook.com/ranee.reynolds?__cft__%5b0%5d=AZW8ZmWmPxKpCtDz00NqnYDM6gGkY8h7ztr55oQ7IQj7E0zgCo4xUVwgp_4RABHfUHNvv87hnH8NYQupCf0rGbmV2sy3dYpFWhSbYaYchi0hfejcuiFfaDAAL48MdYjvr9s2MIGQwkdNWcMI03Vwom25GCVebIzMwRF6a1bVv1W2Cv34Az6oQWsv_ozJQMaPn1I&amp;__tn__=-a%5d-R" TargetMode="External"/><Relationship Id="rId133" Type="http://schemas.openxmlformats.org/officeDocument/2006/relationships/hyperlink" Target="https://www.facebook.com/meredith.burcham?__cft__%5b0%5d=AZWcMR1CiSHkCihNmR2qZfzQ33nD6hS38QgIOaVJb9KwS8wy_hgUF76bMg8lOB_EYoLM8QbbkTP4VBo-XSioblMuJ-_tPo1W2LPkF8QtqtcMfD9WjBwVUyuqDj827KgnytIE1eyXYOYNYH8W5Ou4_9FOZyV335OfKr5n9aR6lso4evy-Q2b7Cc-P8E0K755UEjURzE2WytVvFSx2AZb6dtF0&amp;__tn__=-a%5d-R" TargetMode="External"/><Relationship Id="rId16" Type="http://schemas.openxmlformats.org/officeDocument/2006/relationships/hyperlink" Target="https://www.facebook.com/sandy.garcia.16?__cft__%5b0%5d=AZVmTUxR7Ru0lHwm-Hh7EkHmllicGQR_cvKHrqofUTXd5_CMpqaSJa-enFWO1gk2xhKwn2n9VrJuCmtPy9HCA13VQ2tpjnnlqJuQm3EVK1LwumDKPcmA0NrM-oxUkJahGPa-D4nqqygO5IoVBkmgbJG2oM6JJ7XWG6u6drirxzp3FgygxtrSdo-ZUFqn-4eFC4A&amp;__tn__=-a%5d-R" TargetMode="External"/><Relationship Id="rId37" Type="http://schemas.openxmlformats.org/officeDocument/2006/relationships/hyperlink" Target="https://www.facebook.com/jennifer.brady.5059?__tn__=-a" TargetMode="External"/><Relationship Id="rId58" Type="http://schemas.openxmlformats.org/officeDocument/2006/relationships/hyperlink" Target="https://www.facebook.com/cpancolorado?__cft__%5b0%5d=AZUnOyu-7f190AVXRjE6hEFqZ15QTVwwm_LhLudu3yS2nynUZqi8Ilz08QyWq5FT-WrGQahWs00vcjn7M8e9rQe69PXrXOzZtUZPm_PmJZ3vtmfu2dpc80FawYDER1aALkHQwqaqMPuGyzThx5xRi-FgjFUpkoV8zD-5a1hf88yLmcR1l9_MMzOxpbT-wzxcpqE&amp;__tn__=-a%5d-R" TargetMode="External"/><Relationship Id="rId79" Type="http://schemas.openxmlformats.org/officeDocument/2006/relationships/hyperlink" Target="https://www.facebook.com/dalspach?__cft__%5b0%5d=AZXfAW041yzDCywolmuO6swMr7CRzjzKvBPEZkeRowxXDtwzwL6imH-iPhJOjaBu9NkadvOuNNtD6-cfNrN68owhTY08l22P7QfZriyaIj_FU-F8zRhK5FSxu6j8FPNyboJ_OdZtlkJduS_JKuC_zX6vMKHde12GZzCyyKItrcVCL645VsSj64EgLmg8kNK9zEM&amp;__tn__=-a%5d-R" TargetMode="External"/><Relationship Id="rId102" Type="http://schemas.openxmlformats.org/officeDocument/2006/relationships/hyperlink" Target="https://www.facebook.com/brett.dayberry?__cft__%5b0%5d=AZW8ZmWmPxKpCtDz00NqnYDM6gGkY8h7ztr55oQ7IQj7E0zgCo4xUVwgp_4RABHfUHNvv87hnH8NYQupCf0rGbmV2sy3dYpFWhSbYaYchi0hfejcuiFfaDAAL48MdYjvr9s2MIGQwkdNWcMI03Vwom25GCVebIzMwRF6a1bVv1W2Cv34Az6oQWsv_ozJQMaPn1I&amp;__tn__=-a%5d-R" TargetMode="External"/><Relationship Id="rId123" Type="http://schemas.openxmlformats.org/officeDocument/2006/relationships/hyperlink" Target="https://www.facebook.com/timothy.arvidson?__cft__%5b0%5d=AZWcMR1CiSHkCihNmR2qZfzQ33nD6hS38QgIOaVJb9KwS8wy_hgUF76bMg8lOB_EYoLM8QbbkTP4VBo-XSioblMuJ-_tPo1W2LPkF8QtqtcMfD9WjBwVUyuqDj827KgnytIE1eyXYOYNYH8W5Ou4_9FOZyV335OfKr5n9aR6lso4evy-Q2b7Cc-P8E0K755UEjURzE2WytVvFSx2AZb6dtF0&amp;__tn__=-a%5d-R" TargetMode="External"/><Relationship Id="rId144" Type="http://schemas.openxmlformats.org/officeDocument/2006/relationships/hyperlink" Target="https://www.facebook.com/amanda.budimlya.75?__cft__%5b0%5d=AZWReYBTF1AvB3BmhXOWqNpthpDefSNb2sIHiiovvIfhHzPtxSyRcGHpdAGOYUDZLgAcbIrrNE_JHT3pJuzACRHfQseqNpHPAt1pT_fVC_tuCk6iYo-8ah8NuBbheLBZS3m61hrd4NCNAC1-QZH_P52_JjlP2VR_ibSIY9yojHVA0fiPaqOhd5gtAO37le9zpTK9WUAn8sFR167jTUrE3Ku_&amp;__tn__=-a%5d-R"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youtube.com/watch?v=zbYUXlGGQlU&amp;t=566s" TargetMode="External"/><Relationship Id="rId13" Type="http://schemas.openxmlformats.org/officeDocument/2006/relationships/printerSettings" Target="../printerSettings/printerSettings5.bin"/><Relationship Id="rId3" Type="http://schemas.openxmlformats.org/officeDocument/2006/relationships/hyperlink" Target="https://www.youtube.com/watch?v=Sdf8d-lIy0Q" TargetMode="External"/><Relationship Id="rId7" Type="http://schemas.openxmlformats.org/officeDocument/2006/relationships/hyperlink" Target="https://www.youtube.com/watch?v=-cB7aTt5nNc&amp;t=31s" TargetMode="External"/><Relationship Id="rId12" Type="http://schemas.openxmlformats.org/officeDocument/2006/relationships/hyperlink" Target="https://www.amazon.com/dp/0307456293/?ots=1&amp;slotNum=1&amp;imprToken=6eb8e67a-47b4-8e93-d1a&amp;tag=thneyo0f-20" TargetMode="External"/><Relationship Id="rId2" Type="http://schemas.openxmlformats.org/officeDocument/2006/relationships/hyperlink" Target="https://www.youtube.com/watch?v=wULHP8oXxxg&amp;t=11s" TargetMode="External"/><Relationship Id="rId1" Type="http://schemas.openxmlformats.org/officeDocument/2006/relationships/hyperlink" Target="https://www.youtube.com/watch?v=L8XcLHdejHQ&amp;t=653s" TargetMode="External"/><Relationship Id="rId6" Type="http://schemas.openxmlformats.org/officeDocument/2006/relationships/hyperlink" Target="https://www.youtube.com/watch?v=sWgbNFr0QBc" TargetMode="External"/><Relationship Id="rId11" Type="http://schemas.openxmlformats.org/officeDocument/2006/relationships/hyperlink" Target="https://www.newyorker.com/magazine/2021/08/09/the-big-money-behind-the-big-lie?_sp=9d974601-c9c6-4947-a972-e588165d75ca.1704499156774" TargetMode="External"/><Relationship Id="rId5" Type="http://schemas.openxmlformats.org/officeDocument/2006/relationships/hyperlink" Target="https://www.youtube.com/watch?v=Mowq5FkQfa4" TargetMode="External"/><Relationship Id="rId10" Type="http://schemas.openxmlformats.org/officeDocument/2006/relationships/hyperlink" Target="https://www.youtube.com/watch?v=4jm6_WdQIe8&amp;t=62s" TargetMode="External"/><Relationship Id="rId4" Type="http://schemas.openxmlformats.org/officeDocument/2006/relationships/hyperlink" Target="https://www.youtube.com/watch?v=jQewMYKU8R0&amp;t=987s" TargetMode="External"/><Relationship Id="rId9" Type="http://schemas.openxmlformats.org/officeDocument/2006/relationships/hyperlink" Target="https://www.youtube.com/watch?v=AZZ9At_LNL8&amp;t=328s" TargetMode="External"/><Relationship Id="rId14"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6" Type="http://schemas.openxmlformats.org/officeDocument/2006/relationships/hyperlink" Target="https://www.sourcewatch.org/index.php?title=American_Crossroads" TargetMode="External"/><Relationship Id="rId21" Type="http://schemas.openxmlformats.org/officeDocument/2006/relationships/hyperlink" Target="https://www.sourcewatch.org/index.php/EdChoice" TargetMode="External"/><Relationship Id="rId42" Type="http://schemas.openxmlformats.org/officeDocument/2006/relationships/hyperlink" Target="https://www.influencewatch.org/non-profit/charles-g-koch-charitable-foundation/" TargetMode="External"/><Relationship Id="rId47" Type="http://schemas.openxmlformats.org/officeDocument/2006/relationships/hyperlink" Target="https://www.influencewatch.org/non-profit/center-for-education-reform/" TargetMode="External"/><Relationship Id="rId63" Type="http://schemas.openxmlformats.org/officeDocument/2006/relationships/hyperlink" Target="https://projects.propublica.org/nonprofits/organizations/841393308/202202109349100605/full" TargetMode="External"/><Relationship Id="rId68" Type="http://schemas.openxmlformats.org/officeDocument/2006/relationships/hyperlink" Target="https://www.sourcewatch.org/index.php/Lynde_and_Harry_Bradley_Foundation" TargetMode="External"/><Relationship Id="rId84" Type="http://schemas.openxmlformats.org/officeDocument/2006/relationships/hyperlink" Target="https://spn.org/articles/helen-krieble-an-unsung-hero-for-freedom/" TargetMode="External"/><Relationship Id="rId89" Type="http://schemas.openxmlformats.org/officeDocument/2006/relationships/hyperlink" Target="https://www.influencewatch.org/non-profit/philanthropy-roundtable/" TargetMode="External"/><Relationship Id="rId16" Type="http://schemas.openxmlformats.org/officeDocument/2006/relationships/hyperlink" Target="https://www.desmog.com/koch-family-foundations" TargetMode="External"/><Relationship Id="rId11" Type="http://schemas.openxmlformats.org/officeDocument/2006/relationships/hyperlink" Target="https://www.sourcewatch.org/index.php/Lovett_%26_Ruth_Peters_Foundation" TargetMode="External"/><Relationship Id="rId32" Type="http://schemas.openxmlformats.org/officeDocument/2006/relationships/hyperlink" Target="https://www.influencewatch.org/non-profit/lovett-ruth-peters-foundation/" TargetMode="External"/><Relationship Id="rId37" Type="http://schemas.openxmlformats.org/officeDocument/2006/relationships/hyperlink" Target="https://www.influencewatch.org/non-profit/state-policy-network/" TargetMode="External"/><Relationship Id="rId53" Type="http://schemas.openxmlformats.org/officeDocument/2006/relationships/hyperlink" Target="https://www.influencewatch.org/non-profit/independence-institute/" TargetMode="External"/><Relationship Id="rId58" Type="http://schemas.openxmlformats.org/officeDocument/2006/relationships/hyperlink" Target="https://www.influencewatch.org/non-profit/the-institute-for-policy-innovation-ipi/" TargetMode="External"/><Relationship Id="rId74" Type="http://schemas.openxmlformats.org/officeDocument/2006/relationships/hyperlink" Target="https://www.influencewatch.org/non-profit/american-conservative-union-acu-foundation/" TargetMode="External"/><Relationship Id="rId79" Type="http://schemas.openxmlformats.org/officeDocument/2006/relationships/hyperlink" Target="https://projects.propublica.org/nonprofits/organizations/222538914/202243199349101049/full" TargetMode="External"/><Relationship Id="rId102" Type="http://schemas.openxmlformats.org/officeDocument/2006/relationships/hyperlink" Target="https://www.sourcewatch.org/index.php?title=Thomas_W._Smith_Foundation" TargetMode="External"/><Relationship Id="rId5" Type="http://schemas.openxmlformats.org/officeDocument/2006/relationships/hyperlink" Target="https://www.sourcewatch.org/index.php/Castle_Rock_Foundation" TargetMode="External"/><Relationship Id="rId90" Type="http://schemas.openxmlformats.org/officeDocument/2006/relationships/hyperlink" Target="https://www.influencewatch.org/non-profit/discovery-institute/" TargetMode="External"/><Relationship Id="rId95" Type="http://schemas.openxmlformats.org/officeDocument/2006/relationships/hyperlink" Target="https://www.sourcewatch.org/index.php?title=John_William_Pope_Foundation" TargetMode="External"/><Relationship Id="rId22" Type="http://schemas.openxmlformats.org/officeDocument/2006/relationships/hyperlink" Target="https://www.opensecrets.org/news/2021/03/for-the-people-act-gop-block/" TargetMode="External"/><Relationship Id="rId27" Type="http://schemas.openxmlformats.org/officeDocument/2006/relationships/hyperlink" Target="https://www.sourcewatch.org/index.php/Diana_Davis_Spencer_Foundation" TargetMode="External"/><Relationship Id="rId43" Type="http://schemas.openxmlformats.org/officeDocument/2006/relationships/hyperlink" Target="https://www.influencewatch.org/non-profit/fidelity-investments-charitable-gift-fund/" TargetMode="External"/><Relationship Id="rId48" Type="http://schemas.openxmlformats.org/officeDocument/2006/relationships/hyperlink" Target="https://www.influencewatch.org/non-profit/center-for-individual-rights/" TargetMode="External"/><Relationship Id="rId64" Type="http://schemas.openxmlformats.org/officeDocument/2006/relationships/hyperlink" Target="https://www.atlasnetwork.org/" TargetMode="External"/><Relationship Id="rId69" Type="http://schemas.openxmlformats.org/officeDocument/2006/relationships/hyperlink" Target="https://www.sourcewatch.org/index.php/Lynde_and_Harry_Bradley_Foundation" TargetMode="External"/><Relationship Id="rId80" Type="http://schemas.openxmlformats.org/officeDocument/2006/relationships/hyperlink" Target="https://projects.propublica.org/nonprofits/organizations/222538914/202131229349100603/full" TargetMode="External"/><Relationship Id="rId85" Type="http://schemas.openxmlformats.org/officeDocument/2006/relationships/hyperlink" Target="https://www.heritage.org/press/heritage-mourns-the-loss-helen-krieble" TargetMode="External"/><Relationship Id="rId12" Type="http://schemas.openxmlformats.org/officeDocument/2006/relationships/hyperlink" Target="https://www.sourcewatch.org/index.php/JM_Foundation" TargetMode="External"/><Relationship Id="rId17" Type="http://schemas.openxmlformats.org/officeDocument/2006/relationships/hyperlink" Target="https://www.desmog.com/franklin-centre-government-and-public-integrity" TargetMode="External"/><Relationship Id="rId33" Type="http://schemas.openxmlformats.org/officeDocument/2006/relationships/hyperlink" Target="https://www.influencewatch.org/non-profit/national-philanthropic-trust/" TargetMode="External"/><Relationship Id="rId38" Type="http://schemas.openxmlformats.org/officeDocument/2006/relationships/hyperlink" Target="https://www.influencewatch.org/non-profit/the-adolph-coors-foundation/" TargetMode="External"/><Relationship Id="rId59" Type="http://schemas.openxmlformats.org/officeDocument/2006/relationships/hyperlink" Target="https://www.influencewatch.org/non-profit/yankee-institute-for-public-policy/" TargetMode="External"/><Relationship Id="rId103" Type="http://schemas.openxmlformats.org/officeDocument/2006/relationships/printerSettings" Target="../printerSettings/printerSettings6.bin"/><Relationship Id="rId20" Type="http://schemas.openxmlformats.org/officeDocument/2006/relationships/hyperlink" Target="https://www.sourcewatch.org/index.php/American_Encore" TargetMode="External"/><Relationship Id="rId41" Type="http://schemas.openxmlformats.org/officeDocument/2006/relationships/hyperlink" Target="https://www.influencewatch.org/non-profit/woods-charitable-foundation/" TargetMode="External"/><Relationship Id="rId54" Type="http://schemas.openxmlformats.org/officeDocument/2006/relationships/hyperlink" Target="https://www.influencewatch.org/non-profit/maine-policy-institute/" TargetMode="External"/><Relationship Id="rId62" Type="http://schemas.openxmlformats.org/officeDocument/2006/relationships/hyperlink" Target="https://projects.propublica.org/nonprofits/organizations/742513428" TargetMode="External"/><Relationship Id="rId70" Type="http://schemas.openxmlformats.org/officeDocument/2006/relationships/hyperlink" Target="https://en.wikipedia.org/wiki/John_Templeton_Foundation" TargetMode="External"/><Relationship Id="rId75" Type="http://schemas.openxmlformats.org/officeDocument/2006/relationships/hyperlink" Target="https://www.influencewatch.org/non-profit/david-horowitz-freedom-center/" TargetMode="External"/><Relationship Id="rId83" Type="http://schemas.openxmlformats.org/officeDocument/2006/relationships/hyperlink" Target="https://www.desmog.com/wp-content/uploads/files/Vernon-K.-Krieble-Foundation-2013.pdf" TargetMode="External"/><Relationship Id="rId88" Type="http://schemas.openxmlformats.org/officeDocument/2006/relationships/hyperlink" Target="https://en.wikipedia.org/wiki/Bradley_Foundation" TargetMode="External"/><Relationship Id="rId91" Type="http://schemas.openxmlformats.org/officeDocument/2006/relationships/hyperlink" Target="https://projects.propublica.org/nonprofits/organizations/367195126" TargetMode="External"/><Relationship Id="rId96" Type="http://schemas.openxmlformats.org/officeDocument/2006/relationships/hyperlink" Target="https://www.sourcewatch.org/index.php?title=Randolph_Foundation" TargetMode="External"/><Relationship Id="rId1" Type="http://schemas.openxmlformats.org/officeDocument/2006/relationships/hyperlink" Target="https://www.sourcewatch.org/index.php/Adolph_Coors_Foundation" TargetMode="External"/><Relationship Id="rId6" Type="http://schemas.openxmlformats.org/officeDocument/2006/relationships/hyperlink" Target="https://www.sourcewatch.org/index.php/Walton_Family_Foundation" TargetMode="External"/><Relationship Id="rId15" Type="http://schemas.openxmlformats.org/officeDocument/2006/relationships/hyperlink" Target="https://www.sourcewatch.org/index.php/Pew_Charitable_Trusts" TargetMode="External"/><Relationship Id="rId23" Type="http://schemas.openxmlformats.org/officeDocument/2006/relationships/hyperlink" Target="https://www.opensecrets.org/outsidespending/detail.php?cmte=C00504530&amp;cycle=2020" TargetMode="External"/><Relationship Id="rId28" Type="http://schemas.openxmlformats.org/officeDocument/2006/relationships/hyperlink" Target="https://www.sourcewatch.org/index.php?title=Accuracy_in_Media" TargetMode="External"/><Relationship Id="rId36" Type="http://schemas.openxmlformats.org/officeDocument/2006/relationships/hyperlink" Target="https://www.influencewatch.org/non-profit/schwab-charitable-fund/" TargetMode="External"/><Relationship Id="rId49" Type="http://schemas.openxmlformats.org/officeDocument/2006/relationships/hyperlink" Target="https://www.influencewatch.org/non-profit/david-horowitz-freedom-center/" TargetMode="External"/><Relationship Id="rId57" Type="http://schemas.openxmlformats.org/officeDocument/2006/relationships/hyperlink" Target="https://www.influencewatch.org/non-profit/the-center-for-union-facts-cuf/" TargetMode="External"/><Relationship Id="rId10" Type="http://schemas.openxmlformats.org/officeDocument/2006/relationships/hyperlink" Target="https://www.sourcewatch.org/index.php/National_Christian_Foundation" TargetMode="External"/><Relationship Id="rId31" Type="http://schemas.openxmlformats.org/officeDocument/2006/relationships/hyperlink" Target="https://www.influencewatch.org/non-profit/jm-foundation/" TargetMode="External"/><Relationship Id="rId44" Type="http://schemas.openxmlformats.org/officeDocument/2006/relationships/hyperlink" Target="https://www.influencewatch.org/non-profit/alabama-policy-institute/" TargetMode="External"/><Relationship Id="rId52" Type="http://schemas.openxmlformats.org/officeDocument/2006/relationships/hyperlink" Target="https://www.influencewatch.org/non-profit/grassroot-institute-of-hawaii/" TargetMode="External"/><Relationship Id="rId60" Type="http://schemas.openxmlformats.org/officeDocument/2006/relationships/hyperlink" Target="https://www.sourcewatch.org/index.php/Walton_Family_Foundation" TargetMode="External"/><Relationship Id="rId65" Type="http://schemas.openxmlformats.org/officeDocument/2006/relationships/hyperlink" Target="https://en.wikipedia.org/wiki/Atlas_Network" TargetMode="External"/><Relationship Id="rId73" Type="http://schemas.openxmlformats.org/officeDocument/2006/relationships/hyperlink" Target="https://www.influencewatch.org/non-profit/leadership-program-of-the-rockies/" TargetMode="External"/><Relationship Id="rId78" Type="http://schemas.openxmlformats.org/officeDocument/2006/relationships/hyperlink" Target="https://www.influencewatch.org/non-profit/vernon-k-krieble-foundation/" TargetMode="External"/><Relationship Id="rId81" Type="http://schemas.openxmlformats.org/officeDocument/2006/relationships/hyperlink" Target="https://projects.propublica.org/nonprofits/organizations/222538914/202043189349100039/full" TargetMode="External"/><Relationship Id="rId86" Type="http://schemas.openxmlformats.org/officeDocument/2006/relationships/hyperlink" Target="https://www.sourcewatch.org/index.php/Lynde_and_Harry_Bradley_Foundation" TargetMode="External"/><Relationship Id="rId94" Type="http://schemas.openxmlformats.org/officeDocument/2006/relationships/hyperlink" Target="https://www.sourcewatch.org/index.php?title=Charles_G._Koch_Foundation" TargetMode="External"/><Relationship Id="rId99" Type="http://schemas.openxmlformats.org/officeDocument/2006/relationships/hyperlink" Target="https://www.sourcewatch.org/index.php?title=Snider_Foundation" TargetMode="External"/><Relationship Id="rId101" Type="http://schemas.openxmlformats.org/officeDocument/2006/relationships/hyperlink" Target="https://www.sourcewatch.org/index.php?title=The_85_Fund" TargetMode="External"/><Relationship Id="rId4" Type="http://schemas.openxmlformats.org/officeDocument/2006/relationships/hyperlink" Target="https://www.sourcewatch.org/index.php/National_Rifle_Association" TargetMode="External"/><Relationship Id="rId9" Type="http://schemas.openxmlformats.org/officeDocument/2006/relationships/hyperlink" Target="https://www.sourcewatch.org/index.php/State_Policy_Network" TargetMode="External"/><Relationship Id="rId13" Type="http://schemas.openxmlformats.org/officeDocument/2006/relationships/hyperlink" Target="https://www.desmog.com/koch-family-foundations" TargetMode="External"/><Relationship Id="rId18" Type="http://schemas.openxmlformats.org/officeDocument/2006/relationships/hyperlink" Target="https://www.sourcewatch.org/index.php/Center_to_Protect_Patients'_Rights" TargetMode="External"/><Relationship Id="rId39" Type="http://schemas.openxmlformats.org/officeDocument/2006/relationships/hyperlink" Target="https://www.influencewatch.org/non-profit/walton-family-foundation-inc-walmart/" TargetMode="External"/><Relationship Id="rId34" Type="http://schemas.openxmlformats.org/officeDocument/2006/relationships/hyperlink" Target="https://www.influencewatch.org/non-profit/pew-charitable-trusts/" TargetMode="External"/><Relationship Id="rId50" Type="http://schemas.openxmlformats.org/officeDocument/2006/relationships/hyperlink" Target="https://www.influencewatch.org/non-profit/excelined/" TargetMode="External"/><Relationship Id="rId55" Type="http://schemas.openxmlformats.org/officeDocument/2006/relationships/hyperlink" Target="https://www.influencewatch.org/non-profit/manhattan-institute-for-policy-research/" TargetMode="External"/><Relationship Id="rId76" Type="http://schemas.openxmlformats.org/officeDocument/2006/relationships/hyperlink" Target="https://www.influencewatch.org/non-profit/foundation-for-individual-rights-and-expression-fire/" TargetMode="External"/><Relationship Id="rId97" Type="http://schemas.openxmlformats.org/officeDocument/2006/relationships/hyperlink" Target="https://www.sourcewatch.org/index.php?title=Sarah_Scaife_Foundation" TargetMode="External"/><Relationship Id="rId104" Type="http://schemas.openxmlformats.org/officeDocument/2006/relationships/vmlDrawing" Target="../drawings/vmlDrawing2.vml"/><Relationship Id="rId7" Type="http://schemas.openxmlformats.org/officeDocument/2006/relationships/hyperlink" Target="https://www.sourcewatch.org/index.php/William_H._Donner_Foundation" TargetMode="External"/><Relationship Id="rId71" Type="http://schemas.openxmlformats.org/officeDocument/2006/relationships/hyperlink" Target="https://www.sourcewatch.org/index.php/Independence_Institute" TargetMode="External"/><Relationship Id="rId92" Type="http://schemas.openxmlformats.org/officeDocument/2006/relationships/hyperlink" Target="https://www.sourcewatch.org/index.php?title=Atlas_Network" TargetMode="External"/><Relationship Id="rId2" Type="http://schemas.openxmlformats.org/officeDocument/2006/relationships/hyperlink" Target="https://www.desmog.com/donors-capital-fund" TargetMode="External"/><Relationship Id="rId29" Type="http://schemas.openxmlformats.org/officeDocument/2006/relationships/hyperlink" Target="https://www.influencewatch.org/non-profit/american-fuel-and-petrochemical-manufacturers/" TargetMode="External"/><Relationship Id="rId24" Type="http://schemas.openxmlformats.org/officeDocument/2006/relationships/hyperlink" Target="https://www.sourcewatch.org/index.php/One_Nation" TargetMode="External"/><Relationship Id="rId40" Type="http://schemas.openxmlformats.org/officeDocument/2006/relationships/hyperlink" Target="https://www.influencewatch.org/non-profit/william-h-donner-foundation/" TargetMode="External"/><Relationship Id="rId45" Type="http://schemas.openxmlformats.org/officeDocument/2006/relationships/hyperlink" Target="https://www.influencewatch.org/non-profit/badger-institute/" TargetMode="External"/><Relationship Id="rId66" Type="http://schemas.openxmlformats.org/officeDocument/2006/relationships/hyperlink" Target="https://www.desmog.com/koch-family-foundations" TargetMode="External"/><Relationship Id="rId87" Type="http://schemas.openxmlformats.org/officeDocument/2006/relationships/hyperlink" Target="https://projects.propublica.org/nonprofits/organizations/396037928/202213209349101016/IRS990PF" TargetMode="External"/><Relationship Id="rId61" Type="http://schemas.openxmlformats.org/officeDocument/2006/relationships/hyperlink" Target="https://en.wikipedia.org/wiki/Daniels_Fund" TargetMode="External"/><Relationship Id="rId82" Type="http://schemas.openxmlformats.org/officeDocument/2006/relationships/hyperlink" Target="https://projects.propublica.org/nonprofits/organizations/222538914/202043189349100039/full" TargetMode="External"/><Relationship Id="rId19" Type="http://schemas.openxmlformats.org/officeDocument/2006/relationships/hyperlink" Target="https://www.desmog.com/dunn-s-foundation-advancement-right-thinking" TargetMode="External"/><Relationship Id="rId14" Type="http://schemas.openxmlformats.org/officeDocument/2006/relationships/hyperlink" Target="https://www.desmog.com/koch-family-foundations" TargetMode="External"/><Relationship Id="rId30" Type="http://schemas.openxmlformats.org/officeDocument/2006/relationships/hyperlink" Target="https://www.influencewatch.org/non-profit/charles-g-koch-charitable-foundation/" TargetMode="External"/><Relationship Id="rId35" Type="http://schemas.openxmlformats.org/officeDocument/2006/relationships/hyperlink" Target="https://www.influencewatch.org/non-profit/roe-foundation/" TargetMode="External"/><Relationship Id="rId56" Type="http://schemas.openxmlformats.org/officeDocument/2006/relationships/hyperlink" Target="https://www.influencewatch.org/non-profit/philanthropy-roundtable/" TargetMode="External"/><Relationship Id="rId77" Type="http://schemas.openxmlformats.org/officeDocument/2006/relationships/hyperlink" Target="https://www.influencewatch.org/non-profit/freedom-alliance/" TargetMode="External"/><Relationship Id="rId100" Type="http://schemas.openxmlformats.org/officeDocument/2006/relationships/hyperlink" Target="https://www.sourcewatch.org/index.php?title=Stand_Together_Fellowships" TargetMode="External"/><Relationship Id="rId105" Type="http://schemas.openxmlformats.org/officeDocument/2006/relationships/comments" Target="../comments2.xml"/><Relationship Id="rId8" Type="http://schemas.openxmlformats.org/officeDocument/2006/relationships/hyperlink" Target="https://www.sourcewatch.org/index.php/Roe_Foundation" TargetMode="External"/><Relationship Id="rId51" Type="http://schemas.openxmlformats.org/officeDocument/2006/relationships/hyperlink" Target="https://www.influencewatch.org/non-profit/foundation-for-individual-rights-and-expression-fire/" TargetMode="External"/><Relationship Id="rId72" Type="http://schemas.openxmlformats.org/officeDocument/2006/relationships/hyperlink" Target="https://www.sourcewatch.org/index.php/Independence_Institute" TargetMode="External"/><Relationship Id="rId93" Type="http://schemas.openxmlformats.org/officeDocument/2006/relationships/hyperlink" Target="https://www.sourcewatch.org/index.php?title=Bader_Family_Foundation" TargetMode="External"/><Relationship Id="rId98" Type="http://schemas.openxmlformats.org/officeDocument/2006/relationships/hyperlink" Target="https://www.sourcewatch.org/index.php?title=Searle_Freedom_Trust" TargetMode="External"/><Relationship Id="rId3" Type="http://schemas.openxmlformats.org/officeDocument/2006/relationships/hyperlink" Target="https://www.sourcewatch.org/index.php/Lynde_and_Harry_Bradley_Foundation" TargetMode="External"/><Relationship Id="rId25" Type="http://schemas.openxmlformats.org/officeDocument/2006/relationships/hyperlink" Target="https://www.sourcewatch.org/index.php?title=Crossroads_Grassroots_Policy_Strategies" TargetMode="External"/><Relationship Id="rId46" Type="http://schemas.openxmlformats.org/officeDocument/2006/relationships/hyperlink" Target="https://www.influencewatch.org/non-profit/buckeye-institute/" TargetMode="External"/><Relationship Id="rId67" Type="http://schemas.openxmlformats.org/officeDocument/2006/relationships/hyperlink" Target="https://en.wikipedia.org/wiki/Atlas_Network"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hyperlink" Target="../Joe%20Oltmann"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coloradotimesrecorder.com/2022/02/after-he-suggested-hanging-polis-co-election-conspiracist-says-he-never-called-for-the-death-of-anyone/43203/" TargetMode="External"/><Relationship Id="rId2" Type="http://schemas.openxmlformats.org/officeDocument/2006/relationships/hyperlink" Target="https://www.csindy.com/news/colorado-springs-churches-are-not-shy-about-using-their-political-clout/article_70794342-890a-11ec-a7ac-536790ed7ce1.html" TargetMode="External"/><Relationship Id="rId1" Type="http://schemas.openxmlformats.org/officeDocument/2006/relationships/hyperlink" Target="https://www.csindy.com/users/profile/Heidi%20Beedle"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youtube.com/watch?v=B6zSy5lAxd0"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youtube.com/watch?v=d-1IIygYDn8" TargetMode="External"/><Relationship Id="rId2" Type="http://schemas.openxmlformats.org/officeDocument/2006/relationships/hyperlink" Target="https://www.youtube.com/watch?v=AefhZ9gduug&amp;t=8s" TargetMode="External"/><Relationship Id="rId1" Type="http://schemas.openxmlformats.org/officeDocument/2006/relationships/hyperlink" Target="https://www.youtube.com/watch?v=KpBo_T3Kwjc" TargetMode="External"/><Relationship Id="rId4" Type="http://schemas.openxmlformats.org/officeDocument/2006/relationships/hyperlink" Target="https://www.youtube.com/watch?v=j0YV7D2FC20" TargetMode="External"/></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1.xml.rels><?xml version="1.0" encoding="UTF-8" standalone="yes"?>
<Relationships xmlns="http://schemas.openxmlformats.org/package/2006/relationships"><Relationship Id="rId8" Type="http://schemas.openxmlformats.org/officeDocument/2006/relationships/hyperlink" Target="https://douglas911.org/" TargetMode="External"/><Relationship Id="rId13" Type="http://schemas.openxmlformats.org/officeDocument/2006/relationships/hyperlink" Target="https://www.milehighretac.org/" TargetMode="External"/><Relationship Id="rId3" Type="http://schemas.openxmlformats.org/officeDocument/2006/relationships/hyperlink" Target="https://www.douglas.co.us/board-county-commissioners/boards-commissions/open-space-advisory-committee/" TargetMode="External"/><Relationship Id="rId7" Type="http://schemas.openxmlformats.org/officeDocument/2006/relationships/hyperlink" Target="http://maps.google.com/maps?f=q&amp;q=7833%20Bandit%20Dr%20Castle%20Rock%20CO%2080108%20" TargetMode="External"/><Relationship Id="rId12" Type="http://schemas.openxmlformats.org/officeDocument/2006/relationships/hyperlink" Target="https://www.douglas.co.us/board-county-commissioners/boards-commissions/mile-high-regional-medical-trauma-advisory-council/" TargetMode="External"/><Relationship Id="rId17" Type="http://schemas.openxmlformats.org/officeDocument/2006/relationships/comments" Target="../comments3.xml"/><Relationship Id="rId2" Type="http://schemas.openxmlformats.org/officeDocument/2006/relationships/hyperlink" Target="https://www.douglas.co.us/board-county-commissioners/boards-commissions/noxious-weed-advisory-commission/" TargetMode="External"/><Relationship Id="rId16" Type="http://schemas.openxmlformats.org/officeDocument/2006/relationships/vmlDrawing" Target="../drawings/vmlDrawing3.vml"/><Relationship Id="rId1" Type="http://schemas.openxmlformats.org/officeDocument/2006/relationships/hyperlink" Target="https://www.douglas.co.us/board-county-commissioners/boards-commissions/csu-extension-advisory-council/" TargetMode="External"/><Relationship Id="rId6" Type="http://schemas.openxmlformats.org/officeDocument/2006/relationships/hyperlink" Target="http://maps.google.com/maps?f=q&amp;q=2554%20Hunters%20Pl%20Highlands%20Ranch%20CO%2080129%20" TargetMode="External"/><Relationship Id="rId11" Type="http://schemas.openxmlformats.org/officeDocument/2006/relationships/hyperlink" Target="https://www.douglas.co.us/regional-opioid-abatement-council/regional-opioid-council/" TargetMode="External"/><Relationship Id="rId5" Type="http://schemas.openxmlformats.org/officeDocument/2006/relationships/hyperlink" Target="http://maps.google.com/maps?f=q&amp;q=4887%20Mustang%20Cir%20Sedalia%20CO%2080135%20" TargetMode="External"/><Relationship Id="rId15" Type="http://schemas.openxmlformats.org/officeDocument/2006/relationships/printerSettings" Target="../printerSettings/printerSettings7.bin"/><Relationship Id="rId10" Type="http://schemas.openxmlformats.org/officeDocument/2006/relationships/hyperlink" Target="https://www.douglas.co.us/board-county-commissioners/commissioner-abe-laydon-district-i/" TargetMode="External"/><Relationship Id="rId4" Type="http://schemas.openxmlformats.org/officeDocument/2006/relationships/hyperlink" Target="http://maps.google.com/maps?f=q&amp;q=9197%20Woodland%20Dr%20Highlands%20Ranch%20CO%2080126%20" TargetMode="External"/><Relationship Id="rId9" Type="http://schemas.openxmlformats.org/officeDocument/2006/relationships/hyperlink" Target="https://www.douglas.co.us/board-county-commissioners/commissioner-abe-laydon-district-i/" TargetMode="External"/><Relationship Id="rId14" Type="http://schemas.openxmlformats.org/officeDocument/2006/relationships/hyperlink" Target="https://www.douglas.co.us/board-county-commissioners/boards-commissions/csu-extension-advisory-council/"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www.dcsdk12.org/cms/One.aspx?portalId=220484&amp;pageId=5755374" TargetMode="External"/><Relationship Id="rId3" Type="http://schemas.openxmlformats.org/officeDocument/2006/relationships/hyperlink" Target="https://www.dccf.org/who-we-are/staff.html/title/lawrence-p-jacobson" TargetMode="External"/><Relationship Id="rId7" Type="http://schemas.openxmlformats.org/officeDocument/2006/relationships/hyperlink" Target="https://www.dcsdk12.org/cms/One.aspx?portalId=220484&amp;pageId=5755332" TargetMode="External"/><Relationship Id="rId2" Type="http://schemas.openxmlformats.org/officeDocument/2006/relationships/hyperlink" Target="https://www.douglas.co.us/board-county-commissioners/boards-commissions/building-board-appeals/" TargetMode="External"/><Relationship Id="rId1" Type="http://schemas.openxmlformats.org/officeDocument/2006/relationships/hyperlink" Target="https://www.douglas.co.us/board-county-commissioners/boards-commissions/board-human-services/" TargetMode="External"/><Relationship Id="rId6" Type="http://schemas.openxmlformats.org/officeDocument/2006/relationships/hyperlink" Target="https://www.dccf.org/who-we-are/staff.html/title/tom-wiens" TargetMode="External"/><Relationship Id="rId11" Type="http://schemas.openxmlformats.org/officeDocument/2006/relationships/hyperlink" Target="https://www.dcsdk12.org/about/leadership/board_of_education/board_committees/student_advisory_group" TargetMode="External"/><Relationship Id="rId5" Type="http://schemas.openxmlformats.org/officeDocument/2006/relationships/hyperlink" Target="https://fidelis-wealth.com/about/samuel-r-tenney-cfp-aif" TargetMode="External"/><Relationship Id="rId10" Type="http://schemas.openxmlformats.org/officeDocument/2006/relationships/hyperlink" Target="https://www.dcsdk12.org/cms/One.aspx?portalId=220484&amp;pageId=7570582" TargetMode="External"/><Relationship Id="rId4" Type="http://schemas.openxmlformats.org/officeDocument/2006/relationships/hyperlink" Target="https://www.dccf.org/who-we-are/staff.html/title/will-mace" TargetMode="External"/><Relationship Id="rId9" Type="http://schemas.openxmlformats.org/officeDocument/2006/relationships/hyperlink" Target="https://www.dcsdk12.org/cms/One.aspx?portalId=220484&amp;pageId=575537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B3679-71E5-46F2-B3D3-034545B88FEC}">
  <sheetPr codeName="Sheet2"/>
  <dimension ref="A1:WTI326"/>
  <sheetViews>
    <sheetView tabSelected="1" workbookViewId="0">
      <pane xSplit="1" ySplit="1" topLeftCell="B306" activePane="bottomRight" state="frozen"/>
      <selection pane="topRight" activeCell="B1" sqref="B1"/>
      <selection pane="bottomLeft" activeCell="A2" sqref="A2"/>
      <selection pane="bottomRight" activeCell="A317" sqref="A317"/>
    </sheetView>
  </sheetViews>
  <sheetFormatPr defaultColWidth="8.7265625" defaultRowHeight="14.5" x14ac:dyDescent="0.35"/>
  <cols>
    <col min="1" max="1" width="61.26953125" style="142" customWidth="1"/>
    <col min="2" max="2" width="15.453125" style="144" customWidth="1"/>
    <col min="3" max="4" width="12.7265625" style="144" customWidth="1"/>
    <col min="5" max="5" width="10.54296875" style="144" customWidth="1"/>
    <col min="6" max="6" width="14.54296875" style="144" customWidth="1"/>
    <col min="7" max="7" width="11.1796875" style="144" customWidth="1"/>
    <col min="8" max="8" width="31.453125" style="144" customWidth="1"/>
    <col min="9" max="11" width="20" style="144" customWidth="1"/>
    <col min="12" max="12" width="10.453125" style="144" customWidth="1"/>
    <col min="13" max="13" width="20" style="144" customWidth="1"/>
    <col min="14" max="14" width="20.1796875" style="144" customWidth="1"/>
    <col min="15" max="15" width="9.81640625" style="144" customWidth="1"/>
    <col min="16" max="16" width="29.26953125" style="144" customWidth="1"/>
    <col min="17" max="17" width="21.7265625" style="144" customWidth="1"/>
    <col min="18" max="21" width="23" style="144" customWidth="1"/>
    <col min="22" max="22" width="13.6328125" style="144" customWidth="1"/>
    <col min="23" max="23" width="23" style="144" customWidth="1"/>
    <col min="24" max="24" width="21.81640625" style="144" customWidth="1"/>
    <col min="25" max="27" width="23" style="144" customWidth="1"/>
    <col min="28" max="28" width="18.54296875" style="144" customWidth="1"/>
    <col min="29" max="29" width="15.54296875" style="144" customWidth="1"/>
    <col min="30" max="30" width="21.81640625" style="144" customWidth="1"/>
    <col min="31" max="31" width="31.1796875" style="144" customWidth="1"/>
    <col min="32" max="32" width="32.453125" style="144" customWidth="1"/>
    <col min="33" max="33" width="59.26953125" style="164" customWidth="1"/>
    <col min="34" max="36" width="33.26953125" style="144" customWidth="1"/>
    <col min="37" max="16384" width="8.7265625" style="144"/>
  </cols>
  <sheetData>
    <row r="1" spans="1:36" s="160" customFormat="1" ht="29" x14ac:dyDescent="0.35">
      <c r="A1" s="357" t="s">
        <v>0</v>
      </c>
      <c r="B1" s="358" t="s">
        <v>1</v>
      </c>
      <c r="C1" s="358" t="s">
        <v>2</v>
      </c>
      <c r="D1" s="358" t="s">
        <v>383</v>
      </c>
      <c r="E1" s="358" t="s">
        <v>676</v>
      </c>
      <c r="F1" s="358" t="s">
        <v>3923</v>
      </c>
      <c r="G1" s="358" t="s">
        <v>668</v>
      </c>
      <c r="H1" s="358" t="s">
        <v>3924</v>
      </c>
      <c r="I1" s="358" t="s">
        <v>3942</v>
      </c>
      <c r="J1" s="358" t="s">
        <v>3943</v>
      </c>
      <c r="K1" s="358" t="s">
        <v>3944</v>
      </c>
      <c r="L1" s="358" t="s">
        <v>789</v>
      </c>
      <c r="M1" s="358" t="s">
        <v>669</v>
      </c>
      <c r="N1" s="358" t="s">
        <v>3932</v>
      </c>
      <c r="O1" s="358" t="s">
        <v>6824</v>
      </c>
      <c r="P1" s="358" t="s">
        <v>3933</v>
      </c>
      <c r="Q1" s="358" t="s">
        <v>3934</v>
      </c>
      <c r="R1" s="358" t="s">
        <v>3935</v>
      </c>
      <c r="S1" s="358" t="s">
        <v>3936</v>
      </c>
      <c r="T1" s="358" t="s">
        <v>3937</v>
      </c>
      <c r="U1" s="358" t="s">
        <v>3938</v>
      </c>
      <c r="V1" s="358" t="s">
        <v>7610</v>
      </c>
      <c r="W1" s="358" t="s">
        <v>687</v>
      </c>
      <c r="X1" s="358" t="s">
        <v>682</v>
      </c>
      <c r="Y1" s="358" t="s">
        <v>681</v>
      </c>
      <c r="Z1" s="358" t="s">
        <v>3939</v>
      </c>
      <c r="AA1" s="358" t="s">
        <v>3940</v>
      </c>
      <c r="AB1" s="358" t="s">
        <v>254</v>
      </c>
      <c r="AC1" s="358" t="s">
        <v>3</v>
      </c>
      <c r="AD1" s="358" t="s">
        <v>256</v>
      </c>
      <c r="AE1" s="358" t="s">
        <v>4</v>
      </c>
      <c r="AF1" s="358" t="s">
        <v>680</v>
      </c>
      <c r="AG1" s="359" t="s">
        <v>5</v>
      </c>
      <c r="AH1" s="358" t="s">
        <v>7626</v>
      </c>
      <c r="AI1" s="358" t="s">
        <v>6</v>
      </c>
      <c r="AJ1" s="358" t="s">
        <v>7</v>
      </c>
    </row>
    <row r="2" spans="1:36" x14ac:dyDescent="0.35">
      <c r="A2" s="140" t="s">
        <v>123</v>
      </c>
      <c r="B2" s="144" t="s">
        <v>124</v>
      </c>
      <c r="C2" s="144" t="s">
        <v>125</v>
      </c>
      <c r="D2" s="144" t="s">
        <v>379</v>
      </c>
      <c r="E2" s="144" t="s">
        <v>677</v>
      </c>
      <c r="F2" s="144" t="s">
        <v>667</v>
      </c>
      <c r="G2" s="144" t="s">
        <v>668</v>
      </c>
      <c r="H2" s="144" t="s">
        <v>666</v>
      </c>
      <c r="I2" s="144" t="s">
        <v>3930</v>
      </c>
      <c r="J2" s="144" t="s">
        <v>3926</v>
      </c>
      <c r="K2" s="144" t="s">
        <v>3931</v>
      </c>
      <c r="L2" s="144" t="s">
        <v>668</v>
      </c>
      <c r="M2" s="144" t="s">
        <v>672</v>
      </c>
      <c r="N2" s="144" t="s">
        <v>675</v>
      </c>
      <c r="P2" s="49" t="s">
        <v>79</v>
      </c>
      <c r="Q2" s="144" t="s">
        <v>88</v>
      </c>
      <c r="R2" s="144" t="s">
        <v>26</v>
      </c>
      <c r="S2" s="144" t="s">
        <v>85</v>
      </c>
      <c r="T2" s="144" t="s">
        <v>128</v>
      </c>
      <c r="U2" s="360" t="s">
        <v>4863</v>
      </c>
      <c r="V2" s="360" t="s">
        <v>5123</v>
      </c>
      <c r="AB2" s="161"/>
      <c r="AC2" s="162"/>
      <c r="AD2" s="161"/>
      <c r="AE2" s="161"/>
      <c r="AF2" s="161"/>
      <c r="AG2" s="163"/>
    </row>
    <row r="3" spans="1:36" x14ac:dyDescent="0.35">
      <c r="A3" s="142" t="s">
        <v>2588</v>
      </c>
      <c r="B3" s="144" t="s">
        <v>2589</v>
      </c>
      <c r="C3" s="144" t="s">
        <v>2590</v>
      </c>
      <c r="D3" s="144" t="s">
        <v>379</v>
      </c>
      <c r="E3" s="144" t="s">
        <v>677</v>
      </c>
      <c r="F3" s="144" t="s">
        <v>667</v>
      </c>
      <c r="G3" s="144" t="s">
        <v>668</v>
      </c>
      <c r="H3" s="144" t="s">
        <v>4167</v>
      </c>
      <c r="I3" s="144" t="s">
        <v>3925</v>
      </c>
      <c r="L3" s="144" t="s">
        <v>668</v>
      </c>
      <c r="M3" s="144" t="s">
        <v>672</v>
      </c>
      <c r="N3" s="144" t="s">
        <v>670</v>
      </c>
      <c r="O3" s="144" t="s">
        <v>671</v>
      </c>
      <c r="P3" s="144" t="s">
        <v>131</v>
      </c>
      <c r="S3" s="144" t="s">
        <v>103</v>
      </c>
      <c r="T3" s="144" t="s">
        <v>380</v>
      </c>
      <c r="AB3" s="161"/>
      <c r="AC3" s="162"/>
      <c r="AD3" s="161"/>
      <c r="AE3" s="161"/>
      <c r="AF3" s="161"/>
      <c r="AG3" s="163"/>
    </row>
    <row r="4" spans="1:36" x14ac:dyDescent="0.35">
      <c r="A4" s="142" t="s">
        <v>138</v>
      </c>
      <c r="B4" s="144" t="s">
        <v>161</v>
      </c>
      <c r="C4" s="144" t="s">
        <v>162</v>
      </c>
      <c r="D4" s="144" t="s">
        <v>379</v>
      </c>
      <c r="E4" s="144" t="s">
        <v>824</v>
      </c>
      <c r="H4" s="144" t="s">
        <v>403</v>
      </c>
      <c r="P4" s="144" t="s">
        <v>133</v>
      </c>
      <c r="AB4" s="161"/>
      <c r="AC4" s="161"/>
      <c r="AD4" s="161"/>
      <c r="AE4" s="161"/>
      <c r="AF4" s="161"/>
      <c r="AG4" s="163"/>
    </row>
    <row r="5" spans="1:36" x14ac:dyDescent="0.35">
      <c r="A5" s="142" t="s">
        <v>4199</v>
      </c>
      <c r="D5" s="144" t="s">
        <v>382</v>
      </c>
      <c r="E5" s="144" t="s">
        <v>824</v>
      </c>
      <c r="F5" s="144" t="s">
        <v>781</v>
      </c>
      <c r="G5" s="144" t="s">
        <v>705</v>
      </c>
      <c r="H5" s="144" t="s">
        <v>397</v>
      </c>
      <c r="I5" s="144" t="s">
        <v>3930</v>
      </c>
      <c r="J5" s="144" t="s">
        <v>3925</v>
      </c>
      <c r="L5" s="144" t="s">
        <v>705</v>
      </c>
      <c r="M5" s="144" t="s">
        <v>672</v>
      </c>
      <c r="N5" s="144" t="s">
        <v>671</v>
      </c>
      <c r="P5" s="144" t="s">
        <v>137</v>
      </c>
      <c r="Q5" s="144" t="s">
        <v>312</v>
      </c>
      <c r="AB5" s="161"/>
      <c r="AC5" s="161"/>
      <c r="AD5" s="161"/>
      <c r="AE5" s="161"/>
      <c r="AF5" s="161"/>
      <c r="AG5" s="163"/>
    </row>
    <row r="6" spans="1:36" x14ac:dyDescent="0.35">
      <c r="A6" s="142" t="s">
        <v>368</v>
      </c>
      <c r="D6" s="144" t="s">
        <v>382</v>
      </c>
      <c r="E6" s="144" t="s">
        <v>824</v>
      </c>
      <c r="H6" s="144" t="s">
        <v>5041</v>
      </c>
      <c r="P6" s="144" t="s">
        <v>312</v>
      </c>
      <c r="Q6" s="144" t="s">
        <v>384</v>
      </c>
      <c r="R6" s="144" t="s">
        <v>401</v>
      </c>
      <c r="W6" s="144" t="s">
        <v>686</v>
      </c>
      <c r="X6" s="144" t="s">
        <v>137</v>
      </c>
      <c r="Y6" s="144" t="s">
        <v>688</v>
      </c>
      <c r="Z6" s="144" t="s">
        <v>368</v>
      </c>
      <c r="AA6" s="144" t="s">
        <v>685</v>
      </c>
    </row>
    <row r="7" spans="1:36" x14ac:dyDescent="0.35">
      <c r="A7" s="140" t="s">
        <v>21</v>
      </c>
      <c r="D7" s="144" t="s">
        <v>382</v>
      </c>
      <c r="E7" s="144" t="s">
        <v>678</v>
      </c>
      <c r="H7" s="144" t="s">
        <v>370</v>
      </c>
      <c r="V7" s="360" t="s">
        <v>5123</v>
      </c>
      <c r="AB7" s="161"/>
      <c r="AC7" s="161"/>
      <c r="AD7" s="161"/>
      <c r="AE7" s="161"/>
      <c r="AF7" s="161"/>
      <c r="AG7" s="163"/>
    </row>
    <row r="8" spans="1:36" x14ac:dyDescent="0.35">
      <c r="A8" s="140" t="s">
        <v>4467</v>
      </c>
      <c r="H8" s="144" t="s">
        <v>5042</v>
      </c>
      <c r="AB8" s="161"/>
      <c r="AC8" s="161"/>
      <c r="AD8" s="161"/>
      <c r="AE8" s="161"/>
      <c r="AF8" s="161"/>
      <c r="AG8" s="163"/>
    </row>
    <row r="9" spans="1:36" x14ac:dyDescent="0.35">
      <c r="A9" s="141" t="s">
        <v>7596</v>
      </c>
      <c r="D9" s="354" t="s">
        <v>382</v>
      </c>
      <c r="E9" s="354" t="s">
        <v>678</v>
      </c>
      <c r="F9" s="354" t="s">
        <v>456</v>
      </c>
      <c r="G9" s="354" t="s">
        <v>668</v>
      </c>
      <c r="H9" s="354" t="s">
        <v>7597</v>
      </c>
      <c r="I9" s="144" t="s">
        <v>3941</v>
      </c>
      <c r="J9" s="144" t="s">
        <v>3941</v>
      </c>
      <c r="M9" s="144" t="s">
        <v>671</v>
      </c>
      <c r="N9" s="144" t="s">
        <v>670</v>
      </c>
      <c r="S9" s="354" t="s">
        <v>7598</v>
      </c>
      <c r="T9" s="354" t="s">
        <v>7599</v>
      </c>
      <c r="AB9" s="161"/>
      <c r="AC9" s="161"/>
      <c r="AD9" s="161"/>
      <c r="AE9" s="161"/>
      <c r="AF9" s="161"/>
      <c r="AG9" s="163"/>
    </row>
    <row r="10" spans="1:36" x14ac:dyDescent="0.35">
      <c r="A10" s="142" t="s">
        <v>312</v>
      </c>
      <c r="D10" s="144" t="s">
        <v>382</v>
      </c>
      <c r="E10" s="144" t="s">
        <v>679</v>
      </c>
      <c r="H10" s="144" t="s">
        <v>397</v>
      </c>
      <c r="N10" s="144" t="s">
        <v>671</v>
      </c>
      <c r="P10" s="144" t="s">
        <v>385</v>
      </c>
      <c r="Q10" s="144" t="s">
        <v>384</v>
      </c>
      <c r="Z10" s="144" t="s">
        <v>683</v>
      </c>
      <c r="AB10" s="161"/>
      <c r="AC10" s="161"/>
      <c r="AD10" s="161"/>
      <c r="AE10" s="161"/>
      <c r="AF10" s="161"/>
      <c r="AG10" s="163"/>
    </row>
    <row r="11" spans="1:36" x14ac:dyDescent="0.35">
      <c r="A11" s="142" t="s">
        <v>348</v>
      </c>
      <c r="B11" s="144" t="s">
        <v>355</v>
      </c>
      <c r="C11" s="144" t="s">
        <v>356</v>
      </c>
      <c r="D11" s="144" t="s">
        <v>379</v>
      </c>
      <c r="E11" s="144" t="s">
        <v>824</v>
      </c>
      <c r="H11" s="144" t="s">
        <v>345</v>
      </c>
      <c r="P11" s="144" t="s">
        <v>343</v>
      </c>
      <c r="AB11" s="161"/>
      <c r="AC11" s="161"/>
      <c r="AD11" s="161"/>
      <c r="AE11" s="161"/>
      <c r="AF11" s="161"/>
      <c r="AG11" s="163"/>
    </row>
    <row r="12" spans="1:36" x14ac:dyDescent="0.35">
      <c r="A12" s="142" t="s">
        <v>289</v>
      </c>
      <c r="B12" s="144" t="s">
        <v>290</v>
      </c>
      <c r="C12" s="144" t="s">
        <v>291</v>
      </c>
      <c r="D12" s="144" t="s">
        <v>379</v>
      </c>
      <c r="E12" s="144" t="s">
        <v>824</v>
      </c>
      <c r="G12" s="144" t="s">
        <v>668</v>
      </c>
      <c r="H12" s="144" t="s">
        <v>398</v>
      </c>
      <c r="O12" s="144" t="s">
        <v>671</v>
      </c>
      <c r="P12" s="144" t="s">
        <v>292</v>
      </c>
      <c r="Q12" s="144" t="s">
        <v>50</v>
      </c>
      <c r="V12" s="360" t="s">
        <v>5123</v>
      </c>
      <c r="AB12" s="161"/>
      <c r="AC12" s="161"/>
      <c r="AD12" s="161"/>
      <c r="AE12" s="161"/>
      <c r="AF12" s="161"/>
      <c r="AG12" s="163"/>
    </row>
    <row r="13" spans="1:36" x14ac:dyDescent="0.35">
      <c r="A13" s="142" t="s">
        <v>366</v>
      </c>
      <c r="D13" s="144" t="s">
        <v>382</v>
      </c>
      <c r="E13" s="144" t="s">
        <v>677</v>
      </c>
      <c r="G13" s="144" t="s">
        <v>668</v>
      </c>
      <c r="H13" s="144" t="s">
        <v>371</v>
      </c>
      <c r="P13" s="144" t="s">
        <v>367</v>
      </c>
    </row>
    <row r="14" spans="1:36" x14ac:dyDescent="0.35">
      <c r="A14" s="165" t="s">
        <v>4344</v>
      </c>
      <c r="D14" s="144" t="s">
        <v>382</v>
      </c>
      <c r="E14" s="144" t="s">
        <v>824</v>
      </c>
      <c r="F14" s="144" t="s">
        <v>781</v>
      </c>
      <c r="G14" s="144" t="s">
        <v>705</v>
      </c>
      <c r="H14" s="144" t="s">
        <v>5039</v>
      </c>
      <c r="I14" s="144" t="s">
        <v>3941</v>
      </c>
      <c r="J14" s="144" t="s">
        <v>3925</v>
      </c>
      <c r="L14" s="144" t="s">
        <v>705</v>
      </c>
      <c r="M14" s="144" t="s">
        <v>671</v>
      </c>
    </row>
    <row r="15" spans="1:36" x14ac:dyDescent="0.35">
      <c r="A15" s="166" t="s">
        <v>437</v>
      </c>
    </row>
    <row r="16" spans="1:36" x14ac:dyDescent="0.35">
      <c r="A16" s="128" t="s">
        <v>426</v>
      </c>
    </row>
    <row r="17" spans="1:36" x14ac:dyDescent="0.35">
      <c r="A17" s="143" t="s">
        <v>2564</v>
      </c>
      <c r="D17" s="144" t="s">
        <v>382</v>
      </c>
      <c r="E17" s="144" t="s">
        <v>824</v>
      </c>
      <c r="F17" s="144" t="s">
        <v>781</v>
      </c>
      <c r="G17" s="144" t="s">
        <v>705</v>
      </c>
      <c r="H17" s="144" t="s">
        <v>386</v>
      </c>
      <c r="I17" s="144" t="s">
        <v>3941</v>
      </c>
      <c r="J17" s="144" t="s">
        <v>3925</v>
      </c>
      <c r="L17" s="144" t="s">
        <v>705</v>
      </c>
      <c r="M17" s="144" t="s">
        <v>671</v>
      </c>
      <c r="N17" s="144" t="s">
        <v>671</v>
      </c>
      <c r="P17" s="144" t="s">
        <v>137</v>
      </c>
      <c r="Q17" s="144" t="s">
        <v>312</v>
      </c>
      <c r="S17" s="144" t="s">
        <v>4032</v>
      </c>
      <c r="W17" s="144" t="s">
        <v>4198</v>
      </c>
      <c r="X17" s="144" t="s">
        <v>13</v>
      </c>
      <c r="Z17" s="144" t="s">
        <v>4180</v>
      </c>
      <c r="AA17" s="144" t="s">
        <v>16</v>
      </c>
    </row>
    <row r="18" spans="1:36" x14ac:dyDescent="0.35">
      <c r="A18" s="143" t="s">
        <v>3920</v>
      </c>
      <c r="D18" s="144" t="s">
        <v>382</v>
      </c>
      <c r="E18" s="144" t="s">
        <v>678</v>
      </c>
      <c r="F18" s="144" t="s">
        <v>3921</v>
      </c>
      <c r="G18" s="144" t="s">
        <v>668</v>
      </c>
      <c r="H18" s="144" t="s">
        <v>3922</v>
      </c>
    </row>
    <row r="19" spans="1:36" s="2" customFormat="1" x14ac:dyDescent="0.35">
      <c r="A19" s="167" t="s">
        <v>2552</v>
      </c>
      <c r="B19" s="114"/>
      <c r="C19" s="114"/>
      <c r="D19" s="114"/>
      <c r="E19" s="114"/>
      <c r="F19" s="168"/>
      <c r="G19" s="169"/>
      <c r="H19" s="144" t="s">
        <v>5041</v>
      </c>
    </row>
    <row r="20" spans="1:36" s="2" customFormat="1" x14ac:dyDescent="0.35">
      <c r="A20" t="s">
        <v>4376</v>
      </c>
      <c r="B20" s="170"/>
      <c r="C20" s="114"/>
      <c r="D20" s="114"/>
      <c r="E20" s="114"/>
      <c r="F20" s="171"/>
      <c r="G20" s="169"/>
      <c r="V20" s="2" t="s">
        <v>5123</v>
      </c>
    </row>
    <row r="21" spans="1:36" s="2" customFormat="1" x14ac:dyDescent="0.35">
      <c r="A21" s="142" t="s">
        <v>307</v>
      </c>
      <c r="B21" s="144"/>
      <c r="C21" s="144"/>
      <c r="D21" s="144" t="s">
        <v>382</v>
      </c>
      <c r="E21" s="144"/>
      <c r="F21" s="144"/>
      <c r="G21" s="144"/>
      <c r="H21" s="144" t="s">
        <v>386</v>
      </c>
      <c r="I21" s="144"/>
      <c r="J21" s="144"/>
      <c r="K21" s="144"/>
      <c r="L21" s="144"/>
      <c r="M21" s="144" t="s">
        <v>671</v>
      </c>
      <c r="N21" s="144" t="s">
        <v>671</v>
      </c>
      <c r="O21" s="144"/>
      <c r="P21" s="144" t="s">
        <v>309</v>
      </c>
      <c r="Q21" s="144" t="s">
        <v>294</v>
      </c>
      <c r="R21" s="144"/>
      <c r="S21" s="144"/>
      <c r="T21" s="144"/>
      <c r="U21" s="144"/>
      <c r="V21" s="360" t="s">
        <v>5123</v>
      </c>
      <c r="W21" s="144"/>
      <c r="X21" s="144"/>
      <c r="Y21" s="144"/>
      <c r="Z21" s="144"/>
      <c r="AA21" s="144"/>
      <c r="AB21" s="161"/>
      <c r="AC21" s="161"/>
      <c r="AD21" s="161"/>
      <c r="AE21" s="161"/>
      <c r="AF21" s="161"/>
      <c r="AG21" s="163"/>
      <c r="AH21" s="144"/>
      <c r="AI21" s="144"/>
      <c r="AJ21" s="144"/>
    </row>
    <row r="22" spans="1:36" s="2" customFormat="1" x14ac:dyDescent="0.35">
      <c r="A22" s="142" t="s">
        <v>443</v>
      </c>
      <c r="B22" s="144"/>
      <c r="C22" s="144"/>
      <c r="D22" s="144" t="s">
        <v>382</v>
      </c>
      <c r="E22" s="144" t="s">
        <v>824</v>
      </c>
      <c r="F22" s="144" t="s">
        <v>781</v>
      </c>
      <c r="G22" s="144" t="s">
        <v>705</v>
      </c>
      <c r="H22" s="144" t="s">
        <v>386</v>
      </c>
      <c r="I22" s="144" t="s">
        <v>3941</v>
      </c>
      <c r="J22" s="144" t="s">
        <v>3925</v>
      </c>
      <c r="K22" s="144"/>
      <c r="L22" s="144" t="s">
        <v>705</v>
      </c>
      <c r="M22" s="144" t="s">
        <v>671</v>
      </c>
      <c r="N22" s="144" t="s">
        <v>670</v>
      </c>
      <c r="O22" s="144"/>
      <c r="P22" s="144" t="s">
        <v>4032</v>
      </c>
      <c r="Q22" s="144"/>
      <c r="R22" s="144"/>
      <c r="S22" s="144"/>
      <c r="T22" s="144"/>
      <c r="U22" s="144"/>
      <c r="V22" s="144"/>
      <c r="W22" s="144"/>
      <c r="X22" s="144"/>
      <c r="Y22" s="144"/>
      <c r="Z22" s="144"/>
      <c r="AA22" s="144"/>
      <c r="AB22" s="161"/>
      <c r="AC22" s="161"/>
      <c r="AD22" s="161"/>
      <c r="AE22" s="161"/>
      <c r="AF22" s="161"/>
      <c r="AG22" s="163"/>
      <c r="AH22" s="144"/>
      <c r="AI22" s="144"/>
      <c r="AJ22" s="144"/>
    </row>
    <row r="23" spans="1:36" s="2" customFormat="1" x14ac:dyDescent="0.35">
      <c r="A23" s="114" t="s">
        <v>442</v>
      </c>
      <c r="B23" s="114"/>
      <c r="C23" s="114"/>
      <c r="D23" s="114"/>
      <c r="E23" s="114"/>
      <c r="F23" s="168"/>
      <c r="G23" s="169"/>
      <c r="H23" s="144" t="s">
        <v>5041</v>
      </c>
    </row>
    <row r="24" spans="1:36" s="2" customFormat="1" x14ac:dyDescent="0.35">
      <c r="A24" s="114" t="s">
        <v>499</v>
      </c>
      <c r="B24" s="114"/>
      <c r="C24" s="114"/>
      <c r="D24" s="114" t="s">
        <v>668</v>
      </c>
      <c r="E24" s="114"/>
      <c r="F24" s="168"/>
      <c r="G24" s="169"/>
      <c r="P24" s="2" t="s">
        <v>319</v>
      </c>
    </row>
    <row r="25" spans="1:36" s="2" customFormat="1" x14ac:dyDescent="0.35">
      <c r="A25" s="142" t="s">
        <v>112</v>
      </c>
      <c r="B25" s="144" t="s">
        <v>113</v>
      </c>
      <c r="C25" s="144" t="s">
        <v>114</v>
      </c>
      <c r="D25" s="144" t="s">
        <v>379</v>
      </c>
      <c r="E25" s="144"/>
      <c r="F25" s="144"/>
      <c r="G25" s="144"/>
      <c r="H25" s="144" t="s">
        <v>372</v>
      </c>
      <c r="I25" s="144"/>
      <c r="J25" s="144"/>
      <c r="K25" s="144"/>
      <c r="L25" s="144"/>
      <c r="M25" s="144"/>
      <c r="N25" s="144"/>
      <c r="O25" s="144"/>
      <c r="P25" s="144" t="s">
        <v>50</v>
      </c>
      <c r="Q25" s="144" t="s">
        <v>191</v>
      </c>
      <c r="R25" s="144"/>
      <c r="S25" s="144"/>
      <c r="T25" s="144"/>
      <c r="U25" s="144"/>
      <c r="V25" s="360" t="s">
        <v>5123</v>
      </c>
      <c r="W25" s="144"/>
      <c r="X25" s="144"/>
      <c r="Y25" s="144"/>
      <c r="Z25" s="144"/>
      <c r="AA25" s="144"/>
      <c r="AB25" s="161"/>
      <c r="AC25" s="161"/>
      <c r="AD25" s="161"/>
      <c r="AE25" s="161"/>
      <c r="AF25" s="161"/>
      <c r="AG25" s="163"/>
      <c r="AH25" s="144"/>
      <c r="AI25" s="144"/>
      <c r="AJ25" s="144"/>
    </row>
    <row r="26" spans="1:36" x14ac:dyDescent="0.35">
      <c r="A26" s="142" t="s">
        <v>537</v>
      </c>
      <c r="B26" s="144" t="s">
        <v>538</v>
      </c>
      <c r="C26" s="144" t="s">
        <v>539</v>
      </c>
      <c r="D26" s="144" t="s">
        <v>379</v>
      </c>
      <c r="H26" s="144" t="s">
        <v>540</v>
      </c>
      <c r="O26" s="144" t="s">
        <v>671</v>
      </c>
      <c r="P26" s="144" t="s">
        <v>131</v>
      </c>
      <c r="V26" s="360" t="s">
        <v>5123</v>
      </c>
    </row>
    <row r="27" spans="1:36" x14ac:dyDescent="0.35">
      <c r="A27" s="142" t="s">
        <v>120</v>
      </c>
      <c r="B27" s="144" t="s">
        <v>121</v>
      </c>
      <c r="C27" s="144" t="s">
        <v>122</v>
      </c>
      <c r="D27" s="144" t="s">
        <v>379</v>
      </c>
      <c r="H27" s="144" t="s">
        <v>372</v>
      </c>
      <c r="P27" s="144" t="s">
        <v>88</v>
      </c>
      <c r="V27" s="360" t="s">
        <v>5123</v>
      </c>
      <c r="AB27" s="161"/>
      <c r="AC27" s="161"/>
      <c r="AD27" s="161"/>
      <c r="AE27" s="161"/>
      <c r="AF27" s="161"/>
      <c r="AG27" s="163"/>
    </row>
    <row r="28" spans="1:36" x14ac:dyDescent="0.35">
      <c r="A28" s="140" t="s">
        <v>587</v>
      </c>
      <c r="B28" s="144" t="s">
        <v>586</v>
      </c>
      <c r="C28" s="144" t="s">
        <v>298</v>
      </c>
      <c r="D28" s="144" t="s">
        <v>379</v>
      </c>
      <c r="H28" s="144" t="s">
        <v>203</v>
      </c>
      <c r="P28" s="144" t="s">
        <v>588</v>
      </c>
      <c r="Q28" s="144" t="s">
        <v>589</v>
      </c>
      <c r="R28" s="144" t="s">
        <v>189</v>
      </c>
    </row>
    <row r="29" spans="1:36" x14ac:dyDescent="0.35">
      <c r="A29" s="140" t="s">
        <v>588</v>
      </c>
      <c r="D29" s="144" t="s">
        <v>382</v>
      </c>
      <c r="H29" s="144" t="s">
        <v>203</v>
      </c>
      <c r="P29" s="144" t="s">
        <v>587</v>
      </c>
      <c r="Q29" s="144" t="s">
        <v>589</v>
      </c>
      <c r="R29" s="144" t="s">
        <v>189</v>
      </c>
    </row>
    <row r="30" spans="1:36" x14ac:dyDescent="0.35">
      <c r="A30" s="142" t="s">
        <v>212</v>
      </c>
      <c r="B30" s="144" t="s">
        <v>213</v>
      </c>
      <c r="C30" s="144" t="s">
        <v>214</v>
      </c>
      <c r="D30" s="144" t="s">
        <v>379</v>
      </c>
      <c r="H30" s="144" t="s">
        <v>215</v>
      </c>
      <c r="P30" s="144" t="s">
        <v>216</v>
      </c>
      <c r="V30" s="360" t="s">
        <v>5123</v>
      </c>
      <c r="AB30" s="161"/>
      <c r="AC30" s="161"/>
      <c r="AD30" s="161"/>
      <c r="AE30" s="161"/>
      <c r="AF30" s="161"/>
      <c r="AG30" s="163"/>
    </row>
    <row r="31" spans="1:36" x14ac:dyDescent="0.35">
      <c r="A31" s="142" t="s">
        <v>227</v>
      </c>
      <c r="B31" s="144" t="s">
        <v>229</v>
      </c>
      <c r="C31" s="144" t="s">
        <v>230</v>
      </c>
      <c r="D31" s="144" t="s">
        <v>379</v>
      </c>
      <c r="H31" s="144" t="s">
        <v>228</v>
      </c>
      <c r="P31" s="144" t="s">
        <v>50</v>
      </c>
      <c r="Q31" s="144" t="s">
        <v>58</v>
      </c>
      <c r="AB31" s="161"/>
      <c r="AC31" s="161"/>
      <c r="AD31" s="161"/>
      <c r="AE31" s="161"/>
      <c r="AF31" s="161"/>
      <c r="AG31" s="163"/>
    </row>
    <row r="32" spans="1:36" x14ac:dyDescent="0.35">
      <c r="A32" s="142" t="s">
        <v>564</v>
      </c>
      <c r="B32" s="144" t="s">
        <v>565</v>
      </c>
      <c r="C32" s="144" t="s">
        <v>566</v>
      </c>
      <c r="D32" s="144" t="s">
        <v>379</v>
      </c>
      <c r="H32" s="144" t="s">
        <v>567</v>
      </c>
    </row>
    <row r="33" spans="1:36" x14ac:dyDescent="0.35">
      <c r="A33" s="140" t="s">
        <v>327</v>
      </c>
      <c r="D33" s="144" t="s">
        <v>382</v>
      </c>
      <c r="H33" s="144" t="s">
        <v>369</v>
      </c>
      <c r="P33" s="144" t="s">
        <v>384</v>
      </c>
      <c r="Q33" s="144" t="s">
        <v>312</v>
      </c>
      <c r="AB33" s="161"/>
      <c r="AC33" s="161"/>
      <c r="AD33" s="161"/>
      <c r="AE33" s="161"/>
      <c r="AF33" s="161"/>
      <c r="AG33" s="163"/>
    </row>
    <row r="34" spans="1:36" x14ac:dyDescent="0.35">
      <c r="A34" s="114" t="s">
        <v>4318</v>
      </c>
      <c r="B34" s="114" t="s">
        <v>668</v>
      </c>
      <c r="C34" s="114"/>
      <c r="D34" s="114"/>
      <c r="E34" s="114"/>
      <c r="F34" s="168"/>
      <c r="G34" s="169"/>
      <c r="H34" s="144" t="s">
        <v>5043</v>
      </c>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1:36" x14ac:dyDescent="0.35">
      <c r="A35" s="114" t="s">
        <v>4317</v>
      </c>
      <c r="B35" s="114" t="s">
        <v>668</v>
      </c>
      <c r="C35" s="114"/>
      <c r="D35" s="114"/>
      <c r="E35" s="114"/>
      <c r="F35" s="168"/>
      <c r="G35" s="169"/>
      <c r="H35" s="144" t="s">
        <v>5041</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s="48" customFormat="1" x14ac:dyDescent="0.35">
      <c r="A36" s="114" t="s">
        <v>4301</v>
      </c>
      <c r="B36" s="114" t="s">
        <v>668</v>
      </c>
      <c r="C36" s="114"/>
      <c r="D36" s="114"/>
      <c r="E36" s="114"/>
      <c r="F36" s="168"/>
      <c r="G36" s="169"/>
      <c r="H36" s="144" t="s">
        <v>5043</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x14ac:dyDescent="0.35">
      <c r="A37" s="143" t="s">
        <v>3964</v>
      </c>
      <c r="G37" s="144" t="s">
        <v>668</v>
      </c>
      <c r="I37" s="144" t="s">
        <v>3928</v>
      </c>
    </row>
    <row r="38" spans="1:36" x14ac:dyDescent="0.35">
      <c r="A38" s="165" t="s">
        <v>4369</v>
      </c>
      <c r="B38" s="172"/>
      <c r="C38" s="173"/>
      <c r="D38" s="173" t="s">
        <v>382</v>
      </c>
      <c r="E38" s="173" t="s">
        <v>824</v>
      </c>
      <c r="F38" s="173"/>
      <c r="G38" s="173"/>
      <c r="H38" s="173" t="s">
        <v>392</v>
      </c>
      <c r="I38" s="48" t="s">
        <v>3941</v>
      </c>
      <c r="J38" s="48" t="s">
        <v>3925</v>
      </c>
      <c r="K38" s="48"/>
      <c r="L38" s="48"/>
      <c r="M38" s="48"/>
      <c r="N38" s="48"/>
      <c r="O38" s="48"/>
      <c r="P38" s="48" t="s">
        <v>384</v>
      </c>
      <c r="Q38" s="48" t="s">
        <v>312</v>
      </c>
      <c r="R38" s="48" t="s">
        <v>5040</v>
      </c>
      <c r="S38" s="48"/>
      <c r="T38" s="48"/>
      <c r="U38" s="48"/>
      <c r="V38" s="48"/>
      <c r="W38" s="48"/>
      <c r="X38" s="48"/>
      <c r="Y38" s="48"/>
      <c r="Z38" s="48"/>
      <c r="AA38" s="48"/>
      <c r="AB38" s="48"/>
      <c r="AC38" s="48"/>
      <c r="AD38" s="48"/>
      <c r="AE38" s="48"/>
      <c r="AF38" s="48"/>
      <c r="AG38" s="48"/>
      <c r="AH38" s="48"/>
      <c r="AI38" s="48"/>
      <c r="AJ38" s="48"/>
    </row>
    <row r="39" spans="1:36" x14ac:dyDescent="0.35">
      <c r="A39" s="165" t="s">
        <v>441</v>
      </c>
      <c r="B39" s="172"/>
      <c r="C39" s="173"/>
      <c r="D39" s="173"/>
      <c r="E39" s="173"/>
      <c r="F39" s="173"/>
      <c r="G39" s="173"/>
      <c r="H39" s="173"/>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row>
    <row r="40" spans="1:36" x14ac:dyDescent="0.35">
      <c r="A40" s="143" t="s">
        <v>3959</v>
      </c>
      <c r="B40" s="172"/>
      <c r="C40" s="173"/>
      <c r="D40" s="173" t="s">
        <v>382</v>
      </c>
      <c r="E40" s="173" t="s">
        <v>824</v>
      </c>
      <c r="F40" s="173"/>
      <c r="G40" s="173"/>
      <c r="H40" s="173"/>
      <c r="I40" s="48" t="s">
        <v>3928</v>
      </c>
      <c r="J40" s="48" t="s">
        <v>3930</v>
      </c>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row>
    <row r="41" spans="1:36" x14ac:dyDescent="0.35">
      <c r="A41" s="114" t="s">
        <v>494</v>
      </c>
      <c r="B41" s="172"/>
      <c r="C41" s="173"/>
      <c r="D41" s="173"/>
      <c r="E41" s="173"/>
      <c r="F41" s="173"/>
      <c r="G41" s="173"/>
      <c r="H41" s="173"/>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row>
    <row r="42" spans="1:36" x14ac:dyDescent="0.35">
      <c r="A42" s="114" t="s">
        <v>4319</v>
      </c>
      <c r="B42" s="172"/>
      <c r="C42" s="173"/>
      <c r="D42" s="173"/>
      <c r="E42" s="173"/>
      <c r="F42" s="173"/>
      <c r="G42" s="173"/>
      <c r="H42" s="173"/>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row>
    <row r="43" spans="1:36" x14ac:dyDescent="0.35">
      <c r="A43" s="142" t="s">
        <v>140</v>
      </c>
      <c r="B43" s="144" t="s">
        <v>165</v>
      </c>
      <c r="C43" s="144" t="s">
        <v>166</v>
      </c>
      <c r="D43" s="144" t="s">
        <v>379</v>
      </c>
      <c r="H43" s="144" t="s">
        <v>372</v>
      </c>
      <c r="P43" s="144" t="s">
        <v>133</v>
      </c>
      <c r="Q43" s="144" t="s">
        <v>205</v>
      </c>
      <c r="AB43" s="161"/>
      <c r="AC43" s="161"/>
      <c r="AD43" s="161"/>
      <c r="AE43" s="161"/>
      <c r="AF43" s="161"/>
      <c r="AG43" s="163"/>
    </row>
    <row r="44" spans="1:36" x14ac:dyDescent="0.35">
      <c r="A44" s="142" t="s">
        <v>662</v>
      </c>
      <c r="B44" s="144" t="s">
        <v>663</v>
      </c>
      <c r="C44" s="144" t="s">
        <v>664</v>
      </c>
      <c r="D44" s="144" t="s">
        <v>379</v>
      </c>
      <c r="H44" s="144" t="s">
        <v>658</v>
      </c>
      <c r="V44" s="360" t="s">
        <v>5123</v>
      </c>
    </row>
    <row r="45" spans="1:36" x14ac:dyDescent="0.35">
      <c r="A45" s="142" t="s">
        <v>4033</v>
      </c>
      <c r="D45" s="144" t="s">
        <v>382</v>
      </c>
      <c r="E45" s="144" t="s">
        <v>678</v>
      </c>
      <c r="F45" s="144" t="s">
        <v>4034</v>
      </c>
      <c r="G45" s="144" t="s">
        <v>668</v>
      </c>
      <c r="H45" s="144" t="s">
        <v>370</v>
      </c>
      <c r="I45" s="144" t="s">
        <v>3941</v>
      </c>
      <c r="J45" s="144" t="s">
        <v>3925</v>
      </c>
      <c r="L45" s="144" t="s">
        <v>668</v>
      </c>
      <c r="M45" s="144" t="s">
        <v>672</v>
      </c>
      <c r="N45" s="144" t="s">
        <v>670</v>
      </c>
      <c r="P45" s="144" t="s">
        <v>4035</v>
      </c>
      <c r="Q45" s="144" t="s">
        <v>384</v>
      </c>
      <c r="R45" s="144" t="s">
        <v>312</v>
      </c>
      <c r="S45" s="144" t="s">
        <v>41</v>
      </c>
      <c r="T45" s="144" t="s">
        <v>2725</v>
      </c>
      <c r="X45" s="144" t="s">
        <v>137</v>
      </c>
      <c r="Z45" s="144" t="s">
        <v>792</v>
      </c>
    </row>
    <row r="46" spans="1:36" x14ac:dyDescent="0.35">
      <c r="A46" s="174" t="s">
        <v>439</v>
      </c>
      <c r="B46" s="172"/>
      <c r="C46" s="173"/>
      <c r="D46" s="173"/>
      <c r="E46" s="173"/>
      <c r="F46" s="173"/>
      <c r="G46" s="173"/>
      <c r="H46" s="173"/>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row>
    <row r="47" spans="1:36" x14ac:dyDescent="0.35">
      <c r="A47" s="142" t="s">
        <v>309</v>
      </c>
      <c r="B47" s="144" t="s">
        <v>310</v>
      </c>
      <c r="C47" s="144" t="s">
        <v>311</v>
      </c>
      <c r="D47" s="144" t="s">
        <v>379</v>
      </c>
      <c r="H47" s="144" t="s">
        <v>372</v>
      </c>
      <c r="P47" s="144" t="s">
        <v>307</v>
      </c>
      <c r="AB47" s="161"/>
      <c r="AC47" s="161"/>
      <c r="AD47" s="161"/>
      <c r="AE47" s="161"/>
      <c r="AF47" s="161"/>
      <c r="AG47" s="163"/>
    </row>
    <row r="48" spans="1:36" x14ac:dyDescent="0.35">
      <c r="A48" s="142" t="s">
        <v>4498</v>
      </c>
      <c r="D48" s="144" t="s">
        <v>382</v>
      </c>
      <c r="G48" s="144" t="s">
        <v>668</v>
      </c>
      <c r="H48" s="144" t="s">
        <v>4499</v>
      </c>
      <c r="P48" s="144" t="s">
        <v>4500</v>
      </c>
      <c r="Q48" s="144" t="s">
        <v>4501</v>
      </c>
      <c r="R48" s="144" t="s">
        <v>4502</v>
      </c>
      <c r="S48" s="144" t="s">
        <v>4503</v>
      </c>
      <c r="T48" s="144" t="s">
        <v>4504</v>
      </c>
      <c r="U48" s="144" t="s">
        <v>443</v>
      </c>
      <c r="W48" s="144" t="s">
        <v>4505</v>
      </c>
      <c r="X48" s="144" t="s">
        <v>4506</v>
      </c>
      <c r="Y48" s="144" t="s">
        <v>4507</v>
      </c>
      <c r="AB48" s="161"/>
      <c r="AC48" s="161"/>
      <c r="AD48" s="161"/>
      <c r="AE48" s="161"/>
      <c r="AF48" s="161"/>
      <c r="AG48" s="163"/>
    </row>
    <row r="49" spans="1:34" x14ac:dyDescent="0.35">
      <c r="A49" s="142" t="s">
        <v>3951</v>
      </c>
      <c r="D49" s="144" t="s">
        <v>382</v>
      </c>
      <c r="I49" s="144" t="s">
        <v>3926</v>
      </c>
      <c r="J49" s="144" t="s">
        <v>3930</v>
      </c>
      <c r="M49" s="144" t="s">
        <v>672</v>
      </c>
      <c r="N49" s="144" t="s">
        <v>671</v>
      </c>
      <c r="P49" s="144" t="s">
        <v>3945</v>
      </c>
      <c r="AB49" s="175" t="s">
        <v>3952</v>
      </c>
      <c r="AC49" s="161"/>
      <c r="AD49" s="161"/>
      <c r="AE49" s="175" t="s">
        <v>3955</v>
      </c>
      <c r="AF49" s="161"/>
      <c r="AG49" s="163" t="s">
        <v>3953</v>
      </c>
      <c r="AH49" s="176" t="s">
        <v>3954</v>
      </c>
    </row>
    <row r="50" spans="1:34" x14ac:dyDescent="0.35">
      <c r="A50" s="142" t="s">
        <v>4261</v>
      </c>
      <c r="B50" s="144" t="s">
        <v>2693</v>
      </c>
      <c r="C50" s="144" t="s">
        <v>4262</v>
      </c>
      <c r="D50" s="144" t="s">
        <v>382</v>
      </c>
      <c r="E50" s="144" t="s">
        <v>678</v>
      </c>
      <c r="G50" s="144" t="s">
        <v>707</v>
      </c>
      <c r="H50" s="144" t="s">
        <v>4248</v>
      </c>
      <c r="I50" s="144" t="s">
        <v>3941</v>
      </c>
      <c r="J50" s="144" t="s">
        <v>3925</v>
      </c>
      <c r="L50" s="144" t="s">
        <v>668</v>
      </c>
      <c r="M50" s="144" t="s">
        <v>672</v>
      </c>
      <c r="N50" s="144" t="s">
        <v>671</v>
      </c>
      <c r="P50" s="144" t="s">
        <v>4228</v>
      </c>
      <c r="Q50" s="144" t="s">
        <v>4263</v>
      </c>
      <c r="R50" s="144" t="s">
        <v>793</v>
      </c>
      <c r="S50" s="144" t="s">
        <v>3046</v>
      </c>
      <c r="AB50" s="161"/>
      <c r="AC50" s="161"/>
      <c r="AD50" s="161"/>
      <c r="AE50" s="161"/>
      <c r="AF50" s="161"/>
      <c r="AG50" s="163"/>
    </row>
    <row r="51" spans="1:34" x14ac:dyDescent="0.35">
      <c r="A51" s="140" t="s">
        <v>412</v>
      </c>
      <c r="D51" s="144" t="s">
        <v>382</v>
      </c>
      <c r="H51" s="144" t="s">
        <v>5041</v>
      </c>
      <c r="P51" s="144" t="s">
        <v>413</v>
      </c>
      <c r="Q51" s="144" t="s">
        <v>312</v>
      </c>
      <c r="R51" s="144" t="s">
        <v>384</v>
      </c>
      <c r="V51" s="360" t="s">
        <v>5123</v>
      </c>
      <c r="AB51" s="177" t="s">
        <v>414</v>
      </c>
      <c r="AC51" s="177" t="s">
        <v>416</v>
      </c>
      <c r="AD51" s="161"/>
      <c r="AE51" s="177" t="s">
        <v>415</v>
      </c>
      <c r="AF51" s="161"/>
      <c r="AG51" s="163"/>
    </row>
    <row r="52" spans="1:34" x14ac:dyDescent="0.35">
      <c r="A52" s="140" t="s">
        <v>411</v>
      </c>
      <c r="D52" s="144" t="s">
        <v>382</v>
      </c>
      <c r="H52" s="144" t="s">
        <v>5041</v>
      </c>
    </row>
    <row r="53" spans="1:34" x14ac:dyDescent="0.35">
      <c r="A53" s="140" t="s">
        <v>14</v>
      </c>
      <c r="B53" s="144" t="s">
        <v>15</v>
      </c>
      <c r="C53" s="144" t="s">
        <v>16</v>
      </c>
      <c r="D53" s="144" t="s">
        <v>379</v>
      </c>
      <c r="H53" s="144" t="s">
        <v>373</v>
      </c>
      <c r="P53" s="144" t="s">
        <v>50</v>
      </c>
      <c r="Q53" s="144" t="s">
        <v>88</v>
      </c>
      <c r="AB53" s="161"/>
      <c r="AC53" s="161"/>
      <c r="AD53" s="161"/>
      <c r="AE53" s="161"/>
      <c r="AF53" s="161"/>
      <c r="AG53" s="163"/>
    </row>
    <row r="54" spans="1:34" x14ac:dyDescent="0.35">
      <c r="A54" s="142" t="s">
        <v>277</v>
      </c>
      <c r="B54" s="144" t="s">
        <v>278</v>
      </c>
      <c r="C54" s="144" t="s">
        <v>214</v>
      </c>
      <c r="D54" s="144" t="s">
        <v>379</v>
      </c>
      <c r="H54" s="144" t="s">
        <v>279</v>
      </c>
      <c r="P54" s="144" t="s">
        <v>50</v>
      </c>
      <c r="AB54" s="161"/>
      <c r="AC54" s="161"/>
      <c r="AD54" s="161"/>
      <c r="AE54" s="161"/>
      <c r="AF54" s="161"/>
      <c r="AG54" s="163"/>
    </row>
    <row r="55" spans="1:34" x14ac:dyDescent="0.35">
      <c r="A55" s="142" t="s">
        <v>240</v>
      </c>
      <c r="B55" s="144" t="s">
        <v>241</v>
      </c>
      <c r="C55" s="144" t="s">
        <v>242</v>
      </c>
      <c r="D55" s="144" t="s">
        <v>379</v>
      </c>
      <c r="H55" s="144" t="s">
        <v>246</v>
      </c>
      <c r="P55" s="144" t="s">
        <v>58</v>
      </c>
      <c r="Q55" s="49" t="s">
        <v>50</v>
      </c>
      <c r="AB55" s="161"/>
      <c r="AC55" s="161"/>
      <c r="AD55" s="161"/>
      <c r="AE55" s="161"/>
      <c r="AF55" s="161"/>
      <c r="AG55" s="163"/>
    </row>
    <row r="56" spans="1:34" x14ac:dyDescent="0.35">
      <c r="A56" s="142" t="s">
        <v>234</v>
      </c>
      <c r="B56" s="144" t="s">
        <v>231</v>
      </c>
      <c r="C56" s="144" t="s">
        <v>232</v>
      </c>
      <c r="D56" s="144" t="s">
        <v>379</v>
      </c>
      <c r="H56" s="144" t="s">
        <v>233</v>
      </c>
      <c r="P56" s="144" t="s">
        <v>58</v>
      </c>
      <c r="Q56" s="144" t="s">
        <v>50</v>
      </c>
      <c r="AB56" s="161"/>
      <c r="AC56" s="161"/>
      <c r="AD56" s="161"/>
      <c r="AE56" s="161"/>
      <c r="AF56" s="161"/>
      <c r="AG56" s="163"/>
    </row>
    <row r="57" spans="1:34" x14ac:dyDescent="0.35">
      <c r="A57" s="142" t="s">
        <v>4500</v>
      </c>
      <c r="AB57" s="161"/>
      <c r="AC57" s="161"/>
      <c r="AD57" s="161"/>
      <c r="AE57" s="161"/>
      <c r="AF57" s="161"/>
      <c r="AG57" s="163"/>
    </row>
    <row r="58" spans="1:34" x14ac:dyDescent="0.35">
      <c r="A58" s="142" t="s">
        <v>509</v>
      </c>
      <c r="H58" s="144" t="s">
        <v>5041</v>
      </c>
      <c r="AB58" s="49"/>
      <c r="AC58" s="49"/>
    </row>
    <row r="59" spans="1:34" x14ac:dyDescent="0.35">
      <c r="A59" s="142" t="s">
        <v>325</v>
      </c>
      <c r="D59" s="144" t="s">
        <v>382</v>
      </c>
      <c r="H59" s="144" t="s">
        <v>5041</v>
      </c>
      <c r="P59" s="144" t="s">
        <v>326</v>
      </c>
      <c r="AB59" s="161"/>
      <c r="AC59" s="161"/>
      <c r="AD59" s="161"/>
      <c r="AE59" s="161"/>
      <c r="AF59" s="161"/>
      <c r="AG59" s="163"/>
    </row>
    <row r="60" spans="1:34" x14ac:dyDescent="0.35">
      <c r="A60" s="142" t="s">
        <v>4549</v>
      </c>
      <c r="AB60" s="161"/>
      <c r="AC60" s="161"/>
      <c r="AD60" s="161"/>
      <c r="AE60" s="161"/>
      <c r="AF60" s="161"/>
      <c r="AG60" s="163"/>
    </row>
    <row r="61" spans="1:34" x14ac:dyDescent="0.35">
      <c r="A61" s="142" t="s">
        <v>4550</v>
      </c>
      <c r="V61" s="360" t="s">
        <v>5123</v>
      </c>
      <c r="AB61" s="161"/>
      <c r="AC61" s="161"/>
      <c r="AD61" s="161"/>
      <c r="AE61" s="161"/>
      <c r="AF61" s="161"/>
      <c r="AG61" s="163"/>
    </row>
    <row r="62" spans="1:34" x14ac:dyDescent="0.35">
      <c r="A62" s="142" t="s">
        <v>320</v>
      </c>
      <c r="D62" s="144" t="s">
        <v>382</v>
      </c>
      <c r="H62" s="144" t="s">
        <v>370</v>
      </c>
      <c r="V62" s="360" t="s">
        <v>5123</v>
      </c>
      <c r="AB62" s="161"/>
      <c r="AC62" s="161"/>
      <c r="AD62" s="161"/>
      <c r="AE62" s="161"/>
      <c r="AF62" s="161"/>
      <c r="AG62" s="163"/>
    </row>
    <row r="63" spans="1:34" x14ac:dyDescent="0.35">
      <c r="A63" s="140" t="s">
        <v>592</v>
      </c>
      <c r="D63" s="144" t="s">
        <v>382</v>
      </c>
      <c r="F63" s="144" t="s">
        <v>790</v>
      </c>
      <c r="G63" s="144" t="s">
        <v>668</v>
      </c>
      <c r="H63" s="144" t="s">
        <v>203</v>
      </c>
      <c r="P63" s="49" t="s">
        <v>587</v>
      </c>
    </row>
    <row r="64" spans="1:34" x14ac:dyDescent="0.35">
      <c r="A64" s="142" t="s">
        <v>316</v>
      </c>
      <c r="D64" s="144" t="s">
        <v>382</v>
      </c>
      <c r="H64" s="144" t="s">
        <v>386</v>
      </c>
      <c r="AB64" s="161"/>
      <c r="AC64" s="161"/>
      <c r="AD64" s="161"/>
      <c r="AE64" s="161"/>
      <c r="AF64" s="161"/>
      <c r="AG64" s="163"/>
    </row>
    <row r="65" spans="1:33" x14ac:dyDescent="0.35">
      <c r="A65" s="142" t="s">
        <v>141</v>
      </c>
      <c r="B65" s="144" t="s">
        <v>167</v>
      </c>
      <c r="C65" s="144" t="s">
        <v>168</v>
      </c>
      <c r="D65" s="144" t="s">
        <v>379</v>
      </c>
      <c r="H65" s="144" t="s">
        <v>578</v>
      </c>
      <c r="P65" s="144" t="s">
        <v>201</v>
      </c>
      <c r="AB65" s="161"/>
      <c r="AC65" s="161"/>
      <c r="AD65" s="161"/>
      <c r="AE65" s="161"/>
      <c r="AF65" s="161"/>
      <c r="AG65" s="163"/>
    </row>
    <row r="66" spans="1:33" x14ac:dyDescent="0.35">
      <c r="A66" s="142" t="s">
        <v>4265</v>
      </c>
      <c r="B66" s="144" t="s">
        <v>155</v>
      </c>
      <c r="C66" s="144" t="s">
        <v>4266</v>
      </c>
      <c r="D66" s="144" t="s">
        <v>379</v>
      </c>
      <c r="E66" s="144" t="s">
        <v>678</v>
      </c>
      <c r="F66" s="144" t="s">
        <v>2528</v>
      </c>
      <c r="G66" s="144" t="s">
        <v>668</v>
      </c>
      <c r="H66" s="144" t="s">
        <v>4267</v>
      </c>
      <c r="I66" s="144" t="s">
        <v>3925</v>
      </c>
      <c r="J66" s="144" t="s">
        <v>3941</v>
      </c>
      <c r="L66" s="144" t="s">
        <v>668</v>
      </c>
      <c r="M66" s="144" t="s">
        <v>671</v>
      </c>
      <c r="N66" s="144" t="s">
        <v>671</v>
      </c>
      <c r="P66" s="144" t="s">
        <v>4228</v>
      </c>
      <c r="Q66" s="144" t="s">
        <v>4254</v>
      </c>
      <c r="S66" s="144" t="s">
        <v>3046</v>
      </c>
      <c r="T66" s="87" t="s">
        <v>4229</v>
      </c>
      <c r="AB66" s="161"/>
      <c r="AC66" s="161"/>
      <c r="AD66" s="161"/>
      <c r="AE66" s="161"/>
      <c r="AF66" s="161"/>
      <c r="AG66" s="163"/>
    </row>
    <row r="67" spans="1:33" x14ac:dyDescent="0.35">
      <c r="A67" s="178" t="s">
        <v>4611</v>
      </c>
      <c r="B67" s="144" t="s">
        <v>155</v>
      </c>
      <c r="C67" s="144" t="s">
        <v>4621</v>
      </c>
      <c r="D67" s="144" t="s">
        <v>379</v>
      </c>
      <c r="E67" s="144" t="s">
        <v>678</v>
      </c>
      <c r="G67" s="144" t="s">
        <v>668</v>
      </c>
      <c r="H67" s="144" t="s">
        <v>4625</v>
      </c>
    </row>
    <row r="68" spans="1:33" x14ac:dyDescent="0.35">
      <c r="A68" s="142" t="s">
        <v>132</v>
      </c>
      <c r="B68" s="144" t="s">
        <v>155</v>
      </c>
      <c r="C68" s="144" t="s">
        <v>156</v>
      </c>
      <c r="D68" s="144" t="s">
        <v>379</v>
      </c>
      <c r="E68" s="144" t="s">
        <v>679</v>
      </c>
      <c r="F68" s="144" t="s">
        <v>791</v>
      </c>
      <c r="G68" s="144" t="s">
        <v>781</v>
      </c>
      <c r="H68" s="144" t="s">
        <v>403</v>
      </c>
      <c r="L68" s="144" t="s">
        <v>781</v>
      </c>
      <c r="M68" s="144" t="s">
        <v>672</v>
      </c>
      <c r="N68" s="144" t="s">
        <v>675</v>
      </c>
      <c r="P68" s="144" t="s">
        <v>134</v>
      </c>
      <c r="Q68" s="144" t="s">
        <v>65</v>
      </c>
      <c r="X68" s="144" t="s">
        <v>134</v>
      </c>
      <c r="Z68" s="144" t="s">
        <v>792</v>
      </c>
      <c r="AB68" s="161"/>
      <c r="AC68" s="161"/>
      <c r="AD68" s="161"/>
      <c r="AE68" s="161"/>
      <c r="AF68" s="161"/>
      <c r="AG68" s="163" t="s">
        <v>135</v>
      </c>
    </row>
    <row r="69" spans="1:33" x14ac:dyDescent="0.35">
      <c r="A69" s="142" t="s">
        <v>193</v>
      </c>
      <c r="B69" s="144" t="s">
        <v>190</v>
      </c>
      <c r="C69" s="144" t="s">
        <v>25</v>
      </c>
      <c r="D69" s="144" t="s">
        <v>379</v>
      </c>
      <c r="H69" s="144" t="s">
        <v>26</v>
      </c>
      <c r="P69" s="144" t="s">
        <v>88</v>
      </c>
      <c r="V69" s="360" t="s">
        <v>5123</v>
      </c>
      <c r="AB69" s="161"/>
      <c r="AC69" s="161"/>
      <c r="AD69" s="161"/>
      <c r="AE69" s="161"/>
      <c r="AF69" s="161"/>
      <c r="AG69" s="163"/>
    </row>
    <row r="70" spans="1:33" x14ac:dyDescent="0.35">
      <c r="A70" s="142" t="s">
        <v>660</v>
      </c>
      <c r="B70" s="144" t="s">
        <v>661</v>
      </c>
      <c r="C70" s="144" t="s">
        <v>119</v>
      </c>
      <c r="D70" s="144" t="s">
        <v>379</v>
      </c>
      <c r="H70" s="144" t="s">
        <v>658</v>
      </c>
      <c r="V70" s="360" t="s">
        <v>5123</v>
      </c>
    </row>
    <row r="71" spans="1:33" x14ac:dyDescent="0.35">
      <c r="A71" s="142" t="s">
        <v>4601</v>
      </c>
      <c r="D71" s="144" t="s">
        <v>382</v>
      </c>
      <c r="E71" s="144" t="s">
        <v>824</v>
      </c>
      <c r="G71" s="144" t="s">
        <v>699</v>
      </c>
      <c r="H71" s="144" t="s">
        <v>386</v>
      </c>
      <c r="I71" s="144" t="s">
        <v>3925</v>
      </c>
      <c r="J71" s="144" t="s">
        <v>3941</v>
      </c>
      <c r="K71" s="144" t="s">
        <v>3931</v>
      </c>
      <c r="L71" s="144" t="s">
        <v>699</v>
      </c>
      <c r="M71" s="144" t="s">
        <v>672</v>
      </c>
      <c r="N71" s="144" t="s">
        <v>675</v>
      </c>
      <c r="P71" s="144" t="s">
        <v>4033</v>
      </c>
      <c r="Q71" s="144" t="s">
        <v>312</v>
      </c>
      <c r="R71" s="144" t="s">
        <v>384</v>
      </c>
      <c r="S71" s="144" t="s">
        <v>132</v>
      </c>
      <c r="T71" s="144" t="s">
        <v>41</v>
      </c>
      <c r="W71" s="144" t="s">
        <v>4033</v>
      </c>
      <c r="X71" s="144" t="s">
        <v>384</v>
      </c>
      <c r="Z71" s="144" t="s">
        <v>16</v>
      </c>
      <c r="AA71" s="144" t="s">
        <v>4602</v>
      </c>
    </row>
    <row r="72" spans="1:33" x14ac:dyDescent="0.35">
      <c r="A72" s="142" t="s">
        <v>4530</v>
      </c>
      <c r="B72" s="144" t="s">
        <v>4531</v>
      </c>
      <c r="C72" s="144" t="s">
        <v>3476</v>
      </c>
      <c r="D72" s="144" t="s">
        <v>379</v>
      </c>
      <c r="E72" s="144" t="s">
        <v>824</v>
      </c>
      <c r="G72" s="144" t="s">
        <v>779</v>
      </c>
      <c r="H72" s="144" t="s">
        <v>404</v>
      </c>
      <c r="I72" s="144" t="s">
        <v>3931</v>
      </c>
      <c r="J72" s="144" t="s">
        <v>3925</v>
      </c>
      <c r="K72" s="144" t="s">
        <v>3941</v>
      </c>
      <c r="L72" s="144" t="s">
        <v>779</v>
      </c>
      <c r="M72" s="144" t="s">
        <v>672</v>
      </c>
      <c r="N72" s="144" t="s">
        <v>675</v>
      </c>
      <c r="P72" s="144" t="s">
        <v>400</v>
      </c>
      <c r="S72" s="144" t="s">
        <v>4532</v>
      </c>
      <c r="T72" s="144" t="s">
        <v>4533</v>
      </c>
      <c r="U72" s="144" t="s">
        <v>182</v>
      </c>
    </row>
    <row r="73" spans="1:33" x14ac:dyDescent="0.35">
      <c r="A73" s="142" t="s">
        <v>4603</v>
      </c>
      <c r="D73" s="144" t="s">
        <v>382</v>
      </c>
      <c r="E73" s="144" t="s">
        <v>824</v>
      </c>
      <c r="F73" s="144" t="s">
        <v>705</v>
      </c>
      <c r="G73" s="144" t="s">
        <v>705</v>
      </c>
      <c r="H73" s="144" t="s">
        <v>386</v>
      </c>
      <c r="I73" s="144" t="s">
        <v>3925</v>
      </c>
      <c r="J73" s="144" t="s">
        <v>3941</v>
      </c>
      <c r="K73" s="144" t="s">
        <v>3931</v>
      </c>
      <c r="L73" s="144" t="s">
        <v>699</v>
      </c>
      <c r="M73" s="144" t="s">
        <v>672</v>
      </c>
      <c r="N73" s="144" t="s">
        <v>675</v>
      </c>
      <c r="S73" s="144" t="s">
        <v>440</v>
      </c>
      <c r="T73" s="144" t="s">
        <v>4604</v>
      </c>
    </row>
    <row r="74" spans="1:33" x14ac:dyDescent="0.35">
      <c r="A74" s="142" t="s">
        <v>572</v>
      </c>
      <c r="D74" s="144" t="s">
        <v>382</v>
      </c>
      <c r="H74" s="144" t="s">
        <v>329</v>
      </c>
    </row>
    <row r="75" spans="1:33" x14ac:dyDescent="0.35">
      <c r="A75" s="142" t="s">
        <v>4264</v>
      </c>
      <c r="H75" s="87"/>
      <c r="AB75" s="161"/>
      <c r="AC75" s="161"/>
      <c r="AD75" s="161"/>
      <c r="AE75" s="161"/>
      <c r="AF75" s="161"/>
      <c r="AG75" s="163"/>
    </row>
    <row r="76" spans="1:33" x14ac:dyDescent="0.35">
      <c r="A76" s="143" t="s">
        <v>3965</v>
      </c>
      <c r="G76" s="144" t="s">
        <v>668</v>
      </c>
      <c r="I76" s="144" t="s">
        <v>3927</v>
      </c>
    </row>
    <row r="77" spans="1:33" x14ac:dyDescent="0.35">
      <c r="A77" s="362" t="s">
        <v>7613</v>
      </c>
      <c r="V77" s="360" t="s">
        <v>5123</v>
      </c>
    </row>
    <row r="78" spans="1:33" x14ac:dyDescent="0.35">
      <c r="A78" s="142" t="s">
        <v>594</v>
      </c>
      <c r="D78" s="144" t="s">
        <v>382</v>
      </c>
      <c r="H78" s="144" t="s">
        <v>593</v>
      </c>
      <c r="P78" s="144" t="s">
        <v>284</v>
      </c>
    </row>
    <row r="79" spans="1:33" x14ac:dyDescent="0.35">
      <c r="A79" s="142" t="s">
        <v>525</v>
      </c>
      <c r="D79" s="144" t="s">
        <v>382</v>
      </c>
      <c r="H79" s="144" t="s">
        <v>329</v>
      </c>
      <c r="V79" s="360" t="s">
        <v>5123</v>
      </c>
      <c r="AB79" s="49" t="s">
        <v>524</v>
      </c>
    </row>
    <row r="80" spans="1:33" x14ac:dyDescent="0.35">
      <c r="A80" s="361" t="s">
        <v>7629</v>
      </c>
      <c r="V80" s="15" t="s">
        <v>5123</v>
      </c>
      <c r="AB80" s="49"/>
    </row>
    <row r="81" spans="1:33" x14ac:dyDescent="0.35">
      <c r="A81" s="142" t="s">
        <v>519</v>
      </c>
      <c r="D81" s="144" t="s">
        <v>382</v>
      </c>
      <c r="H81" s="144" t="s">
        <v>329</v>
      </c>
      <c r="AC81" s="49" t="s">
        <v>573</v>
      </c>
    </row>
    <row r="82" spans="1:33" x14ac:dyDescent="0.35">
      <c r="A82" s="142" t="s">
        <v>529</v>
      </c>
      <c r="D82" s="144" t="s">
        <v>382</v>
      </c>
      <c r="H82" s="144" t="s">
        <v>329</v>
      </c>
    </row>
    <row r="83" spans="1:33" x14ac:dyDescent="0.35">
      <c r="A83" s="142" t="s">
        <v>328</v>
      </c>
      <c r="D83" s="144" t="s">
        <v>382</v>
      </c>
      <c r="H83" s="144" t="s">
        <v>329</v>
      </c>
      <c r="V83" s="360" t="s">
        <v>5123</v>
      </c>
      <c r="AB83" s="177" t="s">
        <v>330</v>
      </c>
      <c r="AC83" s="177" t="s">
        <v>331</v>
      </c>
      <c r="AD83" s="161"/>
      <c r="AE83" s="177" t="s">
        <v>340</v>
      </c>
      <c r="AF83" s="161"/>
      <c r="AG83" s="163"/>
    </row>
    <row r="84" spans="1:33" x14ac:dyDescent="0.35">
      <c r="A84" s="143" t="s">
        <v>3966</v>
      </c>
      <c r="G84" s="144" t="s">
        <v>668</v>
      </c>
      <c r="I84" s="144" t="s">
        <v>3925</v>
      </c>
    </row>
    <row r="85" spans="1:33" x14ac:dyDescent="0.35">
      <c r="A85" s="143" t="s">
        <v>3967</v>
      </c>
      <c r="G85" s="144" t="s">
        <v>668</v>
      </c>
      <c r="I85" s="144" t="s">
        <v>3925</v>
      </c>
      <c r="V85" s="360" t="s">
        <v>5123</v>
      </c>
    </row>
    <row r="86" spans="1:33" x14ac:dyDescent="0.35">
      <c r="A86" s="140" t="s">
        <v>3962</v>
      </c>
      <c r="D86" s="144" t="s">
        <v>382</v>
      </c>
      <c r="F86" s="144" t="s">
        <v>2528</v>
      </c>
      <c r="G86" s="144" t="s">
        <v>668</v>
      </c>
      <c r="H86" s="144" t="s">
        <v>3963</v>
      </c>
      <c r="AB86" s="177"/>
      <c r="AC86" s="177"/>
      <c r="AD86" s="161"/>
      <c r="AE86" s="177"/>
      <c r="AF86" s="161"/>
      <c r="AG86" s="163"/>
    </row>
    <row r="87" spans="1:33" x14ac:dyDescent="0.35">
      <c r="A87" s="142" t="s">
        <v>323</v>
      </c>
      <c r="D87" s="144" t="s">
        <v>382</v>
      </c>
      <c r="F87" s="144" t="s">
        <v>456</v>
      </c>
      <c r="G87" s="144" t="s">
        <v>668</v>
      </c>
      <c r="H87" s="144" t="s">
        <v>370</v>
      </c>
      <c r="I87" s="144" t="s">
        <v>3925</v>
      </c>
      <c r="L87" s="144" t="s">
        <v>668</v>
      </c>
      <c r="M87" s="144" t="s">
        <v>671</v>
      </c>
      <c r="N87" s="144" t="s">
        <v>675</v>
      </c>
      <c r="P87" s="144" t="s">
        <v>137</v>
      </c>
      <c r="Q87" s="144" t="s">
        <v>312</v>
      </c>
      <c r="R87" s="144" t="s">
        <v>13</v>
      </c>
      <c r="S87" s="144" t="s">
        <v>17</v>
      </c>
      <c r="T87" s="144" t="s">
        <v>4233</v>
      </c>
      <c r="W87" s="144" t="s">
        <v>13</v>
      </c>
      <c r="Z87" s="144" t="s">
        <v>4180</v>
      </c>
      <c r="AA87" s="144" t="s">
        <v>16</v>
      </c>
      <c r="AB87" s="161"/>
      <c r="AC87" s="161"/>
      <c r="AD87" s="161"/>
      <c r="AE87" s="161"/>
      <c r="AF87" s="161"/>
      <c r="AG87" s="163"/>
    </row>
    <row r="88" spans="1:33" x14ac:dyDescent="0.35">
      <c r="A88" s="114" t="s">
        <v>492</v>
      </c>
      <c r="AB88" s="49"/>
      <c r="AC88" s="49"/>
    </row>
    <row r="89" spans="1:33" x14ac:dyDescent="0.35">
      <c r="A89" s="165" t="s">
        <v>434</v>
      </c>
      <c r="AB89" s="49"/>
      <c r="AC89" s="49"/>
    </row>
    <row r="90" spans="1:33" x14ac:dyDescent="0.35">
      <c r="A90" s="165" t="s">
        <v>434</v>
      </c>
      <c r="AB90" s="49"/>
      <c r="AC90" s="49"/>
    </row>
    <row r="91" spans="1:33" x14ac:dyDescent="0.35">
      <c r="A91" s="142" t="s">
        <v>4529</v>
      </c>
      <c r="D91" s="144" t="s">
        <v>382</v>
      </c>
      <c r="E91" s="144" t="s">
        <v>824</v>
      </c>
      <c r="H91" s="144" t="s">
        <v>395</v>
      </c>
      <c r="I91" s="144" t="s">
        <v>3931</v>
      </c>
      <c r="J91" s="144" t="s">
        <v>3925</v>
      </c>
      <c r="K91" s="144" t="s">
        <v>3941</v>
      </c>
      <c r="M91" s="144" t="s">
        <v>672</v>
      </c>
      <c r="N91" s="144" t="s">
        <v>675</v>
      </c>
      <c r="P91" s="144" t="s">
        <v>400</v>
      </c>
      <c r="AB91" s="161"/>
      <c r="AC91" s="161"/>
      <c r="AD91" s="161"/>
      <c r="AE91" s="161"/>
      <c r="AF91" s="161"/>
      <c r="AG91" s="163"/>
    </row>
    <row r="92" spans="1:33" x14ac:dyDescent="0.35">
      <c r="A92" s="142" t="s">
        <v>2545</v>
      </c>
      <c r="D92" s="144" t="s">
        <v>382</v>
      </c>
      <c r="E92" s="144" t="s">
        <v>678</v>
      </c>
      <c r="H92" s="144" t="s">
        <v>206</v>
      </c>
      <c r="M92" s="144" t="s">
        <v>671</v>
      </c>
      <c r="N92" s="144" t="s">
        <v>675</v>
      </c>
      <c r="P92" s="144" t="s">
        <v>212</v>
      </c>
      <c r="V92" s="360" t="s">
        <v>5123</v>
      </c>
      <c r="AB92" s="49" t="s">
        <v>2544</v>
      </c>
      <c r="AC92" s="49" t="s">
        <v>2546</v>
      </c>
    </row>
    <row r="93" spans="1:33" x14ac:dyDescent="0.35">
      <c r="A93" s="143" t="s">
        <v>3968</v>
      </c>
      <c r="G93" s="144" t="s">
        <v>668</v>
      </c>
      <c r="I93" s="144" t="s">
        <v>3925</v>
      </c>
    </row>
    <row r="94" spans="1:33" x14ac:dyDescent="0.35">
      <c r="A94" s="142" t="s">
        <v>4293</v>
      </c>
      <c r="H94" s="144" t="s">
        <v>5041</v>
      </c>
      <c r="AB94" s="49"/>
      <c r="AC94" s="49"/>
    </row>
    <row r="95" spans="1:33" x14ac:dyDescent="0.35">
      <c r="A95" s="141" t="s">
        <v>400</v>
      </c>
      <c r="D95" s="144" t="s">
        <v>382</v>
      </c>
      <c r="E95" s="144" t="s">
        <v>824</v>
      </c>
      <c r="G95" s="144" t="s">
        <v>779</v>
      </c>
      <c r="H95" s="144" t="s">
        <v>386</v>
      </c>
      <c r="AB95" s="161"/>
      <c r="AC95" s="161"/>
      <c r="AD95" s="161"/>
      <c r="AE95" s="161"/>
      <c r="AF95" s="161"/>
      <c r="AG95" s="163"/>
    </row>
    <row r="96" spans="1:33" x14ac:dyDescent="0.35">
      <c r="A96" s="142" t="s">
        <v>400</v>
      </c>
      <c r="D96" s="144" t="s">
        <v>382</v>
      </c>
      <c r="H96" s="144" t="s">
        <v>395</v>
      </c>
      <c r="I96" s="144" t="s">
        <v>3931</v>
      </c>
      <c r="J96" s="144" t="s">
        <v>3925</v>
      </c>
      <c r="K96" s="144" t="s">
        <v>3941</v>
      </c>
      <c r="M96" s="144" t="s">
        <v>672</v>
      </c>
      <c r="N96" s="144" t="s">
        <v>675</v>
      </c>
      <c r="P96" s="144" t="s">
        <v>4529</v>
      </c>
      <c r="AB96" s="161"/>
      <c r="AC96" s="161"/>
      <c r="AD96" s="161"/>
      <c r="AE96" s="161"/>
      <c r="AF96" s="161"/>
      <c r="AG96" s="163"/>
    </row>
    <row r="97" spans="1:33" x14ac:dyDescent="0.35">
      <c r="A97" s="224" t="s">
        <v>7117</v>
      </c>
      <c r="AB97" s="161"/>
      <c r="AC97" s="161"/>
      <c r="AD97" s="177"/>
      <c r="AE97" s="177"/>
      <c r="AF97" s="161"/>
      <c r="AG97" s="163"/>
    </row>
    <row r="98" spans="1:33" x14ac:dyDescent="0.35">
      <c r="A98" s="224" t="s">
        <v>7118</v>
      </c>
      <c r="AB98" s="161"/>
      <c r="AC98" s="161"/>
      <c r="AD98" s="177"/>
      <c r="AE98" s="177"/>
      <c r="AF98" s="161"/>
      <c r="AG98" s="163"/>
    </row>
    <row r="99" spans="1:33" x14ac:dyDescent="0.35">
      <c r="A99" s="224" t="s">
        <v>7116</v>
      </c>
      <c r="AB99" s="161"/>
      <c r="AC99" s="161"/>
      <c r="AD99" s="177"/>
      <c r="AE99" s="177"/>
      <c r="AF99" s="161"/>
      <c r="AG99" s="163"/>
    </row>
    <row r="100" spans="1:33" x14ac:dyDescent="0.35">
      <c r="A100" s="142" t="s">
        <v>4452</v>
      </c>
      <c r="B100" s="144" t="s">
        <v>2872</v>
      </c>
      <c r="C100" s="144" t="s">
        <v>4453</v>
      </c>
      <c r="D100" s="144" t="s">
        <v>379</v>
      </c>
      <c r="E100" s="144" t="s">
        <v>678</v>
      </c>
      <c r="F100" s="144" t="s">
        <v>456</v>
      </c>
      <c r="G100" s="144" t="s">
        <v>668</v>
      </c>
      <c r="H100" s="144" t="s">
        <v>4454</v>
      </c>
      <c r="I100" s="144" t="s">
        <v>3925</v>
      </c>
      <c r="J100" s="144" t="s">
        <v>3941</v>
      </c>
      <c r="L100" s="144" t="s">
        <v>668</v>
      </c>
      <c r="M100" s="144" t="s">
        <v>671</v>
      </c>
      <c r="P100" s="144" t="s">
        <v>2524</v>
      </c>
      <c r="S100" s="144" t="s">
        <v>4455</v>
      </c>
      <c r="T100" s="144" t="s">
        <v>4449</v>
      </c>
      <c r="U100" s="144" t="s">
        <v>2517</v>
      </c>
      <c r="W100" s="144" t="s">
        <v>4456</v>
      </c>
      <c r="AB100" s="161"/>
      <c r="AC100" s="161"/>
      <c r="AD100" s="177"/>
      <c r="AE100" s="177"/>
      <c r="AF100" s="161"/>
      <c r="AG100" s="163"/>
    </row>
    <row r="101" spans="1:33" x14ac:dyDescent="0.35">
      <c r="A101" s="142" t="s">
        <v>126</v>
      </c>
      <c r="D101" s="144" t="s">
        <v>382</v>
      </c>
      <c r="H101" s="144" t="s">
        <v>374</v>
      </c>
      <c r="P101" s="144" t="s">
        <v>88</v>
      </c>
      <c r="AB101" s="161"/>
      <c r="AC101" s="161"/>
      <c r="AD101" s="161"/>
      <c r="AE101" s="161"/>
      <c r="AF101" s="161"/>
      <c r="AG101" s="163"/>
    </row>
    <row r="102" spans="1:33" x14ac:dyDescent="0.35">
      <c r="A102" s="142" t="s">
        <v>27</v>
      </c>
      <c r="B102" s="144" t="s">
        <v>27</v>
      </c>
      <c r="C102" s="144" t="s">
        <v>28</v>
      </c>
      <c r="D102" s="144" t="s">
        <v>379</v>
      </c>
      <c r="H102" s="144" t="s">
        <v>29</v>
      </c>
      <c r="O102" s="144" t="s">
        <v>671</v>
      </c>
      <c r="P102" s="144" t="s">
        <v>30</v>
      </c>
      <c r="V102" s="360" t="s">
        <v>5123</v>
      </c>
      <c r="AB102" s="161"/>
      <c r="AC102" s="161"/>
      <c r="AD102" s="161"/>
      <c r="AE102" s="161" t="s">
        <v>804</v>
      </c>
      <c r="AF102" s="161"/>
      <c r="AG102" s="163"/>
    </row>
    <row r="103" spans="1:33" x14ac:dyDescent="0.35">
      <c r="A103" s="142" t="s">
        <v>248</v>
      </c>
      <c r="B103" s="144" t="s">
        <v>249</v>
      </c>
      <c r="C103" s="144" t="s">
        <v>251</v>
      </c>
      <c r="D103" s="144" t="s">
        <v>379</v>
      </c>
      <c r="H103" s="144" t="s">
        <v>250</v>
      </c>
      <c r="O103" s="144" t="s">
        <v>671</v>
      </c>
      <c r="P103" s="144" t="s">
        <v>58</v>
      </c>
      <c r="Q103" s="49" t="s">
        <v>50</v>
      </c>
      <c r="AB103" s="161"/>
      <c r="AC103" s="161"/>
      <c r="AD103" s="161"/>
      <c r="AE103" s="177" t="s">
        <v>252</v>
      </c>
      <c r="AF103" s="161"/>
      <c r="AG103" s="163"/>
    </row>
    <row r="104" spans="1:33" x14ac:dyDescent="0.35">
      <c r="A104" s="141" t="s">
        <v>4450</v>
      </c>
      <c r="D104" s="144" t="s">
        <v>382</v>
      </c>
      <c r="E104" s="144" t="s">
        <v>678</v>
      </c>
      <c r="F104" s="144" t="s">
        <v>456</v>
      </c>
      <c r="G104" s="144" t="s">
        <v>668</v>
      </c>
      <c r="H104" s="144" t="s">
        <v>4460</v>
      </c>
      <c r="I104" s="144" t="s">
        <v>3925</v>
      </c>
      <c r="J104" s="144" t="s">
        <v>3941</v>
      </c>
      <c r="L104" s="144" t="s">
        <v>668</v>
      </c>
      <c r="M104" s="144" t="s">
        <v>671</v>
      </c>
      <c r="Q104" s="49"/>
      <c r="W104" s="144" t="s">
        <v>21</v>
      </c>
      <c r="X104" s="144" t="s">
        <v>684</v>
      </c>
      <c r="Y104" s="144" t="s">
        <v>438</v>
      </c>
      <c r="Z104" s="144" t="s">
        <v>4461</v>
      </c>
      <c r="AB104" s="161"/>
      <c r="AC104" s="161"/>
      <c r="AD104" s="161"/>
      <c r="AE104" s="177"/>
      <c r="AF104" s="161"/>
      <c r="AG104" s="163"/>
    </row>
    <row r="105" spans="1:33" x14ac:dyDescent="0.35">
      <c r="A105" s="141" t="s">
        <v>4296</v>
      </c>
      <c r="B105" s="144" t="s">
        <v>310</v>
      </c>
      <c r="C105" s="144" t="s">
        <v>4461</v>
      </c>
      <c r="D105" s="144" t="s">
        <v>382</v>
      </c>
      <c r="E105" s="144" t="s">
        <v>678</v>
      </c>
      <c r="F105" s="144" t="s">
        <v>456</v>
      </c>
      <c r="G105" s="144" t="s">
        <v>668</v>
      </c>
      <c r="H105" s="144" t="s">
        <v>5041</v>
      </c>
      <c r="AB105" s="49"/>
      <c r="AC105" s="49"/>
    </row>
    <row r="106" spans="1:33" x14ac:dyDescent="0.35">
      <c r="A106" s="142" t="s">
        <v>3950</v>
      </c>
      <c r="B106" s="144" t="s">
        <v>4184</v>
      </c>
      <c r="C106" s="144" t="s">
        <v>4185</v>
      </c>
      <c r="D106" s="144" t="s">
        <v>379</v>
      </c>
      <c r="E106" s="144" t="s">
        <v>678</v>
      </c>
      <c r="F106" s="144" t="s">
        <v>2528</v>
      </c>
      <c r="G106" s="144" t="s">
        <v>668</v>
      </c>
      <c r="H106" s="144" t="s">
        <v>375</v>
      </c>
      <c r="I106" s="144" t="s">
        <v>3925</v>
      </c>
      <c r="J106" s="144" t="s">
        <v>3931</v>
      </c>
      <c r="K106" s="144" t="s">
        <v>3930</v>
      </c>
      <c r="L106" s="144" t="s">
        <v>668</v>
      </c>
      <c r="M106" s="144" t="s">
        <v>672</v>
      </c>
      <c r="N106" s="144" t="s">
        <v>675</v>
      </c>
      <c r="P106" s="144" t="s">
        <v>793</v>
      </c>
      <c r="Q106" s="49" t="s">
        <v>88</v>
      </c>
      <c r="S106" s="144" t="s">
        <v>117</v>
      </c>
      <c r="T106" s="144" t="s">
        <v>182</v>
      </c>
      <c r="V106" s="360" t="s">
        <v>5123</v>
      </c>
      <c r="AB106" s="161"/>
      <c r="AC106" s="161"/>
      <c r="AD106" s="161"/>
      <c r="AE106" s="177"/>
      <c r="AF106" s="161"/>
      <c r="AG106" s="163"/>
    </row>
    <row r="107" spans="1:33" x14ac:dyDescent="0.35">
      <c r="A107" s="142" t="s">
        <v>117</v>
      </c>
      <c r="B107" s="144" t="s">
        <v>118</v>
      </c>
      <c r="C107" s="144" t="s">
        <v>119</v>
      </c>
      <c r="D107" s="144" t="s">
        <v>379</v>
      </c>
      <c r="H107" s="144" t="s">
        <v>375</v>
      </c>
      <c r="O107" s="144" t="s">
        <v>671</v>
      </c>
      <c r="P107" s="144" t="s">
        <v>88</v>
      </c>
      <c r="V107" s="360" t="s">
        <v>5123</v>
      </c>
      <c r="AB107" s="161"/>
      <c r="AC107" s="161"/>
      <c r="AD107" s="161"/>
      <c r="AE107" s="161"/>
      <c r="AF107" s="161"/>
      <c r="AG107" s="163"/>
    </row>
    <row r="108" spans="1:33" x14ac:dyDescent="0.35">
      <c r="A108" s="140" t="s">
        <v>305</v>
      </c>
      <c r="B108" s="144" t="s">
        <v>220</v>
      </c>
      <c r="C108" s="144" t="s">
        <v>306</v>
      </c>
      <c r="D108" s="144" t="s">
        <v>379</v>
      </c>
      <c r="H108" s="144" t="s">
        <v>203</v>
      </c>
      <c r="P108" s="49" t="s">
        <v>405</v>
      </c>
      <c r="Q108" s="144" t="s">
        <v>127</v>
      </c>
      <c r="AB108" s="161"/>
      <c r="AC108" s="161"/>
      <c r="AD108" s="161"/>
      <c r="AE108" s="161"/>
      <c r="AF108" s="161"/>
      <c r="AG108" s="163"/>
    </row>
    <row r="109" spans="1:33" x14ac:dyDescent="0.35">
      <c r="A109" s="142" t="s">
        <v>219</v>
      </c>
      <c r="B109" s="144" t="s">
        <v>220</v>
      </c>
      <c r="C109" s="144" t="s">
        <v>221</v>
      </c>
      <c r="D109" s="144" t="s">
        <v>379</v>
      </c>
      <c r="H109" s="144" t="s">
        <v>215</v>
      </c>
      <c r="P109" s="144" t="s">
        <v>88</v>
      </c>
      <c r="Q109" s="144" t="s">
        <v>131</v>
      </c>
      <c r="V109" s="360" t="s">
        <v>5123</v>
      </c>
      <c r="AB109" s="161"/>
      <c r="AC109" s="161"/>
      <c r="AD109" s="161"/>
      <c r="AE109" s="161"/>
      <c r="AF109" s="161"/>
      <c r="AG109" s="163"/>
    </row>
    <row r="110" spans="1:33" x14ac:dyDescent="0.35">
      <c r="A110" s="142" t="s">
        <v>4018</v>
      </c>
      <c r="V110" s="360" t="s">
        <v>5123</v>
      </c>
      <c r="AB110" s="49"/>
    </row>
    <row r="111" spans="1:33" x14ac:dyDescent="0.35">
      <c r="A111" s="142" t="s">
        <v>595</v>
      </c>
      <c r="B111" s="144" t="s">
        <v>596</v>
      </c>
      <c r="C111" s="144" t="s">
        <v>597</v>
      </c>
      <c r="D111" s="144" t="s">
        <v>379</v>
      </c>
      <c r="H111" s="144" t="s">
        <v>593</v>
      </c>
      <c r="P111" s="144" t="s">
        <v>599</v>
      </c>
      <c r="Q111" s="144" t="s">
        <v>284</v>
      </c>
    </row>
    <row r="112" spans="1:33" x14ac:dyDescent="0.35">
      <c r="A112" s="142" t="s">
        <v>47</v>
      </c>
      <c r="B112" s="144" t="s">
        <v>48</v>
      </c>
      <c r="C112" s="144" t="s">
        <v>49</v>
      </c>
      <c r="D112" s="144" t="s">
        <v>379</v>
      </c>
      <c r="H112" s="144" t="s">
        <v>404</v>
      </c>
      <c r="O112" s="144" t="s">
        <v>671</v>
      </c>
      <c r="P112" s="144" t="s">
        <v>50</v>
      </c>
      <c r="V112" s="360" t="s">
        <v>5123</v>
      </c>
      <c r="AB112" s="161"/>
      <c r="AC112" s="161"/>
      <c r="AD112" s="161"/>
      <c r="AE112" s="161"/>
      <c r="AF112" s="161"/>
      <c r="AG112" s="163"/>
    </row>
    <row r="113" spans="1:35" x14ac:dyDescent="0.35">
      <c r="A113" s="114" t="s">
        <v>4348</v>
      </c>
      <c r="AB113" s="49"/>
      <c r="AC113" s="49"/>
    </row>
    <row r="114" spans="1:35" x14ac:dyDescent="0.35">
      <c r="A114" s="142" t="s">
        <v>182</v>
      </c>
      <c r="B114" s="144" t="s">
        <v>184</v>
      </c>
      <c r="C114" s="144" t="s">
        <v>183</v>
      </c>
      <c r="D114" s="144" t="s">
        <v>379</v>
      </c>
      <c r="H114" s="144" t="s">
        <v>376</v>
      </c>
      <c r="P114" s="144" t="s">
        <v>46</v>
      </c>
      <c r="V114" s="360" t="s">
        <v>5123</v>
      </c>
      <c r="AB114" s="161"/>
      <c r="AC114" s="161"/>
      <c r="AD114" s="161"/>
      <c r="AE114" s="161"/>
      <c r="AF114" s="161"/>
      <c r="AG114" s="163"/>
      <c r="AH114" s="49" t="s">
        <v>115</v>
      </c>
      <c r="AI114" s="49" t="s">
        <v>116</v>
      </c>
    </row>
    <row r="115" spans="1:35" x14ac:dyDescent="0.35">
      <c r="A115" s="142" t="s">
        <v>2534</v>
      </c>
      <c r="B115" s="144" t="s">
        <v>2535</v>
      </c>
      <c r="C115" s="144" t="s">
        <v>2536</v>
      </c>
      <c r="D115" s="144" t="s">
        <v>379</v>
      </c>
      <c r="E115" s="144" t="s">
        <v>677</v>
      </c>
      <c r="F115" s="144" t="s">
        <v>2537</v>
      </c>
      <c r="P115" s="144" t="s">
        <v>2531</v>
      </c>
      <c r="AB115" s="161"/>
      <c r="AC115" s="161"/>
      <c r="AD115" s="161"/>
      <c r="AE115" s="161"/>
      <c r="AF115" s="161"/>
      <c r="AG115" s="163"/>
      <c r="AH115" s="49"/>
      <c r="AI115" s="49"/>
    </row>
    <row r="116" spans="1:35" x14ac:dyDescent="0.35">
      <c r="A116" s="128" t="s">
        <v>4315</v>
      </c>
      <c r="B116" s="144" t="s">
        <v>4778</v>
      </c>
      <c r="C116" s="144" t="s">
        <v>5044</v>
      </c>
      <c r="D116" s="144" t="s">
        <v>382</v>
      </c>
      <c r="E116" s="144" t="s">
        <v>824</v>
      </c>
      <c r="H116" s="144" t="s">
        <v>4460</v>
      </c>
      <c r="AB116" s="49"/>
      <c r="AC116" s="49"/>
    </row>
    <row r="117" spans="1:35" x14ac:dyDescent="0.35">
      <c r="A117" s="128" t="s">
        <v>418</v>
      </c>
      <c r="H117" s="144" t="s">
        <v>4460</v>
      </c>
      <c r="AB117" s="49"/>
      <c r="AC117" s="49"/>
    </row>
    <row r="118" spans="1:35" x14ac:dyDescent="0.35">
      <c r="A118" s="165" t="s">
        <v>4370</v>
      </c>
      <c r="D118" s="144" t="s">
        <v>382</v>
      </c>
      <c r="E118" s="144" t="s">
        <v>824</v>
      </c>
      <c r="H118" s="144" t="s">
        <v>4460</v>
      </c>
      <c r="I118" s="144" t="s">
        <v>3941</v>
      </c>
      <c r="J118" s="144" t="s">
        <v>3925</v>
      </c>
      <c r="K118" s="144" t="s">
        <v>3927</v>
      </c>
      <c r="M118" s="144" t="s">
        <v>672</v>
      </c>
      <c r="P118" s="144" t="s">
        <v>5045</v>
      </c>
      <c r="Q118" s="144" t="s">
        <v>312</v>
      </c>
      <c r="R118" s="144" t="s">
        <v>384</v>
      </c>
      <c r="S118" s="144" t="s">
        <v>4558</v>
      </c>
      <c r="T118" s="144" t="s">
        <v>4559</v>
      </c>
      <c r="U118" s="144" t="s">
        <v>5046</v>
      </c>
      <c r="W118" s="144" t="s">
        <v>13</v>
      </c>
      <c r="X118" s="144" t="s">
        <v>321</v>
      </c>
      <c r="Y118" s="144" t="s">
        <v>5047</v>
      </c>
      <c r="Z118" s="144" t="s">
        <v>639</v>
      </c>
      <c r="AA118" s="144" t="s">
        <v>16</v>
      </c>
      <c r="AB118" s="49"/>
      <c r="AC118" s="49"/>
    </row>
    <row r="119" spans="1:35" x14ac:dyDescent="0.35">
      <c r="A119" s="143" t="s">
        <v>3969</v>
      </c>
      <c r="D119" s="144" t="s">
        <v>382</v>
      </c>
      <c r="G119" s="144" t="s">
        <v>668</v>
      </c>
      <c r="I119" s="144" t="s">
        <v>3925</v>
      </c>
    </row>
    <row r="120" spans="1:35" x14ac:dyDescent="0.35">
      <c r="A120" s="142" t="s">
        <v>4255</v>
      </c>
      <c r="B120" s="144" t="s">
        <v>4256</v>
      </c>
      <c r="C120" s="144" t="s">
        <v>4257</v>
      </c>
      <c r="D120" s="144" t="s">
        <v>379</v>
      </c>
      <c r="E120" s="144" t="s">
        <v>678</v>
      </c>
      <c r="G120" s="144" t="s">
        <v>668</v>
      </c>
      <c r="H120" s="87" t="s">
        <v>4258</v>
      </c>
      <c r="I120" s="144" t="s">
        <v>3931</v>
      </c>
      <c r="J120" s="144" t="s">
        <v>3925</v>
      </c>
      <c r="L120" s="144" t="s">
        <v>668</v>
      </c>
      <c r="N120" s="144" t="s">
        <v>671</v>
      </c>
      <c r="P120" s="144" t="s">
        <v>4228</v>
      </c>
      <c r="R120" s="144" t="s">
        <v>323</v>
      </c>
      <c r="AB120" s="161"/>
      <c r="AC120" s="161"/>
      <c r="AD120" s="161"/>
      <c r="AE120" s="161"/>
      <c r="AF120" s="161"/>
      <c r="AG120" s="163"/>
    </row>
    <row r="121" spans="1:35" x14ac:dyDescent="0.35">
      <c r="A121" s="114" t="s">
        <v>503</v>
      </c>
      <c r="H121" s="144" t="s">
        <v>4460</v>
      </c>
      <c r="AB121" s="49"/>
      <c r="AC121" s="49"/>
    </row>
    <row r="122" spans="1:35" x14ac:dyDescent="0.35">
      <c r="A122" s="142" t="s">
        <v>550</v>
      </c>
      <c r="B122" s="144" t="s">
        <v>554</v>
      </c>
      <c r="C122" s="144" t="s">
        <v>536</v>
      </c>
      <c r="D122" s="144" t="s">
        <v>379</v>
      </c>
      <c r="P122" s="144" t="s">
        <v>801</v>
      </c>
    </row>
    <row r="123" spans="1:35" x14ac:dyDescent="0.35">
      <c r="A123" s="179" t="s">
        <v>143</v>
      </c>
      <c r="D123" s="144" t="s">
        <v>382</v>
      </c>
      <c r="H123" s="144" t="s">
        <v>204</v>
      </c>
      <c r="P123" s="144" t="s">
        <v>207</v>
      </c>
      <c r="Q123" s="144" t="s">
        <v>88</v>
      </c>
      <c r="AB123" s="161"/>
      <c r="AC123" s="161"/>
      <c r="AD123" s="161"/>
      <c r="AE123" s="161"/>
      <c r="AF123" s="161"/>
      <c r="AG123" s="163"/>
    </row>
    <row r="124" spans="1:35" x14ac:dyDescent="0.35">
      <c r="A124" s="114" t="s">
        <v>496</v>
      </c>
      <c r="H124" s="144" t="s">
        <v>4460</v>
      </c>
      <c r="AB124" s="49"/>
      <c r="AC124" s="49"/>
    </row>
    <row r="125" spans="1:35" x14ac:dyDescent="0.35">
      <c r="A125" s="179" t="s">
        <v>4541</v>
      </c>
      <c r="D125" s="144" t="s">
        <v>382</v>
      </c>
      <c r="E125" s="144" t="s">
        <v>824</v>
      </c>
      <c r="H125" s="144" t="s">
        <v>377</v>
      </c>
      <c r="I125" s="144" t="s">
        <v>3931</v>
      </c>
      <c r="J125" s="144" t="s">
        <v>3925</v>
      </c>
      <c r="K125" s="144" t="s">
        <v>3941</v>
      </c>
      <c r="L125" s="144" t="s">
        <v>779</v>
      </c>
      <c r="M125" s="144" t="s">
        <v>672</v>
      </c>
      <c r="N125" s="144" t="s">
        <v>675</v>
      </c>
      <c r="P125" s="144" t="s">
        <v>400</v>
      </c>
      <c r="Q125" s="144" t="s">
        <v>4529</v>
      </c>
      <c r="S125" s="144" t="s">
        <v>4542</v>
      </c>
      <c r="T125" s="144" t="s">
        <v>4533</v>
      </c>
      <c r="AB125" s="161"/>
      <c r="AC125" s="161"/>
      <c r="AD125" s="161"/>
      <c r="AE125" s="161"/>
      <c r="AF125" s="161"/>
      <c r="AG125" s="163"/>
    </row>
    <row r="126" spans="1:35" x14ac:dyDescent="0.35">
      <c r="A126" s="142" t="s">
        <v>139</v>
      </c>
      <c r="B126" s="144" t="s">
        <v>163</v>
      </c>
      <c r="C126" s="144" t="s">
        <v>164</v>
      </c>
      <c r="D126" s="144" t="s">
        <v>379</v>
      </c>
      <c r="H126" s="144" t="s">
        <v>399</v>
      </c>
      <c r="P126" s="144" t="s">
        <v>133</v>
      </c>
      <c r="AB126" s="161"/>
      <c r="AC126" s="161"/>
      <c r="AD126" s="161"/>
      <c r="AE126" s="161"/>
      <c r="AF126" s="161"/>
      <c r="AG126" s="163"/>
    </row>
    <row r="127" spans="1:35" x14ac:dyDescent="0.35">
      <c r="A127" s="142" t="s">
        <v>2515</v>
      </c>
      <c r="B127" s="144" t="s">
        <v>2516</v>
      </c>
      <c r="C127" s="144" t="s">
        <v>2517</v>
      </c>
      <c r="D127" s="144" t="s">
        <v>379</v>
      </c>
      <c r="E127" s="144" t="s">
        <v>677</v>
      </c>
      <c r="H127" s="144" t="s">
        <v>2518</v>
      </c>
      <c r="I127" s="144" t="s">
        <v>3925</v>
      </c>
      <c r="J127" s="144" t="s">
        <v>3941</v>
      </c>
      <c r="L127" s="144" t="s">
        <v>668</v>
      </c>
      <c r="M127" s="144" t="s">
        <v>671</v>
      </c>
      <c r="O127" s="144" t="s">
        <v>671</v>
      </c>
      <c r="P127" s="144" t="s">
        <v>2523</v>
      </c>
      <c r="Q127" s="87" t="s">
        <v>2524</v>
      </c>
      <c r="V127" s="360" t="s">
        <v>5123</v>
      </c>
    </row>
    <row r="128" spans="1:35" x14ac:dyDescent="0.35">
      <c r="A128" s="142" t="s">
        <v>185</v>
      </c>
      <c r="B128" s="144" t="s">
        <v>186</v>
      </c>
      <c r="C128" s="144" t="s">
        <v>187</v>
      </c>
      <c r="D128" s="144" t="s">
        <v>379</v>
      </c>
      <c r="H128" s="144" t="s">
        <v>579</v>
      </c>
      <c r="P128" s="144" t="s">
        <v>188</v>
      </c>
      <c r="AB128" s="161"/>
      <c r="AC128" s="161"/>
      <c r="AD128" s="161"/>
      <c r="AE128" s="161"/>
      <c r="AF128" s="161"/>
      <c r="AG128" s="163"/>
    </row>
    <row r="129" spans="1:33" x14ac:dyDescent="0.35">
      <c r="A129" s="114" t="s">
        <v>4295</v>
      </c>
      <c r="H129" s="144" t="s">
        <v>4460</v>
      </c>
      <c r="AB129" s="49"/>
      <c r="AC129" s="49"/>
    </row>
    <row r="130" spans="1:33" x14ac:dyDescent="0.35">
      <c r="A130" s="142" t="s">
        <v>274</v>
      </c>
      <c r="B130" s="144" t="s">
        <v>276</v>
      </c>
      <c r="C130" s="144" t="s">
        <v>275</v>
      </c>
      <c r="D130" s="144" t="s">
        <v>379</v>
      </c>
      <c r="H130" s="144" t="s">
        <v>279</v>
      </c>
      <c r="P130" s="144" t="s">
        <v>50</v>
      </c>
      <c r="AB130" s="161"/>
      <c r="AC130" s="161"/>
      <c r="AD130" s="161"/>
      <c r="AE130" s="161"/>
      <c r="AF130" s="161"/>
      <c r="AG130" s="163"/>
    </row>
    <row r="131" spans="1:33" x14ac:dyDescent="0.35">
      <c r="A131" s="142" t="s">
        <v>66</v>
      </c>
      <c r="B131" s="144" t="s">
        <v>67</v>
      </c>
      <c r="C131" s="144" t="s">
        <v>68</v>
      </c>
      <c r="D131" s="144" t="s">
        <v>379</v>
      </c>
      <c r="H131" s="144" t="s">
        <v>69</v>
      </c>
      <c r="O131" s="144" t="s">
        <v>671</v>
      </c>
      <c r="P131" s="144" t="s">
        <v>70</v>
      </c>
      <c r="Q131" s="144" t="s">
        <v>50</v>
      </c>
      <c r="V131" s="360" t="s">
        <v>5123</v>
      </c>
      <c r="AB131" s="161"/>
      <c r="AC131" s="161"/>
      <c r="AD131" s="161"/>
      <c r="AE131" s="161"/>
      <c r="AF131" s="161"/>
      <c r="AG131" s="163"/>
    </row>
    <row r="132" spans="1:33" x14ac:dyDescent="0.35">
      <c r="A132" s="142" t="s">
        <v>243</v>
      </c>
      <c r="B132" s="144" t="s">
        <v>244</v>
      </c>
      <c r="C132" s="144" t="s">
        <v>245</v>
      </c>
      <c r="D132" s="144" t="s">
        <v>379</v>
      </c>
      <c r="H132" s="144" t="s">
        <v>247</v>
      </c>
      <c r="P132" s="144" t="s">
        <v>58</v>
      </c>
      <c r="Q132" s="49" t="s">
        <v>50</v>
      </c>
      <c r="AB132" s="161"/>
      <c r="AC132" s="161"/>
      <c r="AD132" s="161"/>
      <c r="AE132" s="161"/>
      <c r="AF132" s="161"/>
      <c r="AG132" s="163"/>
    </row>
    <row r="133" spans="1:33" x14ac:dyDescent="0.35">
      <c r="A133" s="361" t="s">
        <v>7611</v>
      </c>
      <c r="Q133" s="49"/>
      <c r="V133" s="360" t="s">
        <v>5123</v>
      </c>
      <c r="AB133" s="161"/>
      <c r="AC133" s="161"/>
      <c r="AD133" s="161"/>
      <c r="AE133" s="161"/>
      <c r="AF133" s="161"/>
      <c r="AG133" s="163"/>
    </row>
    <row r="134" spans="1:33" x14ac:dyDescent="0.35">
      <c r="A134" s="142" t="s">
        <v>299</v>
      </c>
      <c r="D134" s="144" t="s">
        <v>382</v>
      </c>
      <c r="H134" s="144" t="s">
        <v>386</v>
      </c>
      <c r="AB134" s="161"/>
      <c r="AC134" s="161"/>
      <c r="AD134" s="161"/>
      <c r="AE134" s="161"/>
      <c r="AF134" s="161"/>
      <c r="AG134" s="163"/>
    </row>
    <row r="135" spans="1:33" x14ac:dyDescent="0.35">
      <c r="A135" s="143" t="s">
        <v>3971</v>
      </c>
      <c r="G135" s="144" t="s">
        <v>668</v>
      </c>
      <c r="I135" s="144" t="s">
        <v>3926</v>
      </c>
    </row>
    <row r="136" spans="1:33" x14ac:dyDescent="0.35">
      <c r="A136" s="114" t="s">
        <v>506</v>
      </c>
      <c r="H136" s="144" t="s">
        <v>4460</v>
      </c>
      <c r="AB136" s="49"/>
      <c r="AC136" s="49"/>
    </row>
    <row r="137" spans="1:33" x14ac:dyDescent="0.35">
      <c r="A137" s="142" t="s">
        <v>226</v>
      </c>
      <c r="D137" s="144" t="s">
        <v>382</v>
      </c>
      <c r="H137" s="144" t="s">
        <v>580</v>
      </c>
      <c r="P137" s="144" t="s">
        <v>58</v>
      </c>
      <c r="V137" s="360" t="s">
        <v>5123</v>
      </c>
      <c r="AB137" s="161"/>
      <c r="AC137" s="161"/>
      <c r="AD137" s="161"/>
      <c r="AE137" s="161"/>
      <c r="AF137" s="161"/>
      <c r="AG137" s="163"/>
    </row>
    <row r="138" spans="1:33" x14ac:dyDescent="0.35">
      <c r="A138" s="142" t="s">
        <v>88</v>
      </c>
      <c r="H138" s="144" t="s">
        <v>374</v>
      </c>
      <c r="P138" s="144" t="s">
        <v>85</v>
      </c>
      <c r="V138" s="360" t="s">
        <v>5123</v>
      </c>
      <c r="AB138" s="161"/>
      <c r="AC138" s="161"/>
      <c r="AD138" s="161"/>
      <c r="AE138" s="161"/>
      <c r="AF138" s="161"/>
      <c r="AG138" s="163"/>
    </row>
    <row r="139" spans="1:33" x14ac:dyDescent="0.35">
      <c r="A139" s="142" t="s">
        <v>142</v>
      </c>
      <c r="D139" s="144" t="s">
        <v>382</v>
      </c>
      <c r="H139" s="144" t="s">
        <v>203</v>
      </c>
      <c r="P139" s="144" t="s">
        <v>151</v>
      </c>
      <c r="Q139" s="144" t="s">
        <v>410</v>
      </c>
      <c r="R139" s="144" t="s">
        <v>85</v>
      </c>
      <c r="AB139" s="161"/>
      <c r="AC139" s="161"/>
      <c r="AD139" s="161"/>
      <c r="AE139" s="161"/>
      <c r="AF139" s="161"/>
      <c r="AG139" s="163"/>
    </row>
    <row r="140" spans="1:33" x14ac:dyDescent="0.35">
      <c r="A140" s="167" t="s">
        <v>2563</v>
      </c>
      <c r="H140" s="144" t="s">
        <v>4460</v>
      </c>
      <c r="AB140" s="49"/>
      <c r="AC140" s="49"/>
    </row>
    <row r="141" spans="1:33" x14ac:dyDescent="0.35">
      <c r="A141" s="142" t="s">
        <v>284</v>
      </c>
      <c r="D141" s="144" t="s">
        <v>382</v>
      </c>
      <c r="H141" s="144" t="s">
        <v>377</v>
      </c>
      <c r="AB141" s="161"/>
      <c r="AC141" s="161"/>
      <c r="AD141" s="161"/>
      <c r="AE141" s="161"/>
      <c r="AF141" s="161"/>
      <c r="AG141" s="163"/>
    </row>
    <row r="142" spans="1:33" x14ac:dyDescent="0.35">
      <c r="A142" s="142" t="s">
        <v>284</v>
      </c>
      <c r="D142" s="144" t="s">
        <v>382</v>
      </c>
      <c r="H142" s="144" t="s">
        <v>593</v>
      </c>
    </row>
    <row r="143" spans="1:33" x14ac:dyDescent="0.35">
      <c r="A143" s="143" t="s">
        <v>3972</v>
      </c>
      <c r="G143" s="144" t="s">
        <v>668</v>
      </c>
      <c r="I143" s="144" t="s">
        <v>3928</v>
      </c>
    </row>
    <row r="144" spans="1:33" x14ac:dyDescent="0.35">
      <c r="A144" s="142" t="s">
        <v>3876</v>
      </c>
      <c r="D144" s="144" t="s">
        <v>382</v>
      </c>
      <c r="E144" s="144" t="s">
        <v>678</v>
      </c>
      <c r="F144" s="144" t="s">
        <v>2528</v>
      </c>
    </row>
    <row r="145" spans="1:33" x14ac:dyDescent="0.35">
      <c r="A145" s="142" t="s">
        <v>526</v>
      </c>
      <c r="B145" s="144" t="s">
        <v>527</v>
      </c>
      <c r="C145" s="144" t="s">
        <v>528</v>
      </c>
      <c r="D145" s="144" t="s">
        <v>379</v>
      </c>
      <c r="H145" s="144" t="s">
        <v>20</v>
      </c>
      <c r="O145" s="144" t="s">
        <v>671</v>
      </c>
      <c r="P145" s="144" t="s">
        <v>204</v>
      </c>
      <c r="AB145" s="161"/>
      <c r="AC145" s="161"/>
      <c r="AD145" s="161"/>
      <c r="AE145" s="161"/>
      <c r="AF145" s="161"/>
      <c r="AG145" s="163"/>
    </row>
    <row r="146" spans="1:33" x14ac:dyDescent="0.35">
      <c r="A146" s="142" t="s">
        <v>315</v>
      </c>
      <c r="D146" s="144" t="s">
        <v>382</v>
      </c>
      <c r="H146" s="144" t="s">
        <v>317</v>
      </c>
      <c r="AB146" s="161"/>
      <c r="AC146" s="161"/>
      <c r="AD146" s="161"/>
      <c r="AE146" s="161"/>
      <c r="AF146" s="161"/>
      <c r="AG146" s="163"/>
    </row>
    <row r="147" spans="1:33" x14ac:dyDescent="0.35">
      <c r="A147" s="143" t="s">
        <v>3973</v>
      </c>
      <c r="G147" s="144" t="s">
        <v>668</v>
      </c>
      <c r="I147" s="144" t="s">
        <v>3925</v>
      </c>
    </row>
    <row r="148" spans="1:33" x14ac:dyDescent="0.35">
      <c r="A148" s="143" t="s">
        <v>6875</v>
      </c>
      <c r="D148" s="144" t="s">
        <v>382</v>
      </c>
      <c r="E148" s="144" t="s">
        <v>824</v>
      </c>
      <c r="F148" s="144" t="s">
        <v>4784</v>
      </c>
      <c r="H148" s="144" t="s">
        <v>6876</v>
      </c>
    </row>
    <row r="149" spans="1:33" x14ac:dyDescent="0.35">
      <c r="A149" s="142" t="s">
        <v>265</v>
      </c>
      <c r="D149" s="144" t="s">
        <v>382</v>
      </c>
      <c r="H149" s="144" t="s">
        <v>386</v>
      </c>
      <c r="P149" s="144" t="s">
        <v>50</v>
      </c>
      <c r="AB149" s="161"/>
      <c r="AC149" s="161"/>
      <c r="AD149" s="161"/>
      <c r="AE149" s="161"/>
      <c r="AF149" s="161"/>
      <c r="AG149" s="163"/>
    </row>
    <row r="150" spans="1:33" x14ac:dyDescent="0.35">
      <c r="A150" s="361" t="s">
        <v>7616</v>
      </c>
      <c r="D150" s="360" t="s">
        <v>382</v>
      </c>
      <c r="E150" s="360" t="s">
        <v>678</v>
      </c>
      <c r="H150" s="360" t="s">
        <v>7617</v>
      </c>
      <c r="V150" s="360" t="s">
        <v>5123</v>
      </c>
      <c r="AB150" s="161"/>
      <c r="AC150" s="161"/>
      <c r="AD150" s="161"/>
      <c r="AE150" s="161"/>
      <c r="AF150" s="161"/>
      <c r="AG150" s="163"/>
    </row>
    <row r="151" spans="1:33" x14ac:dyDescent="0.35">
      <c r="A151" s="142" t="s">
        <v>361</v>
      </c>
      <c r="D151" s="144" t="s">
        <v>382</v>
      </c>
      <c r="H151" s="144" t="s">
        <v>377</v>
      </c>
      <c r="P151" s="144" t="s">
        <v>14</v>
      </c>
      <c r="AC151" s="49" t="s">
        <v>362</v>
      </c>
    </row>
    <row r="152" spans="1:33" x14ac:dyDescent="0.35">
      <c r="A152" s="143" t="s">
        <v>3974</v>
      </c>
      <c r="G152" s="144" t="s">
        <v>668</v>
      </c>
      <c r="I152" s="144" t="s">
        <v>3929</v>
      </c>
    </row>
    <row r="153" spans="1:33" x14ac:dyDescent="0.35">
      <c r="A153" s="142" t="s">
        <v>152</v>
      </c>
      <c r="B153" s="144" t="s">
        <v>153</v>
      </c>
      <c r="C153" s="144" t="s">
        <v>154</v>
      </c>
      <c r="D153" s="144" t="s">
        <v>379</v>
      </c>
      <c r="H153" s="144" t="s">
        <v>203</v>
      </c>
      <c r="P153" s="144" t="s">
        <v>142</v>
      </c>
      <c r="Q153" s="144" t="s">
        <v>169</v>
      </c>
      <c r="AB153" s="161"/>
      <c r="AC153" s="161"/>
      <c r="AD153" s="161"/>
      <c r="AE153" s="161"/>
      <c r="AF153" s="161"/>
      <c r="AG153" s="163"/>
    </row>
    <row r="154" spans="1:33" x14ac:dyDescent="0.35">
      <c r="A154" s="142" t="s">
        <v>4468</v>
      </c>
      <c r="AB154" s="161"/>
      <c r="AC154" s="161"/>
      <c r="AD154" s="161"/>
      <c r="AE154" s="161"/>
      <c r="AF154" s="161"/>
      <c r="AG154" s="163"/>
    </row>
    <row r="155" spans="1:33" x14ac:dyDescent="0.35">
      <c r="A155" s="142" t="s">
        <v>258</v>
      </c>
      <c r="D155" s="144" t="s">
        <v>382</v>
      </c>
      <c r="H155" s="144" t="s">
        <v>378</v>
      </c>
      <c r="V155" s="360" t="s">
        <v>5123</v>
      </c>
      <c r="AB155" s="161"/>
      <c r="AC155" s="161"/>
      <c r="AD155" s="161"/>
      <c r="AE155" s="177" t="s">
        <v>259</v>
      </c>
      <c r="AF155" s="161"/>
      <c r="AG155" s="163"/>
    </row>
    <row r="156" spans="1:33" x14ac:dyDescent="0.35">
      <c r="A156" s="143" t="s">
        <v>3975</v>
      </c>
      <c r="G156" s="144" t="s">
        <v>668</v>
      </c>
      <c r="I156" s="144" t="s">
        <v>3926</v>
      </c>
    </row>
    <row r="157" spans="1:33" x14ac:dyDescent="0.35">
      <c r="A157" s="142" t="s">
        <v>2519</v>
      </c>
      <c r="B157" s="144" t="s">
        <v>2520</v>
      </c>
      <c r="C157" s="144" t="s">
        <v>2521</v>
      </c>
      <c r="D157" s="144" t="s">
        <v>379</v>
      </c>
      <c r="H157" s="180" t="s">
        <v>2522</v>
      </c>
      <c r="AB157" s="161"/>
      <c r="AC157" s="161"/>
      <c r="AD157" s="161"/>
      <c r="AE157" s="177"/>
      <c r="AF157" s="161"/>
      <c r="AG157" s="163"/>
    </row>
    <row r="158" spans="1:33" x14ac:dyDescent="0.35">
      <c r="A158" s="142" t="s">
        <v>17</v>
      </c>
      <c r="B158" s="144" t="s">
        <v>18</v>
      </c>
      <c r="C158" s="144" t="s">
        <v>19</v>
      </c>
      <c r="D158" s="144" t="s">
        <v>379</v>
      </c>
      <c r="H158" s="144" t="s">
        <v>20</v>
      </c>
      <c r="M158" s="144" t="s">
        <v>672</v>
      </c>
      <c r="N158" s="144" t="s">
        <v>675</v>
      </c>
      <c r="P158" s="144" t="s">
        <v>21</v>
      </c>
      <c r="Q158" s="144" t="s">
        <v>30</v>
      </c>
      <c r="V158" s="360" t="s">
        <v>5123</v>
      </c>
      <c r="AB158" s="161"/>
      <c r="AC158" s="161"/>
      <c r="AD158" s="161"/>
      <c r="AE158" s="161" t="s">
        <v>803</v>
      </c>
      <c r="AF158" s="161"/>
      <c r="AG158" s="163"/>
    </row>
    <row r="159" spans="1:33" x14ac:dyDescent="0.35">
      <c r="A159" s="142" t="s">
        <v>103</v>
      </c>
      <c r="B159" s="144" t="s">
        <v>18</v>
      </c>
      <c r="C159" s="144" t="s">
        <v>104</v>
      </c>
      <c r="D159" s="144" t="s">
        <v>379</v>
      </c>
      <c r="H159" s="144" t="s">
        <v>199</v>
      </c>
      <c r="P159" s="144" t="s">
        <v>88</v>
      </c>
      <c r="V159" s="360" t="s">
        <v>5123</v>
      </c>
      <c r="AB159" s="161"/>
      <c r="AC159" s="161"/>
      <c r="AD159" s="161"/>
      <c r="AE159" s="161"/>
      <c r="AF159" s="161"/>
      <c r="AG159" s="163"/>
    </row>
    <row r="160" spans="1:33" x14ac:dyDescent="0.35">
      <c r="A160" s="114" t="s">
        <v>500</v>
      </c>
      <c r="AB160" s="49"/>
      <c r="AC160" s="49"/>
    </row>
    <row r="161" spans="1:33" x14ac:dyDescent="0.35">
      <c r="A161" s="142" t="s">
        <v>4545</v>
      </c>
      <c r="V161" s="360" t="s">
        <v>5123</v>
      </c>
      <c r="AB161" s="49"/>
    </row>
    <row r="162" spans="1:33" x14ac:dyDescent="0.35">
      <c r="A162" s="142" t="s">
        <v>4217</v>
      </c>
      <c r="D162" s="144" t="s">
        <v>382</v>
      </c>
      <c r="E162" s="144" t="s">
        <v>677</v>
      </c>
      <c r="F162" s="144" t="s">
        <v>667</v>
      </c>
      <c r="G162" s="144" t="s">
        <v>668</v>
      </c>
      <c r="H162" s="144" t="s">
        <v>329</v>
      </c>
      <c r="V162" s="360" t="s">
        <v>5123</v>
      </c>
      <c r="AB162" s="49" t="s">
        <v>520</v>
      </c>
      <c r="AC162" s="49" t="s">
        <v>521</v>
      </c>
      <c r="AD162" s="49" t="s">
        <v>523</v>
      </c>
      <c r="AE162" s="49" t="s">
        <v>522</v>
      </c>
    </row>
    <row r="163" spans="1:33" x14ac:dyDescent="0.35">
      <c r="A163" s="142" t="s">
        <v>4219</v>
      </c>
      <c r="D163" s="144" t="s">
        <v>382</v>
      </c>
      <c r="H163" s="144" t="s">
        <v>329</v>
      </c>
      <c r="V163" s="360" t="s">
        <v>5123</v>
      </c>
    </row>
    <row r="164" spans="1:33" x14ac:dyDescent="0.35">
      <c r="A164" s="142" t="s">
        <v>4218</v>
      </c>
      <c r="D164" s="144" t="s">
        <v>382</v>
      </c>
      <c r="H164" s="144" t="s">
        <v>329</v>
      </c>
      <c r="V164" s="360" t="s">
        <v>5123</v>
      </c>
    </row>
    <row r="165" spans="1:33" x14ac:dyDescent="0.35">
      <c r="A165" s="142" t="s">
        <v>4220</v>
      </c>
      <c r="D165" s="144" t="s">
        <v>382</v>
      </c>
      <c r="H165" s="144" t="s">
        <v>329</v>
      </c>
      <c r="V165" s="360" t="s">
        <v>5123</v>
      </c>
    </row>
    <row r="166" spans="1:33" x14ac:dyDescent="0.35">
      <c r="A166" s="142" t="s">
        <v>4221</v>
      </c>
      <c r="D166" s="144" t="s">
        <v>382</v>
      </c>
      <c r="H166" s="144" t="s">
        <v>329</v>
      </c>
      <c r="V166" s="360" t="s">
        <v>5123</v>
      </c>
      <c r="AB166" s="49" t="s">
        <v>524</v>
      </c>
    </row>
    <row r="167" spans="1:33" x14ac:dyDescent="0.35">
      <c r="A167" s="142" t="s">
        <v>4222</v>
      </c>
      <c r="D167" s="144" t="s">
        <v>382</v>
      </c>
      <c r="E167" s="144" t="s">
        <v>824</v>
      </c>
      <c r="G167" s="144" t="s">
        <v>779</v>
      </c>
      <c r="AB167" s="49"/>
    </row>
    <row r="168" spans="1:33" x14ac:dyDescent="0.35">
      <c r="A168" s="142" t="s">
        <v>51</v>
      </c>
      <c r="B168" s="144" t="s">
        <v>52</v>
      </c>
      <c r="C168" s="144" t="s">
        <v>194</v>
      </c>
      <c r="D168" s="144" t="s">
        <v>379</v>
      </c>
      <c r="H168" s="144" t="s">
        <v>372</v>
      </c>
      <c r="O168" s="144" t="s">
        <v>671</v>
      </c>
      <c r="P168" s="144" t="s">
        <v>123</v>
      </c>
      <c r="Q168" s="144" t="s">
        <v>53</v>
      </c>
      <c r="V168" s="360" t="s">
        <v>5123</v>
      </c>
      <c r="AB168" s="161"/>
      <c r="AC168" s="161"/>
      <c r="AD168" s="161"/>
      <c r="AE168" s="161"/>
      <c r="AF168" s="161"/>
      <c r="AG168" s="163"/>
    </row>
    <row r="169" spans="1:33" x14ac:dyDescent="0.35">
      <c r="A169" s="174" t="s">
        <v>4311</v>
      </c>
      <c r="B169" s="144" t="s">
        <v>23</v>
      </c>
      <c r="C169" s="144" t="s">
        <v>5048</v>
      </c>
      <c r="D169" s="144" t="s">
        <v>379</v>
      </c>
      <c r="E169" s="144" t="s">
        <v>824</v>
      </c>
      <c r="H169" s="144" t="s">
        <v>369</v>
      </c>
      <c r="AB169" s="161"/>
      <c r="AC169" s="161"/>
      <c r="AD169" s="161"/>
      <c r="AE169" s="161"/>
      <c r="AF169" s="161"/>
      <c r="AG169" s="163"/>
    </row>
    <row r="170" spans="1:33" x14ac:dyDescent="0.35">
      <c r="A170" s="142" t="s">
        <v>4278</v>
      </c>
      <c r="B170" s="144" t="s">
        <v>4279</v>
      </c>
      <c r="C170" s="144" t="s">
        <v>4280</v>
      </c>
      <c r="D170" s="144" t="s">
        <v>379</v>
      </c>
      <c r="E170" s="144" t="s">
        <v>824</v>
      </c>
      <c r="G170" s="144" t="s">
        <v>773</v>
      </c>
      <c r="H170" s="144" t="s">
        <v>369</v>
      </c>
      <c r="I170" s="144" t="s">
        <v>3925</v>
      </c>
      <c r="J170" s="144" t="s">
        <v>3929</v>
      </c>
      <c r="L170" s="144" t="s">
        <v>668</v>
      </c>
      <c r="M170" s="144" t="s">
        <v>671</v>
      </c>
      <c r="N170" s="144" t="s">
        <v>671</v>
      </c>
      <c r="P170" s="144" t="s">
        <v>4228</v>
      </c>
      <c r="Q170" s="144" t="s">
        <v>65</v>
      </c>
      <c r="S170" s="144" t="s">
        <v>4281</v>
      </c>
      <c r="T170" s="87"/>
      <c r="AB170" s="161"/>
      <c r="AC170" s="161"/>
      <c r="AD170" s="161"/>
      <c r="AE170" s="161"/>
      <c r="AF170" s="161"/>
      <c r="AG170" s="163"/>
    </row>
    <row r="171" spans="1:33" x14ac:dyDescent="0.35">
      <c r="A171" s="142" t="s">
        <v>195</v>
      </c>
      <c r="B171" s="144" t="s">
        <v>54</v>
      </c>
      <c r="C171" s="144" t="s">
        <v>196</v>
      </c>
      <c r="D171" s="144" t="s">
        <v>379</v>
      </c>
      <c r="E171" s="144" t="s">
        <v>678</v>
      </c>
      <c r="G171" s="144" t="s">
        <v>668</v>
      </c>
      <c r="H171" s="144" t="s">
        <v>387</v>
      </c>
      <c r="I171" s="144" t="s">
        <v>3925</v>
      </c>
      <c r="J171" s="144" t="s">
        <v>3927</v>
      </c>
      <c r="K171" s="144" t="s">
        <v>3926</v>
      </c>
      <c r="L171" s="144" t="s">
        <v>668</v>
      </c>
      <c r="M171" s="144" t="s">
        <v>672</v>
      </c>
      <c r="N171" s="144" t="s">
        <v>675</v>
      </c>
      <c r="O171" s="144" t="s">
        <v>671</v>
      </c>
      <c r="P171" s="144" t="s">
        <v>4228</v>
      </c>
      <c r="Q171" s="144" t="s">
        <v>4254</v>
      </c>
      <c r="R171" s="87" t="s">
        <v>4245</v>
      </c>
      <c r="V171" s="360" t="s">
        <v>5123</v>
      </c>
      <c r="W171" s="144" t="s">
        <v>323</v>
      </c>
      <c r="X171" s="144" t="s">
        <v>13</v>
      </c>
      <c r="AB171" s="161"/>
      <c r="AC171" s="161"/>
      <c r="AD171" s="161"/>
      <c r="AE171" s="161"/>
      <c r="AF171" s="161"/>
      <c r="AG171" s="163"/>
    </row>
    <row r="172" spans="1:33" x14ac:dyDescent="0.35">
      <c r="A172" s="142" t="s">
        <v>296</v>
      </c>
      <c r="D172" s="144" t="s">
        <v>382</v>
      </c>
      <c r="H172" s="144" t="s">
        <v>388</v>
      </c>
      <c r="P172" s="144" t="s">
        <v>302</v>
      </c>
      <c r="AB172" s="177" t="s">
        <v>301</v>
      </c>
      <c r="AC172" s="177" t="s">
        <v>303</v>
      </c>
      <c r="AD172" s="177" t="s">
        <v>304</v>
      </c>
      <c r="AE172" s="161"/>
      <c r="AF172" s="161"/>
      <c r="AG172" s="163"/>
    </row>
    <row r="173" spans="1:33" x14ac:dyDescent="0.35">
      <c r="A173" s="142" t="s">
        <v>4168</v>
      </c>
      <c r="B173" s="144" t="s">
        <v>3054</v>
      </c>
      <c r="C173" s="144" t="s">
        <v>3057</v>
      </c>
      <c r="D173" s="144" t="s">
        <v>379</v>
      </c>
      <c r="E173" s="144" t="s">
        <v>678</v>
      </c>
      <c r="F173" s="144" t="s">
        <v>667</v>
      </c>
      <c r="G173" s="144" t="s">
        <v>668</v>
      </c>
      <c r="H173" s="144" t="s">
        <v>4169</v>
      </c>
      <c r="I173" s="144" t="s">
        <v>3925</v>
      </c>
      <c r="J173" s="144" t="s">
        <v>3926</v>
      </c>
      <c r="K173" s="144" t="s">
        <v>3931</v>
      </c>
      <c r="L173" s="144" t="s">
        <v>668</v>
      </c>
      <c r="M173" s="144" t="s">
        <v>671</v>
      </c>
      <c r="N173" s="144" t="s">
        <v>671</v>
      </c>
      <c r="O173" s="144" t="s">
        <v>671</v>
      </c>
      <c r="P173" s="144" t="s">
        <v>343</v>
      </c>
      <c r="Q173" s="144" t="s">
        <v>131</v>
      </c>
      <c r="R173" s="144" t="s">
        <v>88</v>
      </c>
      <c r="S173" s="144" t="s">
        <v>117</v>
      </c>
      <c r="V173" s="360" t="s">
        <v>5123</v>
      </c>
      <c r="W173" s="144" t="s">
        <v>13</v>
      </c>
      <c r="X173" s="144" t="s">
        <v>2523</v>
      </c>
      <c r="AB173" s="177"/>
      <c r="AC173" s="177"/>
      <c r="AD173" s="177"/>
      <c r="AE173" s="161"/>
      <c r="AF173" s="161"/>
      <c r="AG173" s="163"/>
    </row>
    <row r="174" spans="1:33" x14ac:dyDescent="0.35">
      <c r="A174" s="142" t="s">
        <v>560</v>
      </c>
      <c r="B174" s="144" t="s">
        <v>561</v>
      </c>
      <c r="C174" s="144" t="s">
        <v>562</v>
      </c>
      <c r="D174" s="144" t="s">
        <v>379</v>
      </c>
      <c r="H174" s="144" t="s">
        <v>563</v>
      </c>
    </row>
    <row r="175" spans="1:33" x14ac:dyDescent="0.35">
      <c r="A175" s="128" t="s">
        <v>4309</v>
      </c>
      <c r="B175" s="144" t="s">
        <v>5049</v>
      </c>
      <c r="C175" s="144" t="s">
        <v>5050</v>
      </c>
      <c r="D175" s="144" t="s">
        <v>382</v>
      </c>
      <c r="E175" s="144" t="s">
        <v>824</v>
      </c>
      <c r="H175" s="144" t="s">
        <v>4460</v>
      </c>
      <c r="AB175" s="161"/>
      <c r="AC175" s="161"/>
      <c r="AD175" s="161"/>
      <c r="AE175" s="161"/>
      <c r="AF175" s="161"/>
      <c r="AG175" s="163"/>
    </row>
    <row r="176" spans="1:33" x14ac:dyDescent="0.35">
      <c r="A176" s="143" t="s">
        <v>3976</v>
      </c>
      <c r="G176" s="144" t="s">
        <v>668</v>
      </c>
      <c r="I176" s="144" t="s">
        <v>3925</v>
      </c>
    </row>
    <row r="177" spans="1:33" x14ac:dyDescent="0.35">
      <c r="A177" s="142" t="s">
        <v>13</v>
      </c>
      <c r="D177" s="144" t="s">
        <v>382</v>
      </c>
      <c r="E177" s="144" t="s">
        <v>678</v>
      </c>
      <c r="F177" s="144" t="s">
        <v>456</v>
      </c>
      <c r="G177" s="144" t="s">
        <v>668</v>
      </c>
      <c r="H177" s="144" t="s">
        <v>370</v>
      </c>
      <c r="L177" s="144" t="s">
        <v>668</v>
      </c>
      <c r="M177" s="144" t="s">
        <v>672</v>
      </c>
      <c r="N177" s="144" t="s">
        <v>671</v>
      </c>
      <c r="P177" s="144" t="s">
        <v>137</v>
      </c>
      <c r="Q177" s="144" t="s">
        <v>312</v>
      </c>
      <c r="R177" s="144" t="s">
        <v>793</v>
      </c>
      <c r="V177" s="360" t="s">
        <v>5123</v>
      </c>
      <c r="W177" s="144" t="s">
        <v>13</v>
      </c>
      <c r="X177" s="144" t="s">
        <v>684</v>
      </c>
      <c r="Y177" s="144" t="s">
        <v>794</v>
      </c>
      <c r="Z177" s="144" t="s">
        <v>795</v>
      </c>
      <c r="AA177" s="144" t="s">
        <v>796</v>
      </c>
      <c r="AB177" s="161"/>
      <c r="AC177" s="161"/>
      <c r="AD177" s="161"/>
      <c r="AE177" s="161"/>
      <c r="AF177" s="161"/>
      <c r="AG177" s="163"/>
    </row>
    <row r="178" spans="1:33" x14ac:dyDescent="0.35">
      <c r="A178" s="142" t="s">
        <v>4200</v>
      </c>
      <c r="D178" s="144" t="s">
        <v>382</v>
      </c>
      <c r="E178" s="144" t="s">
        <v>824</v>
      </c>
      <c r="F178" s="144" t="s">
        <v>781</v>
      </c>
      <c r="G178" s="144" t="s">
        <v>705</v>
      </c>
      <c r="H178" s="144" t="s">
        <v>386</v>
      </c>
      <c r="I178" s="144" t="s">
        <v>3926</v>
      </c>
      <c r="J178" s="144" t="s">
        <v>3925</v>
      </c>
      <c r="K178" s="144" t="s">
        <v>3930</v>
      </c>
      <c r="L178" s="144" t="s">
        <v>705</v>
      </c>
      <c r="M178" s="144" t="s">
        <v>672</v>
      </c>
      <c r="N178" s="144" t="s">
        <v>671</v>
      </c>
      <c r="P178" s="144" t="s">
        <v>137</v>
      </c>
      <c r="Q178" s="144" t="s">
        <v>312</v>
      </c>
      <c r="Z178" s="144" t="s">
        <v>4201</v>
      </c>
      <c r="AA178" s="144" t="s">
        <v>4202</v>
      </c>
      <c r="AB178" s="161"/>
      <c r="AC178" s="161"/>
      <c r="AD178" s="161"/>
      <c r="AE178" s="161"/>
      <c r="AF178" s="161"/>
      <c r="AG178" s="163"/>
    </row>
    <row r="179" spans="1:33" x14ac:dyDescent="0.35">
      <c r="A179" s="142" t="s">
        <v>805</v>
      </c>
      <c r="AB179" s="161"/>
      <c r="AC179" s="161"/>
      <c r="AD179" s="161"/>
      <c r="AE179" s="161" t="s">
        <v>806</v>
      </c>
      <c r="AF179" s="161"/>
      <c r="AG179" s="163"/>
    </row>
    <row r="180" spans="1:33" x14ac:dyDescent="0.35">
      <c r="A180" s="142" t="s">
        <v>71</v>
      </c>
      <c r="B180" s="144" t="s">
        <v>72</v>
      </c>
      <c r="C180" s="144" t="s">
        <v>73</v>
      </c>
      <c r="D180" s="144" t="s">
        <v>379</v>
      </c>
      <c r="H180" s="144" t="s">
        <v>74</v>
      </c>
      <c r="P180" s="144" t="s">
        <v>75</v>
      </c>
      <c r="AB180" s="161"/>
      <c r="AC180" s="161"/>
      <c r="AD180" s="161"/>
      <c r="AE180" s="161"/>
      <c r="AF180" s="161"/>
      <c r="AG180" s="163" t="s">
        <v>197</v>
      </c>
    </row>
    <row r="181" spans="1:33" x14ac:dyDescent="0.35">
      <c r="A181" s="142" t="s">
        <v>600</v>
      </c>
      <c r="B181" s="144" t="s">
        <v>72</v>
      </c>
      <c r="C181" s="144" t="s">
        <v>601</v>
      </c>
      <c r="D181" s="144" t="s">
        <v>379</v>
      </c>
      <c r="H181" s="144" t="s">
        <v>602</v>
      </c>
      <c r="P181" s="144" t="s">
        <v>592</v>
      </c>
      <c r="Q181" s="144" t="s">
        <v>603</v>
      </c>
    </row>
    <row r="182" spans="1:33" x14ac:dyDescent="0.35">
      <c r="A182" s="142" t="s">
        <v>217</v>
      </c>
      <c r="B182" s="144" t="s">
        <v>72</v>
      </c>
      <c r="C182" s="144" t="s">
        <v>218</v>
      </c>
      <c r="D182" s="144" t="s">
        <v>379</v>
      </c>
      <c r="H182" s="144" t="s">
        <v>215</v>
      </c>
      <c r="V182" s="360" t="s">
        <v>5123</v>
      </c>
      <c r="AB182" s="161"/>
      <c r="AC182" s="161"/>
      <c r="AD182" s="161"/>
      <c r="AE182" s="161"/>
      <c r="AF182" s="161"/>
      <c r="AG182" s="163"/>
    </row>
    <row r="183" spans="1:33" x14ac:dyDescent="0.35">
      <c r="A183" s="361" t="s">
        <v>7612</v>
      </c>
      <c r="V183" s="360" t="s">
        <v>5123</v>
      </c>
      <c r="AB183" s="161"/>
      <c r="AC183" s="161"/>
      <c r="AD183" s="161"/>
      <c r="AE183" s="161"/>
      <c r="AF183" s="161"/>
      <c r="AG183" s="163"/>
    </row>
    <row r="184" spans="1:33" x14ac:dyDescent="0.35">
      <c r="A184" s="142" t="s">
        <v>107</v>
      </c>
      <c r="B184" s="144" t="s">
        <v>108</v>
      </c>
      <c r="C184" s="144" t="s">
        <v>109</v>
      </c>
      <c r="D184" s="144" t="s">
        <v>379</v>
      </c>
      <c r="H184" s="144" t="s">
        <v>110</v>
      </c>
      <c r="O184" s="144" t="s">
        <v>671</v>
      </c>
      <c r="P184" s="144" t="s">
        <v>111</v>
      </c>
      <c r="Q184" s="144" t="s">
        <v>88</v>
      </c>
      <c r="R184" s="49" t="s">
        <v>2530</v>
      </c>
      <c r="S184" s="49"/>
      <c r="T184" s="49"/>
      <c r="U184" s="49"/>
      <c r="V184" s="49" t="s">
        <v>5123</v>
      </c>
      <c r="AB184" s="161"/>
      <c r="AC184" s="161"/>
      <c r="AD184" s="161"/>
      <c r="AE184" s="161"/>
      <c r="AF184" s="161"/>
      <c r="AG184" s="163"/>
    </row>
    <row r="185" spans="1:33" x14ac:dyDescent="0.35">
      <c r="A185" s="142" t="s">
        <v>286</v>
      </c>
      <c r="B185" s="144" t="s">
        <v>287</v>
      </c>
      <c r="C185" s="144" t="s">
        <v>288</v>
      </c>
      <c r="D185" s="144" t="s">
        <v>379</v>
      </c>
      <c r="H185" s="144" t="s">
        <v>285</v>
      </c>
      <c r="AB185" s="161"/>
      <c r="AC185" s="161"/>
      <c r="AD185" s="161"/>
      <c r="AE185" s="161"/>
      <c r="AF185" s="161"/>
      <c r="AG185" s="163"/>
    </row>
    <row r="186" spans="1:33" x14ac:dyDescent="0.35">
      <c r="A186" s="142" t="s">
        <v>43</v>
      </c>
      <c r="B186" s="144" t="s">
        <v>44</v>
      </c>
      <c r="C186" s="144" t="s">
        <v>45</v>
      </c>
      <c r="D186" s="144" t="s">
        <v>379</v>
      </c>
      <c r="H186" s="144" t="s">
        <v>389</v>
      </c>
      <c r="P186" s="144" t="s">
        <v>46</v>
      </c>
      <c r="Q186" s="144" t="s">
        <v>320</v>
      </c>
      <c r="AB186" s="161"/>
      <c r="AC186" s="161"/>
      <c r="AD186" s="161"/>
      <c r="AE186" s="161"/>
      <c r="AF186" s="161"/>
      <c r="AG186" s="163"/>
    </row>
    <row r="187" spans="1:33" x14ac:dyDescent="0.35">
      <c r="A187" s="143" t="s">
        <v>4613</v>
      </c>
      <c r="B187" s="144" t="s">
        <v>4623</v>
      </c>
      <c r="C187" s="144" t="s">
        <v>4624</v>
      </c>
      <c r="D187" s="144" t="s">
        <v>379</v>
      </c>
      <c r="E187" s="144" t="s">
        <v>678</v>
      </c>
      <c r="G187" s="144" t="s">
        <v>668</v>
      </c>
      <c r="H187" s="144" t="s">
        <v>4625</v>
      </c>
      <c r="O187" s="144" t="s">
        <v>671</v>
      </c>
    </row>
    <row r="188" spans="1:33" x14ac:dyDescent="0.35">
      <c r="A188" s="142" t="s">
        <v>58</v>
      </c>
      <c r="B188" s="144" t="s">
        <v>59</v>
      </c>
      <c r="C188" s="144" t="s">
        <v>60</v>
      </c>
      <c r="D188" s="144" t="s">
        <v>379</v>
      </c>
      <c r="H188" s="144" t="s">
        <v>61</v>
      </c>
      <c r="P188" s="144" t="s">
        <v>88</v>
      </c>
      <c r="V188" s="360" t="s">
        <v>5123</v>
      </c>
      <c r="AB188" s="161"/>
      <c r="AC188" s="161"/>
      <c r="AD188" s="161"/>
      <c r="AE188" s="161"/>
      <c r="AF188" s="161"/>
      <c r="AG188" s="163"/>
    </row>
    <row r="189" spans="1:33" x14ac:dyDescent="0.35">
      <c r="A189" s="142" t="s">
        <v>261</v>
      </c>
      <c r="B189" s="144" t="s">
        <v>59</v>
      </c>
      <c r="C189" s="144" t="s">
        <v>262</v>
      </c>
      <c r="D189" s="144" t="s">
        <v>379</v>
      </c>
      <c r="H189" s="144" t="s">
        <v>263</v>
      </c>
      <c r="O189" s="144" t="s">
        <v>671</v>
      </c>
      <c r="P189" s="144" t="s">
        <v>50</v>
      </c>
      <c r="Q189" s="144" t="s">
        <v>264</v>
      </c>
      <c r="V189" s="360" t="s">
        <v>5123</v>
      </c>
      <c r="AB189" s="161"/>
      <c r="AC189" s="161"/>
      <c r="AD189" s="161"/>
      <c r="AE189" s="161"/>
      <c r="AF189" s="161"/>
      <c r="AG189" s="163"/>
    </row>
    <row r="190" spans="1:33" x14ac:dyDescent="0.35">
      <c r="A190" s="167" t="s">
        <v>4345</v>
      </c>
      <c r="D190" s="144" t="s">
        <v>382</v>
      </c>
      <c r="E190" s="144" t="s">
        <v>678</v>
      </c>
      <c r="H190" s="144" t="s">
        <v>4460</v>
      </c>
      <c r="AB190" s="177"/>
      <c r="AC190" s="177"/>
      <c r="AD190" s="177"/>
      <c r="AE190" s="161"/>
      <c r="AF190" s="161"/>
      <c r="AG190" s="163"/>
    </row>
    <row r="191" spans="1:33" x14ac:dyDescent="0.35">
      <c r="A191" s="140" t="s">
        <v>85</v>
      </c>
      <c r="B191" s="144" t="s">
        <v>86</v>
      </c>
      <c r="C191" s="144" t="s">
        <v>87</v>
      </c>
      <c r="D191" s="144" t="s">
        <v>379</v>
      </c>
      <c r="H191" s="144" t="s">
        <v>390</v>
      </c>
      <c r="P191" s="144" t="s">
        <v>88</v>
      </c>
      <c r="Q191" s="144" t="s">
        <v>46</v>
      </c>
      <c r="V191" s="360" t="s">
        <v>5123</v>
      </c>
      <c r="AB191" s="161"/>
      <c r="AC191" s="161"/>
      <c r="AD191" s="161"/>
      <c r="AE191" s="161"/>
      <c r="AF191" s="161"/>
      <c r="AG191" s="163"/>
    </row>
    <row r="192" spans="1:33" x14ac:dyDescent="0.35">
      <c r="A192" s="142" t="s">
        <v>31</v>
      </c>
      <c r="B192" s="144" t="s">
        <v>32</v>
      </c>
      <c r="C192" s="144" t="s">
        <v>33</v>
      </c>
      <c r="D192" s="144" t="s">
        <v>379</v>
      </c>
      <c r="H192" s="144" t="s">
        <v>402</v>
      </c>
      <c r="O192" s="144" t="s">
        <v>671</v>
      </c>
      <c r="P192" s="144" t="s">
        <v>88</v>
      </c>
      <c r="Q192" s="49" t="s">
        <v>50</v>
      </c>
      <c r="V192" s="360" t="s">
        <v>5123</v>
      </c>
      <c r="AB192" s="161"/>
      <c r="AC192" s="161"/>
      <c r="AD192" s="161"/>
      <c r="AE192" s="161"/>
      <c r="AF192" s="161"/>
      <c r="AG192" s="163"/>
    </row>
    <row r="193" spans="1:33" x14ac:dyDescent="0.35">
      <c r="A193" s="142" t="s">
        <v>41</v>
      </c>
      <c r="B193" s="144" t="s">
        <v>32</v>
      </c>
      <c r="C193" s="144" t="s">
        <v>42</v>
      </c>
      <c r="D193" s="144" t="s">
        <v>379</v>
      </c>
      <c r="H193" s="144" t="s">
        <v>20</v>
      </c>
      <c r="P193" s="144" t="s">
        <v>46</v>
      </c>
      <c r="Q193" s="144" t="s">
        <v>200</v>
      </c>
      <c r="AB193" s="161"/>
      <c r="AC193" s="161"/>
      <c r="AD193" s="161"/>
      <c r="AE193" s="161"/>
      <c r="AF193" s="161"/>
      <c r="AG193" s="163"/>
    </row>
    <row r="194" spans="1:33" x14ac:dyDescent="0.35">
      <c r="A194" s="142" t="s">
        <v>4036</v>
      </c>
      <c r="B194" s="144" t="s">
        <v>32</v>
      </c>
      <c r="C194" s="144" t="s">
        <v>4037</v>
      </c>
      <c r="D194" s="144" t="s">
        <v>379</v>
      </c>
      <c r="H194" s="144" t="s">
        <v>581</v>
      </c>
      <c r="P194" s="144" t="s">
        <v>106</v>
      </c>
      <c r="Q194" s="144" t="s">
        <v>88</v>
      </c>
      <c r="R194" s="144" t="s">
        <v>85</v>
      </c>
      <c r="V194" s="360" t="s">
        <v>5123</v>
      </c>
      <c r="AB194" s="161"/>
      <c r="AC194" s="161"/>
      <c r="AD194" s="161"/>
      <c r="AE194" s="161"/>
      <c r="AF194" s="161"/>
      <c r="AG194" s="163"/>
    </row>
    <row r="195" spans="1:33" x14ac:dyDescent="0.35">
      <c r="A195" s="142" t="s">
        <v>4287</v>
      </c>
      <c r="B195" s="144" t="s">
        <v>4288</v>
      </c>
      <c r="C195" s="144" t="s">
        <v>4289</v>
      </c>
      <c r="D195" s="144" t="s">
        <v>379</v>
      </c>
      <c r="E195" s="144" t="s">
        <v>678</v>
      </c>
      <c r="F195" s="144" t="s">
        <v>4290</v>
      </c>
      <c r="G195" s="144" t="s">
        <v>668</v>
      </c>
      <c r="H195" s="144" t="s">
        <v>4291</v>
      </c>
      <c r="I195" s="144" t="s">
        <v>3925</v>
      </c>
      <c r="J195" s="144" t="s">
        <v>3941</v>
      </c>
      <c r="K195" s="144" t="s">
        <v>3927</v>
      </c>
      <c r="L195" s="144" t="s">
        <v>668</v>
      </c>
      <c r="M195" s="144" t="s">
        <v>672</v>
      </c>
      <c r="N195" s="144" t="s">
        <v>671</v>
      </c>
      <c r="P195" s="144" t="s">
        <v>13</v>
      </c>
      <c r="V195" s="360" t="s">
        <v>5123</v>
      </c>
      <c r="W195" s="144" t="s">
        <v>264</v>
      </c>
      <c r="X195" s="144" t="s">
        <v>137</v>
      </c>
      <c r="Y195" s="144" t="s">
        <v>312</v>
      </c>
      <c r="Z195" s="144" t="s">
        <v>4202</v>
      </c>
      <c r="AA195" s="144" t="s">
        <v>4292</v>
      </c>
      <c r="AB195" s="161" t="s">
        <v>4166</v>
      </c>
      <c r="AC195" s="161"/>
      <c r="AD195" s="161"/>
      <c r="AE195" s="161"/>
      <c r="AF195" s="161"/>
      <c r="AG195" s="163"/>
    </row>
    <row r="196" spans="1:33" x14ac:dyDescent="0.35">
      <c r="A196" s="142" t="s">
        <v>512</v>
      </c>
      <c r="B196" s="144" t="s">
        <v>513</v>
      </c>
      <c r="C196" s="144" t="s">
        <v>514</v>
      </c>
      <c r="D196" s="144" t="s">
        <v>379</v>
      </c>
      <c r="H196" s="144" t="s">
        <v>582</v>
      </c>
      <c r="P196" s="144" t="s">
        <v>13</v>
      </c>
      <c r="Q196" s="144" t="s">
        <v>583</v>
      </c>
      <c r="AB196" s="161"/>
      <c r="AC196" s="161"/>
      <c r="AD196" s="161"/>
      <c r="AE196" s="161"/>
      <c r="AF196" s="161"/>
      <c r="AG196" s="163"/>
    </row>
    <row r="197" spans="1:33" x14ac:dyDescent="0.35">
      <c r="A197" s="143" t="s">
        <v>4612</v>
      </c>
      <c r="B197" s="144" t="s">
        <v>3232</v>
      </c>
      <c r="C197" s="144" t="s">
        <v>4622</v>
      </c>
      <c r="D197" s="144" t="s">
        <v>379</v>
      </c>
      <c r="E197" s="144" t="s">
        <v>678</v>
      </c>
      <c r="G197" s="144" t="s">
        <v>668</v>
      </c>
      <c r="H197" s="144" t="s">
        <v>4625</v>
      </c>
    </row>
    <row r="198" spans="1:33" x14ac:dyDescent="0.35">
      <c r="A198" s="142" t="s">
        <v>3990</v>
      </c>
      <c r="B198" s="144" t="s">
        <v>3255</v>
      </c>
      <c r="C198" s="144" t="s">
        <v>3991</v>
      </c>
      <c r="D198" s="144" t="s">
        <v>379</v>
      </c>
      <c r="E198" s="144" t="s">
        <v>824</v>
      </c>
      <c r="G198" s="144" t="s">
        <v>695</v>
      </c>
      <c r="H198" s="144" t="s">
        <v>3992</v>
      </c>
      <c r="I198" s="144" t="s">
        <v>3931</v>
      </c>
      <c r="J198" s="144" t="s">
        <v>3925</v>
      </c>
      <c r="K198" s="144" t="s">
        <v>3941</v>
      </c>
      <c r="L198" s="144" t="s">
        <v>695</v>
      </c>
      <c r="M198" s="144" t="s">
        <v>672</v>
      </c>
      <c r="N198" s="144" t="s">
        <v>675</v>
      </c>
      <c r="P198" s="144" t="s">
        <v>182</v>
      </c>
      <c r="Q198" s="144" t="s">
        <v>343</v>
      </c>
      <c r="R198" s="144" t="s">
        <v>3993</v>
      </c>
      <c r="S198" s="144" t="s">
        <v>182</v>
      </c>
      <c r="T198" s="144" t="s">
        <v>117</v>
      </c>
      <c r="U198" s="144" t="s">
        <v>85</v>
      </c>
      <c r="AB198" s="161"/>
      <c r="AC198" s="161"/>
      <c r="AD198" s="161"/>
      <c r="AE198" s="161"/>
      <c r="AF198" s="161"/>
      <c r="AG198" s="163"/>
    </row>
    <row r="199" spans="1:33" x14ac:dyDescent="0.35">
      <c r="A199" s="114" t="s">
        <v>487</v>
      </c>
      <c r="AB199" s="177"/>
      <c r="AC199" s="177"/>
      <c r="AD199" s="177"/>
      <c r="AE199" s="161"/>
      <c r="AF199" s="161"/>
      <c r="AG199" s="163"/>
    </row>
    <row r="200" spans="1:33" x14ac:dyDescent="0.35">
      <c r="A200" s="142" t="s">
        <v>659</v>
      </c>
      <c r="B200" s="144" t="s">
        <v>656</v>
      </c>
      <c r="C200" s="144" t="s">
        <v>657</v>
      </c>
      <c r="D200" s="144" t="s">
        <v>379</v>
      </c>
      <c r="H200" s="144" t="s">
        <v>658</v>
      </c>
      <c r="V200" s="360" t="s">
        <v>5123</v>
      </c>
    </row>
    <row r="201" spans="1:33" x14ac:dyDescent="0.35">
      <c r="A201" s="142" t="s">
        <v>337</v>
      </c>
      <c r="B201" s="144" t="s">
        <v>353</v>
      </c>
      <c r="C201" s="144" t="s">
        <v>354</v>
      </c>
      <c r="D201" s="144" t="s">
        <v>379</v>
      </c>
      <c r="H201" s="144" t="s">
        <v>344</v>
      </c>
      <c r="P201" s="144" t="s">
        <v>343</v>
      </c>
      <c r="AB201" s="161"/>
      <c r="AC201" s="161"/>
      <c r="AD201" s="161"/>
      <c r="AE201" s="161"/>
      <c r="AF201" s="161"/>
      <c r="AG201" s="163"/>
    </row>
    <row r="202" spans="1:33" x14ac:dyDescent="0.35">
      <c r="A202" s="142" t="s">
        <v>22</v>
      </c>
      <c r="B202" s="144" t="s">
        <v>23</v>
      </c>
      <c r="C202" s="144" t="s">
        <v>24</v>
      </c>
      <c r="D202" s="144" t="s">
        <v>379</v>
      </c>
      <c r="H202" s="144" t="s">
        <v>209</v>
      </c>
      <c r="P202" s="144" t="s">
        <v>26</v>
      </c>
      <c r="AB202" s="161"/>
      <c r="AC202" s="161"/>
      <c r="AD202" s="161"/>
      <c r="AE202" s="161"/>
      <c r="AF202" s="161"/>
      <c r="AG202" s="163"/>
    </row>
    <row r="203" spans="1:33" x14ac:dyDescent="0.35">
      <c r="A203" s="355" t="s">
        <v>7599</v>
      </c>
      <c r="B203" s="354" t="s">
        <v>23</v>
      </c>
      <c r="C203" s="354" t="s">
        <v>7600</v>
      </c>
      <c r="D203" s="354" t="s">
        <v>379</v>
      </c>
      <c r="E203" s="144" t="s">
        <v>678</v>
      </c>
      <c r="F203" s="354" t="s">
        <v>456</v>
      </c>
      <c r="G203" s="354" t="s">
        <v>668</v>
      </c>
      <c r="H203" s="354" t="s">
        <v>7601</v>
      </c>
      <c r="I203" s="144" t="s">
        <v>3941</v>
      </c>
      <c r="AB203" s="161"/>
      <c r="AC203" s="161"/>
      <c r="AD203" s="161"/>
      <c r="AE203" s="161"/>
      <c r="AF203" s="161"/>
      <c r="AG203" s="163"/>
    </row>
    <row r="204" spans="1:33" x14ac:dyDescent="0.35">
      <c r="A204" s="142" t="s">
        <v>541</v>
      </c>
      <c r="B204" s="144" t="s">
        <v>542</v>
      </c>
      <c r="C204" s="144" t="s">
        <v>543</v>
      </c>
      <c r="D204" s="144" t="s">
        <v>379</v>
      </c>
      <c r="H204" s="144" t="s">
        <v>544</v>
      </c>
      <c r="O204" s="144" t="s">
        <v>671</v>
      </c>
      <c r="P204" s="144" t="s">
        <v>131</v>
      </c>
      <c r="V204" s="360" t="s">
        <v>5123</v>
      </c>
    </row>
    <row r="205" spans="1:33" x14ac:dyDescent="0.35">
      <c r="A205" s="142" t="s">
        <v>551</v>
      </c>
      <c r="B205" s="144" t="s">
        <v>559</v>
      </c>
      <c r="C205" s="144" t="s">
        <v>557</v>
      </c>
      <c r="D205" s="144" t="s">
        <v>379</v>
      </c>
      <c r="H205" s="144" t="s">
        <v>131</v>
      </c>
      <c r="P205" s="144" t="s">
        <v>802</v>
      </c>
    </row>
    <row r="206" spans="1:33" x14ac:dyDescent="0.35">
      <c r="A206" s="142" t="s">
        <v>80</v>
      </c>
      <c r="B206" s="144" t="s">
        <v>81</v>
      </c>
      <c r="C206" s="144" t="s">
        <v>82</v>
      </c>
      <c r="D206" s="144" t="s">
        <v>379</v>
      </c>
      <c r="H206" s="144" t="s">
        <v>391</v>
      </c>
      <c r="O206" s="144" t="s">
        <v>671</v>
      </c>
      <c r="P206" s="144" t="s">
        <v>50</v>
      </c>
      <c r="V206" s="360" t="s">
        <v>5123</v>
      </c>
      <c r="AB206" s="161"/>
      <c r="AC206" s="161"/>
      <c r="AD206" s="161"/>
      <c r="AE206" s="161"/>
      <c r="AF206" s="161"/>
      <c r="AG206" s="163"/>
    </row>
    <row r="207" spans="1:33" x14ac:dyDescent="0.35">
      <c r="A207" s="142" t="s">
        <v>339</v>
      </c>
      <c r="B207" s="144" t="s">
        <v>359</v>
      </c>
      <c r="C207" s="144" t="s">
        <v>360</v>
      </c>
      <c r="D207" s="144" t="s">
        <v>379</v>
      </c>
      <c r="H207" s="144" t="s">
        <v>347</v>
      </c>
      <c r="P207" s="144" t="s">
        <v>343</v>
      </c>
      <c r="AB207" s="161"/>
      <c r="AC207" s="161"/>
      <c r="AD207" s="161"/>
      <c r="AE207" s="161"/>
      <c r="AF207" s="161"/>
      <c r="AG207" s="163"/>
    </row>
    <row r="208" spans="1:33" x14ac:dyDescent="0.35">
      <c r="A208" s="142" t="s">
        <v>314</v>
      </c>
      <c r="D208" s="144" t="s">
        <v>382</v>
      </c>
      <c r="E208" s="144" t="s">
        <v>824</v>
      </c>
      <c r="H208" s="144" t="s">
        <v>4460</v>
      </c>
      <c r="I208" s="144" t="s">
        <v>3941</v>
      </c>
      <c r="J208" s="144" t="s">
        <v>3925</v>
      </c>
      <c r="M208" s="144" t="s">
        <v>672</v>
      </c>
      <c r="N208" s="144" t="s">
        <v>671</v>
      </c>
      <c r="P208" s="144" t="s">
        <v>443</v>
      </c>
      <c r="Q208" s="144" t="s">
        <v>4557</v>
      </c>
      <c r="S208" s="144" t="s">
        <v>4558</v>
      </c>
      <c r="T208" s="144" t="s">
        <v>4559</v>
      </c>
      <c r="U208" s="144" t="s">
        <v>4201</v>
      </c>
      <c r="W208" s="144" t="s">
        <v>13</v>
      </c>
      <c r="X208" s="144" t="s">
        <v>321</v>
      </c>
      <c r="AB208" s="161"/>
      <c r="AC208" s="161"/>
      <c r="AD208" s="161"/>
      <c r="AE208" s="161"/>
      <c r="AF208" s="161"/>
      <c r="AG208" s="163"/>
    </row>
    <row r="209" spans="1:16077" x14ac:dyDescent="0.35">
      <c r="A209" s="142" t="s">
        <v>313</v>
      </c>
      <c r="D209" s="144" t="s">
        <v>382</v>
      </c>
      <c r="E209" s="144" t="s">
        <v>824</v>
      </c>
      <c r="H209" s="144" t="s">
        <v>4460</v>
      </c>
      <c r="I209" s="144" t="s">
        <v>3941</v>
      </c>
      <c r="J209" s="144" t="s">
        <v>3925</v>
      </c>
      <c r="M209" s="144" t="s">
        <v>672</v>
      </c>
      <c r="N209" s="144" t="s">
        <v>671</v>
      </c>
      <c r="P209" s="144" t="s">
        <v>443</v>
      </c>
      <c r="Q209" s="144" t="s">
        <v>4557</v>
      </c>
      <c r="W209" s="144" t="s">
        <v>13</v>
      </c>
      <c r="X209" s="144" t="s">
        <v>321</v>
      </c>
      <c r="AB209" s="161"/>
      <c r="AC209" s="161"/>
      <c r="AD209" s="161"/>
      <c r="AE209" s="161"/>
      <c r="AF209" s="161"/>
      <c r="AG209" s="163"/>
      <c r="AH209" s="144" t="s">
        <v>318</v>
      </c>
    </row>
    <row r="210" spans="1:16077" x14ac:dyDescent="0.35">
      <c r="A210" s="142" t="s">
        <v>205</v>
      </c>
      <c r="D210" s="144" t="s">
        <v>382</v>
      </c>
      <c r="E210" s="144" t="s">
        <v>824</v>
      </c>
      <c r="H210" s="144" t="s">
        <v>4460</v>
      </c>
      <c r="I210" s="144" t="s">
        <v>3941</v>
      </c>
      <c r="J210" s="144" t="s">
        <v>3925</v>
      </c>
      <c r="M210" s="144" t="s">
        <v>672</v>
      </c>
      <c r="N210" s="144" t="s">
        <v>671</v>
      </c>
      <c r="P210" s="144" t="s">
        <v>443</v>
      </c>
      <c r="Q210" s="144" t="s">
        <v>4557</v>
      </c>
      <c r="W210" s="144" t="s">
        <v>13</v>
      </c>
      <c r="X210" s="144" t="s">
        <v>321</v>
      </c>
      <c r="AB210" s="161"/>
      <c r="AC210" s="161"/>
      <c r="AD210" s="161"/>
      <c r="AE210" s="161"/>
      <c r="AF210" s="161"/>
      <c r="AG210" s="163"/>
    </row>
    <row r="211" spans="1:16077" x14ac:dyDescent="0.35">
      <c r="A211" s="128" t="s">
        <v>4323</v>
      </c>
      <c r="B211" s="144" t="s">
        <v>2786</v>
      </c>
      <c r="C211" s="144" t="s">
        <v>4180</v>
      </c>
      <c r="D211" s="144" t="s">
        <v>382</v>
      </c>
      <c r="E211" s="144" t="s">
        <v>824</v>
      </c>
      <c r="H211" s="144" t="s">
        <v>4460</v>
      </c>
      <c r="AB211" s="161"/>
      <c r="AC211" s="161"/>
      <c r="AD211" s="161"/>
      <c r="AE211" s="161"/>
      <c r="AF211" s="161"/>
      <c r="AG211" s="163"/>
    </row>
    <row r="212" spans="1:16077" x14ac:dyDescent="0.35">
      <c r="A212" s="128" t="s">
        <v>4304</v>
      </c>
      <c r="H212" s="144" t="s">
        <v>4460</v>
      </c>
      <c r="AB212" s="161"/>
      <c r="AC212" s="161"/>
      <c r="AD212" s="161"/>
      <c r="AE212" s="161"/>
      <c r="AF212" s="161"/>
      <c r="AG212" s="163"/>
    </row>
    <row r="213" spans="1:16077" x14ac:dyDescent="0.35">
      <c r="A213" s="174" t="s">
        <v>4347</v>
      </c>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c r="AS213" s="174"/>
      <c r="AT213" s="174"/>
      <c r="AU213" s="174"/>
      <c r="AV213" s="174"/>
      <c r="AW213" s="174"/>
      <c r="AX213" s="174"/>
      <c r="AY213" s="174"/>
      <c r="AZ213" s="174"/>
      <c r="BA213" s="174"/>
      <c r="BB213" s="174"/>
      <c r="BC213" s="174"/>
      <c r="BD213" s="174"/>
      <c r="BE213" s="174"/>
      <c r="BF213" s="174"/>
      <c r="BG213" s="174"/>
      <c r="BH213" s="174"/>
      <c r="BI213" s="174"/>
      <c r="BJ213" s="174"/>
      <c r="BK213" s="174"/>
      <c r="BL213" s="174"/>
      <c r="BM213" s="174"/>
      <c r="BN213" s="174"/>
      <c r="BO213" s="174"/>
      <c r="BP213" s="174"/>
      <c r="BQ213" s="174"/>
      <c r="BR213" s="174"/>
      <c r="BS213" s="174"/>
      <c r="BT213" s="174"/>
      <c r="BU213" s="174"/>
      <c r="BV213" s="174"/>
      <c r="BW213" s="174"/>
      <c r="BX213" s="174"/>
      <c r="BY213" s="174"/>
      <c r="BZ213" s="174"/>
      <c r="CA213" s="174"/>
      <c r="CB213" s="174"/>
      <c r="CC213" s="174"/>
      <c r="CD213" s="174"/>
      <c r="CE213" s="174"/>
      <c r="CF213" s="174"/>
      <c r="CG213" s="174"/>
      <c r="CH213" s="174"/>
      <c r="CI213" s="174"/>
      <c r="CJ213" s="174"/>
      <c r="CK213" s="174"/>
      <c r="CL213" s="174"/>
      <c r="CM213" s="174"/>
      <c r="CN213" s="174"/>
      <c r="CO213" s="174"/>
      <c r="CP213" s="174"/>
      <c r="CQ213" s="174"/>
      <c r="CR213" s="174"/>
      <c r="CS213" s="174"/>
      <c r="CT213" s="174"/>
      <c r="CU213" s="174"/>
      <c r="CV213" s="174"/>
      <c r="CW213" s="174"/>
      <c r="CX213" s="174"/>
      <c r="CY213" s="174"/>
      <c r="CZ213" s="174"/>
      <c r="DA213" s="174"/>
      <c r="DB213" s="174"/>
      <c r="DC213" s="174"/>
      <c r="DD213" s="174"/>
      <c r="DE213" s="174"/>
      <c r="DF213" s="174"/>
      <c r="DG213" s="174"/>
      <c r="DH213" s="174"/>
      <c r="DI213" s="174"/>
      <c r="DJ213" s="174"/>
      <c r="DK213" s="174"/>
      <c r="DL213" s="174"/>
      <c r="DM213" s="174"/>
      <c r="DN213" s="174"/>
      <c r="DO213" s="174"/>
      <c r="DP213" s="174"/>
      <c r="DQ213" s="174"/>
      <c r="DR213" s="174"/>
      <c r="DS213" s="174"/>
      <c r="DT213" s="174"/>
      <c r="DU213" s="174"/>
      <c r="DV213" s="174"/>
      <c r="DW213" s="174"/>
      <c r="DX213" s="174"/>
      <c r="DY213" s="174"/>
      <c r="DZ213" s="174"/>
      <c r="EA213" s="174"/>
      <c r="EB213" s="174"/>
      <c r="EC213" s="174"/>
      <c r="ED213" s="174"/>
      <c r="EE213" s="174"/>
      <c r="EF213" s="174"/>
      <c r="EG213" s="174"/>
      <c r="EH213" s="174"/>
      <c r="EI213" s="174"/>
      <c r="EJ213" s="174"/>
      <c r="EK213" s="174"/>
      <c r="EL213" s="174"/>
      <c r="EM213" s="174"/>
      <c r="EN213" s="174"/>
      <c r="EO213" s="174"/>
      <c r="EP213" s="174"/>
      <c r="EQ213" s="174"/>
      <c r="ER213" s="174"/>
      <c r="ES213" s="174"/>
      <c r="ET213" s="174"/>
      <c r="EU213" s="174"/>
      <c r="EV213" s="174"/>
      <c r="EW213" s="174"/>
      <c r="EX213" s="174"/>
      <c r="EY213" s="174"/>
      <c r="EZ213" s="174"/>
      <c r="FA213" s="174"/>
      <c r="FB213" s="174"/>
      <c r="FC213" s="174"/>
      <c r="FD213" s="174"/>
      <c r="FE213" s="174"/>
      <c r="FF213" s="174"/>
      <c r="FG213" s="174"/>
      <c r="FH213" s="174"/>
      <c r="FI213" s="174"/>
      <c r="FJ213" s="174"/>
      <c r="FK213" s="174"/>
      <c r="FL213" s="174"/>
      <c r="FM213" s="174"/>
      <c r="FN213" s="174"/>
      <c r="FO213" s="174"/>
      <c r="FP213" s="174"/>
      <c r="FQ213" s="174"/>
      <c r="FR213" s="174"/>
      <c r="FS213" s="174"/>
      <c r="FT213" s="174"/>
      <c r="FU213" s="174"/>
      <c r="FV213" s="174"/>
      <c r="FW213" s="174"/>
      <c r="FX213" s="174"/>
      <c r="FY213" s="174"/>
      <c r="FZ213" s="174"/>
      <c r="GA213" s="174"/>
      <c r="GB213" s="174"/>
      <c r="GC213" s="174"/>
      <c r="GD213" s="174"/>
      <c r="GE213" s="174"/>
      <c r="GF213" s="174"/>
      <c r="GG213" s="174"/>
      <c r="GH213" s="174"/>
      <c r="GI213" s="174"/>
      <c r="GJ213" s="174"/>
      <c r="GK213" s="174"/>
      <c r="GL213" s="174"/>
      <c r="GM213" s="174"/>
      <c r="GN213" s="174"/>
      <c r="GO213" s="174"/>
      <c r="GP213" s="174"/>
      <c r="GQ213" s="174"/>
      <c r="GR213" s="174"/>
      <c r="GS213" s="174"/>
      <c r="GT213" s="174"/>
      <c r="GU213" s="174"/>
      <c r="GV213" s="174"/>
      <c r="GW213" s="174"/>
      <c r="GX213" s="174"/>
      <c r="GY213" s="174"/>
      <c r="GZ213" s="174"/>
      <c r="HA213" s="174"/>
      <c r="HB213" s="174"/>
      <c r="HC213" s="174"/>
      <c r="HD213" s="174"/>
      <c r="HE213" s="174"/>
      <c r="HF213" s="174"/>
      <c r="HG213" s="174"/>
      <c r="HH213" s="174"/>
      <c r="HI213" s="174"/>
      <c r="HJ213" s="174"/>
      <c r="HK213" s="174"/>
      <c r="HL213" s="174"/>
      <c r="HM213" s="174"/>
      <c r="HN213" s="174"/>
      <c r="HO213" s="174"/>
      <c r="HP213" s="174"/>
      <c r="HQ213" s="174"/>
      <c r="HR213" s="174"/>
      <c r="HS213" s="174"/>
      <c r="HT213" s="174"/>
      <c r="HU213" s="174"/>
      <c r="HV213" s="174"/>
      <c r="HW213" s="174"/>
      <c r="HX213" s="174"/>
      <c r="HY213" s="174"/>
      <c r="HZ213" s="174"/>
      <c r="IA213" s="174"/>
      <c r="IB213" s="174"/>
      <c r="IC213" s="174"/>
      <c r="ID213" s="174"/>
      <c r="IE213" s="174"/>
      <c r="IF213" s="174"/>
      <c r="IG213" s="174"/>
      <c r="IH213" s="174"/>
      <c r="II213" s="174"/>
      <c r="IJ213" s="174"/>
      <c r="IK213" s="174"/>
      <c r="IL213" s="174"/>
      <c r="IM213" s="174"/>
      <c r="IN213" s="174"/>
      <c r="IO213" s="174"/>
      <c r="IP213" s="174"/>
      <c r="IQ213" s="174"/>
      <c r="IR213" s="174"/>
      <c r="IS213" s="174"/>
      <c r="IT213" s="174"/>
      <c r="IU213" s="174"/>
      <c r="IV213" s="174"/>
      <c r="IW213" s="174"/>
      <c r="IX213" s="174"/>
      <c r="IY213" s="174"/>
      <c r="IZ213" s="174"/>
      <c r="JA213" s="174"/>
      <c r="JB213" s="174"/>
      <c r="JC213" s="174"/>
      <c r="JD213" s="174"/>
      <c r="JE213" s="174"/>
      <c r="JF213" s="174"/>
      <c r="JG213" s="174"/>
      <c r="JH213" s="174"/>
      <c r="JI213" s="174"/>
      <c r="JJ213" s="174"/>
      <c r="JK213" s="174"/>
      <c r="JL213" s="174"/>
      <c r="JM213" s="174"/>
      <c r="JN213" s="174"/>
      <c r="JO213" s="174"/>
      <c r="JP213" s="174"/>
      <c r="JQ213" s="174"/>
      <c r="JR213" s="174"/>
      <c r="JS213" s="174"/>
      <c r="JT213" s="174"/>
      <c r="JU213" s="174"/>
      <c r="JV213" s="174"/>
      <c r="JW213" s="174"/>
      <c r="JX213" s="174"/>
      <c r="JY213" s="174"/>
      <c r="JZ213" s="174"/>
      <c r="KA213" s="174"/>
      <c r="KB213" s="174"/>
      <c r="KC213" s="174"/>
      <c r="KD213" s="174"/>
      <c r="KE213" s="174"/>
      <c r="KF213" s="174"/>
      <c r="KG213" s="174"/>
      <c r="KH213" s="174"/>
      <c r="KI213" s="174"/>
      <c r="KJ213" s="174"/>
      <c r="KK213" s="174"/>
      <c r="KL213" s="174"/>
      <c r="KM213" s="174"/>
      <c r="KN213" s="174"/>
      <c r="KO213" s="174"/>
      <c r="KP213" s="174"/>
      <c r="KQ213" s="174"/>
      <c r="KR213" s="174"/>
      <c r="KS213" s="174"/>
      <c r="KT213" s="174"/>
      <c r="KU213" s="174"/>
      <c r="KV213" s="174"/>
      <c r="KW213" s="174"/>
      <c r="KX213" s="174"/>
      <c r="KY213" s="174"/>
      <c r="KZ213" s="174"/>
      <c r="LA213" s="174"/>
      <c r="LB213" s="174"/>
      <c r="LC213" s="174"/>
      <c r="LD213" s="174"/>
      <c r="LE213" s="174"/>
      <c r="LF213" s="174"/>
      <c r="LG213" s="174"/>
      <c r="LH213" s="174"/>
      <c r="LI213" s="174"/>
      <c r="LJ213" s="174"/>
      <c r="LK213" s="174"/>
      <c r="LL213" s="174"/>
      <c r="LM213" s="174"/>
      <c r="LN213" s="174"/>
      <c r="LO213" s="174"/>
      <c r="LP213" s="174"/>
      <c r="LQ213" s="174"/>
      <c r="LR213" s="174"/>
      <c r="LS213" s="174"/>
      <c r="LT213" s="174"/>
      <c r="LU213" s="174"/>
      <c r="LV213" s="174"/>
      <c r="LW213" s="174"/>
      <c r="LX213" s="174"/>
      <c r="LY213" s="174"/>
      <c r="LZ213" s="174"/>
      <c r="MA213" s="174"/>
      <c r="MB213" s="174"/>
      <c r="MC213" s="174"/>
      <c r="MD213" s="174"/>
      <c r="ME213" s="174"/>
      <c r="MF213" s="174"/>
      <c r="MG213" s="174"/>
      <c r="MH213" s="174"/>
      <c r="MI213" s="174"/>
      <c r="MJ213" s="174"/>
      <c r="MK213" s="174"/>
      <c r="ML213" s="174"/>
      <c r="MM213" s="174"/>
      <c r="MN213" s="174"/>
      <c r="MO213" s="174"/>
      <c r="MP213" s="174"/>
      <c r="MQ213" s="174"/>
      <c r="MR213" s="174"/>
      <c r="MS213" s="174"/>
      <c r="MT213" s="174"/>
      <c r="MU213" s="174"/>
      <c r="MV213" s="174"/>
      <c r="MW213" s="174"/>
      <c r="MX213" s="174"/>
      <c r="MY213" s="174"/>
      <c r="MZ213" s="174"/>
      <c r="NA213" s="174"/>
      <c r="NB213" s="174"/>
      <c r="NC213" s="174"/>
      <c r="ND213" s="174"/>
      <c r="NE213" s="174"/>
      <c r="NF213" s="174"/>
      <c r="NG213" s="174"/>
      <c r="NH213" s="174"/>
      <c r="NI213" s="174"/>
      <c r="NJ213" s="174"/>
      <c r="NK213" s="174"/>
      <c r="NL213" s="174"/>
      <c r="NM213" s="174"/>
      <c r="NN213" s="174"/>
      <c r="NO213" s="174"/>
      <c r="NP213" s="174"/>
      <c r="NQ213" s="174"/>
      <c r="NR213" s="174"/>
      <c r="NS213" s="174"/>
      <c r="NT213" s="174"/>
      <c r="NU213" s="174"/>
      <c r="NV213" s="174"/>
      <c r="NW213" s="174"/>
      <c r="NX213" s="174"/>
      <c r="NY213" s="174"/>
      <c r="NZ213" s="174"/>
      <c r="OA213" s="174"/>
      <c r="OB213" s="174"/>
      <c r="OC213" s="174"/>
      <c r="OD213" s="174"/>
      <c r="OE213" s="174"/>
      <c r="OF213" s="174"/>
      <c r="OG213" s="174"/>
      <c r="OH213" s="174"/>
      <c r="OI213" s="174"/>
      <c r="OJ213" s="174"/>
      <c r="OK213" s="174"/>
      <c r="OL213" s="174"/>
      <c r="OM213" s="174"/>
      <c r="ON213" s="174"/>
      <c r="OO213" s="174"/>
      <c r="OP213" s="174"/>
      <c r="OQ213" s="174"/>
      <c r="OR213" s="174"/>
      <c r="OS213" s="174"/>
      <c r="OT213" s="174"/>
      <c r="OU213" s="174"/>
      <c r="OV213" s="174"/>
      <c r="OW213" s="174"/>
      <c r="OX213" s="174"/>
      <c r="OY213" s="174"/>
      <c r="OZ213" s="174"/>
      <c r="PA213" s="174"/>
      <c r="PB213" s="174"/>
      <c r="PC213" s="174"/>
      <c r="PD213" s="174"/>
      <c r="PE213" s="174"/>
      <c r="PF213" s="174"/>
      <c r="PG213" s="174"/>
      <c r="PH213" s="174"/>
      <c r="PI213" s="174"/>
      <c r="PJ213" s="174"/>
      <c r="PK213" s="174"/>
      <c r="PL213" s="174"/>
      <c r="PM213" s="174"/>
      <c r="PN213" s="174"/>
      <c r="PO213" s="174"/>
      <c r="PP213" s="174"/>
      <c r="PQ213" s="174"/>
      <c r="PR213" s="174"/>
      <c r="PS213" s="174"/>
      <c r="PT213" s="174"/>
      <c r="PU213" s="174"/>
      <c r="PV213" s="174"/>
      <c r="PW213" s="174"/>
      <c r="PX213" s="174"/>
      <c r="PY213" s="174"/>
      <c r="PZ213" s="174"/>
      <c r="QA213" s="174"/>
      <c r="QB213" s="174"/>
      <c r="QC213" s="174"/>
      <c r="QD213" s="174"/>
      <c r="QE213" s="174"/>
      <c r="QF213" s="174"/>
      <c r="QG213" s="174"/>
      <c r="QH213" s="174"/>
      <c r="QI213" s="174"/>
      <c r="QJ213" s="174"/>
      <c r="QK213" s="174"/>
      <c r="QL213" s="174"/>
      <c r="QM213" s="174"/>
      <c r="QN213" s="174"/>
      <c r="QO213" s="174"/>
      <c r="QP213" s="174"/>
      <c r="QQ213" s="174"/>
      <c r="QR213" s="174"/>
      <c r="QS213" s="174"/>
      <c r="QT213" s="174"/>
      <c r="QU213" s="174"/>
      <c r="QV213" s="174"/>
      <c r="QW213" s="174"/>
      <c r="QX213" s="174"/>
      <c r="QY213" s="174"/>
      <c r="QZ213" s="174"/>
      <c r="RA213" s="174"/>
      <c r="RB213" s="174"/>
      <c r="RC213" s="174"/>
      <c r="RD213" s="174"/>
      <c r="RE213" s="174"/>
      <c r="RF213" s="174"/>
      <c r="RG213" s="174"/>
      <c r="RH213" s="174"/>
      <c r="RI213" s="174"/>
      <c r="RJ213" s="174"/>
      <c r="RK213" s="174"/>
      <c r="RL213" s="174"/>
      <c r="RM213" s="174"/>
      <c r="RN213" s="174"/>
      <c r="RO213" s="174"/>
      <c r="RP213" s="174"/>
      <c r="RQ213" s="174"/>
      <c r="RR213" s="174"/>
      <c r="RS213" s="174"/>
      <c r="RT213" s="174"/>
      <c r="RU213" s="174"/>
      <c r="RV213" s="174"/>
      <c r="RW213" s="174"/>
      <c r="RX213" s="174"/>
      <c r="RY213" s="174"/>
      <c r="RZ213" s="174"/>
      <c r="SA213" s="174"/>
      <c r="SB213" s="174"/>
      <c r="SC213" s="174"/>
      <c r="SD213" s="174"/>
      <c r="SE213" s="174"/>
      <c r="SF213" s="174"/>
      <c r="SG213" s="174"/>
      <c r="SH213" s="174"/>
      <c r="SI213" s="174"/>
      <c r="SJ213" s="174"/>
      <c r="SK213" s="174"/>
      <c r="SL213" s="174"/>
      <c r="SM213" s="174"/>
      <c r="SN213" s="174"/>
      <c r="SO213" s="174"/>
      <c r="SP213" s="174"/>
      <c r="SQ213" s="174"/>
      <c r="SR213" s="174"/>
      <c r="SS213" s="174"/>
      <c r="ST213" s="174"/>
      <c r="SU213" s="174"/>
      <c r="SV213" s="174"/>
      <c r="SW213" s="174"/>
      <c r="SX213" s="174"/>
      <c r="SY213" s="174"/>
      <c r="SZ213" s="174"/>
      <c r="TA213" s="174"/>
      <c r="TB213" s="174"/>
      <c r="TC213" s="174"/>
      <c r="TD213" s="174"/>
      <c r="TE213" s="174"/>
      <c r="TF213" s="174"/>
      <c r="TG213" s="174"/>
      <c r="TH213" s="174"/>
      <c r="TI213" s="174"/>
      <c r="TJ213" s="174"/>
      <c r="TK213" s="174"/>
      <c r="TL213" s="174"/>
      <c r="TM213" s="174"/>
      <c r="TN213" s="174"/>
      <c r="TO213" s="174"/>
      <c r="TP213" s="174"/>
      <c r="TQ213" s="174"/>
      <c r="TR213" s="174"/>
      <c r="TS213" s="174"/>
      <c r="TT213" s="174"/>
      <c r="TU213" s="174"/>
      <c r="TV213" s="174"/>
      <c r="TW213" s="174"/>
      <c r="TX213" s="174"/>
      <c r="TY213" s="174"/>
      <c r="TZ213" s="174"/>
      <c r="UA213" s="174"/>
      <c r="UB213" s="174"/>
      <c r="UC213" s="174"/>
      <c r="UD213" s="174"/>
      <c r="UE213" s="174"/>
      <c r="UF213" s="174"/>
      <c r="UG213" s="174"/>
      <c r="UH213" s="174"/>
      <c r="UI213" s="174"/>
      <c r="UJ213" s="174"/>
      <c r="UK213" s="174"/>
      <c r="UL213" s="174"/>
      <c r="UM213" s="174"/>
      <c r="UN213" s="174"/>
      <c r="UO213" s="174"/>
      <c r="UP213" s="174"/>
      <c r="UQ213" s="174"/>
      <c r="UR213" s="174"/>
      <c r="US213" s="174"/>
      <c r="UT213" s="174"/>
      <c r="UU213" s="174"/>
      <c r="UV213" s="174"/>
      <c r="UW213" s="174"/>
      <c r="UX213" s="174"/>
      <c r="UY213" s="174"/>
      <c r="UZ213" s="174"/>
      <c r="VA213" s="174"/>
      <c r="VB213" s="174"/>
      <c r="VC213" s="174"/>
      <c r="VD213" s="174"/>
      <c r="VE213" s="174"/>
      <c r="VF213" s="174"/>
      <c r="VG213" s="174"/>
      <c r="VH213" s="174"/>
      <c r="VI213" s="174"/>
      <c r="VJ213" s="174"/>
      <c r="VK213" s="174"/>
      <c r="VL213" s="174"/>
      <c r="VM213" s="174"/>
      <c r="VN213" s="174"/>
      <c r="VO213" s="174"/>
      <c r="VP213" s="174"/>
      <c r="VQ213" s="174"/>
      <c r="VR213" s="174"/>
      <c r="VS213" s="174"/>
      <c r="VT213" s="174"/>
      <c r="VU213" s="174"/>
      <c r="VV213" s="174"/>
      <c r="VW213" s="174"/>
      <c r="VX213" s="174"/>
      <c r="VY213" s="174"/>
      <c r="VZ213" s="174"/>
      <c r="WA213" s="174"/>
      <c r="WB213" s="174"/>
      <c r="WC213" s="174"/>
      <c r="WD213" s="174"/>
      <c r="WE213" s="174"/>
      <c r="WF213" s="174"/>
      <c r="WG213" s="174"/>
      <c r="WH213" s="174"/>
      <c r="WI213" s="174"/>
      <c r="WJ213" s="174"/>
      <c r="WK213" s="174"/>
      <c r="WL213" s="174"/>
      <c r="WM213" s="174"/>
      <c r="WN213" s="174"/>
      <c r="WO213" s="174"/>
      <c r="WP213" s="174"/>
      <c r="WQ213" s="174"/>
      <c r="WR213" s="174"/>
      <c r="WS213" s="174"/>
      <c r="WT213" s="174"/>
      <c r="WU213" s="174"/>
      <c r="WV213" s="174"/>
      <c r="WW213" s="174"/>
      <c r="WX213" s="174"/>
      <c r="WY213" s="174"/>
      <c r="WZ213" s="174"/>
      <c r="XA213" s="174"/>
      <c r="XB213" s="174"/>
      <c r="XC213" s="174"/>
      <c r="XD213" s="174"/>
      <c r="XE213" s="174"/>
      <c r="XF213" s="174"/>
      <c r="XG213" s="174"/>
      <c r="XH213" s="174"/>
      <c r="XI213" s="174"/>
      <c r="XJ213" s="174"/>
      <c r="XK213" s="174"/>
      <c r="XL213" s="174"/>
      <c r="XM213" s="174"/>
      <c r="XN213" s="174"/>
      <c r="XO213" s="174"/>
      <c r="XP213" s="174"/>
      <c r="XQ213" s="174"/>
      <c r="XR213" s="174"/>
      <c r="XS213" s="174"/>
      <c r="XT213" s="174"/>
      <c r="XU213" s="174"/>
      <c r="XV213" s="174"/>
      <c r="XW213" s="174"/>
      <c r="XX213" s="174"/>
      <c r="XY213" s="174"/>
      <c r="XZ213" s="174"/>
      <c r="YA213" s="174"/>
      <c r="YB213" s="174"/>
      <c r="YC213" s="174"/>
      <c r="YD213" s="174"/>
      <c r="YE213" s="174"/>
      <c r="YF213" s="174"/>
      <c r="YG213" s="174"/>
      <c r="YH213" s="174"/>
      <c r="YI213" s="174"/>
      <c r="YJ213" s="174"/>
      <c r="YK213" s="174"/>
      <c r="YL213" s="174"/>
      <c r="YM213" s="174"/>
      <c r="YN213" s="174"/>
      <c r="YO213" s="174"/>
      <c r="YP213" s="174"/>
      <c r="YQ213" s="174"/>
      <c r="YR213" s="174"/>
      <c r="YS213" s="174"/>
      <c r="YT213" s="174"/>
      <c r="YU213" s="174"/>
      <c r="YV213" s="174"/>
      <c r="YW213" s="174"/>
      <c r="YX213" s="174"/>
      <c r="YY213" s="174"/>
      <c r="YZ213" s="174"/>
      <c r="ZA213" s="174"/>
      <c r="ZB213" s="174"/>
      <c r="ZC213" s="174"/>
      <c r="ZD213" s="174"/>
      <c r="ZE213" s="174"/>
      <c r="ZF213" s="174"/>
      <c r="ZG213" s="174"/>
      <c r="ZH213" s="174"/>
      <c r="ZI213" s="174"/>
      <c r="ZJ213" s="174"/>
      <c r="ZK213" s="174"/>
      <c r="ZL213" s="174"/>
      <c r="ZM213" s="174"/>
      <c r="ZN213" s="174"/>
      <c r="ZO213" s="174"/>
      <c r="ZP213" s="174"/>
      <c r="ZQ213" s="174"/>
      <c r="ZR213" s="174"/>
      <c r="ZS213" s="174"/>
      <c r="ZT213" s="174"/>
      <c r="ZU213" s="174"/>
      <c r="ZV213" s="174"/>
      <c r="ZW213" s="174"/>
      <c r="ZX213" s="174"/>
      <c r="ZY213" s="174"/>
      <c r="ZZ213" s="174"/>
      <c r="AAA213" s="174"/>
      <c r="AAB213" s="174"/>
      <c r="AAC213" s="174"/>
      <c r="AAD213" s="174"/>
      <c r="AAE213" s="174"/>
      <c r="AAF213" s="174"/>
      <c r="AAG213" s="174"/>
      <c r="AAH213" s="174"/>
      <c r="AAI213" s="174"/>
      <c r="AAJ213" s="174"/>
      <c r="AAK213" s="174"/>
      <c r="AAL213" s="174"/>
      <c r="AAM213" s="174"/>
      <c r="AAN213" s="174"/>
      <c r="AAO213" s="174"/>
      <c r="AAP213" s="174"/>
      <c r="AAQ213" s="174"/>
      <c r="AAR213" s="174"/>
      <c r="AAS213" s="174"/>
      <c r="AAT213" s="174"/>
      <c r="AAU213" s="174"/>
      <c r="AAV213" s="174"/>
      <c r="AAW213" s="174"/>
      <c r="AAX213" s="174"/>
      <c r="AAY213" s="174"/>
      <c r="AAZ213" s="174"/>
      <c r="ABA213" s="174"/>
      <c r="ABB213" s="174"/>
      <c r="ABC213" s="174"/>
      <c r="ABD213" s="174"/>
      <c r="ABE213" s="174"/>
      <c r="ABF213" s="174"/>
      <c r="ABG213" s="174"/>
      <c r="ABH213" s="174"/>
      <c r="ABI213" s="174"/>
      <c r="ABJ213" s="174"/>
      <c r="ABK213" s="174"/>
      <c r="ABL213" s="174"/>
      <c r="ABM213" s="174"/>
      <c r="ABN213" s="174"/>
      <c r="ABO213" s="174"/>
      <c r="ABP213" s="174"/>
      <c r="ABQ213" s="174"/>
      <c r="ABR213" s="174"/>
      <c r="ABS213" s="174"/>
      <c r="ABT213" s="174"/>
      <c r="ABU213" s="174"/>
      <c r="ABV213" s="174"/>
      <c r="ABW213" s="174"/>
      <c r="ABX213" s="174"/>
      <c r="ABY213" s="174"/>
      <c r="ABZ213" s="174"/>
      <c r="ACA213" s="174"/>
      <c r="ACB213" s="174"/>
      <c r="ACC213" s="174"/>
      <c r="ACD213" s="174"/>
      <c r="ACE213" s="174"/>
      <c r="ACF213" s="174"/>
      <c r="ACG213" s="174"/>
      <c r="ACH213" s="174"/>
      <c r="ACI213" s="174"/>
      <c r="ACJ213" s="174"/>
      <c r="ACK213" s="174"/>
      <c r="ACL213" s="174"/>
      <c r="ACM213" s="174"/>
      <c r="ACN213" s="174"/>
      <c r="ACO213" s="174"/>
      <c r="ACP213" s="174"/>
      <c r="ACQ213" s="174"/>
      <c r="ACR213" s="174"/>
      <c r="ACS213" s="174"/>
      <c r="ACT213" s="174"/>
      <c r="ACU213" s="174"/>
      <c r="ACV213" s="174"/>
      <c r="ACW213" s="174"/>
      <c r="ACX213" s="174"/>
      <c r="ACY213" s="174"/>
      <c r="ACZ213" s="174"/>
      <c r="ADA213" s="174"/>
      <c r="ADB213" s="174"/>
      <c r="ADC213" s="174"/>
      <c r="ADD213" s="174"/>
      <c r="ADE213" s="174"/>
      <c r="ADF213" s="174"/>
      <c r="ADG213" s="174"/>
      <c r="ADH213" s="174"/>
      <c r="ADI213" s="174"/>
      <c r="ADJ213" s="174"/>
      <c r="ADK213" s="174"/>
      <c r="ADL213" s="174"/>
      <c r="ADM213" s="174"/>
      <c r="ADN213" s="174"/>
      <c r="ADO213" s="174"/>
      <c r="ADP213" s="174"/>
      <c r="ADQ213" s="174"/>
      <c r="ADR213" s="174"/>
      <c r="ADS213" s="174"/>
      <c r="ADT213" s="174"/>
      <c r="ADU213" s="174"/>
      <c r="ADV213" s="174"/>
      <c r="ADW213" s="174"/>
      <c r="ADX213" s="174"/>
      <c r="ADY213" s="174"/>
      <c r="ADZ213" s="174"/>
      <c r="AEA213" s="174"/>
      <c r="AEB213" s="174"/>
      <c r="AEC213" s="174"/>
      <c r="AED213" s="174"/>
      <c r="AEE213" s="174"/>
      <c r="AEF213" s="174"/>
      <c r="AEG213" s="174"/>
      <c r="AEH213" s="174"/>
      <c r="AEI213" s="174"/>
      <c r="AEJ213" s="174"/>
      <c r="AEK213" s="174"/>
      <c r="AEL213" s="174"/>
      <c r="AEM213" s="174"/>
      <c r="AEN213" s="174"/>
      <c r="AEO213" s="174"/>
      <c r="AEP213" s="174"/>
      <c r="AEQ213" s="174"/>
      <c r="AER213" s="174"/>
      <c r="AES213" s="174"/>
      <c r="AET213" s="174"/>
      <c r="AEU213" s="174"/>
      <c r="AEV213" s="174"/>
      <c r="AEW213" s="174"/>
      <c r="AEX213" s="174"/>
      <c r="AEY213" s="174"/>
      <c r="AEZ213" s="174"/>
      <c r="AFA213" s="174"/>
      <c r="AFB213" s="174"/>
      <c r="AFC213" s="174"/>
      <c r="AFD213" s="174"/>
      <c r="AFE213" s="174"/>
      <c r="AFF213" s="174"/>
      <c r="AFG213" s="174"/>
      <c r="AFH213" s="174"/>
      <c r="AFI213" s="174"/>
      <c r="AFJ213" s="174"/>
      <c r="AFK213" s="174"/>
      <c r="AFL213" s="174"/>
      <c r="AFM213" s="174"/>
      <c r="AFN213" s="174"/>
      <c r="AFO213" s="174"/>
      <c r="AFP213" s="174"/>
      <c r="AFQ213" s="174"/>
      <c r="AFR213" s="174"/>
      <c r="AFS213" s="174"/>
      <c r="AFT213" s="174"/>
      <c r="AFU213" s="174"/>
      <c r="AFV213" s="174"/>
      <c r="AFW213" s="174"/>
      <c r="AFX213" s="174"/>
      <c r="AFY213" s="174"/>
      <c r="AFZ213" s="174"/>
      <c r="AGA213" s="174"/>
      <c r="AGB213" s="174"/>
      <c r="AGC213" s="174"/>
      <c r="AGD213" s="174"/>
      <c r="AGE213" s="174"/>
      <c r="AGF213" s="174"/>
      <c r="AGG213" s="174"/>
      <c r="AGH213" s="174"/>
      <c r="AGI213" s="174"/>
      <c r="AGJ213" s="174"/>
      <c r="AGK213" s="174"/>
      <c r="AGL213" s="174"/>
      <c r="AGM213" s="174"/>
      <c r="AGN213" s="174"/>
      <c r="AGO213" s="174"/>
      <c r="AGP213" s="174"/>
      <c r="AGQ213" s="174"/>
      <c r="AGR213" s="174"/>
      <c r="AGS213" s="174"/>
      <c r="AGT213" s="174"/>
      <c r="AGU213" s="174"/>
      <c r="AGV213" s="174"/>
      <c r="AGW213" s="174"/>
      <c r="AGX213" s="174"/>
      <c r="AGY213" s="174"/>
      <c r="AGZ213" s="174"/>
      <c r="AHA213" s="174"/>
      <c r="AHB213" s="174"/>
      <c r="AHC213" s="174"/>
      <c r="AHD213" s="174"/>
      <c r="AHE213" s="174"/>
      <c r="AHF213" s="174"/>
      <c r="AHG213" s="174"/>
      <c r="AHH213" s="174"/>
      <c r="AHI213" s="174"/>
      <c r="AHJ213" s="174"/>
      <c r="AHK213" s="174"/>
      <c r="AHL213" s="174"/>
      <c r="AHM213" s="174"/>
      <c r="AHN213" s="174"/>
      <c r="AHO213" s="174"/>
      <c r="AHP213" s="174"/>
      <c r="AHQ213" s="174"/>
      <c r="AHR213" s="174"/>
      <c r="AHS213" s="174"/>
      <c r="AHT213" s="174"/>
      <c r="AHU213" s="174"/>
      <c r="AHV213" s="174"/>
      <c r="AHW213" s="174"/>
      <c r="AHX213" s="174"/>
      <c r="AHY213" s="174"/>
      <c r="AHZ213" s="174"/>
      <c r="AIA213" s="174"/>
      <c r="AIB213" s="174"/>
      <c r="AIC213" s="174"/>
      <c r="AID213" s="174"/>
      <c r="AIE213" s="174"/>
      <c r="AIF213" s="174"/>
      <c r="AIG213" s="174"/>
      <c r="AIH213" s="174"/>
      <c r="AII213" s="174"/>
      <c r="AIJ213" s="174"/>
      <c r="AIK213" s="174"/>
      <c r="AIL213" s="174"/>
      <c r="AIM213" s="174"/>
      <c r="AIN213" s="174"/>
      <c r="AIO213" s="174"/>
      <c r="AIP213" s="174"/>
      <c r="AIQ213" s="174"/>
      <c r="AIR213" s="174"/>
      <c r="AIS213" s="174"/>
      <c r="AIT213" s="174"/>
      <c r="AIU213" s="174"/>
      <c r="AIV213" s="174"/>
      <c r="AIW213" s="174"/>
      <c r="AIX213" s="174"/>
      <c r="AIY213" s="174"/>
      <c r="AIZ213" s="174"/>
      <c r="AJA213" s="174"/>
      <c r="AJB213" s="174"/>
      <c r="AJC213" s="174"/>
      <c r="AJD213" s="174"/>
      <c r="AJE213" s="174"/>
      <c r="AJF213" s="174"/>
      <c r="AJG213" s="174"/>
      <c r="AJH213" s="174"/>
      <c r="AJI213" s="174"/>
      <c r="AJJ213" s="174"/>
      <c r="AJK213" s="174"/>
      <c r="AJL213" s="174"/>
      <c r="AJM213" s="174"/>
      <c r="AJN213" s="174"/>
      <c r="AJO213" s="174"/>
      <c r="AJP213" s="174"/>
      <c r="AJQ213" s="174"/>
      <c r="AJR213" s="174"/>
      <c r="AJS213" s="174"/>
      <c r="AJT213" s="174"/>
      <c r="AJU213" s="174"/>
      <c r="AJV213" s="174"/>
      <c r="AJW213" s="174"/>
      <c r="AJX213" s="174"/>
      <c r="AJY213" s="174"/>
      <c r="AJZ213" s="174"/>
      <c r="AKA213" s="174"/>
      <c r="AKB213" s="174"/>
      <c r="AKC213" s="174"/>
      <c r="AKD213" s="174"/>
      <c r="AKE213" s="174"/>
      <c r="AKF213" s="174"/>
      <c r="AKG213" s="174"/>
      <c r="AKH213" s="174"/>
      <c r="AKI213" s="174"/>
      <c r="AKJ213" s="174"/>
      <c r="AKK213" s="174"/>
      <c r="AKL213" s="174"/>
      <c r="AKM213" s="174"/>
      <c r="AKN213" s="174"/>
      <c r="AKO213" s="174"/>
      <c r="AKP213" s="174"/>
      <c r="AKQ213" s="174"/>
      <c r="AKR213" s="174"/>
      <c r="AKS213" s="174"/>
      <c r="AKT213" s="174"/>
      <c r="AKU213" s="174"/>
      <c r="AKV213" s="174"/>
      <c r="AKW213" s="174"/>
      <c r="AKX213" s="174"/>
      <c r="AKY213" s="174"/>
      <c r="AKZ213" s="174"/>
      <c r="ALA213" s="174"/>
      <c r="ALB213" s="174"/>
      <c r="ALC213" s="174"/>
      <c r="ALD213" s="174"/>
      <c r="ALE213" s="174"/>
      <c r="ALF213" s="174"/>
      <c r="ALG213" s="174"/>
      <c r="ALH213" s="174"/>
      <c r="ALI213" s="174"/>
      <c r="ALJ213" s="174"/>
      <c r="ALK213" s="174"/>
      <c r="ALL213" s="174"/>
      <c r="ALM213" s="174"/>
      <c r="ALN213" s="174"/>
      <c r="ALO213" s="174"/>
      <c r="ALP213" s="174"/>
      <c r="ALQ213" s="174"/>
      <c r="ALR213" s="174"/>
      <c r="ALS213" s="174"/>
      <c r="ALT213" s="174"/>
      <c r="ALU213" s="174"/>
      <c r="ALV213" s="174"/>
      <c r="ALW213" s="174"/>
      <c r="ALX213" s="174"/>
      <c r="ALY213" s="174"/>
      <c r="ALZ213" s="174"/>
      <c r="AMA213" s="174"/>
      <c r="AMB213" s="174"/>
      <c r="AMC213" s="174"/>
      <c r="AMD213" s="174"/>
      <c r="AME213" s="174"/>
      <c r="AMF213" s="174"/>
      <c r="AMG213" s="174"/>
      <c r="AMH213" s="174"/>
      <c r="AMI213" s="174"/>
      <c r="AMJ213" s="174"/>
      <c r="AMK213" s="174"/>
      <c r="AML213" s="174"/>
      <c r="AMM213" s="174"/>
      <c r="AMN213" s="174"/>
      <c r="AMO213" s="174"/>
      <c r="AMP213" s="174"/>
      <c r="AMQ213" s="174"/>
      <c r="AMR213" s="174"/>
      <c r="AMS213" s="174"/>
      <c r="AMT213" s="174"/>
      <c r="AMU213" s="174"/>
      <c r="AMV213" s="174"/>
      <c r="AMW213" s="174"/>
      <c r="AMX213" s="174"/>
      <c r="AMY213" s="174"/>
      <c r="AMZ213" s="174"/>
      <c r="ANA213" s="174"/>
      <c r="ANB213" s="174"/>
      <c r="ANC213" s="174"/>
      <c r="AND213" s="174"/>
      <c r="ANE213" s="174"/>
      <c r="ANF213" s="174"/>
      <c r="ANG213" s="174"/>
      <c r="ANH213" s="174"/>
      <c r="ANI213" s="174"/>
      <c r="ANJ213" s="174"/>
      <c r="ANK213" s="174"/>
      <c r="ANL213" s="174"/>
      <c r="ANM213" s="174"/>
      <c r="ANN213" s="174"/>
      <c r="ANO213" s="174"/>
      <c r="ANP213" s="174"/>
      <c r="ANQ213" s="174"/>
      <c r="ANR213" s="174"/>
      <c r="ANS213" s="174"/>
      <c r="ANT213" s="174"/>
      <c r="ANU213" s="174"/>
      <c r="ANV213" s="174"/>
      <c r="ANW213" s="174"/>
      <c r="ANX213" s="174"/>
      <c r="ANY213" s="174"/>
      <c r="ANZ213" s="174"/>
      <c r="AOA213" s="174"/>
      <c r="AOB213" s="174"/>
      <c r="AOC213" s="174"/>
      <c r="AOD213" s="174"/>
      <c r="AOE213" s="174"/>
      <c r="AOF213" s="174"/>
      <c r="AOG213" s="174"/>
      <c r="AOH213" s="174"/>
      <c r="AOI213" s="174"/>
      <c r="AOJ213" s="174"/>
      <c r="AOK213" s="174"/>
      <c r="AOL213" s="174"/>
      <c r="AOM213" s="174"/>
      <c r="AON213" s="174"/>
      <c r="AOO213" s="174"/>
      <c r="AOP213" s="174"/>
      <c r="AOQ213" s="174"/>
      <c r="AOR213" s="174"/>
      <c r="AOS213" s="174"/>
      <c r="AOT213" s="174"/>
      <c r="AOU213" s="174"/>
      <c r="AOV213" s="174"/>
      <c r="AOW213" s="174"/>
      <c r="AOX213" s="174"/>
      <c r="AOY213" s="174"/>
      <c r="AOZ213" s="174"/>
      <c r="APA213" s="174"/>
      <c r="APB213" s="174"/>
      <c r="APC213" s="174"/>
      <c r="APD213" s="174"/>
      <c r="APE213" s="174"/>
      <c r="APF213" s="174"/>
      <c r="APG213" s="174"/>
      <c r="APH213" s="174"/>
      <c r="API213" s="174"/>
      <c r="APJ213" s="174"/>
      <c r="APK213" s="174"/>
      <c r="APL213" s="174"/>
      <c r="APM213" s="174"/>
      <c r="APN213" s="174"/>
      <c r="APO213" s="174"/>
      <c r="APP213" s="174"/>
      <c r="APQ213" s="174"/>
      <c r="APR213" s="174"/>
      <c r="APS213" s="174"/>
      <c r="APT213" s="174"/>
      <c r="APU213" s="174"/>
      <c r="APV213" s="174"/>
      <c r="APW213" s="174"/>
      <c r="APX213" s="174"/>
      <c r="APY213" s="174"/>
      <c r="APZ213" s="174"/>
      <c r="AQA213" s="174"/>
      <c r="AQB213" s="174"/>
      <c r="AQC213" s="174"/>
      <c r="AQD213" s="174"/>
      <c r="AQE213" s="174"/>
      <c r="AQF213" s="174"/>
      <c r="AQG213" s="174"/>
      <c r="AQH213" s="174"/>
      <c r="AQI213" s="174"/>
      <c r="AQJ213" s="174"/>
      <c r="AQK213" s="174"/>
      <c r="AQL213" s="174"/>
      <c r="AQM213" s="174"/>
      <c r="AQN213" s="174"/>
      <c r="AQO213" s="174"/>
      <c r="AQP213" s="174"/>
      <c r="AQQ213" s="174"/>
      <c r="AQR213" s="174"/>
      <c r="AQS213" s="174"/>
      <c r="AQT213" s="174"/>
      <c r="AQU213" s="174"/>
      <c r="AQV213" s="174"/>
      <c r="AQW213" s="174"/>
      <c r="AQX213" s="174"/>
      <c r="AQY213" s="174"/>
      <c r="AQZ213" s="174"/>
      <c r="ARA213" s="174"/>
      <c r="ARB213" s="174"/>
      <c r="ARC213" s="174"/>
      <c r="ARD213" s="174"/>
      <c r="ARE213" s="174"/>
      <c r="ARF213" s="174"/>
      <c r="ARG213" s="174"/>
      <c r="ARH213" s="174"/>
      <c r="ARI213" s="174"/>
      <c r="ARJ213" s="174"/>
      <c r="ARK213" s="174"/>
      <c r="ARL213" s="174"/>
      <c r="ARM213" s="174"/>
      <c r="ARN213" s="174"/>
      <c r="ARO213" s="174"/>
      <c r="ARP213" s="174"/>
      <c r="ARQ213" s="174"/>
      <c r="ARR213" s="174"/>
      <c r="ARS213" s="174"/>
      <c r="ART213" s="174"/>
      <c r="ARU213" s="174"/>
      <c r="ARV213" s="174"/>
      <c r="ARW213" s="174"/>
      <c r="ARX213" s="174"/>
      <c r="ARY213" s="174"/>
      <c r="ARZ213" s="174"/>
      <c r="ASA213" s="174"/>
      <c r="ASB213" s="174"/>
      <c r="ASC213" s="174"/>
      <c r="ASD213" s="174"/>
      <c r="ASE213" s="174"/>
      <c r="ASF213" s="174"/>
      <c r="ASG213" s="174"/>
      <c r="ASH213" s="174"/>
      <c r="ASI213" s="174"/>
      <c r="ASJ213" s="174"/>
      <c r="ASK213" s="174"/>
      <c r="ASL213" s="174"/>
      <c r="ASM213" s="174"/>
      <c r="ASN213" s="174"/>
      <c r="ASO213" s="174"/>
      <c r="ASP213" s="174"/>
      <c r="ASQ213" s="174"/>
      <c r="ASR213" s="174"/>
      <c r="ASS213" s="174"/>
      <c r="AST213" s="174"/>
      <c r="ASU213" s="174"/>
      <c r="ASV213" s="174"/>
      <c r="ASW213" s="174"/>
      <c r="ASX213" s="174"/>
      <c r="ASY213" s="174"/>
      <c r="ASZ213" s="174"/>
      <c r="ATA213" s="174"/>
      <c r="ATB213" s="174"/>
      <c r="ATC213" s="174"/>
      <c r="ATD213" s="174"/>
      <c r="ATE213" s="174"/>
      <c r="ATF213" s="174"/>
      <c r="ATG213" s="174"/>
      <c r="ATH213" s="174"/>
      <c r="ATI213" s="174"/>
      <c r="ATJ213" s="174"/>
      <c r="ATK213" s="174"/>
      <c r="ATL213" s="174"/>
      <c r="ATM213" s="174"/>
      <c r="ATN213" s="174"/>
      <c r="ATO213" s="174"/>
      <c r="ATP213" s="174"/>
      <c r="ATQ213" s="174"/>
      <c r="ATR213" s="174"/>
      <c r="ATS213" s="174"/>
      <c r="ATT213" s="174"/>
      <c r="ATU213" s="174"/>
      <c r="ATV213" s="174"/>
      <c r="ATW213" s="174"/>
      <c r="ATX213" s="174"/>
      <c r="ATY213" s="174"/>
      <c r="ATZ213" s="174"/>
      <c r="AUA213" s="174"/>
      <c r="AUB213" s="174"/>
      <c r="AUC213" s="174"/>
      <c r="AUD213" s="174"/>
      <c r="AUE213" s="174"/>
      <c r="AUF213" s="174"/>
      <c r="AUG213" s="174"/>
      <c r="AUH213" s="174"/>
      <c r="AUI213" s="174"/>
      <c r="AUJ213" s="174"/>
      <c r="AUK213" s="174"/>
      <c r="AUL213" s="174"/>
      <c r="AUM213" s="174"/>
      <c r="AUN213" s="174"/>
      <c r="AUO213" s="174"/>
      <c r="AUP213" s="174"/>
      <c r="AUQ213" s="174"/>
      <c r="AUR213" s="174"/>
      <c r="AUS213" s="174"/>
      <c r="AUT213" s="174"/>
      <c r="AUU213" s="174"/>
      <c r="AUV213" s="174"/>
      <c r="AUW213" s="174"/>
      <c r="AUX213" s="174"/>
      <c r="AUY213" s="174"/>
      <c r="AUZ213" s="174"/>
      <c r="AVA213" s="174"/>
      <c r="AVB213" s="174"/>
      <c r="AVC213" s="174"/>
      <c r="AVD213" s="174"/>
      <c r="AVE213" s="174"/>
      <c r="AVF213" s="174"/>
      <c r="AVG213" s="174"/>
      <c r="AVH213" s="174"/>
      <c r="AVI213" s="174"/>
      <c r="AVJ213" s="174"/>
      <c r="AVK213" s="174"/>
      <c r="AVL213" s="174"/>
      <c r="AVM213" s="174"/>
      <c r="AVN213" s="174"/>
      <c r="AVO213" s="174"/>
      <c r="AVP213" s="174"/>
      <c r="AVQ213" s="174"/>
      <c r="AVR213" s="174"/>
      <c r="AVS213" s="174"/>
      <c r="AVT213" s="174"/>
      <c r="AVU213" s="174"/>
      <c r="AVV213" s="174"/>
      <c r="AVW213" s="174"/>
      <c r="AVX213" s="174"/>
      <c r="AVY213" s="174"/>
      <c r="AVZ213" s="174"/>
      <c r="AWA213" s="174"/>
      <c r="AWB213" s="174"/>
      <c r="AWC213" s="174"/>
      <c r="AWD213" s="174"/>
      <c r="AWE213" s="174"/>
      <c r="AWF213" s="174"/>
      <c r="AWG213" s="174"/>
      <c r="AWH213" s="174"/>
      <c r="AWI213" s="174"/>
      <c r="AWJ213" s="174"/>
      <c r="AWK213" s="174"/>
      <c r="AWL213" s="174"/>
      <c r="AWM213" s="174"/>
      <c r="AWN213" s="174"/>
      <c r="AWO213" s="174"/>
      <c r="AWP213" s="174"/>
      <c r="AWQ213" s="174"/>
      <c r="AWR213" s="174"/>
      <c r="AWS213" s="174"/>
      <c r="AWT213" s="174"/>
      <c r="AWU213" s="174"/>
      <c r="AWV213" s="174"/>
      <c r="AWW213" s="174"/>
      <c r="AWX213" s="174"/>
      <c r="AWY213" s="174"/>
      <c r="AWZ213" s="174"/>
      <c r="AXA213" s="174"/>
      <c r="AXB213" s="174"/>
      <c r="AXC213" s="174"/>
      <c r="AXD213" s="174"/>
      <c r="AXE213" s="174"/>
      <c r="AXF213" s="174"/>
      <c r="AXG213" s="174"/>
      <c r="AXH213" s="174"/>
      <c r="AXI213" s="174"/>
      <c r="AXJ213" s="174"/>
      <c r="AXK213" s="174"/>
      <c r="AXL213" s="174"/>
      <c r="AXM213" s="174"/>
      <c r="AXN213" s="174"/>
      <c r="AXO213" s="174"/>
      <c r="AXP213" s="174"/>
      <c r="AXQ213" s="174"/>
      <c r="AXR213" s="174"/>
      <c r="AXS213" s="174"/>
      <c r="AXT213" s="174"/>
      <c r="AXU213" s="174"/>
      <c r="AXV213" s="174"/>
      <c r="AXW213" s="174"/>
      <c r="AXX213" s="174"/>
      <c r="AXY213" s="174"/>
      <c r="AXZ213" s="174"/>
      <c r="AYA213" s="174"/>
      <c r="AYB213" s="174"/>
      <c r="AYC213" s="174"/>
      <c r="AYD213" s="174"/>
      <c r="AYE213" s="174"/>
      <c r="AYF213" s="174"/>
      <c r="AYG213" s="174"/>
      <c r="AYH213" s="174"/>
      <c r="AYI213" s="174"/>
      <c r="AYJ213" s="174"/>
      <c r="AYK213" s="174"/>
      <c r="AYL213" s="174"/>
      <c r="AYM213" s="174"/>
      <c r="AYN213" s="174"/>
      <c r="AYO213" s="174"/>
      <c r="AYP213" s="174"/>
      <c r="AYQ213" s="174"/>
      <c r="AYR213" s="174"/>
      <c r="AYS213" s="174"/>
      <c r="AYT213" s="174"/>
      <c r="AYU213" s="174"/>
      <c r="AYV213" s="174"/>
      <c r="AYW213" s="174"/>
      <c r="AYX213" s="174"/>
      <c r="AYY213" s="174"/>
      <c r="AYZ213" s="174"/>
      <c r="AZA213" s="174"/>
      <c r="AZB213" s="174"/>
      <c r="AZC213" s="174"/>
      <c r="AZD213" s="174"/>
      <c r="AZE213" s="174"/>
      <c r="AZF213" s="174"/>
      <c r="AZG213" s="174"/>
      <c r="AZH213" s="174"/>
      <c r="AZI213" s="174"/>
      <c r="AZJ213" s="174"/>
      <c r="AZK213" s="174"/>
      <c r="AZL213" s="174"/>
      <c r="AZM213" s="174"/>
      <c r="AZN213" s="174"/>
      <c r="AZO213" s="174"/>
      <c r="AZP213" s="174"/>
      <c r="AZQ213" s="174"/>
      <c r="AZR213" s="174"/>
      <c r="AZS213" s="174"/>
      <c r="AZT213" s="174"/>
      <c r="AZU213" s="174"/>
      <c r="AZV213" s="174"/>
      <c r="AZW213" s="174"/>
      <c r="AZX213" s="174"/>
      <c r="AZY213" s="174"/>
      <c r="AZZ213" s="174"/>
      <c r="BAA213" s="174"/>
      <c r="BAB213" s="174"/>
      <c r="BAC213" s="174"/>
      <c r="BAD213" s="174"/>
      <c r="BAE213" s="174"/>
      <c r="BAF213" s="174"/>
      <c r="BAG213" s="174"/>
      <c r="BAH213" s="174"/>
      <c r="BAI213" s="174"/>
      <c r="BAJ213" s="174"/>
      <c r="BAK213" s="174"/>
      <c r="BAL213" s="174"/>
      <c r="BAM213" s="174"/>
      <c r="BAN213" s="174"/>
      <c r="BAO213" s="174"/>
      <c r="BAP213" s="174"/>
      <c r="BAQ213" s="174"/>
      <c r="BAR213" s="174"/>
      <c r="BAS213" s="174"/>
      <c r="BAT213" s="174"/>
      <c r="BAU213" s="174"/>
      <c r="BAV213" s="174"/>
      <c r="BAW213" s="174"/>
      <c r="BAX213" s="174"/>
      <c r="BAY213" s="174"/>
      <c r="BAZ213" s="174"/>
      <c r="BBA213" s="174"/>
      <c r="BBB213" s="174"/>
      <c r="BBC213" s="174"/>
      <c r="BBD213" s="174"/>
      <c r="BBE213" s="174"/>
      <c r="BBF213" s="174"/>
      <c r="BBG213" s="174"/>
      <c r="BBH213" s="174"/>
      <c r="BBI213" s="174"/>
      <c r="BBJ213" s="174"/>
      <c r="BBK213" s="174"/>
      <c r="BBL213" s="174"/>
      <c r="BBM213" s="174"/>
      <c r="BBN213" s="174"/>
      <c r="BBO213" s="174"/>
      <c r="BBP213" s="174"/>
      <c r="BBQ213" s="174"/>
      <c r="BBR213" s="174"/>
      <c r="BBS213" s="174"/>
      <c r="BBT213" s="174"/>
      <c r="BBU213" s="174"/>
      <c r="BBV213" s="174"/>
      <c r="BBW213" s="174"/>
      <c r="BBX213" s="174"/>
      <c r="BBY213" s="174"/>
      <c r="BBZ213" s="174"/>
      <c r="BCA213" s="174"/>
      <c r="BCB213" s="174"/>
      <c r="BCC213" s="174"/>
      <c r="BCD213" s="174"/>
      <c r="BCE213" s="174"/>
      <c r="BCF213" s="174"/>
      <c r="BCG213" s="174"/>
      <c r="BCH213" s="174"/>
      <c r="BCI213" s="174"/>
      <c r="BCJ213" s="174"/>
      <c r="BCK213" s="174"/>
      <c r="BCL213" s="174"/>
      <c r="BCM213" s="174"/>
      <c r="BCN213" s="174"/>
      <c r="BCO213" s="174"/>
      <c r="BCP213" s="174"/>
      <c r="BCQ213" s="174"/>
      <c r="BCR213" s="174"/>
      <c r="BCS213" s="174"/>
      <c r="BCT213" s="174"/>
      <c r="BCU213" s="174"/>
      <c r="BCV213" s="174"/>
      <c r="BCW213" s="174"/>
      <c r="BCX213" s="174"/>
      <c r="BCY213" s="174"/>
      <c r="BCZ213" s="174"/>
      <c r="BDA213" s="174"/>
      <c r="BDB213" s="174"/>
      <c r="BDC213" s="174"/>
      <c r="BDD213" s="174"/>
      <c r="BDE213" s="174"/>
      <c r="BDF213" s="174"/>
      <c r="BDG213" s="174"/>
      <c r="BDH213" s="174"/>
      <c r="BDI213" s="174"/>
      <c r="BDJ213" s="174"/>
      <c r="BDK213" s="174"/>
      <c r="BDL213" s="174"/>
      <c r="BDM213" s="174"/>
      <c r="BDN213" s="174"/>
      <c r="BDO213" s="174"/>
      <c r="BDP213" s="174"/>
      <c r="BDQ213" s="174"/>
      <c r="BDR213" s="174"/>
      <c r="BDS213" s="174"/>
      <c r="BDT213" s="174"/>
      <c r="BDU213" s="174"/>
      <c r="BDV213" s="174"/>
      <c r="BDW213" s="174"/>
      <c r="BDX213" s="174"/>
      <c r="BDY213" s="174"/>
      <c r="BDZ213" s="174"/>
      <c r="BEA213" s="174"/>
      <c r="BEB213" s="174"/>
      <c r="BEC213" s="174"/>
      <c r="BED213" s="174"/>
      <c r="BEE213" s="174"/>
      <c r="BEF213" s="174"/>
      <c r="BEG213" s="174"/>
      <c r="BEH213" s="174"/>
      <c r="BEI213" s="174"/>
      <c r="BEJ213" s="174"/>
      <c r="BEK213" s="174"/>
      <c r="BEL213" s="174"/>
      <c r="BEM213" s="174"/>
      <c r="BEN213" s="174"/>
      <c r="BEO213" s="174"/>
      <c r="BEP213" s="174"/>
      <c r="BEQ213" s="174"/>
      <c r="BER213" s="174"/>
      <c r="BES213" s="174"/>
      <c r="BET213" s="174"/>
      <c r="BEU213" s="174"/>
      <c r="BEV213" s="174"/>
      <c r="BEW213" s="174"/>
      <c r="BEX213" s="174"/>
      <c r="BEY213" s="174"/>
      <c r="BEZ213" s="174"/>
      <c r="BFA213" s="174"/>
      <c r="BFB213" s="174"/>
      <c r="BFC213" s="174"/>
      <c r="BFD213" s="174"/>
      <c r="BFE213" s="174"/>
      <c r="BFF213" s="174"/>
      <c r="BFG213" s="174"/>
      <c r="BFH213" s="174"/>
      <c r="BFI213" s="174"/>
      <c r="BFJ213" s="174"/>
      <c r="BFK213" s="174"/>
      <c r="BFL213" s="174"/>
      <c r="BFM213" s="174"/>
      <c r="BFN213" s="174"/>
      <c r="BFO213" s="174"/>
      <c r="BFP213" s="174"/>
      <c r="BFQ213" s="174"/>
      <c r="BFR213" s="174"/>
      <c r="BFS213" s="174"/>
      <c r="BFT213" s="174"/>
      <c r="BFU213" s="174"/>
      <c r="BFV213" s="174"/>
      <c r="BFW213" s="174"/>
      <c r="BFX213" s="174"/>
      <c r="BFY213" s="174"/>
      <c r="BFZ213" s="174"/>
      <c r="BGA213" s="174"/>
      <c r="BGB213" s="174"/>
      <c r="BGC213" s="174"/>
      <c r="BGD213" s="174"/>
      <c r="BGE213" s="174"/>
      <c r="BGF213" s="174"/>
      <c r="BGG213" s="174"/>
      <c r="BGH213" s="174"/>
      <c r="BGI213" s="174"/>
      <c r="BGJ213" s="174"/>
      <c r="BGK213" s="174"/>
      <c r="BGL213" s="174"/>
      <c r="BGM213" s="174"/>
      <c r="BGN213" s="174"/>
      <c r="BGO213" s="174"/>
      <c r="BGP213" s="174"/>
      <c r="BGQ213" s="174"/>
      <c r="BGR213" s="174"/>
      <c r="BGS213" s="174"/>
      <c r="BGT213" s="174"/>
      <c r="BGU213" s="174"/>
      <c r="BGV213" s="174"/>
      <c r="BGW213" s="174"/>
      <c r="BGX213" s="174"/>
      <c r="BGY213" s="174"/>
      <c r="BGZ213" s="174"/>
      <c r="BHA213" s="174"/>
      <c r="BHB213" s="174"/>
      <c r="BHC213" s="174"/>
      <c r="BHD213" s="174"/>
      <c r="BHE213" s="174"/>
      <c r="BHF213" s="174"/>
      <c r="BHG213" s="174"/>
      <c r="BHH213" s="174"/>
      <c r="BHI213" s="174"/>
      <c r="BHJ213" s="174"/>
      <c r="BHK213" s="174"/>
      <c r="BHL213" s="174"/>
      <c r="BHM213" s="174"/>
      <c r="BHN213" s="174"/>
      <c r="BHO213" s="174"/>
      <c r="BHP213" s="174"/>
      <c r="BHQ213" s="174"/>
      <c r="BHR213" s="174"/>
      <c r="BHS213" s="174"/>
      <c r="BHT213" s="174"/>
      <c r="BHU213" s="174"/>
      <c r="BHV213" s="174"/>
      <c r="BHW213" s="174"/>
      <c r="BHX213" s="174"/>
      <c r="BHY213" s="174"/>
      <c r="BHZ213" s="174"/>
      <c r="BIA213" s="174"/>
      <c r="BIB213" s="174"/>
      <c r="BIC213" s="174"/>
      <c r="BID213" s="174"/>
      <c r="BIE213" s="174"/>
      <c r="BIF213" s="174"/>
      <c r="BIG213" s="174"/>
      <c r="BIH213" s="174"/>
      <c r="BII213" s="174"/>
      <c r="BIJ213" s="174"/>
      <c r="BIK213" s="174"/>
      <c r="BIL213" s="174"/>
      <c r="BIM213" s="174"/>
      <c r="BIN213" s="174"/>
      <c r="BIO213" s="174"/>
      <c r="BIP213" s="174"/>
      <c r="BIQ213" s="174"/>
      <c r="BIR213" s="174"/>
      <c r="BIS213" s="174"/>
      <c r="BIT213" s="174"/>
      <c r="BIU213" s="174"/>
      <c r="BIV213" s="174"/>
      <c r="BIW213" s="174"/>
      <c r="BIX213" s="174"/>
      <c r="BIY213" s="174"/>
      <c r="BIZ213" s="174"/>
      <c r="BJA213" s="174"/>
      <c r="BJB213" s="174"/>
      <c r="BJC213" s="174"/>
      <c r="BJD213" s="174"/>
      <c r="BJE213" s="174"/>
      <c r="BJF213" s="174"/>
      <c r="BJG213" s="174"/>
      <c r="BJH213" s="174"/>
      <c r="BJI213" s="174"/>
      <c r="BJJ213" s="174"/>
      <c r="BJK213" s="174"/>
      <c r="BJL213" s="174"/>
      <c r="BJM213" s="174"/>
      <c r="BJN213" s="174"/>
      <c r="BJO213" s="174"/>
      <c r="BJP213" s="174"/>
      <c r="BJQ213" s="174"/>
      <c r="BJR213" s="174"/>
      <c r="BJS213" s="174"/>
      <c r="BJT213" s="174"/>
      <c r="BJU213" s="174"/>
      <c r="BJV213" s="174"/>
      <c r="BJW213" s="174"/>
      <c r="BJX213" s="174"/>
      <c r="BJY213" s="174"/>
      <c r="BJZ213" s="174"/>
      <c r="BKA213" s="174"/>
      <c r="BKB213" s="174"/>
      <c r="BKC213" s="174"/>
      <c r="BKD213" s="174"/>
      <c r="BKE213" s="174"/>
      <c r="BKF213" s="174"/>
      <c r="BKG213" s="174"/>
      <c r="BKH213" s="174"/>
      <c r="BKI213" s="174"/>
      <c r="BKJ213" s="174"/>
      <c r="BKK213" s="174"/>
      <c r="BKL213" s="174"/>
      <c r="BKM213" s="174"/>
      <c r="BKN213" s="174"/>
      <c r="BKO213" s="174"/>
      <c r="BKP213" s="174"/>
      <c r="BKQ213" s="174"/>
      <c r="BKR213" s="174"/>
      <c r="BKS213" s="174"/>
      <c r="BKT213" s="174"/>
      <c r="BKU213" s="174"/>
      <c r="BKV213" s="174"/>
      <c r="BKW213" s="174"/>
      <c r="BKX213" s="174"/>
      <c r="BKY213" s="174"/>
      <c r="BKZ213" s="174"/>
      <c r="BLA213" s="174"/>
      <c r="BLB213" s="174"/>
      <c r="BLC213" s="174"/>
      <c r="BLD213" s="174"/>
      <c r="BLE213" s="174"/>
      <c r="BLF213" s="174"/>
      <c r="BLG213" s="174"/>
      <c r="BLH213" s="174"/>
      <c r="BLI213" s="174"/>
      <c r="BLJ213" s="174"/>
      <c r="BLK213" s="174"/>
      <c r="BLL213" s="174"/>
      <c r="BLM213" s="174"/>
      <c r="BLN213" s="174"/>
      <c r="BLO213" s="174"/>
      <c r="BLP213" s="174"/>
      <c r="BLQ213" s="174"/>
      <c r="BLR213" s="174"/>
      <c r="BLS213" s="174"/>
      <c r="BLT213" s="174"/>
      <c r="BLU213" s="174"/>
      <c r="BLV213" s="174"/>
      <c r="BLW213" s="174"/>
      <c r="BLX213" s="174"/>
      <c r="BLY213" s="174"/>
      <c r="BLZ213" s="174"/>
      <c r="BMA213" s="174"/>
      <c r="BMB213" s="174"/>
      <c r="BMC213" s="174"/>
      <c r="BMD213" s="174"/>
      <c r="BME213" s="174"/>
      <c r="BMF213" s="174"/>
      <c r="BMG213" s="174"/>
      <c r="BMH213" s="174"/>
      <c r="BMI213" s="174"/>
      <c r="BMJ213" s="174"/>
      <c r="BMK213" s="174"/>
      <c r="BML213" s="174"/>
      <c r="BMM213" s="174"/>
      <c r="BMN213" s="174"/>
      <c r="BMO213" s="174"/>
      <c r="BMP213" s="174"/>
      <c r="BMQ213" s="174"/>
      <c r="BMR213" s="174"/>
      <c r="BMS213" s="174"/>
      <c r="BMT213" s="174"/>
      <c r="BMU213" s="174"/>
      <c r="BMV213" s="174"/>
      <c r="BMW213" s="174"/>
      <c r="BMX213" s="174"/>
      <c r="BMY213" s="174"/>
      <c r="BMZ213" s="174"/>
      <c r="BNA213" s="174"/>
      <c r="BNB213" s="174"/>
      <c r="BNC213" s="174"/>
      <c r="BND213" s="174"/>
      <c r="BNE213" s="174"/>
      <c r="BNF213" s="174"/>
      <c r="BNG213" s="174"/>
      <c r="BNH213" s="174"/>
      <c r="BNI213" s="174"/>
      <c r="BNJ213" s="174"/>
      <c r="BNK213" s="174"/>
      <c r="BNL213" s="174"/>
      <c r="BNM213" s="174"/>
      <c r="BNN213" s="174"/>
      <c r="BNO213" s="174"/>
      <c r="BNP213" s="174"/>
      <c r="BNQ213" s="174"/>
      <c r="BNR213" s="174"/>
      <c r="BNS213" s="174"/>
      <c r="BNT213" s="174"/>
      <c r="BNU213" s="174"/>
      <c r="BNV213" s="174"/>
      <c r="BNW213" s="174"/>
      <c r="BNX213" s="174"/>
      <c r="BNY213" s="174"/>
      <c r="BNZ213" s="174"/>
      <c r="BOA213" s="174"/>
      <c r="BOB213" s="174"/>
      <c r="BOC213" s="174"/>
      <c r="BOD213" s="174"/>
      <c r="BOE213" s="174"/>
      <c r="BOF213" s="174"/>
      <c r="BOG213" s="174"/>
      <c r="BOH213" s="174"/>
      <c r="BOI213" s="174"/>
      <c r="BOJ213" s="174"/>
      <c r="BOK213" s="174"/>
      <c r="BOL213" s="174"/>
      <c r="BOM213" s="174"/>
      <c r="BON213" s="174"/>
      <c r="BOO213" s="174"/>
      <c r="BOP213" s="174"/>
      <c r="BOQ213" s="174"/>
      <c r="BOR213" s="174"/>
      <c r="BOS213" s="174"/>
      <c r="BOT213" s="174"/>
      <c r="BOU213" s="174"/>
      <c r="BOV213" s="174"/>
      <c r="BOW213" s="174"/>
      <c r="BOX213" s="174"/>
      <c r="BOY213" s="174"/>
      <c r="BOZ213" s="174"/>
      <c r="BPA213" s="174"/>
      <c r="BPB213" s="174"/>
      <c r="BPC213" s="174"/>
      <c r="BPD213" s="174"/>
      <c r="BPE213" s="174"/>
      <c r="BPF213" s="174"/>
      <c r="BPG213" s="174"/>
      <c r="BPH213" s="174"/>
      <c r="BPI213" s="174"/>
      <c r="BPJ213" s="174"/>
      <c r="BPK213" s="174"/>
      <c r="BPL213" s="174"/>
      <c r="BPM213" s="174"/>
      <c r="BPN213" s="174"/>
      <c r="BPO213" s="174"/>
      <c r="BPP213" s="174"/>
      <c r="BPQ213" s="174"/>
      <c r="BPR213" s="174"/>
      <c r="BPS213" s="174"/>
      <c r="BPT213" s="174"/>
      <c r="BPU213" s="174"/>
      <c r="BPV213" s="174"/>
      <c r="BPW213" s="174"/>
      <c r="BPX213" s="174"/>
      <c r="BPY213" s="174"/>
      <c r="BPZ213" s="174"/>
      <c r="BQA213" s="174"/>
      <c r="BQB213" s="174"/>
      <c r="BQC213" s="174"/>
      <c r="BQD213" s="174"/>
      <c r="BQE213" s="174"/>
      <c r="BQF213" s="174"/>
      <c r="BQG213" s="174"/>
      <c r="BQH213" s="174"/>
      <c r="BQI213" s="174"/>
      <c r="BQJ213" s="174"/>
      <c r="BQK213" s="174"/>
      <c r="BQL213" s="174"/>
      <c r="BQM213" s="174"/>
      <c r="BQN213" s="174"/>
      <c r="BQO213" s="174"/>
      <c r="BQP213" s="174"/>
      <c r="BQQ213" s="174"/>
      <c r="BQR213" s="174"/>
      <c r="BQS213" s="174"/>
      <c r="BQT213" s="174"/>
      <c r="BQU213" s="174"/>
      <c r="BQV213" s="174"/>
      <c r="BQW213" s="174"/>
      <c r="BQX213" s="174"/>
      <c r="BQY213" s="174"/>
      <c r="BQZ213" s="174"/>
      <c r="BRA213" s="174"/>
      <c r="BRB213" s="174"/>
      <c r="BRC213" s="174"/>
      <c r="BRD213" s="174"/>
      <c r="BRE213" s="174"/>
      <c r="BRF213" s="174"/>
      <c r="BRG213" s="174"/>
      <c r="BRH213" s="174"/>
      <c r="BRI213" s="174"/>
      <c r="BRJ213" s="174"/>
      <c r="BRK213" s="174"/>
      <c r="BRL213" s="174"/>
      <c r="BRM213" s="174"/>
      <c r="BRN213" s="174"/>
      <c r="BRO213" s="174"/>
      <c r="BRP213" s="174"/>
      <c r="BRQ213" s="174"/>
      <c r="BRR213" s="174"/>
      <c r="BRS213" s="174"/>
      <c r="BRT213" s="174"/>
      <c r="BRU213" s="174"/>
      <c r="BRV213" s="174"/>
      <c r="BRW213" s="174"/>
      <c r="BRX213" s="174"/>
      <c r="BRY213" s="174"/>
      <c r="BRZ213" s="174"/>
      <c r="BSA213" s="174"/>
      <c r="BSB213" s="174"/>
      <c r="BSC213" s="174"/>
      <c r="BSD213" s="174"/>
      <c r="BSE213" s="174"/>
      <c r="BSF213" s="174"/>
      <c r="BSG213" s="174"/>
      <c r="BSH213" s="174"/>
      <c r="BSI213" s="174"/>
      <c r="BSJ213" s="174"/>
      <c r="BSK213" s="174"/>
      <c r="BSL213" s="174"/>
      <c r="BSM213" s="174"/>
      <c r="BSN213" s="174"/>
      <c r="BSO213" s="174"/>
      <c r="BSP213" s="174"/>
      <c r="BSQ213" s="174"/>
      <c r="BSR213" s="174"/>
      <c r="BSS213" s="174"/>
      <c r="BST213" s="174"/>
      <c r="BSU213" s="174"/>
      <c r="BSV213" s="174"/>
      <c r="BSW213" s="174"/>
      <c r="BSX213" s="174"/>
      <c r="BSY213" s="174"/>
      <c r="BSZ213" s="174"/>
      <c r="BTA213" s="174"/>
      <c r="BTB213" s="174"/>
      <c r="BTC213" s="174"/>
      <c r="BTD213" s="174"/>
      <c r="BTE213" s="174"/>
      <c r="BTF213" s="174"/>
      <c r="BTG213" s="174"/>
      <c r="BTH213" s="174"/>
      <c r="BTI213" s="174"/>
      <c r="BTJ213" s="174"/>
      <c r="BTK213" s="174"/>
      <c r="BTL213" s="174"/>
      <c r="BTM213" s="174"/>
      <c r="BTN213" s="174"/>
      <c r="BTO213" s="174"/>
      <c r="BTP213" s="174"/>
      <c r="BTQ213" s="174"/>
      <c r="BTR213" s="174"/>
      <c r="BTS213" s="174"/>
      <c r="BTT213" s="174"/>
      <c r="BTU213" s="174"/>
      <c r="BTV213" s="174"/>
      <c r="BTW213" s="174"/>
      <c r="BTX213" s="174"/>
      <c r="BTY213" s="174"/>
      <c r="BTZ213" s="174"/>
      <c r="BUA213" s="174"/>
      <c r="BUB213" s="174"/>
      <c r="BUC213" s="174"/>
      <c r="BUD213" s="174"/>
      <c r="BUE213" s="174"/>
      <c r="BUF213" s="174"/>
      <c r="BUG213" s="174"/>
      <c r="BUH213" s="174"/>
      <c r="BUI213" s="174"/>
      <c r="BUJ213" s="174"/>
      <c r="BUK213" s="174"/>
      <c r="BUL213" s="174"/>
      <c r="BUM213" s="174"/>
      <c r="BUN213" s="174"/>
      <c r="BUO213" s="174"/>
      <c r="BUP213" s="174"/>
      <c r="BUQ213" s="174"/>
      <c r="BUR213" s="174"/>
      <c r="BUS213" s="174"/>
      <c r="BUT213" s="174"/>
      <c r="BUU213" s="174"/>
      <c r="BUV213" s="174"/>
      <c r="BUW213" s="174"/>
      <c r="BUX213" s="174"/>
      <c r="BUY213" s="174"/>
      <c r="BUZ213" s="174"/>
      <c r="BVA213" s="174"/>
      <c r="BVB213" s="174"/>
      <c r="BVC213" s="174"/>
      <c r="BVD213" s="174"/>
      <c r="BVE213" s="174"/>
      <c r="BVF213" s="174"/>
      <c r="BVG213" s="174"/>
      <c r="BVH213" s="174"/>
      <c r="BVI213" s="174"/>
      <c r="BVJ213" s="174"/>
      <c r="BVK213" s="174"/>
      <c r="BVL213" s="174"/>
      <c r="BVM213" s="174"/>
      <c r="BVN213" s="174"/>
      <c r="BVO213" s="174"/>
      <c r="BVP213" s="174"/>
      <c r="BVQ213" s="174"/>
      <c r="BVR213" s="174"/>
      <c r="BVS213" s="174"/>
      <c r="BVT213" s="174"/>
      <c r="BVU213" s="174"/>
      <c r="BVV213" s="174"/>
      <c r="BVW213" s="174"/>
      <c r="BVX213" s="174"/>
      <c r="BVY213" s="174"/>
      <c r="BVZ213" s="174"/>
      <c r="BWA213" s="174"/>
      <c r="BWB213" s="174"/>
      <c r="BWC213" s="174"/>
      <c r="BWD213" s="174"/>
      <c r="BWE213" s="174"/>
      <c r="BWF213" s="174"/>
      <c r="BWG213" s="174"/>
      <c r="BWH213" s="174"/>
      <c r="BWI213" s="174"/>
      <c r="BWJ213" s="174"/>
      <c r="BWK213" s="174"/>
      <c r="BWL213" s="174"/>
      <c r="BWM213" s="174"/>
      <c r="BWN213" s="174"/>
      <c r="BWO213" s="174"/>
      <c r="BWP213" s="174"/>
      <c r="BWQ213" s="174"/>
      <c r="BWR213" s="174"/>
      <c r="BWS213" s="174"/>
      <c r="BWT213" s="174"/>
      <c r="BWU213" s="174"/>
      <c r="BWV213" s="174"/>
      <c r="BWW213" s="174"/>
      <c r="BWX213" s="174"/>
      <c r="BWY213" s="174"/>
      <c r="BWZ213" s="174"/>
      <c r="BXA213" s="174"/>
      <c r="BXB213" s="174"/>
      <c r="BXC213" s="174"/>
      <c r="BXD213" s="174"/>
      <c r="BXE213" s="174"/>
      <c r="BXF213" s="174"/>
      <c r="BXG213" s="174"/>
      <c r="BXH213" s="174"/>
      <c r="BXI213" s="174"/>
      <c r="BXJ213" s="174"/>
      <c r="BXK213" s="174"/>
      <c r="BXL213" s="174"/>
      <c r="BXM213" s="174"/>
      <c r="BXN213" s="174"/>
      <c r="BXO213" s="174"/>
      <c r="BXP213" s="174"/>
      <c r="BXQ213" s="174"/>
      <c r="BXR213" s="174"/>
      <c r="BXS213" s="174"/>
      <c r="BXT213" s="174"/>
      <c r="BXU213" s="174"/>
      <c r="BXV213" s="174"/>
      <c r="BXW213" s="174"/>
      <c r="BXX213" s="174"/>
      <c r="BXY213" s="174"/>
      <c r="BXZ213" s="174"/>
      <c r="BYA213" s="174"/>
      <c r="BYB213" s="174"/>
      <c r="BYC213" s="174"/>
      <c r="BYD213" s="174"/>
      <c r="BYE213" s="174"/>
      <c r="BYF213" s="174"/>
      <c r="BYG213" s="174"/>
      <c r="BYH213" s="174"/>
      <c r="BYI213" s="174"/>
      <c r="BYJ213" s="174"/>
      <c r="BYK213" s="174"/>
      <c r="BYL213" s="174"/>
      <c r="BYM213" s="174"/>
      <c r="BYN213" s="174"/>
      <c r="BYO213" s="174"/>
      <c r="BYP213" s="174"/>
      <c r="BYQ213" s="174"/>
      <c r="BYR213" s="174"/>
      <c r="BYS213" s="174"/>
      <c r="BYT213" s="174"/>
      <c r="BYU213" s="174"/>
      <c r="BYV213" s="174"/>
      <c r="BYW213" s="174"/>
      <c r="BYX213" s="174"/>
      <c r="BYY213" s="174"/>
      <c r="BYZ213" s="174"/>
      <c r="BZA213" s="174"/>
      <c r="BZB213" s="174"/>
      <c r="BZC213" s="174"/>
      <c r="BZD213" s="174"/>
      <c r="BZE213" s="174"/>
      <c r="BZF213" s="174"/>
      <c r="BZG213" s="174"/>
      <c r="BZH213" s="174"/>
      <c r="BZI213" s="174"/>
      <c r="BZJ213" s="174"/>
      <c r="BZK213" s="174"/>
      <c r="BZL213" s="174"/>
      <c r="BZM213" s="174"/>
      <c r="BZN213" s="174"/>
      <c r="BZO213" s="174"/>
      <c r="BZP213" s="174"/>
      <c r="BZQ213" s="174"/>
      <c r="BZR213" s="174"/>
      <c r="BZS213" s="174"/>
      <c r="BZT213" s="174"/>
      <c r="BZU213" s="174"/>
      <c r="BZV213" s="174"/>
      <c r="BZW213" s="174"/>
      <c r="BZX213" s="174"/>
      <c r="BZY213" s="174"/>
      <c r="BZZ213" s="174"/>
      <c r="CAA213" s="174"/>
      <c r="CAB213" s="174"/>
      <c r="CAC213" s="174"/>
      <c r="CAD213" s="174"/>
      <c r="CAE213" s="174"/>
      <c r="CAF213" s="174"/>
      <c r="CAG213" s="174"/>
      <c r="CAH213" s="174"/>
      <c r="CAI213" s="174"/>
      <c r="CAJ213" s="174"/>
      <c r="CAK213" s="174"/>
      <c r="CAL213" s="174"/>
      <c r="CAM213" s="174"/>
      <c r="CAN213" s="174"/>
      <c r="CAO213" s="174"/>
      <c r="CAP213" s="174"/>
      <c r="CAQ213" s="174"/>
      <c r="CAR213" s="174"/>
      <c r="CAS213" s="174"/>
      <c r="CAT213" s="174"/>
      <c r="CAU213" s="174"/>
      <c r="CAV213" s="174"/>
      <c r="CAW213" s="174"/>
      <c r="CAX213" s="174"/>
      <c r="CAY213" s="174"/>
      <c r="CAZ213" s="174"/>
      <c r="CBA213" s="174"/>
      <c r="CBB213" s="174"/>
      <c r="CBC213" s="174"/>
      <c r="CBD213" s="174"/>
      <c r="CBE213" s="174"/>
      <c r="CBF213" s="174"/>
      <c r="CBG213" s="174"/>
      <c r="CBH213" s="174"/>
      <c r="CBI213" s="174"/>
      <c r="CBJ213" s="174"/>
      <c r="CBK213" s="174"/>
      <c r="CBL213" s="174"/>
      <c r="CBM213" s="174"/>
      <c r="CBN213" s="174"/>
      <c r="CBO213" s="174"/>
      <c r="CBP213" s="174"/>
      <c r="CBQ213" s="174"/>
      <c r="CBR213" s="174"/>
      <c r="CBS213" s="174"/>
      <c r="CBT213" s="174"/>
      <c r="CBU213" s="174"/>
      <c r="CBV213" s="174"/>
      <c r="CBW213" s="174"/>
      <c r="CBX213" s="174"/>
      <c r="CBY213" s="174"/>
      <c r="CBZ213" s="174"/>
      <c r="CCA213" s="174"/>
      <c r="CCB213" s="174"/>
      <c r="CCC213" s="174"/>
      <c r="CCD213" s="174"/>
      <c r="CCE213" s="174"/>
      <c r="CCF213" s="174"/>
      <c r="CCG213" s="174"/>
      <c r="CCH213" s="174"/>
      <c r="CCI213" s="174"/>
      <c r="CCJ213" s="174"/>
      <c r="CCK213" s="174"/>
      <c r="CCL213" s="174"/>
      <c r="CCM213" s="174"/>
      <c r="CCN213" s="174"/>
      <c r="CCO213" s="174"/>
      <c r="CCP213" s="174"/>
      <c r="CCQ213" s="174"/>
      <c r="CCR213" s="174"/>
      <c r="CCS213" s="174"/>
      <c r="CCT213" s="174"/>
      <c r="CCU213" s="174"/>
      <c r="CCV213" s="174"/>
      <c r="CCW213" s="174"/>
      <c r="CCX213" s="174"/>
      <c r="CCY213" s="174"/>
      <c r="CCZ213" s="174"/>
      <c r="CDA213" s="174"/>
      <c r="CDB213" s="174"/>
      <c r="CDC213" s="174"/>
      <c r="CDD213" s="174"/>
      <c r="CDE213" s="174"/>
      <c r="CDF213" s="174"/>
      <c r="CDG213" s="174"/>
      <c r="CDH213" s="174"/>
      <c r="CDI213" s="174"/>
      <c r="CDJ213" s="174"/>
      <c r="CDK213" s="174"/>
      <c r="CDL213" s="174"/>
      <c r="CDM213" s="174"/>
      <c r="CDN213" s="174"/>
      <c r="CDO213" s="174"/>
      <c r="CDP213" s="174"/>
      <c r="CDQ213" s="174"/>
      <c r="CDR213" s="174"/>
      <c r="CDS213" s="174"/>
      <c r="CDT213" s="174"/>
      <c r="CDU213" s="174"/>
      <c r="CDV213" s="174"/>
      <c r="CDW213" s="174"/>
      <c r="CDX213" s="174"/>
      <c r="CDY213" s="174"/>
      <c r="CDZ213" s="174"/>
      <c r="CEA213" s="174"/>
      <c r="CEB213" s="174"/>
      <c r="CEC213" s="174"/>
      <c r="CED213" s="174"/>
      <c r="CEE213" s="174"/>
      <c r="CEF213" s="174"/>
      <c r="CEG213" s="174"/>
      <c r="CEH213" s="174"/>
      <c r="CEI213" s="174"/>
      <c r="CEJ213" s="174"/>
      <c r="CEK213" s="174"/>
      <c r="CEL213" s="174"/>
      <c r="CEM213" s="174"/>
      <c r="CEN213" s="174"/>
      <c r="CEO213" s="174"/>
      <c r="CEP213" s="174"/>
      <c r="CEQ213" s="174"/>
      <c r="CER213" s="174"/>
      <c r="CES213" s="174"/>
      <c r="CET213" s="174"/>
      <c r="CEU213" s="174"/>
      <c r="CEV213" s="174"/>
      <c r="CEW213" s="174"/>
      <c r="CEX213" s="174"/>
      <c r="CEY213" s="174"/>
      <c r="CEZ213" s="174"/>
      <c r="CFA213" s="174"/>
      <c r="CFB213" s="174"/>
      <c r="CFC213" s="174"/>
      <c r="CFD213" s="174"/>
      <c r="CFE213" s="174"/>
      <c r="CFF213" s="174"/>
      <c r="CFG213" s="174"/>
      <c r="CFH213" s="174"/>
      <c r="CFI213" s="174"/>
      <c r="CFJ213" s="174"/>
      <c r="CFK213" s="174"/>
      <c r="CFL213" s="174"/>
      <c r="CFM213" s="174"/>
      <c r="CFN213" s="174"/>
      <c r="CFO213" s="174"/>
      <c r="CFP213" s="174"/>
      <c r="CFQ213" s="174"/>
      <c r="CFR213" s="174"/>
      <c r="CFS213" s="174"/>
      <c r="CFT213" s="174"/>
      <c r="CFU213" s="174"/>
      <c r="CFV213" s="174"/>
      <c r="CFW213" s="174"/>
      <c r="CFX213" s="174"/>
      <c r="CFY213" s="174"/>
      <c r="CFZ213" s="174"/>
      <c r="CGA213" s="174"/>
      <c r="CGB213" s="174"/>
      <c r="CGC213" s="174"/>
      <c r="CGD213" s="174"/>
      <c r="CGE213" s="174"/>
      <c r="CGF213" s="174"/>
      <c r="CGG213" s="174"/>
      <c r="CGH213" s="174"/>
      <c r="CGI213" s="174"/>
      <c r="CGJ213" s="174"/>
      <c r="CGK213" s="174"/>
      <c r="CGL213" s="174"/>
      <c r="CGM213" s="174"/>
      <c r="CGN213" s="174"/>
      <c r="CGO213" s="174"/>
      <c r="CGP213" s="174"/>
      <c r="CGQ213" s="174"/>
      <c r="CGR213" s="174"/>
      <c r="CGS213" s="174"/>
      <c r="CGT213" s="174"/>
      <c r="CGU213" s="174"/>
      <c r="CGV213" s="174"/>
      <c r="CGW213" s="174"/>
      <c r="CGX213" s="174"/>
      <c r="CGY213" s="174"/>
      <c r="CGZ213" s="174"/>
      <c r="CHA213" s="174"/>
      <c r="CHB213" s="174"/>
      <c r="CHC213" s="174"/>
      <c r="CHD213" s="174"/>
      <c r="CHE213" s="174"/>
      <c r="CHF213" s="174"/>
      <c r="CHG213" s="174"/>
      <c r="CHH213" s="174"/>
      <c r="CHI213" s="174"/>
      <c r="CHJ213" s="174"/>
      <c r="CHK213" s="174"/>
      <c r="CHL213" s="174"/>
      <c r="CHM213" s="174"/>
      <c r="CHN213" s="174"/>
      <c r="CHO213" s="174"/>
      <c r="CHP213" s="174"/>
      <c r="CHQ213" s="174"/>
      <c r="CHR213" s="174"/>
      <c r="CHS213" s="174"/>
      <c r="CHT213" s="174"/>
      <c r="CHU213" s="174"/>
      <c r="CHV213" s="174"/>
      <c r="CHW213" s="174"/>
      <c r="CHX213" s="174"/>
      <c r="CHY213" s="174"/>
      <c r="CHZ213" s="174"/>
      <c r="CIA213" s="174"/>
      <c r="CIB213" s="174"/>
      <c r="CIC213" s="174"/>
      <c r="CID213" s="174"/>
      <c r="CIE213" s="174"/>
      <c r="CIF213" s="174"/>
      <c r="CIG213" s="174"/>
      <c r="CIH213" s="174"/>
      <c r="CII213" s="174"/>
      <c r="CIJ213" s="174"/>
      <c r="CIK213" s="174"/>
      <c r="CIL213" s="174"/>
      <c r="CIM213" s="174"/>
      <c r="CIN213" s="174"/>
      <c r="CIO213" s="174"/>
      <c r="CIP213" s="174"/>
      <c r="CIQ213" s="174"/>
      <c r="CIR213" s="174"/>
      <c r="CIS213" s="174"/>
      <c r="CIT213" s="174"/>
      <c r="CIU213" s="174"/>
      <c r="CIV213" s="174"/>
      <c r="CIW213" s="174"/>
      <c r="CIX213" s="174"/>
      <c r="CIY213" s="174"/>
      <c r="CIZ213" s="174"/>
      <c r="CJA213" s="174"/>
      <c r="CJB213" s="174"/>
      <c r="CJC213" s="174"/>
      <c r="CJD213" s="174"/>
      <c r="CJE213" s="174"/>
      <c r="CJF213" s="174"/>
      <c r="CJG213" s="174"/>
      <c r="CJH213" s="174"/>
      <c r="CJI213" s="174"/>
      <c r="CJJ213" s="174"/>
      <c r="CJK213" s="174"/>
      <c r="CJL213" s="174"/>
      <c r="CJM213" s="174"/>
      <c r="CJN213" s="174"/>
      <c r="CJO213" s="174"/>
      <c r="CJP213" s="174"/>
      <c r="CJQ213" s="174"/>
      <c r="CJR213" s="174"/>
      <c r="CJS213" s="174"/>
      <c r="CJT213" s="174"/>
      <c r="CJU213" s="174"/>
      <c r="CJV213" s="174"/>
      <c r="CJW213" s="174"/>
      <c r="CJX213" s="174"/>
      <c r="CJY213" s="174"/>
      <c r="CJZ213" s="174"/>
      <c r="CKA213" s="174"/>
      <c r="CKB213" s="174"/>
      <c r="CKC213" s="174"/>
      <c r="CKD213" s="174"/>
      <c r="CKE213" s="174"/>
      <c r="CKF213" s="174"/>
      <c r="CKG213" s="174"/>
      <c r="CKH213" s="174"/>
      <c r="CKI213" s="174"/>
      <c r="CKJ213" s="174"/>
      <c r="CKK213" s="174"/>
      <c r="CKL213" s="174"/>
      <c r="CKM213" s="174"/>
      <c r="CKN213" s="174"/>
      <c r="CKO213" s="174"/>
      <c r="CKP213" s="174"/>
      <c r="CKQ213" s="174"/>
      <c r="CKR213" s="174"/>
      <c r="CKS213" s="174"/>
      <c r="CKT213" s="174"/>
      <c r="CKU213" s="174"/>
      <c r="CKV213" s="174"/>
      <c r="CKW213" s="174"/>
      <c r="CKX213" s="174"/>
      <c r="CKY213" s="174"/>
      <c r="CKZ213" s="174"/>
      <c r="CLA213" s="174"/>
      <c r="CLB213" s="174"/>
      <c r="CLC213" s="174"/>
      <c r="CLD213" s="174"/>
      <c r="CLE213" s="174"/>
      <c r="CLF213" s="174"/>
      <c r="CLG213" s="174"/>
      <c r="CLH213" s="174"/>
      <c r="CLI213" s="174"/>
      <c r="CLJ213" s="174"/>
      <c r="CLK213" s="174"/>
      <c r="CLL213" s="174"/>
      <c r="CLM213" s="174"/>
      <c r="CLN213" s="174"/>
      <c r="CLO213" s="174"/>
      <c r="CLP213" s="174"/>
      <c r="CLQ213" s="174"/>
      <c r="CLR213" s="174"/>
      <c r="CLS213" s="174"/>
      <c r="CLT213" s="174"/>
      <c r="CLU213" s="174"/>
      <c r="CLV213" s="174"/>
      <c r="CLW213" s="174"/>
      <c r="CLX213" s="174"/>
      <c r="CLY213" s="174"/>
      <c r="CLZ213" s="174"/>
      <c r="CMA213" s="174"/>
      <c r="CMB213" s="174"/>
      <c r="CMC213" s="174"/>
      <c r="CMD213" s="174"/>
      <c r="CME213" s="174"/>
      <c r="CMF213" s="174"/>
      <c r="CMG213" s="174"/>
      <c r="CMH213" s="174"/>
      <c r="CMI213" s="174"/>
      <c r="CMJ213" s="174"/>
      <c r="CMK213" s="174"/>
      <c r="CML213" s="174"/>
      <c r="CMM213" s="174"/>
      <c r="CMN213" s="174"/>
      <c r="CMO213" s="174"/>
      <c r="CMP213" s="174"/>
      <c r="CMQ213" s="174"/>
      <c r="CMR213" s="174"/>
      <c r="CMS213" s="174"/>
      <c r="CMT213" s="174"/>
      <c r="CMU213" s="174"/>
      <c r="CMV213" s="174"/>
      <c r="CMW213" s="174"/>
      <c r="CMX213" s="174"/>
      <c r="CMY213" s="174"/>
      <c r="CMZ213" s="174"/>
      <c r="CNA213" s="174"/>
      <c r="CNB213" s="174"/>
      <c r="CNC213" s="174"/>
      <c r="CND213" s="174"/>
      <c r="CNE213" s="174"/>
      <c r="CNF213" s="174"/>
      <c r="CNG213" s="174"/>
      <c r="CNH213" s="174"/>
      <c r="CNI213" s="174"/>
      <c r="CNJ213" s="174"/>
      <c r="CNK213" s="174"/>
      <c r="CNL213" s="174"/>
      <c r="CNM213" s="174"/>
      <c r="CNN213" s="174"/>
      <c r="CNO213" s="174"/>
      <c r="CNP213" s="174"/>
      <c r="CNQ213" s="174"/>
      <c r="CNR213" s="174"/>
      <c r="CNS213" s="174"/>
      <c r="CNT213" s="174"/>
      <c r="CNU213" s="174"/>
      <c r="CNV213" s="174"/>
      <c r="CNW213" s="174"/>
      <c r="CNX213" s="174"/>
      <c r="CNY213" s="174"/>
      <c r="CNZ213" s="174"/>
      <c r="COA213" s="174"/>
      <c r="COB213" s="174"/>
      <c r="COC213" s="174"/>
      <c r="COD213" s="174"/>
      <c r="COE213" s="174"/>
      <c r="COF213" s="174"/>
      <c r="COG213" s="174"/>
      <c r="COH213" s="174"/>
      <c r="COI213" s="174"/>
      <c r="COJ213" s="174"/>
      <c r="COK213" s="174"/>
      <c r="COL213" s="174"/>
      <c r="COM213" s="174"/>
      <c r="CON213" s="174"/>
      <c r="COO213" s="174"/>
      <c r="COP213" s="174"/>
      <c r="COQ213" s="174"/>
      <c r="COR213" s="174"/>
      <c r="COS213" s="174"/>
      <c r="COT213" s="174"/>
      <c r="COU213" s="174"/>
      <c r="COV213" s="174"/>
      <c r="COW213" s="174"/>
      <c r="COX213" s="174"/>
      <c r="COY213" s="174"/>
      <c r="COZ213" s="174"/>
      <c r="CPA213" s="174"/>
      <c r="CPB213" s="174"/>
      <c r="CPC213" s="174"/>
      <c r="CPD213" s="174"/>
      <c r="CPE213" s="174"/>
      <c r="CPF213" s="174"/>
      <c r="CPG213" s="174"/>
      <c r="CPH213" s="174"/>
      <c r="CPI213" s="174"/>
      <c r="CPJ213" s="174"/>
      <c r="CPK213" s="174"/>
      <c r="CPL213" s="174"/>
      <c r="CPM213" s="174"/>
      <c r="CPN213" s="174"/>
      <c r="CPO213" s="174"/>
      <c r="CPP213" s="174"/>
      <c r="CPQ213" s="174"/>
      <c r="CPR213" s="174"/>
      <c r="CPS213" s="174"/>
      <c r="CPT213" s="174"/>
      <c r="CPU213" s="174"/>
      <c r="CPV213" s="174"/>
      <c r="CPW213" s="174"/>
      <c r="CPX213" s="174"/>
      <c r="CPY213" s="174"/>
      <c r="CPZ213" s="174"/>
      <c r="CQA213" s="174"/>
      <c r="CQB213" s="174"/>
      <c r="CQC213" s="174"/>
      <c r="CQD213" s="174"/>
      <c r="CQE213" s="174"/>
      <c r="CQF213" s="174"/>
      <c r="CQG213" s="174"/>
      <c r="CQH213" s="174"/>
      <c r="CQI213" s="174"/>
      <c r="CQJ213" s="174"/>
      <c r="CQK213" s="174"/>
      <c r="CQL213" s="174"/>
      <c r="CQM213" s="174"/>
      <c r="CQN213" s="174"/>
      <c r="CQO213" s="174"/>
      <c r="CQP213" s="174"/>
      <c r="CQQ213" s="174"/>
      <c r="CQR213" s="174"/>
      <c r="CQS213" s="174"/>
      <c r="CQT213" s="174"/>
      <c r="CQU213" s="174"/>
      <c r="CQV213" s="174"/>
      <c r="CQW213" s="174"/>
      <c r="CQX213" s="174"/>
      <c r="CQY213" s="174"/>
      <c r="CQZ213" s="174"/>
      <c r="CRA213" s="174"/>
      <c r="CRB213" s="174"/>
      <c r="CRC213" s="174"/>
      <c r="CRD213" s="174"/>
      <c r="CRE213" s="174"/>
      <c r="CRF213" s="174"/>
      <c r="CRG213" s="174"/>
      <c r="CRH213" s="174"/>
      <c r="CRI213" s="174"/>
      <c r="CRJ213" s="174"/>
      <c r="CRK213" s="174"/>
      <c r="CRL213" s="174"/>
      <c r="CRM213" s="174"/>
      <c r="CRN213" s="174"/>
      <c r="CRO213" s="174"/>
      <c r="CRP213" s="174"/>
      <c r="CRQ213" s="174"/>
      <c r="CRR213" s="174"/>
      <c r="CRS213" s="174"/>
      <c r="CRT213" s="174"/>
      <c r="CRU213" s="174"/>
      <c r="CRV213" s="174"/>
      <c r="CRW213" s="174"/>
      <c r="CRX213" s="174"/>
      <c r="CRY213" s="174"/>
      <c r="CRZ213" s="174"/>
      <c r="CSA213" s="174"/>
      <c r="CSB213" s="174"/>
      <c r="CSC213" s="174"/>
      <c r="CSD213" s="174"/>
      <c r="CSE213" s="174"/>
      <c r="CSF213" s="174"/>
      <c r="CSG213" s="174"/>
      <c r="CSH213" s="174"/>
      <c r="CSI213" s="174"/>
      <c r="CSJ213" s="174"/>
      <c r="CSK213" s="174"/>
      <c r="CSL213" s="174"/>
      <c r="CSM213" s="174"/>
      <c r="CSN213" s="174"/>
      <c r="CSO213" s="174"/>
      <c r="CSP213" s="174"/>
      <c r="CSQ213" s="174"/>
      <c r="CSR213" s="174"/>
      <c r="CSS213" s="174"/>
      <c r="CST213" s="174"/>
      <c r="CSU213" s="174"/>
      <c r="CSV213" s="174"/>
      <c r="CSW213" s="174"/>
      <c r="CSX213" s="174"/>
      <c r="CSY213" s="174"/>
      <c r="CSZ213" s="174"/>
      <c r="CTA213" s="174"/>
      <c r="CTB213" s="174"/>
      <c r="CTC213" s="174"/>
      <c r="CTD213" s="174"/>
      <c r="CTE213" s="174"/>
      <c r="CTF213" s="174"/>
      <c r="CTG213" s="174"/>
      <c r="CTH213" s="174"/>
      <c r="CTI213" s="174"/>
      <c r="CTJ213" s="174"/>
      <c r="CTK213" s="174"/>
      <c r="CTL213" s="174"/>
      <c r="CTM213" s="174"/>
      <c r="CTN213" s="174"/>
      <c r="CTO213" s="174"/>
      <c r="CTP213" s="174"/>
      <c r="CTQ213" s="174"/>
      <c r="CTR213" s="174"/>
      <c r="CTS213" s="174"/>
      <c r="CTT213" s="174"/>
      <c r="CTU213" s="174"/>
      <c r="CTV213" s="174"/>
      <c r="CTW213" s="174"/>
      <c r="CTX213" s="174"/>
      <c r="CTY213" s="174"/>
      <c r="CTZ213" s="174"/>
      <c r="CUA213" s="174"/>
      <c r="CUB213" s="174"/>
      <c r="CUC213" s="174"/>
      <c r="CUD213" s="174"/>
      <c r="CUE213" s="174"/>
      <c r="CUF213" s="174"/>
      <c r="CUG213" s="174"/>
      <c r="CUH213" s="174"/>
      <c r="CUI213" s="174"/>
      <c r="CUJ213" s="174"/>
      <c r="CUK213" s="174"/>
      <c r="CUL213" s="174"/>
      <c r="CUM213" s="174"/>
      <c r="CUN213" s="174"/>
      <c r="CUO213" s="174"/>
      <c r="CUP213" s="174"/>
      <c r="CUQ213" s="174"/>
      <c r="CUR213" s="174"/>
      <c r="CUS213" s="174"/>
      <c r="CUT213" s="174"/>
      <c r="CUU213" s="174"/>
      <c r="CUV213" s="174"/>
      <c r="CUW213" s="174"/>
      <c r="CUX213" s="174"/>
      <c r="CUY213" s="174"/>
      <c r="CUZ213" s="174"/>
      <c r="CVA213" s="174"/>
      <c r="CVB213" s="174"/>
      <c r="CVC213" s="174"/>
      <c r="CVD213" s="174"/>
      <c r="CVE213" s="174"/>
      <c r="CVF213" s="174"/>
      <c r="CVG213" s="174"/>
      <c r="CVH213" s="174"/>
      <c r="CVI213" s="174"/>
      <c r="CVJ213" s="174"/>
      <c r="CVK213" s="174"/>
      <c r="CVL213" s="174"/>
      <c r="CVM213" s="174"/>
      <c r="CVN213" s="174"/>
      <c r="CVO213" s="174"/>
      <c r="CVP213" s="174"/>
      <c r="CVQ213" s="174"/>
      <c r="CVR213" s="174"/>
      <c r="CVS213" s="174"/>
      <c r="CVT213" s="174"/>
      <c r="CVU213" s="174"/>
      <c r="CVV213" s="174"/>
      <c r="CVW213" s="174"/>
      <c r="CVX213" s="174"/>
      <c r="CVY213" s="174"/>
      <c r="CVZ213" s="174"/>
      <c r="CWA213" s="174"/>
      <c r="CWB213" s="174"/>
      <c r="CWC213" s="174"/>
      <c r="CWD213" s="174"/>
      <c r="CWE213" s="174"/>
      <c r="CWF213" s="174"/>
      <c r="CWG213" s="174"/>
      <c r="CWH213" s="174"/>
      <c r="CWI213" s="174"/>
      <c r="CWJ213" s="174"/>
      <c r="CWK213" s="174"/>
      <c r="CWL213" s="174"/>
      <c r="CWM213" s="174"/>
      <c r="CWN213" s="174"/>
      <c r="CWO213" s="174"/>
      <c r="CWP213" s="174"/>
      <c r="CWQ213" s="174"/>
      <c r="CWR213" s="174"/>
      <c r="CWS213" s="174"/>
      <c r="CWT213" s="174"/>
      <c r="CWU213" s="174"/>
      <c r="CWV213" s="174"/>
      <c r="CWW213" s="174"/>
      <c r="CWX213" s="174"/>
      <c r="CWY213" s="174"/>
      <c r="CWZ213" s="174"/>
      <c r="CXA213" s="174"/>
      <c r="CXB213" s="174"/>
      <c r="CXC213" s="174"/>
      <c r="CXD213" s="174"/>
      <c r="CXE213" s="174"/>
      <c r="CXF213" s="174"/>
      <c r="CXG213" s="174"/>
      <c r="CXH213" s="174"/>
      <c r="CXI213" s="174"/>
      <c r="CXJ213" s="174"/>
      <c r="CXK213" s="174"/>
      <c r="CXL213" s="174"/>
      <c r="CXM213" s="174"/>
      <c r="CXN213" s="174"/>
      <c r="CXO213" s="174"/>
      <c r="CXP213" s="174"/>
      <c r="CXQ213" s="174"/>
      <c r="CXR213" s="174"/>
      <c r="CXS213" s="174"/>
      <c r="CXT213" s="174"/>
      <c r="CXU213" s="174"/>
      <c r="CXV213" s="174"/>
      <c r="CXW213" s="174"/>
      <c r="CXX213" s="174"/>
      <c r="CXY213" s="174"/>
      <c r="CXZ213" s="174"/>
      <c r="CYA213" s="174"/>
      <c r="CYB213" s="174"/>
      <c r="CYC213" s="174"/>
      <c r="CYD213" s="174"/>
      <c r="CYE213" s="174"/>
      <c r="CYF213" s="174"/>
      <c r="CYG213" s="174"/>
      <c r="CYH213" s="174"/>
      <c r="CYI213" s="174"/>
      <c r="CYJ213" s="174"/>
      <c r="CYK213" s="174"/>
      <c r="CYL213" s="174"/>
      <c r="CYM213" s="174"/>
      <c r="CYN213" s="174"/>
      <c r="CYO213" s="174"/>
      <c r="CYP213" s="174"/>
      <c r="CYQ213" s="174"/>
      <c r="CYR213" s="174"/>
      <c r="CYS213" s="174"/>
      <c r="CYT213" s="174"/>
      <c r="CYU213" s="174"/>
      <c r="CYV213" s="174"/>
      <c r="CYW213" s="174"/>
      <c r="CYX213" s="174"/>
      <c r="CYY213" s="174"/>
      <c r="CYZ213" s="174"/>
      <c r="CZA213" s="174"/>
      <c r="CZB213" s="174"/>
      <c r="CZC213" s="174"/>
      <c r="CZD213" s="174"/>
      <c r="CZE213" s="174"/>
      <c r="CZF213" s="174"/>
      <c r="CZG213" s="174"/>
      <c r="CZH213" s="174"/>
      <c r="CZI213" s="174"/>
      <c r="CZJ213" s="174"/>
      <c r="CZK213" s="174"/>
      <c r="CZL213" s="174"/>
      <c r="CZM213" s="174"/>
      <c r="CZN213" s="174"/>
      <c r="CZO213" s="174"/>
      <c r="CZP213" s="174"/>
      <c r="CZQ213" s="174"/>
      <c r="CZR213" s="174"/>
      <c r="CZS213" s="174"/>
      <c r="CZT213" s="174"/>
      <c r="CZU213" s="174"/>
      <c r="CZV213" s="174"/>
      <c r="CZW213" s="174"/>
      <c r="CZX213" s="174"/>
      <c r="CZY213" s="174"/>
      <c r="CZZ213" s="174"/>
      <c r="DAA213" s="174"/>
      <c r="DAB213" s="174"/>
      <c r="DAC213" s="174"/>
      <c r="DAD213" s="174"/>
      <c r="DAE213" s="174"/>
      <c r="DAF213" s="174"/>
      <c r="DAG213" s="174"/>
      <c r="DAH213" s="174"/>
      <c r="DAI213" s="174"/>
      <c r="DAJ213" s="174"/>
      <c r="DAK213" s="174"/>
      <c r="DAL213" s="174"/>
      <c r="DAM213" s="174"/>
      <c r="DAN213" s="174"/>
      <c r="DAO213" s="174"/>
      <c r="DAP213" s="174"/>
      <c r="DAQ213" s="174"/>
      <c r="DAR213" s="174"/>
      <c r="DAS213" s="174"/>
      <c r="DAT213" s="174"/>
      <c r="DAU213" s="174"/>
      <c r="DAV213" s="174"/>
      <c r="DAW213" s="174"/>
      <c r="DAX213" s="174"/>
      <c r="DAY213" s="174"/>
      <c r="DAZ213" s="174"/>
      <c r="DBA213" s="174"/>
      <c r="DBB213" s="174"/>
      <c r="DBC213" s="174"/>
      <c r="DBD213" s="174"/>
      <c r="DBE213" s="174"/>
      <c r="DBF213" s="174"/>
      <c r="DBG213" s="174"/>
      <c r="DBH213" s="174"/>
      <c r="DBI213" s="174"/>
      <c r="DBJ213" s="174"/>
      <c r="DBK213" s="174"/>
      <c r="DBL213" s="174"/>
      <c r="DBM213" s="174"/>
      <c r="DBN213" s="174"/>
      <c r="DBO213" s="174"/>
      <c r="DBP213" s="174"/>
      <c r="DBQ213" s="174"/>
      <c r="DBR213" s="174"/>
      <c r="DBS213" s="174"/>
      <c r="DBT213" s="174"/>
      <c r="DBU213" s="174"/>
      <c r="DBV213" s="174"/>
      <c r="DBW213" s="174"/>
      <c r="DBX213" s="174"/>
      <c r="DBY213" s="174"/>
      <c r="DBZ213" s="174"/>
      <c r="DCA213" s="174"/>
      <c r="DCB213" s="174"/>
      <c r="DCC213" s="174"/>
      <c r="DCD213" s="174"/>
      <c r="DCE213" s="174"/>
      <c r="DCF213" s="174"/>
      <c r="DCG213" s="174"/>
      <c r="DCH213" s="174"/>
      <c r="DCI213" s="174"/>
      <c r="DCJ213" s="174"/>
      <c r="DCK213" s="174"/>
      <c r="DCL213" s="174"/>
      <c r="DCM213" s="174"/>
      <c r="DCN213" s="174"/>
      <c r="DCO213" s="174"/>
      <c r="DCP213" s="174"/>
      <c r="DCQ213" s="174"/>
      <c r="DCR213" s="174"/>
      <c r="DCS213" s="174"/>
      <c r="DCT213" s="174"/>
      <c r="DCU213" s="174"/>
      <c r="DCV213" s="174"/>
      <c r="DCW213" s="174"/>
      <c r="DCX213" s="174"/>
      <c r="DCY213" s="174"/>
      <c r="DCZ213" s="174"/>
      <c r="DDA213" s="174"/>
      <c r="DDB213" s="174"/>
      <c r="DDC213" s="174"/>
      <c r="DDD213" s="174"/>
      <c r="DDE213" s="174"/>
      <c r="DDF213" s="174"/>
      <c r="DDG213" s="174"/>
      <c r="DDH213" s="174"/>
      <c r="DDI213" s="174"/>
      <c r="DDJ213" s="174"/>
      <c r="DDK213" s="174"/>
      <c r="DDL213" s="174"/>
      <c r="DDM213" s="174"/>
      <c r="DDN213" s="174"/>
      <c r="DDO213" s="174"/>
      <c r="DDP213" s="174"/>
      <c r="DDQ213" s="174"/>
      <c r="DDR213" s="174"/>
      <c r="DDS213" s="174"/>
      <c r="DDT213" s="174"/>
      <c r="DDU213" s="174"/>
      <c r="DDV213" s="174"/>
      <c r="DDW213" s="174"/>
      <c r="DDX213" s="174"/>
      <c r="DDY213" s="174"/>
      <c r="DDZ213" s="174"/>
      <c r="DEA213" s="174"/>
      <c r="DEB213" s="174"/>
      <c r="DEC213" s="174"/>
      <c r="DED213" s="174"/>
      <c r="DEE213" s="174"/>
      <c r="DEF213" s="174"/>
      <c r="DEG213" s="174"/>
      <c r="DEH213" s="174"/>
      <c r="DEI213" s="174"/>
      <c r="DEJ213" s="174"/>
      <c r="DEK213" s="174"/>
      <c r="DEL213" s="174"/>
      <c r="DEM213" s="174"/>
      <c r="DEN213" s="174"/>
      <c r="DEO213" s="174"/>
      <c r="DEP213" s="174"/>
      <c r="DEQ213" s="174"/>
      <c r="DER213" s="174"/>
      <c r="DES213" s="174"/>
      <c r="DET213" s="174"/>
      <c r="DEU213" s="174"/>
      <c r="DEV213" s="174"/>
      <c r="DEW213" s="174"/>
      <c r="DEX213" s="174"/>
      <c r="DEY213" s="174"/>
      <c r="DEZ213" s="174"/>
      <c r="DFA213" s="174"/>
      <c r="DFB213" s="174"/>
      <c r="DFC213" s="174"/>
      <c r="DFD213" s="174"/>
      <c r="DFE213" s="174"/>
      <c r="DFF213" s="174"/>
      <c r="DFG213" s="174"/>
      <c r="DFH213" s="174"/>
      <c r="DFI213" s="174"/>
      <c r="DFJ213" s="174"/>
      <c r="DFK213" s="174"/>
      <c r="DFL213" s="174"/>
      <c r="DFM213" s="174"/>
      <c r="DFN213" s="174"/>
      <c r="DFO213" s="174"/>
      <c r="DFP213" s="174"/>
      <c r="DFQ213" s="174"/>
      <c r="DFR213" s="174"/>
      <c r="DFS213" s="174"/>
      <c r="DFT213" s="174"/>
      <c r="DFU213" s="174"/>
      <c r="DFV213" s="174"/>
      <c r="DFW213" s="174"/>
      <c r="DFX213" s="174"/>
      <c r="DFY213" s="174"/>
      <c r="DFZ213" s="174"/>
      <c r="DGA213" s="174"/>
      <c r="DGB213" s="174"/>
      <c r="DGC213" s="174"/>
      <c r="DGD213" s="174"/>
      <c r="DGE213" s="174"/>
      <c r="DGF213" s="174"/>
      <c r="DGG213" s="174"/>
      <c r="DGH213" s="174"/>
      <c r="DGI213" s="174"/>
      <c r="DGJ213" s="174"/>
      <c r="DGK213" s="174"/>
      <c r="DGL213" s="174"/>
      <c r="DGM213" s="174"/>
      <c r="DGN213" s="174"/>
      <c r="DGO213" s="174"/>
      <c r="DGP213" s="174"/>
      <c r="DGQ213" s="174"/>
      <c r="DGR213" s="174"/>
      <c r="DGS213" s="174"/>
      <c r="DGT213" s="174"/>
      <c r="DGU213" s="174"/>
      <c r="DGV213" s="174"/>
      <c r="DGW213" s="174"/>
      <c r="DGX213" s="174"/>
      <c r="DGY213" s="174"/>
      <c r="DGZ213" s="174"/>
      <c r="DHA213" s="174"/>
      <c r="DHB213" s="174"/>
      <c r="DHC213" s="174"/>
      <c r="DHD213" s="174"/>
      <c r="DHE213" s="174"/>
      <c r="DHF213" s="174"/>
      <c r="DHG213" s="174"/>
      <c r="DHH213" s="174"/>
      <c r="DHI213" s="174"/>
      <c r="DHJ213" s="174"/>
      <c r="DHK213" s="174"/>
      <c r="DHL213" s="174"/>
      <c r="DHM213" s="174"/>
      <c r="DHN213" s="174"/>
      <c r="DHO213" s="174"/>
      <c r="DHP213" s="174"/>
      <c r="DHQ213" s="174"/>
      <c r="DHR213" s="174"/>
      <c r="DHS213" s="174"/>
      <c r="DHT213" s="174"/>
      <c r="DHU213" s="174"/>
      <c r="DHV213" s="174"/>
      <c r="DHW213" s="174"/>
      <c r="DHX213" s="174"/>
      <c r="DHY213" s="174"/>
      <c r="DHZ213" s="174"/>
      <c r="DIA213" s="174"/>
      <c r="DIB213" s="174"/>
      <c r="DIC213" s="174"/>
      <c r="DID213" s="174"/>
      <c r="DIE213" s="174"/>
      <c r="DIF213" s="174"/>
      <c r="DIG213" s="174"/>
      <c r="DIH213" s="174"/>
      <c r="DII213" s="174"/>
      <c r="DIJ213" s="174"/>
      <c r="DIK213" s="174"/>
      <c r="DIL213" s="174"/>
      <c r="DIM213" s="174"/>
      <c r="DIN213" s="174"/>
      <c r="DIO213" s="174"/>
      <c r="DIP213" s="174"/>
      <c r="DIQ213" s="174"/>
      <c r="DIR213" s="174"/>
      <c r="DIS213" s="174"/>
      <c r="DIT213" s="174"/>
      <c r="DIU213" s="174"/>
      <c r="DIV213" s="174"/>
      <c r="DIW213" s="174"/>
      <c r="DIX213" s="174"/>
      <c r="DIY213" s="174"/>
      <c r="DIZ213" s="174"/>
      <c r="DJA213" s="174"/>
      <c r="DJB213" s="174"/>
      <c r="DJC213" s="174"/>
      <c r="DJD213" s="174"/>
      <c r="DJE213" s="174"/>
      <c r="DJF213" s="174"/>
      <c r="DJG213" s="174"/>
      <c r="DJH213" s="174"/>
      <c r="DJI213" s="174"/>
      <c r="DJJ213" s="174"/>
      <c r="DJK213" s="174"/>
      <c r="DJL213" s="174"/>
      <c r="DJM213" s="174"/>
      <c r="DJN213" s="174"/>
      <c r="DJO213" s="174"/>
      <c r="DJP213" s="174"/>
      <c r="DJQ213" s="174"/>
      <c r="DJR213" s="174"/>
      <c r="DJS213" s="174"/>
      <c r="DJT213" s="174"/>
      <c r="DJU213" s="174"/>
      <c r="DJV213" s="174"/>
      <c r="DJW213" s="174"/>
      <c r="DJX213" s="174"/>
      <c r="DJY213" s="174"/>
      <c r="DJZ213" s="174"/>
      <c r="DKA213" s="174"/>
      <c r="DKB213" s="174"/>
      <c r="DKC213" s="174"/>
      <c r="DKD213" s="174"/>
      <c r="DKE213" s="174"/>
      <c r="DKF213" s="174"/>
      <c r="DKG213" s="174"/>
      <c r="DKH213" s="174"/>
      <c r="DKI213" s="174"/>
      <c r="DKJ213" s="174"/>
      <c r="DKK213" s="174"/>
      <c r="DKL213" s="174"/>
      <c r="DKM213" s="174"/>
      <c r="DKN213" s="174"/>
      <c r="DKO213" s="174"/>
      <c r="DKP213" s="174"/>
      <c r="DKQ213" s="174"/>
      <c r="DKR213" s="174"/>
      <c r="DKS213" s="174"/>
      <c r="DKT213" s="174"/>
      <c r="DKU213" s="174"/>
      <c r="DKV213" s="174"/>
      <c r="DKW213" s="174"/>
      <c r="DKX213" s="174"/>
      <c r="DKY213" s="174"/>
      <c r="DKZ213" s="174"/>
      <c r="DLA213" s="174"/>
      <c r="DLB213" s="174"/>
      <c r="DLC213" s="174"/>
      <c r="DLD213" s="174"/>
      <c r="DLE213" s="174"/>
      <c r="DLF213" s="174"/>
      <c r="DLG213" s="174"/>
      <c r="DLH213" s="174"/>
      <c r="DLI213" s="174"/>
      <c r="DLJ213" s="174"/>
      <c r="DLK213" s="174"/>
      <c r="DLL213" s="174"/>
      <c r="DLM213" s="174"/>
      <c r="DLN213" s="174"/>
      <c r="DLO213" s="174"/>
      <c r="DLP213" s="174"/>
      <c r="DLQ213" s="174"/>
      <c r="DLR213" s="174"/>
      <c r="DLS213" s="174"/>
      <c r="DLT213" s="174"/>
      <c r="DLU213" s="174"/>
      <c r="DLV213" s="174"/>
      <c r="DLW213" s="174"/>
      <c r="DLX213" s="174"/>
      <c r="DLY213" s="174"/>
      <c r="DLZ213" s="174"/>
      <c r="DMA213" s="174"/>
      <c r="DMB213" s="174"/>
      <c r="DMC213" s="174"/>
      <c r="DMD213" s="174"/>
      <c r="DME213" s="174"/>
      <c r="DMF213" s="174"/>
      <c r="DMG213" s="174"/>
      <c r="DMH213" s="174"/>
      <c r="DMI213" s="174"/>
      <c r="DMJ213" s="174"/>
      <c r="DMK213" s="174"/>
      <c r="DML213" s="174"/>
      <c r="DMM213" s="174"/>
      <c r="DMN213" s="174"/>
      <c r="DMO213" s="174"/>
      <c r="DMP213" s="174"/>
      <c r="DMQ213" s="174"/>
      <c r="DMR213" s="174"/>
      <c r="DMS213" s="174"/>
      <c r="DMT213" s="174"/>
      <c r="DMU213" s="174"/>
      <c r="DMV213" s="174"/>
      <c r="DMW213" s="174"/>
      <c r="DMX213" s="174"/>
      <c r="DMY213" s="174"/>
      <c r="DMZ213" s="174"/>
      <c r="DNA213" s="174"/>
      <c r="DNB213" s="174"/>
      <c r="DNC213" s="174"/>
      <c r="DND213" s="174"/>
      <c r="DNE213" s="174"/>
      <c r="DNF213" s="174"/>
      <c r="DNG213" s="174"/>
      <c r="DNH213" s="174"/>
      <c r="DNI213" s="174"/>
      <c r="DNJ213" s="174"/>
      <c r="DNK213" s="174"/>
      <c r="DNL213" s="174"/>
      <c r="DNM213" s="174"/>
      <c r="DNN213" s="174"/>
      <c r="DNO213" s="174"/>
      <c r="DNP213" s="174"/>
      <c r="DNQ213" s="174"/>
      <c r="DNR213" s="174"/>
      <c r="DNS213" s="174"/>
      <c r="DNT213" s="174"/>
      <c r="DNU213" s="174"/>
      <c r="DNV213" s="174"/>
      <c r="DNW213" s="174"/>
      <c r="DNX213" s="174"/>
      <c r="DNY213" s="174"/>
      <c r="DNZ213" s="174"/>
      <c r="DOA213" s="174"/>
      <c r="DOB213" s="174"/>
      <c r="DOC213" s="174"/>
      <c r="DOD213" s="174"/>
      <c r="DOE213" s="174"/>
      <c r="DOF213" s="174"/>
      <c r="DOG213" s="174"/>
      <c r="DOH213" s="174"/>
      <c r="DOI213" s="174"/>
      <c r="DOJ213" s="174"/>
      <c r="DOK213" s="174"/>
      <c r="DOL213" s="174"/>
      <c r="DOM213" s="174"/>
      <c r="DON213" s="174"/>
      <c r="DOO213" s="174"/>
      <c r="DOP213" s="174"/>
      <c r="DOQ213" s="174"/>
      <c r="DOR213" s="174"/>
      <c r="DOS213" s="174"/>
      <c r="DOT213" s="174"/>
      <c r="DOU213" s="174"/>
      <c r="DOV213" s="174"/>
      <c r="DOW213" s="174"/>
      <c r="DOX213" s="174"/>
      <c r="DOY213" s="174"/>
      <c r="DOZ213" s="174"/>
      <c r="DPA213" s="174"/>
      <c r="DPB213" s="174"/>
      <c r="DPC213" s="174"/>
      <c r="DPD213" s="174"/>
      <c r="DPE213" s="174"/>
      <c r="DPF213" s="174"/>
      <c r="DPG213" s="174"/>
      <c r="DPH213" s="174"/>
      <c r="DPI213" s="174"/>
      <c r="DPJ213" s="174"/>
      <c r="DPK213" s="174"/>
      <c r="DPL213" s="174"/>
      <c r="DPM213" s="174"/>
      <c r="DPN213" s="174"/>
      <c r="DPO213" s="174"/>
      <c r="DPP213" s="174"/>
      <c r="DPQ213" s="174"/>
      <c r="DPR213" s="174"/>
      <c r="DPS213" s="174"/>
      <c r="DPT213" s="174"/>
      <c r="DPU213" s="174"/>
      <c r="DPV213" s="174"/>
      <c r="DPW213" s="174"/>
      <c r="DPX213" s="174"/>
      <c r="DPY213" s="174"/>
      <c r="DPZ213" s="174"/>
      <c r="DQA213" s="174"/>
      <c r="DQB213" s="174"/>
      <c r="DQC213" s="174"/>
      <c r="DQD213" s="174"/>
      <c r="DQE213" s="174"/>
      <c r="DQF213" s="174"/>
      <c r="DQG213" s="174"/>
      <c r="DQH213" s="174"/>
      <c r="DQI213" s="174"/>
      <c r="DQJ213" s="174"/>
      <c r="DQK213" s="174"/>
      <c r="DQL213" s="174"/>
      <c r="DQM213" s="174"/>
      <c r="DQN213" s="174"/>
      <c r="DQO213" s="174"/>
      <c r="DQP213" s="174"/>
      <c r="DQQ213" s="174"/>
      <c r="DQR213" s="174"/>
      <c r="DQS213" s="174"/>
      <c r="DQT213" s="174"/>
      <c r="DQU213" s="174"/>
      <c r="DQV213" s="174"/>
      <c r="DQW213" s="174"/>
      <c r="DQX213" s="174"/>
      <c r="DQY213" s="174"/>
      <c r="DQZ213" s="174"/>
      <c r="DRA213" s="174"/>
      <c r="DRB213" s="174"/>
      <c r="DRC213" s="174"/>
      <c r="DRD213" s="174"/>
      <c r="DRE213" s="174"/>
      <c r="DRF213" s="174"/>
      <c r="DRG213" s="174"/>
      <c r="DRH213" s="174"/>
      <c r="DRI213" s="174"/>
      <c r="DRJ213" s="174"/>
      <c r="DRK213" s="174"/>
      <c r="DRL213" s="174"/>
      <c r="DRM213" s="174"/>
      <c r="DRN213" s="174"/>
      <c r="DRO213" s="174"/>
      <c r="DRP213" s="174"/>
      <c r="DRQ213" s="174"/>
      <c r="DRR213" s="174"/>
      <c r="DRS213" s="174"/>
      <c r="DRT213" s="174"/>
      <c r="DRU213" s="174"/>
      <c r="DRV213" s="174"/>
      <c r="DRW213" s="174"/>
      <c r="DRX213" s="174"/>
      <c r="DRY213" s="174"/>
      <c r="DRZ213" s="174"/>
      <c r="DSA213" s="174"/>
      <c r="DSB213" s="174"/>
      <c r="DSC213" s="174"/>
      <c r="DSD213" s="174"/>
      <c r="DSE213" s="174"/>
      <c r="DSF213" s="174"/>
      <c r="DSG213" s="174"/>
      <c r="DSH213" s="174"/>
      <c r="DSI213" s="174"/>
      <c r="DSJ213" s="174"/>
      <c r="DSK213" s="174"/>
      <c r="DSL213" s="174"/>
      <c r="DSM213" s="174"/>
      <c r="DSN213" s="174"/>
      <c r="DSO213" s="174"/>
      <c r="DSP213" s="174"/>
      <c r="DSQ213" s="174"/>
      <c r="DSR213" s="174"/>
      <c r="DSS213" s="174"/>
      <c r="DST213" s="174"/>
      <c r="DSU213" s="174"/>
      <c r="DSV213" s="174"/>
      <c r="DSW213" s="174"/>
      <c r="DSX213" s="174"/>
      <c r="DSY213" s="174"/>
      <c r="DSZ213" s="174"/>
      <c r="DTA213" s="174"/>
      <c r="DTB213" s="174"/>
      <c r="DTC213" s="174"/>
      <c r="DTD213" s="174"/>
      <c r="DTE213" s="174"/>
      <c r="DTF213" s="174"/>
      <c r="DTG213" s="174"/>
      <c r="DTH213" s="174"/>
      <c r="DTI213" s="174"/>
      <c r="DTJ213" s="174"/>
      <c r="DTK213" s="174"/>
      <c r="DTL213" s="174"/>
      <c r="DTM213" s="174"/>
      <c r="DTN213" s="174"/>
      <c r="DTO213" s="174"/>
      <c r="DTP213" s="174"/>
      <c r="DTQ213" s="174"/>
      <c r="DTR213" s="174"/>
      <c r="DTS213" s="174"/>
      <c r="DTT213" s="174"/>
      <c r="DTU213" s="174"/>
      <c r="DTV213" s="174"/>
      <c r="DTW213" s="174"/>
      <c r="DTX213" s="174"/>
      <c r="DTY213" s="174"/>
      <c r="DTZ213" s="174"/>
      <c r="DUA213" s="174"/>
      <c r="DUB213" s="174"/>
      <c r="DUC213" s="174"/>
      <c r="DUD213" s="174"/>
      <c r="DUE213" s="174"/>
      <c r="DUF213" s="174"/>
      <c r="DUG213" s="174"/>
      <c r="DUH213" s="174"/>
      <c r="DUI213" s="174"/>
      <c r="DUJ213" s="174"/>
      <c r="DUK213" s="174"/>
      <c r="DUL213" s="174"/>
      <c r="DUM213" s="174"/>
      <c r="DUN213" s="174"/>
      <c r="DUO213" s="174"/>
      <c r="DUP213" s="174"/>
      <c r="DUQ213" s="174"/>
      <c r="DUR213" s="174"/>
      <c r="DUS213" s="174"/>
      <c r="DUT213" s="174"/>
      <c r="DUU213" s="174"/>
      <c r="DUV213" s="174"/>
      <c r="DUW213" s="174"/>
      <c r="DUX213" s="174"/>
      <c r="DUY213" s="174"/>
      <c r="DUZ213" s="174"/>
      <c r="DVA213" s="174"/>
      <c r="DVB213" s="174"/>
      <c r="DVC213" s="174"/>
      <c r="DVD213" s="174"/>
      <c r="DVE213" s="174"/>
      <c r="DVF213" s="174"/>
      <c r="DVG213" s="174"/>
      <c r="DVH213" s="174"/>
      <c r="DVI213" s="174"/>
      <c r="DVJ213" s="174"/>
      <c r="DVK213" s="174"/>
      <c r="DVL213" s="174"/>
      <c r="DVM213" s="174"/>
      <c r="DVN213" s="174"/>
      <c r="DVO213" s="174"/>
      <c r="DVP213" s="174"/>
      <c r="DVQ213" s="174"/>
      <c r="DVR213" s="174"/>
      <c r="DVS213" s="174"/>
      <c r="DVT213" s="174"/>
      <c r="DVU213" s="174"/>
      <c r="DVV213" s="174"/>
      <c r="DVW213" s="174"/>
      <c r="DVX213" s="174"/>
      <c r="DVY213" s="174"/>
      <c r="DVZ213" s="174"/>
      <c r="DWA213" s="174"/>
      <c r="DWB213" s="174"/>
      <c r="DWC213" s="174"/>
      <c r="DWD213" s="174"/>
      <c r="DWE213" s="174"/>
      <c r="DWF213" s="174"/>
      <c r="DWG213" s="174"/>
      <c r="DWH213" s="174"/>
      <c r="DWI213" s="174"/>
      <c r="DWJ213" s="174"/>
      <c r="DWK213" s="174"/>
      <c r="DWL213" s="174"/>
      <c r="DWM213" s="174"/>
      <c r="DWN213" s="174"/>
      <c r="DWO213" s="174"/>
      <c r="DWP213" s="174"/>
      <c r="DWQ213" s="174"/>
      <c r="DWR213" s="174"/>
      <c r="DWS213" s="174"/>
      <c r="DWT213" s="174"/>
      <c r="DWU213" s="174"/>
      <c r="DWV213" s="174"/>
      <c r="DWW213" s="174"/>
      <c r="DWX213" s="174"/>
      <c r="DWY213" s="174"/>
      <c r="DWZ213" s="174"/>
      <c r="DXA213" s="174"/>
      <c r="DXB213" s="174"/>
      <c r="DXC213" s="174"/>
      <c r="DXD213" s="174"/>
      <c r="DXE213" s="174"/>
      <c r="DXF213" s="174"/>
      <c r="DXG213" s="174"/>
      <c r="DXH213" s="174"/>
      <c r="DXI213" s="174"/>
      <c r="DXJ213" s="174"/>
      <c r="DXK213" s="174"/>
      <c r="DXL213" s="174"/>
      <c r="DXM213" s="174"/>
      <c r="DXN213" s="174"/>
      <c r="DXO213" s="174"/>
      <c r="DXP213" s="174"/>
      <c r="DXQ213" s="174"/>
      <c r="DXR213" s="174"/>
      <c r="DXS213" s="174"/>
      <c r="DXT213" s="174"/>
      <c r="DXU213" s="174"/>
      <c r="DXV213" s="174"/>
      <c r="DXW213" s="174"/>
      <c r="DXX213" s="174"/>
      <c r="DXY213" s="174"/>
      <c r="DXZ213" s="174"/>
      <c r="DYA213" s="174"/>
      <c r="DYB213" s="174"/>
      <c r="DYC213" s="174"/>
      <c r="DYD213" s="174"/>
      <c r="DYE213" s="174"/>
      <c r="DYF213" s="174"/>
      <c r="DYG213" s="174"/>
      <c r="DYH213" s="174"/>
      <c r="DYI213" s="174"/>
      <c r="DYJ213" s="174"/>
      <c r="DYK213" s="174"/>
      <c r="DYL213" s="174"/>
      <c r="DYM213" s="174"/>
      <c r="DYN213" s="174"/>
      <c r="DYO213" s="174"/>
      <c r="DYP213" s="174"/>
      <c r="DYQ213" s="174"/>
      <c r="DYR213" s="174"/>
      <c r="DYS213" s="174"/>
      <c r="DYT213" s="174"/>
      <c r="DYU213" s="174"/>
      <c r="DYV213" s="174"/>
      <c r="DYW213" s="174"/>
      <c r="DYX213" s="174"/>
      <c r="DYY213" s="174"/>
      <c r="DYZ213" s="174"/>
      <c r="DZA213" s="174"/>
      <c r="DZB213" s="174"/>
      <c r="DZC213" s="174"/>
      <c r="DZD213" s="174"/>
      <c r="DZE213" s="174"/>
      <c r="DZF213" s="174"/>
      <c r="DZG213" s="174"/>
      <c r="DZH213" s="174"/>
      <c r="DZI213" s="174"/>
      <c r="DZJ213" s="174"/>
      <c r="DZK213" s="174"/>
      <c r="DZL213" s="174"/>
      <c r="DZM213" s="174"/>
      <c r="DZN213" s="174"/>
      <c r="DZO213" s="174"/>
      <c r="DZP213" s="174"/>
      <c r="DZQ213" s="174"/>
      <c r="DZR213" s="174"/>
      <c r="DZS213" s="174"/>
      <c r="DZT213" s="174"/>
      <c r="DZU213" s="174"/>
      <c r="DZV213" s="174"/>
      <c r="DZW213" s="174"/>
      <c r="DZX213" s="174"/>
      <c r="DZY213" s="174"/>
      <c r="DZZ213" s="174"/>
      <c r="EAA213" s="174"/>
      <c r="EAB213" s="174"/>
      <c r="EAC213" s="174"/>
      <c r="EAD213" s="174"/>
      <c r="EAE213" s="174"/>
      <c r="EAF213" s="174"/>
      <c r="EAG213" s="174"/>
      <c r="EAH213" s="174"/>
      <c r="EAI213" s="174"/>
      <c r="EAJ213" s="174"/>
      <c r="EAK213" s="174"/>
      <c r="EAL213" s="174"/>
      <c r="EAM213" s="174"/>
      <c r="EAN213" s="174"/>
      <c r="EAO213" s="174"/>
      <c r="EAP213" s="174"/>
      <c r="EAQ213" s="174"/>
      <c r="EAR213" s="174"/>
      <c r="EAS213" s="174"/>
      <c r="EAT213" s="174"/>
      <c r="EAU213" s="174"/>
      <c r="EAV213" s="174"/>
      <c r="EAW213" s="174"/>
      <c r="EAX213" s="174"/>
      <c r="EAY213" s="174"/>
      <c r="EAZ213" s="174"/>
      <c r="EBA213" s="174"/>
      <c r="EBB213" s="174"/>
      <c r="EBC213" s="174"/>
      <c r="EBD213" s="174"/>
      <c r="EBE213" s="174"/>
      <c r="EBF213" s="174"/>
      <c r="EBG213" s="174"/>
      <c r="EBH213" s="174"/>
      <c r="EBI213" s="174"/>
      <c r="EBJ213" s="174"/>
      <c r="EBK213" s="174"/>
      <c r="EBL213" s="174"/>
      <c r="EBM213" s="174"/>
      <c r="EBN213" s="174"/>
      <c r="EBO213" s="174"/>
      <c r="EBP213" s="174"/>
      <c r="EBQ213" s="174"/>
      <c r="EBR213" s="174"/>
      <c r="EBS213" s="174"/>
      <c r="EBT213" s="174"/>
      <c r="EBU213" s="174"/>
      <c r="EBV213" s="174"/>
      <c r="EBW213" s="174"/>
      <c r="EBX213" s="174"/>
      <c r="EBY213" s="174"/>
      <c r="EBZ213" s="174"/>
      <c r="ECA213" s="174"/>
      <c r="ECB213" s="174"/>
      <c r="ECC213" s="174"/>
      <c r="ECD213" s="174"/>
      <c r="ECE213" s="174"/>
      <c r="ECF213" s="174"/>
      <c r="ECG213" s="174"/>
      <c r="ECH213" s="174"/>
      <c r="ECI213" s="174"/>
      <c r="ECJ213" s="174"/>
      <c r="ECK213" s="174"/>
      <c r="ECL213" s="174"/>
      <c r="ECM213" s="174"/>
      <c r="ECN213" s="174"/>
      <c r="ECO213" s="174"/>
      <c r="ECP213" s="174"/>
      <c r="ECQ213" s="174"/>
      <c r="ECR213" s="174"/>
      <c r="ECS213" s="174"/>
      <c r="ECT213" s="174"/>
      <c r="ECU213" s="174"/>
      <c r="ECV213" s="174"/>
      <c r="ECW213" s="174"/>
      <c r="ECX213" s="174"/>
      <c r="ECY213" s="174"/>
      <c r="ECZ213" s="174"/>
      <c r="EDA213" s="174"/>
      <c r="EDB213" s="174"/>
      <c r="EDC213" s="174"/>
      <c r="EDD213" s="174"/>
      <c r="EDE213" s="174"/>
      <c r="EDF213" s="174"/>
      <c r="EDG213" s="174"/>
      <c r="EDH213" s="174"/>
      <c r="EDI213" s="174"/>
      <c r="EDJ213" s="174"/>
      <c r="EDK213" s="174"/>
      <c r="EDL213" s="174"/>
      <c r="EDM213" s="174"/>
      <c r="EDN213" s="174"/>
      <c r="EDO213" s="174"/>
      <c r="EDP213" s="174"/>
      <c r="EDQ213" s="174"/>
      <c r="EDR213" s="174"/>
      <c r="EDS213" s="174"/>
      <c r="EDT213" s="174"/>
      <c r="EDU213" s="174"/>
      <c r="EDV213" s="174"/>
      <c r="EDW213" s="174"/>
      <c r="EDX213" s="174"/>
      <c r="EDY213" s="174"/>
      <c r="EDZ213" s="174"/>
      <c r="EEA213" s="174"/>
      <c r="EEB213" s="174"/>
      <c r="EEC213" s="174"/>
      <c r="EED213" s="174"/>
      <c r="EEE213" s="174"/>
      <c r="EEF213" s="174"/>
      <c r="EEG213" s="174"/>
      <c r="EEH213" s="174"/>
      <c r="EEI213" s="174"/>
      <c r="EEJ213" s="174"/>
      <c r="EEK213" s="174"/>
      <c r="EEL213" s="174"/>
      <c r="EEM213" s="174"/>
      <c r="EEN213" s="174"/>
      <c r="EEO213" s="174"/>
      <c r="EEP213" s="174"/>
      <c r="EEQ213" s="174"/>
      <c r="EER213" s="174"/>
      <c r="EES213" s="174"/>
      <c r="EET213" s="174"/>
      <c r="EEU213" s="174"/>
      <c r="EEV213" s="174"/>
      <c r="EEW213" s="174"/>
      <c r="EEX213" s="174"/>
      <c r="EEY213" s="174"/>
      <c r="EEZ213" s="174"/>
      <c r="EFA213" s="174"/>
      <c r="EFB213" s="174"/>
      <c r="EFC213" s="174"/>
      <c r="EFD213" s="174"/>
      <c r="EFE213" s="174"/>
      <c r="EFF213" s="174"/>
      <c r="EFG213" s="174"/>
      <c r="EFH213" s="174"/>
      <c r="EFI213" s="174"/>
      <c r="EFJ213" s="174"/>
      <c r="EFK213" s="174"/>
      <c r="EFL213" s="174"/>
      <c r="EFM213" s="174"/>
      <c r="EFN213" s="174"/>
      <c r="EFO213" s="174"/>
      <c r="EFP213" s="174"/>
      <c r="EFQ213" s="174"/>
      <c r="EFR213" s="174"/>
      <c r="EFS213" s="174"/>
      <c r="EFT213" s="174"/>
      <c r="EFU213" s="174"/>
      <c r="EFV213" s="174"/>
      <c r="EFW213" s="174"/>
      <c r="EFX213" s="174"/>
      <c r="EFY213" s="174"/>
      <c r="EFZ213" s="174"/>
      <c r="EGA213" s="174"/>
      <c r="EGB213" s="174"/>
      <c r="EGC213" s="174"/>
      <c r="EGD213" s="174"/>
      <c r="EGE213" s="174"/>
      <c r="EGF213" s="174"/>
      <c r="EGG213" s="174"/>
      <c r="EGH213" s="174"/>
      <c r="EGI213" s="174"/>
      <c r="EGJ213" s="174"/>
      <c r="EGK213" s="174"/>
      <c r="EGL213" s="174"/>
      <c r="EGM213" s="174"/>
      <c r="EGN213" s="174"/>
      <c r="EGO213" s="174"/>
      <c r="EGP213" s="174"/>
      <c r="EGQ213" s="174"/>
      <c r="EGR213" s="174"/>
      <c r="EGS213" s="174"/>
      <c r="EGT213" s="174"/>
      <c r="EGU213" s="174"/>
      <c r="EGV213" s="174"/>
      <c r="EGW213" s="174"/>
      <c r="EGX213" s="174"/>
      <c r="EGY213" s="174"/>
      <c r="EGZ213" s="174"/>
      <c r="EHA213" s="174"/>
      <c r="EHB213" s="174"/>
      <c r="EHC213" s="174"/>
      <c r="EHD213" s="174"/>
      <c r="EHE213" s="174"/>
      <c r="EHF213" s="174"/>
      <c r="EHG213" s="174"/>
      <c r="EHH213" s="174"/>
      <c r="EHI213" s="174"/>
      <c r="EHJ213" s="174"/>
      <c r="EHK213" s="174"/>
      <c r="EHL213" s="174"/>
      <c r="EHM213" s="174"/>
      <c r="EHN213" s="174"/>
      <c r="EHO213" s="174"/>
      <c r="EHP213" s="174"/>
      <c r="EHQ213" s="174"/>
      <c r="EHR213" s="174"/>
      <c r="EHS213" s="174"/>
      <c r="EHT213" s="174"/>
      <c r="EHU213" s="174"/>
      <c r="EHV213" s="174"/>
      <c r="EHW213" s="174"/>
      <c r="EHX213" s="174"/>
      <c r="EHY213" s="174"/>
      <c r="EHZ213" s="174"/>
      <c r="EIA213" s="174"/>
      <c r="EIB213" s="174"/>
      <c r="EIC213" s="174"/>
      <c r="EID213" s="174"/>
      <c r="EIE213" s="174"/>
      <c r="EIF213" s="174"/>
      <c r="EIG213" s="174"/>
      <c r="EIH213" s="174"/>
      <c r="EII213" s="174"/>
      <c r="EIJ213" s="174"/>
      <c r="EIK213" s="174"/>
      <c r="EIL213" s="174"/>
      <c r="EIM213" s="174"/>
      <c r="EIN213" s="174"/>
      <c r="EIO213" s="174"/>
      <c r="EIP213" s="174"/>
      <c r="EIQ213" s="174"/>
      <c r="EIR213" s="174"/>
      <c r="EIS213" s="174"/>
      <c r="EIT213" s="174"/>
      <c r="EIU213" s="174"/>
      <c r="EIV213" s="174"/>
      <c r="EIW213" s="174"/>
      <c r="EIX213" s="174"/>
      <c r="EIY213" s="174"/>
      <c r="EIZ213" s="174"/>
      <c r="EJA213" s="174"/>
      <c r="EJB213" s="174"/>
      <c r="EJC213" s="174"/>
      <c r="EJD213" s="174"/>
      <c r="EJE213" s="174"/>
      <c r="EJF213" s="174"/>
      <c r="EJG213" s="174"/>
      <c r="EJH213" s="174"/>
      <c r="EJI213" s="174"/>
      <c r="EJJ213" s="174"/>
      <c r="EJK213" s="174"/>
      <c r="EJL213" s="174"/>
      <c r="EJM213" s="174"/>
      <c r="EJN213" s="174"/>
      <c r="EJO213" s="174"/>
      <c r="EJP213" s="174"/>
      <c r="EJQ213" s="174"/>
      <c r="EJR213" s="174"/>
      <c r="EJS213" s="174"/>
      <c r="EJT213" s="174"/>
      <c r="EJU213" s="174"/>
      <c r="EJV213" s="174"/>
      <c r="EJW213" s="174"/>
      <c r="EJX213" s="174"/>
      <c r="EJY213" s="174"/>
      <c r="EJZ213" s="174"/>
      <c r="EKA213" s="174"/>
      <c r="EKB213" s="174"/>
      <c r="EKC213" s="174"/>
      <c r="EKD213" s="174"/>
      <c r="EKE213" s="174"/>
      <c r="EKF213" s="174"/>
      <c r="EKG213" s="174"/>
      <c r="EKH213" s="174"/>
      <c r="EKI213" s="174"/>
      <c r="EKJ213" s="174"/>
      <c r="EKK213" s="174"/>
      <c r="EKL213" s="174"/>
      <c r="EKM213" s="174"/>
      <c r="EKN213" s="174"/>
      <c r="EKO213" s="174"/>
      <c r="EKP213" s="174"/>
      <c r="EKQ213" s="174"/>
      <c r="EKR213" s="174"/>
      <c r="EKS213" s="174"/>
      <c r="EKT213" s="174"/>
      <c r="EKU213" s="174"/>
      <c r="EKV213" s="174"/>
      <c r="EKW213" s="174"/>
      <c r="EKX213" s="174"/>
      <c r="EKY213" s="174"/>
      <c r="EKZ213" s="174"/>
      <c r="ELA213" s="174"/>
      <c r="ELB213" s="174"/>
      <c r="ELC213" s="174"/>
      <c r="ELD213" s="174"/>
      <c r="ELE213" s="174"/>
      <c r="ELF213" s="174"/>
      <c r="ELG213" s="174"/>
      <c r="ELH213" s="174"/>
      <c r="ELI213" s="174"/>
      <c r="ELJ213" s="174"/>
      <c r="ELK213" s="174"/>
      <c r="ELL213" s="174"/>
      <c r="ELM213" s="174"/>
      <c r="ELN213" s="174"/>
      <c r="ELO213" s="174"/>
      <c r="ELP213" s="174"/>
      <c r="ELQ213" s="174"/>
      <c r="ELR213" s="174"/>
      <c r="ELS213" s="174"/>
      <c r="ELT213" s="174"/>
      <c r="ELU213" s="174"/>
      <c r="ELV213" s="174"/>
      <c r="ELW213" s="174"/>
      <c r="ELX213" s="174"/>
      <c r="ELY213" s="174"/>
      <c r="ELZ213" s="174"/>
      <c r="EMA213" s="174"/>
      <c r="EMB213" s="174"/>
      <c r="EMC213" s="174"/>
      <c r="EMD213" s="174"/>
      <c r="EME213" s="174"/>
      <c r="EMF213" s="174"/>
      <c r="EMG213" s="174"/>
      <c r="EMH213" s="174"/>
      <c r="EMI213" s="174"/>
      <c r="EMJ213" s="174"/>
      <c r="EMK213" s="174"/>
      <c r="EML213" s="174"/>
      <c r="EMM213" s="174"/>
      <c r="EMN213" s="174"/>
      <c r="EMO213" s="174"/>
      <c r="EMP213" s="174"/>
      <c r="EMQ213" s="174"/>
      <c r="EMR213" s="174"/>
      <c r="EMS213" s="174"/>
      <c r="EMT213" s="174"/>
      <c r="EMU213" s="174"/>
      <c r="EMV213" s="174"/>
      <c r="EMW213" s="174"/>
      <c r="EMX213" s="174"/>
      <c r="EMY213" s="174"/>
      <c r="EMZ213" s="174"/>
      <c r="ENA213" s="174"/>
      <c r="ENB213" s="174"/>
      <c r="ENC213" s="174"/>
      <c r="END213" s="174"/>
      <c r="ENE213" s="174"/>
      <c r="ENF213" s="174"/>
      <c r="ENG213" s="174"/>
      <c r="ENH213" s="174"/>
      <c r="ENI213" s="174"/>
      <c r="ENJ213" s="174"/>
      <c r="ENK213" s="174"/>
      <c r="ENL213" s="174"/>
      <c r="ENM213" s="174"/>
      <c r="ENN213" s="174"/>
      <c r="ENO213" s="174"/>
      <c r="ENP213" s="174"/>
      <c r="ENQ213" s="174"/>
      <c r="ENR213" s="174"/>
      <c r="ENS213" s="174"/>
      <c r="ENT213" s="174"/>
      <c r="ENU213" s="174"/>
      <c r="ENV213" s="174"/>
      <c r="ENW213" s="174"/>
      <c r="ENX213" s="174"/>
      <c r="ENY213" s="174"/>
      <c r="ENZ213" s="174"/>
      <c r="EOA213" s="174"/>
      <c r="EOB213" s="174"/>
      <c r="EOC213" s="174"/>
      <c r="EOD213" s="174"/>
      <c r="EOE213" s="174"/>
      <c r="EOF213" s="174"/>
      <c r="EOG213" s="174"/>
      <c r="EOH213" s="174"/>
      <c r="EOI213" s="174"/>
      <c r="EOJ213" s="174"/>
      <c r="EOK213" s="174"/>
      <c r="EOL213" s="174"/>
      <c r="EOM213" s="174"/>
      <c r="EON213" s="174"/>
      <c r="EOO213" s="174"/>
      <c r="EOP213" s="174"/>
      <c r="EOQ213" s="174"/>
      <c r="EOR213" s="174"/>
      <c r="EOS213" s="174"/>
      <c r="EOT213" s="174"/>
      <c r="EOU213" s="174"/>
      <c r="EOV213" s="174"/>
      <c r="EOW213" s="174"/>
      <c r="EOX213" s="174"/>
      <c r="EOY213" s="174"/>
      <c r="EOZ213" s="174"/>
      <c r="EPA213" s="174"/>
      <c r="EPB213" s="174"/>
      <c r="EPC213" s="174"/>
      <c r="EPD213" s="174"/>
      <c r="EPE213" s="174"/>
      <c r="EPF213" s="174"/>
      <c r="EPG213" s="174"/>
      <c r="EPH213" s="174"/>
      <c r="EPI213" s="174"/>
      <c r="EPJ213" s="174"/>
      <c r="EPK213" s="174"/>
      <c r="EPL213" s="174"/>
      <c r="EPM213" s="174"/>
      <c r="EPN213" s="174"/>
      <c r="EPO213" s="174"/>
      <c r="EPP213" s="174"/>
      <c r="EPQ213" s="174"/>
      <c r="EPR213" s="174"/>
      <c r="EPS213" s="174"/>
      <c r="EPT213" s="174"/>
      <c r="EPU213" s="174"/>
      <c r="EPV213" s="174"/>
      <c r="EPW213" s="174"/>
      <c r="EPX213" s="174"/>
      <c r="EPY213" s="174"/>
      <c r="EPZ213" s="174"/>
      <c r="EQA213" s="174"/>
      <c r="EQB213" s="174"/>
      <c r="EQC213" s="174"/>
      <c r="EQD213" s="174"/>
      <c r="EQE213" s="174"/>
      <c r="EQF213" s="174"/>
      <c r="EQG213" s="174"/>
      <c r="EQH213" s="174"/>
      <c r="EQI213" s="174"/>
      <c r="EQJ213" s="174"/>
      <c r="EQK213" s="174"/>
      <c r="EQL213" s="174"/>
      <c r="EQM213" s="174"/>
      <c r="EQN213" s="174"/>
      <c r="EQO213" s="174"/>
      <c r="EQP213" s="174"/>
      <c r="EQQ213" s="174"/>
      <c r="EQR213" s="174"/>
      <c r="EQS213" s="174"/>
      <c r="EQT213" s="174"/>
      <c r="EQU213" s="174"/>
      <c r="EQV213" s="174"/>
      <c r="EQW213" s="174"/>
      <c r="EQX213" s="174"/>
      <c r="EQY213" s="174"/>
      <c r="EQZ213" s="174"/>
      <c r="ERA213" s="174"/>
      <c r="ERB213" s="174"/>
      <c r="ERC213" s="174"/>
      <c r="ERD213" s="174"/>
      <c r="ERE213" s="174"/>
      <c r="ERF213" s="174"/>
      <c r="ERG213" s="174"/>
      <c r="ERH213" s="174"/>
      <c r="ERI213" s="174"/>
      <c r="ERJ213" s="174"/>
      <c r="ERK213" s="174"/>
      <c r="ERL213" s="174"/>
      <c r="ERM213" s="174"/>
      <c r="ERN213" s="174"/>
      <c r="ERO213" s="174"/>
      <c r="ERP213" s="174"/>
      <c r="ERQ213" s="174"/>
      <c r="ERR213" s="174"/>
      <c r="ERS213" s="174"/>
      <c r="ERT213" s="174"/>
      <c r="ERU213" s="174"/>
      <c r="ERV213" s="174"/>
      <c r="ERW213" s="174"/>
      <c r="ERX213" s="174"/>
      <c r="ERY213" s="174"/>
      <c r="ERZ213" s="174"/>
      <c r="ESA213" s="174"/>
      <c r="ESB213" s="174"/>
      <c r="ESC213" s="174"/>
      <c r="ESD213" s="174"/>
      <c r="ESE213" s="174"/>
      <c r="ESF213" s="174"/>
      <c r="ESG213" s="174"/>
      <c r="ESH213" s="174"/>
      <c r="ESI213" s="174"/>
      <c r="ESJ213" s="174"/>
      <c r="ESK213" s="174"/>
      <c r="ESL213" s="174"/>
      <c r="ESM213" s="174"/>
      <c r="ESN213" s="174"/>
      <c r="ESO213" s="174"/>
      <c r="ESP213" s="174"/>
      <c r="ESQ213" s="174"/>
      <c r="ESR213" s="174"/>
      <c r="ESS213" s="174"/>
      <c r="EST213" s="174"/>
      <c r="ESU213" s="174"/>
      <c r="ESV213" s="174"/>
      <c r="ESW213" s="174"/>
      <c r="ESX213" s="174"/>
      <c r="ESY213" s="174"/>
      <c r="ESZ213" s="174"/>
      <c r="ETA213" s="174"/>
      <c r="ETB213" s="174"/>
      <c r="ETC213" s="174"/>
      <c r="ETD213" s="174"/>
      <c r="ETE213" s="174"/>
      <c r="ETF213" s="174"/>
      <c r="ETG213" s="174"/>
      <c r="ETH213" s="174"/>
      <c r="ETI213" s="174"/>
      <c r="ETJ213" s="174"/>
      <c r="ETK213" s="174"/>
      <c r="ETL213" s="174"/>
      <c r="ETM213" s="174"/>
      <c r="ETN213" s="174"/>
      <c r="ETO213" s="174"/>
      <c r="ETP213" s="174"/>
      <c r="ETQ213" s="174"/>
      <c r="ETR213" s="174"/>
      <c r="ETS213" s="174"/>
      <c r="ETT213" s="174"/>
      <c r="ETU213" s="174"/>
      <c r="ETV213" s="174"/>
      <c r="ETW213" s="174"/>
      <c r="ETX213" s="174"/>
      <c r="ETY213" s="174"/>
      <c r="ETZ213" s="174"/>
      <c r="EUA213" s="174"/>
      <c r="EUB213" s="174"/>
      <c r="EUC213" s="174"/>
      <c r="EUD213" s="174"/>
      <c r="EUE213" s="174"/>
      <c r="EUF213" s="174"/>
      <c r="EUG213" s="174"/>
      <c r="EUH213" s="174"/>
      <c r="EUI213" s="174"/>
      <c r="EUJ213" s="174"/>
      <c r="EUK213" s="174"/>
      <c r="EUL213" s="174"/>
      <c r="EUM213" s="174"/>
      <c r="EUN213" s="174"/>
      <c r="EUO213" s="174"/>
      <c r="EUP213" s="174"/>
      <c r="EUQ213" s="174"/>
      <c r="EUR213" s="174"/>
      <c r="EUS213" s="174"/>
      <c r="EUT213" s="174"/>
      <c r="EUU213" s="174"/>
      <c r="EUV213" s="174"/>
      <c r="EUW213" s="174"/>
      <c r="EUX213" s="174"/>
      <c r="EUY213" s="174"/>
      <c r="EUZ213" s="174"/>
      <c r="EVA213" s="174"/>
      <c r="EVB213" s="174"/>
      <c r="EVC213" s="174"/>
      <c r="EVD213" s="174"/>
      <c r="EVE213" s="174"/>
      <c r="EVF213" s="174"/>
      <c r="EVG213" s="174"/>
      <c r="EVH213" s="174"/>
      <c r="EVI213" s="174"/>
      <c r="EVJ213" s="174"/>
      <c r="EVK213" s="174"/>
      <c r="EVL213" s="174"/>
      <c r="EVM213" s="174"/>
      <c r="EVN213" s="174"/>
      <c r="EVO213" s="174"/>
      <c r="EVP213" s="174"/>
      <c r="EVQ213" s="174"/>
      <c r="EVR213" s="174"/>
      <c r="EVS213" s="174"/>
      <c r="EVT213" s="174"/>
      <c r="EVU213" s="174"/>
      <c r="EVV213" s="174"/>
      <c r="EVW213" s="174"/>
      <c r="EVX213" s="174"/>
      <c r="EVY213" s="174"/>
      <c r="EVZ213" s="174"/>
      <c r="EWA213" s="174"/>
      <c r="EWB213" s="174"/>
      <c r="EWC213" s="174"/>
      <c r="EWD213" s="174"/>
      <c r="EWE213" s="174"/>
      <c r="EWF213" s="174"/>
      <c r="EWG213" s="174"/>
      <c r="EWH213" s="174"/>
      <c r="EWI213" s="174"/>
      <c r="EWJ213" s="174"/>
      <c r="EWK213" s="174"/>
      <c r="EWL213" s="174"/>
      <c r="EWM213" s="174"/>
      <c r="EWN213" s="174"/>
      <c r="EWO213" s="174"/>
      <c r="EWP213" s="174"/>
      <c r="EWQ213" s="174"/>
      <c r="EWR213" s="174"/>
      <c r="EWS213" s="174"/>
      <c r="EWT213" s="174"/>
      <c r="EWU213" s="174"/>
      <c r="EWV213" s="174"/>
      <c r="EWW213" s="174"/>
      <c r="EWX213" s="174"/>
      <c r="EWY213" s="174"/>
      <c r="EWZ213" s="174"/>
      <c r="EXA213" s="174"/>
      <c r="EXB213" s="174"/>
      <c r="EXC213" s="174"/>
      <c r="EXD213" s="174"/>
      <c r="EXE213" s="174"/>
      <c r="EXF213" s="174"/>
      <c r="EXG213" s="174"/>
      <c r="EXH213" s="174"/>
      <c r="EXI213" s="174"/>
      <c r="EXJ213" s="174"/>
      <c r="EXK213" s="174"/>
      <c r="EXL213" s="174"/>
      <c r="EXM213" s="174"/>
      <c r="EXN213" s="174"/>
      <c r="EXO213" s="174"/>
      <c r="EXP213" s="174"/>
      <c r="EXQ213" s="174"/>
      <c r="EXR213" s="174"/>
      <c r="EXS213" s="174"/>
      <c r="EXT213" s="174"/>
      <c r="EXU213" s="174"/>
      <c r="EXV213" s="174"/>
      <c r="EXW213" s="174"/>
      <c r="EXX213" s="174"/>
      <c r="EXY213" s="174"/>
      <c r="EXZ213" s="174"/>
      <c r="EYA213" s="174"/>
      <c r="EYB213" s="174"/>
      <c r="EYC213" s="174"/>
      <c r="EYD213" s="174"/>
      <c r="EYE213" s="174"/>
      <c r="EYF213" s="174"/>
      <c r="EYG213" s="174"/>
      <c r="EYH213" s="174"/>
      <c r="EYI213" s="174"/>
      <c r="EYJ213" s="174"/>
      <c r="EYK213" s="174"/>
      <c r="EYL213" s="174"/>
      <c r="EYM213" s="174"/>
      <c r="EYN213" s="174"/>
      <c r="EYO213" s="174"/>
      <c r="EYP213" s="174"/>
      <c r="EYQ213" s="174"/>
      <c r="EYR213" s="174"/>
      <c r="EYS213" s="174"/>
      <c r="EYT213" s="174"/>
      <c r="EYU213" s="174"/>
      <c r="EYV213" s="174"/>
      <c r="EYW213" s="174"/>
      <c r="EYX213" s="174"/>
      <c r="EYY213" s="174"/>
      <c r="EYZ213" s="174"/>
      <c r="EZA213" s="174"/>
      <c r="EZB213" s="174"/>
      <c r="EZC213" s="174"/>
      <c r="EZD213" s="174"/>
      <c r="EZE213" s="174"/>
      <c r="EZF213" s="174"/>
      <c r="EZG213" s="174"/>
      <c r="EZH213" s="174"/>
      <c r="EZI213" s="174"/>
      <c r="EZJ213" s="174"/>
      <c r="EZK213" s="174"/>
      <c r="EZL213" s="174"/>
      <c r="EZM213" s="174"/>
      <c r="EZN213" s="174"/>
      <c r="EZO213" s="174"/>
      <c r="EZP213" s="174"/>
      <c r="EZQ213" s="174"/>
      <c r="EZR213" s="174"/>
      <c r="EZS213" s="174"/>
      <c r="EZT213" s="174"/>
      <c r="EZU213" s="174"/>
      <c r="EZV213" s="174"/>
      <c r="EZW213" s="174"/>
      <c r="EZX213" s="174"/>
      <c r="EZY213" s="174"/>
      <c r="EZZ213" s="174"/>
      <c r="FAA213" s="174"/>
      <c r="FAB213" s="174"/>
      <c r="FAC213" s="174"/>
      <c r="FAD213" s="174"/>
      <c r="FAE213" s="174"/>
      <c r="FAF213" s="174"/>
      <c r="FAG213" s="174"/>
      <c r="FAH213" s="174"/>
      <c r="FAI213" s="174"/>
      <c r="FAJ213" s="174"/>
      <c r="FAK213" s="174"/>
      <c r="FAL213" s="174"/>
      <c r="FAM213" s="174"/>
      <c r="FAN213" s="174"/>
      <c r="FAO213" s="174"/>
      <c r="FAP213" s="174"/>
      <c r="FAQ213" s="174"/>
      <c r="FAR213" s="174"/>
      <c r="FAS213" s="174"/>
      <c r="FAT213" s="174"/>
      <c r="FAU213" s="174"/>
      <c r="FAV213" s="174"/>
      <c r="FAW213" s="174"/>
      <c r="FAX213" s="174"/>
      <c r="FAY213" s="174"/>
      <c r="FAZ213" s="174"/>
      <c r="FBA213" s="174"/>
      <c r="FBB213" s="174"/>
      <c r="FBC213" s="174"/>
      <c r="FBD213" s="174"/>
      <c r="FBE213" s="174"/>
      <c r="FBF213" s="174"/>
      <c r="FBG213" s="174"/>
      <c r="FBH213" s="174"/>
      <c r="FBI213" s="174"/>
      <c r="FBJ213" s="174"/>
      <c r="FBK213" s="174"/>
      <c r="FBL213" s="174"/>
      <c r="FBM213" s="174"/>
      <c r="FBN213" s="174"/>
      <c r="FBO213" s="174"/>
      <c r="FBP213" s="174"/>
      <c r="FBQ213" s="174"/>
      <c r="FBR213" s="174"/>
      <c r="FBS213" s="174"/>
      <c r="FBT213" s="174"/>
      <c r="FBU213" s="174"/>
      <c r="FBV213" s="174"/>
      <c r="FBW213" s="174"/>
      <c r="FBX213" s="174"/>
      <c r="FBY213" s="174"/>
      <c r="FBZ213" s="174"/>
      <c r="FCA213" s="174"/>
      <c r="FCB213" s="174"/>
      <c r="FCC213" s="174"/>
      <c r="FCD213" s="174"/>
      <c r="FCE213" s="174"/>
      <c r="FCF213" s="174"/>
      <c r="FCG213" s="174"/>
      <c r="FCH213" s="174"/>
      <c r="FCI213" s="174"/>
      <c r="FCJ213" s="174"/>
      <c r="FCK213" s="174"/>
      <c r="FCL213" s="174"/>
      <c r="FCM213" s="174"/>
      <c r="FCN213" s="174"/>
      <c r="FCO213" s="174"/>
      <c r="FCP213" s="174"/>
      <c r="FCQ213" s="174"/>
      <c r="FCR213" s="174"/>
      <c r="FCS213" s="174"/>
      <c r="FCT213" s="174"/>
      <c r="FCU213" s="174"/>
      <c r="FCV213" s="174"/>
      <c r="FCW213" s="174"/>
      <c r="FCX213" s="174"/>
      <c r="FCY213" s="174"/>
      <c r="FCZ213" s="174"/>
      <c r="FDA213" s="174"/>
      <c r="FDB213" s="174"/>
      <c r="FDC213" s="174"/>
      <c r="FDD213" s="174"/>
      <c r="FDE213" s="174"/>
      <c r="FDF213" s="174"/>
      <c r="FDG213" s="174"/>
      <c r="FDH213" s="174"/>
      <c r="FDI213" s="174"/>
      <c r="FDJ213" s="174"/>
      <c r="FDK213" s="174"/>
      <c r="FDL213" s="174"/>
      <c r="FDM213" s="174"/>
      <c r="FDN213" s="174"/>
      <c r="FDO213" s="174"/>
      <c r="FDP213" s="174"/>
      <c r="FDQ213" s="174"/>
      <c r="FDR213" s="174"/>
      <c r="FDS213" s="174"/>
      <c r="FDT213" s="174"/>
      <c r="FDU213" s="174"/>
      <c r="FDV213" s="174"/>
      <c r="FDW213" s="174"/>
      <c r="FDX213" s="174"/>
      <c r="FDY213" s="174"/>
      <c r="FDZ213" s="174"/>
      <c r="FEA213" s="174"/>
      <c r="FEB213" s="174"/>
      <c r="FEC213" s="174"/>
      <c r="FED213" s="174"/>
      <c r="FEE213" s="174"/>
      <c r="FEF213" s="174"/>
      <c r="FEG213" s="174"/>
      <c r="FEH213" s="174"/>
      <c r="FEI213" s="174"/>
      <c r="FEJ213" s="174"/>
      <c r="FEK213" s="174"/>
      <c r="FEL213" s="174"/>
      <c r="FEM213" s="174"/>
      <c r="FEN213" s="174"/>
      <c r="FEO213" s="174"/>
      <c r="FEP213" s="174"/>
      <c r="FEQ213" s="174"/>
      <c r="FER213" s="174"/>
      <c r="FES213" s="174"/>
      <c r="FET213" s="174"/>
      <c r="FEU213" s="174"/>
      <c r="FEV213" s="174"/>
      <c r="FEW213" s="174"/>
      <c r="FEX213" s="174"/>
      <c r="FEY213" s="174"/>
      <c r="FEZ213" s="174"/>
      <c r="FFA213" s="174"/>
      <c r="FFB213" s="174"/>
      <c r="FFC213" s="174"/>
      <c r="FFD213" s="174"/>
      <c r="FFE213" s="174"/>
      <c r="FFF213" s="174"/>
      <c r="FFG213" s="174"/>
      <c r="FFH213" s="174"/>
      <c r="FFI213" s="174"/>
      <c r="FFJ213" s="174"/>
      <c r="FFK213" s="174"/>
      <c r="FFL213" s="174"/>
      <c r="FFM213" s="174"/>
      <c r="FFN213" s="174"/>
      <c r="FFO213" s="174"/>
      <c r="FFP213" s="174"/>
      <c r="FFQ213" s="174"/>
      <c r="FFR213" s="174"/>
      <c r="FFS213" s="174"/>
      <c r="FFT213" s="174"/>
      <c r="FFU213" s="174"/>
      <c r="FFV213" s="174"/>
      <c r="FFW213" s="174"/>
      <c r="FFX213" s="174"/>
      <c r="FFY213" s="174"/>
      <c r="FFZ213" s="174"/>
      <c r="FGA213" s="174"/>
      <c r="FGB213" s="174"/>
      <c r="FGC213" s="174"/>
      <c r="FGD213" s="174"/>
      <c r="FGE213" s="174"/>
      <c r="FGF213" s="174"/>
      <c r="FGG213" s="174"/>
      <c r="FGH213" s="174"/>
      <c r="FGI213" s="174"/>
      <c r="FGJ213" s="174"/>
      <c r="FGK213" s="174"/>
      <c r="FGL213" s="174"/>
      <c r="FGM213" s="174"/>
      <c r="FGN213" s="174"/>
      <c r="FGO213" s="174"/>
      <c r="FGP213" s="174"/>
      <c r="FGQ213" s="174"/>
      <c r="FGR213" s="174"/>
      <c r="FGS213" s="174"/>
      <c r="FGT213" s="174"/>
      <c r="FGU213" s="174"/>
      <c r="FGV213" s="174"/>
      <c r="FGW213" s="174"/>
      <c r="FGX213" s="174"/>
      <c r="FGY213" s="174"/>
      <c r="FGZ213" s="174"/>
      <c r="FHA213" s="174"/>
      <c r="FHB213" s="174"/>
      <c r="FHC213" s="174"/>
      <c r="FHD213" s="174"/>
      <c r="FHE213" s="174"/>
      <c r="FHF213" s="174"/>
      <c r="FHG213" s="174"/>
      <c r="FHH213" s="174"/>
      <c r="FHI213" s="174"/>
      <c r="FHJ213" s="174"/>
      <c r="FHK213" s="174"/>
      <c r="FHL213" s="174"/>
      <c r="FHM213" s="174"/>
      <c r="FHN213" s="174"/>
      <c r="FHO213" s="174"/>
      <c r="FHP213" s="174"/>
      <c r="FHQ213" s="174"/>
      <c r="FHR213" s="174"/>
      <c r="FHS213" s="174"/>
      <c r="FHT213" s="174"/>
      <c r="FHU213" s="174"/>
      <c r="FHV213" s="174"/>
      <c r="FHW213" s="174"/>
      <c r="FHX213" s="174"/>
      <c r="FHY213" s="174"/>
      <c r="FHZ213" s="174"/>
      <c r="FIA213" s="174"/>
      <c r="FIB213" s="174"/>
      <c r="FIC213" s="174"/>
      <c r="FID213" s="174"/>
      <c r="FIE213" s="174"/>
      <c r="FIF213" s="174"/>
      <c r="FIG213" s="174"/>
      <c r="FIH213" s="174"/>
      <c r="FII213" s="174"/>
      <c r="FIJ213" s="174"/>
      <c r="FIK213" s="174"/>
      <c r="FIL213" s="174"/>
      <c r="FIM213" s="174"/>
      <c r="FIN213" s="174"/>
      <c r="FIO213" s="174"/>
      <c r="FIP213" s="174"/>
      <c r="FIQ213" s="174"/>
      <c r="FIR213" s="174"/>
      <c r="FIS213" s="174"/>
      <c r="FIT213" s="174"/>
      <c r="FIU213" s="174"/>
      <c r="FIV213" s="174"/>
      <c r="FIW213" s="174"/>
      <c r="FIX213" s="174"/>
      <c r="FIY213" s="174"/>
      <c r="FIZ213" s="174"/>
      <c r="FJA213" s="174"/>
      <c r="FJB213" s="174"/>
      <c r="FJC213" s="174"/>
      <c r="FJD213" s="174"/>
      <c r="FJE213" s="174"/>
      <c r="FJF213" s="174"/>
      <c r="FJG213" s="174"/>
      <c r="FJH213" s="174"/>
      <c r="FJI213" s="174"/>
      <c r="FJJ213" s="174"/>
      <c r="FJK213" s="174"/>
      <c r="FJL213" s="174"/>
      <c r="FJM213" s="174"/>
      <c r="FJN213" s="174"/>
      <c r="FJO213" s="174"/>
      <c r="FJP213" s="174"/>
      <c r="FJQ213" s="174"/>
      <c r="FJR213" s="174"/>
      <c r="FJS213" s="174"/>
      <c r="FJT213" s="174"/>
      <c r="FJU213" s="174"/>
      <c r="FJV213" s="174"/>
      <c r="FJW213" s="174"/>
      <c r="FJX213" s="174"/>
      <c r="FJY213" s="174"/>
      <c r="FJZ213" s="174"/>
      <c r="FKA213" s="174"/>
      <c r="FKB213" s="174"/>
      <c r="FKC213" s="174"/>
      <c r="FKD213" s="174"/>
      <c r="FKE213" s="174"/>
      <c r="FKF213" s="174"/>
      <c r="FKG213" s="174"/>
      <c r="FKH213" s="174"/>
      <c r="FKI213" s="174"/>
      <c r="FKJ213" s="174"/>
      <c r="FKK213" s="174"/>
      <c r="FKL213" s="174"/>
      <c r="FKM213" s="174"/>
      <c r="FKN213" s="174"/>
      <c r="FKO213" s="174"/>
      <c r="FKP213" s="174"/>
      <c r="FKQ213" s="174"/>
      <c r="FKR213" s="174"/>
      <c r="FKS213" s="174"/>
      <c r="FKT213" s="174"/>
      <c r="FKU213" s="174"/>
      <c r="FKV213" s="174"/>
      <c r="FKW213" s="174"/>
      <c r="FKX213" s="174"/>
      <c r="FKY213" s="174"/>
      <c r="FKZ213" s="174"/>
      <c r="FLA213" s="174"/>
      <c r="FLB213" s="174"/>
      <c r="FLC213" s="174"/>
      <c r="FLD213" s="174"/>
      <c r="FLE213" s="174"/>
      <c r="FLF213" s="174"/>
      <c r="FLG213" s="174"/>
      <c r="FLH213" s="174"/>
      <c r="FLI213" s="174"/>
      <c r="FLJ213" s="174"/>
      <c r="FLK213" s="174"/>
      <c r="FLL213" s="174"/>
      <c r="FLM213" s="174"/>
      <c r="FLN213" s="174"/>
      <c r="FLO213" s="174"/>
      <c r="FLP213" s="174"/>
      <c r="FLQ213" s="174"/>
      <c r="FLR213" s="174"/>
      <c r="FLS213" s="174"/>
      <c r="FLT213" s="174"/>
      <c r="FLU213" s="174"/>
      <c r="FLV213" s="174"/>
      <c r="FLW213" s="174"/>
      <c r="FLX213" s="174"/>
      <c r="FLY213" s="174"/>
      <c r="FLZ213" s="174"/>
      <c r="FMA213" s="174"/>
      <c r="FMB213" s="174"/>
      <c r="FMC213" s="174"/>
      <c r="FMD213" s="174"/>
      <c r="FME213" s="174"/>
      <c r="FMF213" s="174"/>
      <c r="FMG213" s="174"/>
      <c r="FMH213" s="174"/>
      <c r="FMI213" s="174"/>
      <c r="FMJ213" s="174"/>
      <c r="FMK213" s="174"/>
      <c r="FML213" s="174"/>
      <c r="FMM213" s="174"/>
      <c r="FMN213" s="174"/>
      <c r="FMO213" s="174"/>
      <c r="FMP213" s="174"/>
      <c r="FMQ213" s="174"/>
      <c r="FMR213" s="174"/>
      <c r="FMS213" s="174"/>
      <c r="FMT213" s="174"/>
      <c r="FMU213" s="174"/>
      <c r="FMV213" s="174"/>
      <c r="FMW213" s="174"/>
      <c r="FMX213" s="174"/>
      <c r="FMY213" s="174"/>
      <c r="FMZ213" s="174"/>
      <c r="FNA213" s="174"/>
      <c r="FNB213" s="174"/>
      <c r="FNC213" s="174"/>
      <c r="FND213" s="174"/>
      <c r="FNE213" s="174"/>
      <c r="FNF213" s="174"/>
      <c r="FNG213" s="174"/>
      <c r="FNH213" s="174"/>
      <c r="FNI213" s="174"/>
      <c r="FNJ213" s="174"/>
      <c r="FNK213" s="174"/>
      <c r="FNL213" s="174"/>
      <c r="FNM213" s="174"/>
      <c r="FNN213" s="174"/>
      <c r="FNO213" s="174"/>
      <c r="FNP213" s="174"/>
      <c r="FNQ213" s="174"/>
      <c r="FNR213" s="174"/>
      <c r="FNS213" s="174"/>
      <c r="FNT213" s="174"/>
      <c r="FNU213" s="174"/>
      <c r="FNV213" s="174"/>
      <c r="FNW213" s="174"/>
      <c r="FNX213" s="174"/>
      <c r="FNY213" s="174"/>
      <c r="FNZ213" s="174"/>
      <c r="FOA213" s="174"/>
      <c r="FOB213" s="174"/>
      <c r="FOC213" s="174"/>
      <c r="FOD213" s="174"/>
      <c r="FOE213" s="174"/>
      <c r="FOF213" s="174"/>
      <c r="FOG213" s="174"/>
      <c r="FOH213" s="174"/>
      <c r="FOI213" s="174"/>
      <c r="FOJ213" s="174"/>
      <c r="FOK213" s="174"/>
      <c r="FOL213" s="174"/>
      <c r="FOM213" s="174"/>
      <c r="FON213" s="174"/>
      <c r="FOO213" s="174"/>
      <c r="FOP213" s="174"/>
      <c r="FOQ213" s="174"/>
      <c r="FOR213" s="174"/>
      <c r="FOS213" s="174"/>
      <c r="FOT213" s="174"/>
      <c r="FOU213" s="174"/>
      <c r="FOV213" s="174"/>
      <c r="FOW213" s="174"/>
      <c r="FOX213" s="174"/>
      <c r="FOY213" s="174"/>
      <c r="FOZ213" s="174"/>
      <c r="FPA213" s="174"/>
      <c r="FPB213" s="174"/>
      <c r="FPC213" s="174"/>
      <c r="FPD213" s="174"/>
      <c r="FPE213" s="174"/>
      <c r="FPF213" s="174"/>
      <c r="FPG213" s="174"/>
      <c r="FPH213" s="174"/>
      <c r="FPI213" s="174"/>
      <c r="FPJ213" s="174"/>
      <c r="FPK213" s="174"/>
      <c r="FPL213" s="174"/>
      <c r="FPM213" s="174"/>
      <c r="FPN213" s="174"/>
      <c r="FPO213" s="174"/>
      <c r="FPP213" s="174"/>
      <c r="FPQ213" s="174"/>
      <c r="FPR213" s="174"/>
      <c r="FPS213" s="174"/>
      <c r="FPT213" s="174"/>
      <c r="FPU213" s="174"/>
      <c r="FPV213" s="174"/>
      <c r="FPW213" s="174"/>
      <c r="FPX213" s="174"/>
      <c r="FPY213" s="174"/>
      <c r="FPZ213" s="174"/>
      <c r="FQA213" s="174"/>
      <c r="FQB213" s="174"/>
      <c r="FQC213" s="174"/>
      <c r="FQD213" s="174"/>
      <c r="FQE213" s="174"/>
      <c r="FQF213" s="174"/>
      <c r="FQG213" s="174"/>
      <c r="FQH213" s="174"/>
      <c r="FQI213" s="174"/>
      <c r="FQJ213" s="174"/>
      <c r="FQK213" s="174"/>
      <c r="FQL213" s="174"/>
      <c r="FQM213" s="174"/>
      <c r="FQN213" s="174"/>
      <c r="FQO213" s="174"/>
      <c r="FQP213" s="174"/>
      <c r="FQQ213" s="174"/>
      <c r="FQR213" s="174"/>
      <c r="FQS213" s="174"/>
      <c r="FQT213" s="174"/>
      <c r="FQU213" s="174"/>
      <c r="FQV213" s="174"/>
      <c r="FQW213" s="174"/>
      <c r="FQX213" s="174"/>
      <c r="FQY213" s="174"/>
      <c r="FQZ213" s="174"/>
      <c r="FRA213" s="174"/>
      <c r="FRB213" s="174"/>
      <c r="FRC213" s="174"/>
      <c r="FRD213" s="174"/>
      <c r="FRE213" s="174"/>
      <c r="FRF213" s="174"/>
      <c r="FRG213" s="174"/>
      <c r="FRH213" s="174"/>
      <c r="FRI213" s="174"/>
      <c r="FRJ213" s="174"/>
      <c r="FRK213" s="174"/>
      <c r="FRL213" s="174"/>
      <c r="FRM213" s="174"/>
      <c r="FRN213" s="174"/>
      <c r="FRO213" s="174"/>
      <c r="FRP213" s="174"/>
      <c r="FRQ213" s="174"/>
      <c r="FRR213" s="174"/>
      <c r="FRS213" s="174"/>
      <c r="FRT213" s="174"/>
      <c r="FRU213" s="174"/>
      <c r="FRV213" s="174"/>
      <c r="FRW213" s="174"/>
      <c r="FRX213" s="174"/>
      <c r="FRY213" s="174"/>
      <c r="FRZ213" s="174"/>
      <c r="FSA213" s="174"/>
      <c r="FSB213" s="174"/>
      <c r="FSC213" s="174"/>
      <c r="FSD213" s="174"/>
      <c r="FSE213" s="174"/>
      <c r="FSF213" s="174"/>
      <c r="FSG213" s="174"/>
      <c r="FSH213" s="174"/>
      <c r="FSI213" s="174"/>
      <c r="FSJ213" s="174"/>
      <c r="FSK213" s="174"/>
      <c r="FSL213" s="174"/>
      <c r="FSM213" s="174"/>
      <c r="FSN213" s="174"/>
      <c r="FSO213" s="174"/>
      <c r="FSP213" s="174"/>
      <c r="FSQ213" s="174"/>
      <c r="FSR213" s="174"/>
      <c r="FSS213" s="174"/>
      <c r="FST213" s="174"/>
      <c r="FSU213" s="174"/>
      <c r="FSV213" s="174"/>
      <c r="FSW213" s="174"/>
      <c r="FSX213" s="174"/>
      <c r="FSY213" s="174"/>
      <c r="FSZ213" s="174"/>
      <c r="FTA213" s="174"/>
      <c r="FTB213" s="174"/>
      <c r="FTC213" s="174"/>
      <c r="FTD213" s="174"/>
      <c r="FTE213" s="174"/>
      <c r="FTF213" s="174"/>
      <c r="FTG213" s="174"/>
      <c r="FTH213" s="174"/>
      <c r="FTI213" s="174"/>
      <c r="FTJ213" s="174"/>
      <c r="FTK213" s="174"/>
      <c r="FTL213" s="174"/>
      <c r="FTM213" s="174"/>
      <c r="FTN213" s="174"/>
      <c r="FTO213" s="174"/>
      <c r="FTP213" s="174"/>
      <c r="FTQ213" s="174"/>
      <c r="FTR213" s="174"/>
      <c r="FTS213" s="174"/>
      <c r="FTT213" s="174"/>
      <c r="FTU213" s="174"/>
      <c r="FTV213" s="174"/>
      <c r="FTW213" s="174"/>
      <c r="FTX213" s="174"/>
      <c r="FTY213" s="174"/>
      <c r="FTZ213" s="174"/>
      <c r="FUA213" s="174"/>
      <c r="FUB213" s="174"/>
      <c r="FUC213" s="174"/>
      <c r="FUD213" s="174"/>
      <c r="FUE213" s="174"/>
      <c r="FUF213" s="174"/>
      <c r="FUG213" s="174"/>
      <c r="FUH213" s="174"/>
      <c r="FUI213" s="174"/>
      <c r="FUJ213" s="174"/>
      <c r="FUK213" s="174"/>
      <c r="FUL213" s="174"/>
      <c r="FUM213" s="174"/>
      <c r="FUN213" s="174"/>
      <c r="FUO213" s="174"/>
      <c r="FUP213" s="174"/>
      <c r="FUQ213" s="174"/>
      <c r="FUR213" s="174"/>
      <c r="FUS213" s="174"/>
      <c r="FUT213" s="174"/>
      <c r="FUU213" s="174"/>
      <c r="FUV213" s="174"/>
      <c r="FUW213" s="174"/>
      <c r="FUX213" s="174"/>
      <c r="FUY213" s="174"/>
      <c r="FUZ213" s="174"/>
      <c r="FVA213" s="174"/>
      <c r="FVB213" s="174"/>
      <c r="FVC213" s="174"/>
      <c r="FVD213" s="174"/>
      <c r="FVE213" s="174"/>
      <c r="FVF213" s="174"/>
      <c r="FVG213" s="174"/>
      <c r="FVH213" s="174"/>
      <c r="FVI213" s="174"/>
      <c r="FVJ213" s="174"/>
      <c r="FVK213" s="174"/>
      <c r="FVL213" s="174"/>
      <c r="FVM213" s="174"/>
      <c r="FVN213" s="174"/>
      <c r="FVO213" s="174"/>
      <c r="FVP213" s="174"/>
      <c r="FVQ213" s="174"/>
      <c r="FVR213" s="174"/>
      <c r="FVS213" s="174"/>
      <c r="FVT213" s="174"/>
      <c r="FVU213" s="174"/>
      <c r="FVV213" s="174"/>
      <c r="FVW213" s="174"/>
      <c r="FVX213" s="174"/>
      <c r="FVY213" s="174"/>
      <c r="FVZ213" s="174"/>
      <c r="FWA213" s="174"/>
      <c r="FWB213" s="174"/>
      <c r="FWC213" s="174"/>
      <c r="FWD213" s="174"/>
      <c r="FWE213" s="174"/>
      <c r="FWF213" s="174"/>
      <c r="FWG213" s="174"/>
      <c r="FWH213" s="174"/>
      <c r="FWI213" s="174"/>
      <c r="FWJ213" s="174"/>
      <c r="FWK213" s="174"/>
      <c r="FWL213" s="174"/>
      <c r="FWM213" s="174"/>
      <c r="FWN213" s="174"/>
      <c r="FWO213" s="174"/>
      <c r="FWP213" s="174"/>
      <c r="FWQ213" s="174"/>
      <c r="FWR213" s="174"/>
      <c r="FWS213" s="174"/>
      <c r="FWT213" s="174"/>
      <c r="FWU213" s="174"/>
      <c r="FWV213" s="174"/>
      <c r="FWW213" s="174"/>
      <c r="FWX213" s="174"/>
      <c r="FWY213" s="174"/>
      <c r="FWZ213" s="174"/>
      <c r="FXA213" s="174"/>
      <c r="FXB213" s="174"/>
      <c r="FXC213" s="174"/>
      <c r="FXD213" s="174"/>
      <c r="FXE213" s="174"/>
      <c r="FXF213" s="174"/>
      <c r="FXG213" s="174"/>
      <c r="FXH213" s="174"/>
      <c r="FXI213" s="174"/>
      <c r="FXJ213" s="174"/>
      <c r="FXK213" s="174"/>
      <c r="FXL213" s="174"/>
      <c r="FXM213" s="174"/>
      <c r="FXN213" s="174"/>
      <c r="FXO213" s="174"/>
      <c r="FXP213" s="174"/>
      <c r="FXQ213" s="174"/>
      <c r="FXR213" s="174"/>
      <c r="FXS213" s="174"/>
      <c r="FXT213" s="174"/>
      <c r="FXU213" s="174"/>
      <c r="FXV213" s="174"/>
      <c r="FXW213" s="174"/>
      <c r="FXX213" s="174"/>
      <c r="FXY213" s="174"/>
      <c r="FXZ213" s="174"/>
      <c r="FYA213" s="174"/>
      <c r="FYB213" s="174"/>
      <c r="FYC213" s="174"/>
      <c r="FYD213" s="174"/>
      <c r="FYE213" s="174"/>
      <c r="FYF213" s="174"/>
      <c r="FYG213" s="174"/>
      <c r="FYH213" s="174"/>
      <c r="FYI213" s="174"/>
      <c r="FYJ213" s="174"/>
      <c r="FYK213" s="174"/>
      <c r="FYL213" s="174"/>
      <c r="FYM213" s="174"/>
      <c r="FYN213" s="174"/>
      <c r="FYO213" s="174"/>
      <c r="FYP213" s="174"/>
      <c r="FYQ213" s="174"/>
      <c r="FYR213" s="174"/>
      <c r="FYS213" s="174"/>
      <c r="FYT213" s="174"/>
      <c r="FYU213" s="174"/>
      <c r="FYV213" s="174"/>
      <c r="FYW213" s="174"/>
      <c r="FYX213" s="174"/>
      <c r="FYY213" s="174"/>
      <c r="FYZ213" s="174"/>
      <c r="FZA213" s="174"/>
      <c r="FZB213" s="174"/>
      <c r="FZC213" s="174"/>
      <c r="FZD213" s="174"/>
      <c r="FZE213" s="174"/>
      <c r="FZF213" s="174"/>
      <c r="FZG213" s="174"/>
      <c r="FZH213" s="174"/>
      <c r="FZI213" s="174"/>
      <c r="FZJ213" s="174"/>
      <c r="FZK213" s="174"/>
      <c r="FZL213" s="174"/>
      <c r="FZM213" s="174"/>
      <c r="FZN213" s="174"/>
      <c r="FZO213" s="174"/>
      <c r="FZP213" s="174"/>
      <c r="FZQ213" s="174"/>
      <c r="FZR213" s="174"/>
      <c r="FZS213" s="174"/>
      <c r="FZT213" s="174"/>
      <c r="FZU213" s="174"/>
      <c r="FZV213" s="174"/>
      <c r="FZW213" s="174"/>
      <c r="FZX213" s="174"/>
      <c r="FZY213" s="174"/>
      <c r="FZZ213" s="174"/>
      <c r="GAA213" s="174"/>
      <c r="GAB213" s="174"/>
      <c r="GAC213" s="174"/>
      <c r="GAD213" s="174"/>
      <c r="GAE213" s="174"/>
      <c r="GAF213" s="174"/>
      <c r="GAG213" s="174"/>
      <c r="GAH213" s="174"/>
      <c r="GAI213" s="174"/>
      <c r="GAJ213" s="174"/>
      <c r="GAK213" s="174"/>
      <c r="GAL213" s="174"/>
      <c r="GAM213" s="174"/>
      <c r="GAN213" s="174"/>
      <c r="GAO213" s="174"/>
      <c r="GAP213" s="174"/>
      <c r="GAQ213" s="174"/>
      <c r="GAR213" s="174"/>
      <c r="GAS213" s="174"/>
      <c r="GAT213" s="174"/>
      <c r="GAU213" s="174"/>
      <c r="GAV213" s="174"/>
      <c r="GAW213" s="174"/>
      <c r="GAX213" s="174"/>
      <c r="GAY213" s="174"/>
      <c r="GAZ213" s="174"/>
      <c r="GBA213" s="174"/>
      <c r="GBB213" s="174"/>
      <c r="GBC213" s="174"/>
      <c r="GBD213" s="174"/>
      <c r="GBE213" s="174"/>
      <c r="GBF213" s="174"/>
      <c r="GBG213" s="174"/>
      <c r="GBH213" s="174"/>
      <c r="GBI213" s="174"/>
      <c r="GBJ213" s="174"/>
      <c r="GBK213" s="174"/>
      <c r="GBL213" s="174"/>
      <c r="GBM213" s="174"/>
      <c r="GBN213" s="174"/>
      <c r="GBO213" s="174"/>
      <c r="GBP213" s="174"/>
      <c r="GBQ213" s="174"/>
      <c r="GBR213" s="174"/>
      <c r="GBS213" s="174"/>
      <c r="GBT213" s="174"/>
      <c r="GBU213" s="174"/>
      <c r="GBV213" s="174"/>
      <c r="GBW213" s="174"/>
      <c r="GBX213" s="174"/>
      <c r="GBY213" s="174"/>
      <c r="GBZ213" s="174"/>
      <c r="GCA213" s="174"/>
      <c r="GCB213" s="174"/>
      <c r="GCC213" s="174"/>
      <c r="GCD213" s="174"/>
      <c r="GCE213" s="174"/>
      <c r="GCF213" s="174"/>
      <c r="GCG213" s="174"/>
      <c r="GCH213" s="174"/>
      <c r="GCI213" s="174"/>
      <c r="GCJ213" s="174"/>
      <c r="GCK213" s="174"/>
      <c r="GCL213" s="174"/>
      <c r="GCM213" s="174"/>
      <c r="GCN213" s="174"/>
      <c r="GCO213" s="174"/>
      <c r="GCP213" s="174"/>
      <c r="GCQ213" s="174"/>
      <c r="GCR213" s="174"/>
      <c r="GCS213" s="174"/>
      <c r="GCT213" s="174"/>
      <c r="GCU213" s="174"/>
      <c r="GCV213" s="174"/>
      <c r="GCW213" s="174"/>
      <c r="GCX213" s="174"/>
      <c r="GCY213" s="174"/>
      <c r="GCZ213" s="174"/>
      <c r="GDA213" s="174"/>
      <c r="GDB213" s="174"/>
      <c r="GDC213" s="174"/>
      <c r="GDD213" s="174"/>
      <c r="GDE213" s="174"/>
      <c r="GDF213" s="174"/>
      <c r="GDG213" s="174"/>
      <c r="GDH213" s="174"/>
      <c r="GDI213" s="174"/>
      <c r="GDJ213" s="174"/>
      <c r="GDK213" s="174"/>
      <c r="GDL213" s="174"/>
      <c r="GDM213" s="174"/>
      <c r="GDN213" s="174"/>
      <c r="GDO213" s="174"/>
      <c r="GDP213" s="174"/>
      <c r="GDQ213" s="174"/>
      <c r="GDR213" s="174"/>
      <c r="GDS213" s="174"/>
      <c r="GDT213" s="174"/>
      <c r="GDU213" s="174"/>
      <c r="GDV213" s="174"/>
      <c r="GDW213" s="174"/>
      <c r="GDX213" s="174"/>
      <c r="GDY213" s="174"/>
      <c r="GDZ213" s="174"/>
      <c r="GEA213" s="174"/>
      <c r="GEB213" s="174"/>
      <c r="GEC213" s="174"/>
      <c r="GED213" s="174"/>
      <c r="GEE213" s="174"/>
      <c r="GEF213" s="174"/>
      <c r="GEG213" s="174"/>
      <c r="GEH213" s="174"/>
      <c r="GEI213" s="174"/>
      <c r="GEJ213" s="174"/>
      <c r="GEK213" s="174"/>
      <c r="GEL213" s="174"/>
      <c r="GEM213" s="174"/>
      <c r="GEN213" s="174"/>
      <c r="GEO213" s="174"/>
      <c r="GEP213" s="174"/>
      <c r="GEQ213" s="174"/>
      <c r="GER213" s="174"/>
      <c r="GES213" s="174"/>
      <c r="GET213" s="174"/>
      <c r="GEU213" s="174"/>
      <c r="GEV213" s="174"/>
      <c r="GEW213" s="174"/>
      <c r="GEX213" s="174"/>
      <c r="GEY213" s="174"/>
      <c r="GEZ213" s="174"/>
      <c r="GFA213" s="174"/>
      <c r="GFB213" s="174"/>
      <c r="GFC213" s="174"/>
      <c r="GFD213" s="174"/>
      <c r="GFE213" s="174"/>
      <c r="GFF213" s="174"/>
      <c r="GFG213" s="174"/>
      <c r="GFH213" s="174"/>
      <c r="GFI213" s="174"/>
      <c r="GFJ213" s="174"/>
      <c r="GFK213" s="174"/>
      <c r="GFL213" s="174"/>
      <c r="GFM213" s="174"/>
      <c r="GFN213" s="174"/>
      <c r="GFO213" s="174"/>
      <c r="GFP213" s="174"/>
      <c r="GFQ213" s="174"/>
      <c r="GFR213" s="174"/>
      <c r="GFS213" s="174"/>
      <c r="GFT213" s="174"/>
      <c r="GFU213" s="174"/>
      <c r="GFV213" s="174"/>
      <c r="GFW213" s="174"/>
      <c r="GFX213" s="174"/>
      <c r="GFY213" s="174"/>
      <c r="GFZ213" s="174"/>
      <c r="GGA213" s="174"/>
      <c r="GGB213" s="174"/>
      <c r="GGC213" s="174"/>
      <c r="GGD213" s="174"/>
      <c r="GGE213" s="174"/>
      <c r="GGF213" s="174"/>
      <c r="GGG213" s="174"/>
      <c r="GGH213" s="174"/>
      <c r="GGI213" s="174"/>
      <c r="GGJ213" s="174"/>
      <c r="GGK213" s="174"/>
      <c r="GGL213" s="174"/>
      <c r="GGM213" s="174"/>
      <c r="GGN213" s="174"/>
      <c r="GGO213" s="174"/>
      <c r="GGP213" s="174"/>
      <c r="GGQ213" s="174"/>
      <c r="GGR213" s="174"/>
      <c r="GGS213" s="174"/>
      <c r="GGT213" s="174"/>
      <c r="GGU213" s="174"/>
      <c r="GGV213" s="174"/>
      <c r="GGW213" s="174"/>
      <c r="GGX213" s="174"/>
      <c r="GGY213" s="174"/>
      <c r="GGZ213" s="174"/>
      <c r="GHA213" s="174"/>
      <c r="GHB213" s="174"/>
      <c r="GHC213" s="174"/>
      <c r="GHD213" s="174"/>
      <c r="GHE213" s="174"/>
      <c r="GHF213" s="174"/>
      <c r="GHG213" s="174"/>
      <c r="GHH213" s="174"/>
      <c r="GHI213" s="174"/>
      <c r="GHJ213" s="174"/>
      <c r="GHK213" s="174"/>
      <c r="GHL213" s="174"/>
      <c r="GHM213" s="174"/>
      <c r="GHN213" s="174"/>
      <c r="GHO213" s="174"/>
      <c r="GHP213" s="174"/>
      <c r="GHQ213" s="174"/>
      <c r="GHR213" s="174"/>
      <c r="GHS213" s="174"/>
      <c r="GHT213" s="174"/>
      <c r="GHU213" s="174"/>
      <c r="GHV213" s="174"/>
      <c r="GHW213" s="174"/>
      <c r="GHX213" s="174"/>
      <c r="GHY213" s="174"/>
      <c r="GHZ213" s="174"/>
      <c r="GIA213" s="174"/>
      <c r="GIB213" s="174"/>
      <c r="GIC213" s="174"/>
      <c r="GID213" s="174"/>
      <c r="GIE213" s="174"/>
      <c r="GIF213" s="174"/>
      <c r="GIG213" s="174"/>
      <c r="GIH213" s="174"/>
      <c r="GII213" s="174"/>
      <c r="GIJ213" s="174"/>
      <c r="GIK213" s="174"/>
      <c r="GIL213" s="174"/>
      <c r="GIM213" s="174"/>
      <c r="GIN213" s="174"/>
      <c r="GIO213" s="174"/>
      <c r="GIP213" s="174"/>
      <c r="GIQ213" s="174"/>
      <c r="GIR213" s="174"/>
      <c r="GIS213" s="174"/>
      <c r="GIT213" s="174"/>
      <c r="GIU213" s="174"/>
      <c r="GIV213" s="174"/>
      <c r="GIW213" s="174"/>
      <c r="GIX213" s="174"/>
      <c r="GIY213" s="174"/>
      <c r="GIZ213" s="174"/>
      <c r="GJA213" s="174"/>
      <c r="GJB213" s="174"/>
      <c r="GJC213" s="174"/>
      <c r="GJD213" s="174"/>
      <c r="GJE213" s="174"/>
      <c r="GJF213" s="174"/>
      <c r="GJG213" s="174"/>
      <c r="GJH213" s="174"/>
      <c r="GJI213" s="174"/>
      <c r="GJJ213" s="174"/>
      <c r="GJK213" s="174"/>
      <c r="GJL213" s="174"/>
      <c r="GJM213" s="174"/>
      <c r="GJN213" s="174"/>
      <c r="GJO213" s="174"/>
      <c r="GJP213" s="174"/>
      <c r="GJQ213" s="174"/>
      <c r="GJR213" s="174"/>
      <c r="GJS213" s="174"/>
      <c r="GJT213" s="174"/>
      <c r="GJU213" s="174"/>
      <c r="GJV213" s="174"/>
      <c r="GJW213" s="174"/>
      <c r="GJX213" s="174"/>
      <c r="GJY213" s="174"/>
      <c r="GJZ213" s="174"/>
      <c r="GKA213" s="174"/>
      <c r="GKB213" s="174"/>
      <c r="GKC213" s="174"/>
      <c r="GKD213" s="174"/>
      <c r="GKE213" s="174"/>
      <c r="GKF213" s="174"/>
      <c r="GKG213" s="174"/>
      <c r="GKH213" s="174"/>
      <c r="GKI213" s="174"/>
      <c r="GKJ213" s="174"/>
      <c r="GKK213" s="174"/>
      <c r="GKL213" s="174"/>
      <c r="GKM213" s="174"/>
      <c r="GKN213" s="174"/>
      <c r="GKO213" s="174"/>
      <c r="GKP213" s="174"/>
      <c r="GKQ213" s="174"/>
      <c r="GKR213" s="174"/>
      <c r="GKS213" s="174"/>
      <c r="GKT213" s="174"/>
      <c r="GKU213" s="174"/>
      <c r="GKV213" s="174"/>
      <c r="GKW213" s="174"/>
      <c r="GKX213" s="174"/>
      <c r="GKY213" s="174"/>
      <c r="GKZ213" s="174"/>
      <c r="GLA213" s="174"/>
      <c r="GLB213" s="174"/>
      <c r="GLC213" s="174"/>
      <c r="GLD213" s="174"/>
      <c r="GLE213" s="174"/>
      <c r="GLF213" s="174"/>
      <c r="GLG213" s="174"/>
      <c r="GLH213" s="174"/>
      <c r="GLI213" s="174"/>
      <c r="GLJ213" s="174"/>
      <c r="GLK213" s="174"/>
      <c r="GLL213" s="174"/>
      <c r="GLM213" s="174"/>
      <c r="GLN213" s="174"/>
      <c r="GLO213" s="174"/>
      <c r="GLP213" s="174"/>
      <c r="GLQ213" s="174"/>
      <c r="GLR213" s="174"/>
      <c r="GLS213" s="174"/>
      <c r="GLT213" s="174"/>
      <c r="GLU213" s="174"/>
      <c r="GLV213" s="174"/>
      <c r="GLW213" s="174"/>
      <c r="GLX213" s="174"/>
      <c r="GLY213" s="174"/>
      <c r="GLZ213" s="174"/>
      <c r="GMA213" s="174"/>
      <c r="GMB213" s="174"/>
      <c r="GMC213" s="174"/>
      <c r="GMD213" s="174"/>
      <c r="GME213" s="174"/>
      <c r="GMF213" s="174"/>
      <c r="GMG213" s="174"/>
      <c r="GMH213" s="174"/>
      <c r="GMI213" s="174"/>
      <c r="GMJ213" s="174"/>
      <c r="GMK213" s="174"/>
      <c r="GML213" s="174"/>
      <c r="GMM213" s="174"/>
      <c r="GMN213" s="174"/>
      <c r="GMO213" s="174"/>
      <c r="GMP213" s="174"/>
      <c r="GMQ213" s="174"/>
      <c r="GMR213" s="174"/>
      <c r="GMS213" s="174"/>
      <c r="GMT213" s="174"/>
      <c r="GMU213" s="174"/>
      <c r="GMV213" s="174"/>
      <c r="GMW213" s="174"/>
      <c r="GMX213" s="174"/>
      <c r="GMY213" s="174"/>
      <c r="GMZ213" s="174"/>
      <c r="GNA213" s="174"/>
      <c r="GNB213" s="174"/>
      <c r="GNC213" s="174"/>
      <c r="GND213" s="174"/>
      <c r="GNE213" s="174"/>
      <c r="GNF213" s="174"/>
      <c r="GNG213" s="174"/>
      <c r="GNH213" s="174"/>
      <c r="GNI213" s="174"/>
      <c r="GNJ213" s="174"/>
      <c r="GNK213" s="174"/>
      <c r="GNL213" s="174"/>
      <c r="GNM213" s="174"/>
      <c r="GNN213" s="174"/>
      <c r="GNO213" s="174"/>
      <c r="GNP213" s="174"/>
      <c r="GNQ213" s="174"/>
      <c r="GNR213" s="174"/>
      <c r="GNS213" s="174"/>
      <c r="GNT213" s="174"/>
      <c r="GNU213" s="174"/>
      <c r="GNV213" s="174"/>
      <c r="GNW213" s="174"/>
      <c r="GNX213" s="174"/>
      <c r="GNY213" s="174"/>
      <c r="GNZ213" s="174"/>
      <c r="GOA213" s="174"/>
      <c r="GOB213" s="174"/>
      <c r="GOC213" s="174"/>
      <c r="GOD213" s="174"/>
      <c r="GOE213" s="174"/>
      <c r="GOF213" s="174"/>
      <c r="GOG213" s="174"/>
      <c r="GOH213" s="174"/>
      <c r="GOI213" s="174"/>
      <c r="GOJ213" s="174"/>
      <c r="GOK213" s="174"/>
      <c r="GOL213" s="174"/>
      <c r="GOM213" s="174"/>
      <c r="GON213" s="174"/>
      <c r="GOO213" s="174"/>
      <c r="GOP213" s="174"/>
      <c r="GOQ213" s="174"/>
      <c r="GOR213" s="174"/>
      <c r="GOS213" s="174"/>
      <c r="GOT213" s="174"/>
      <c r="GOU213" s="174"/>
      <c r="GOV213" s="174"/>
      <c r="GOW213" s="174"/>
      <c r="GOX213" s="174"/>
      <c r="GOY213" s="174"/>
      <c r="GOZ213" s="174"/>
      <c r="GPA213" s="174"/>
      <c r="GPB213" s="174"/>
      <c r="GPC213" s="174"/>
      <c r="GPD213" s="174"/>
      <c r="GPE213" s="174"/>
      <c r="GPF213" s="174"/>
      <c r="GPG213" s="174"/>
      <c r="GPH213" s="174"/>
      <c r="GPI213" s="174"/>
      <c r="GPJ213" s="174"/>
      <c r="GPK213" s="174"/>
      <c r="GPL213" s="174"/>
      <c r="GPM213" s="174"/>
      <c r="GPN213" s="174"/>
      <c r="GPO213" s="174"/>
      <c r="GPP213" s="174"/>
      <c r="GPQ213" s="174"/>
      <c r="GPR213" s="174"/>
      <c r="GPS213" s="174"/>
      <c r="GPT213" s="174"/>
      <c r="GPU213" s="174"/>
      <c r="GPV213" s="174"/>
      <c r="GPW213" s="174"/>
      <c r="GPX213" s="174"/>
      <c r="GPY213" s="174"/>
      <c r="GPZ213" s="174"/>
      <c r="GQA213" s="174"/>
      <c r="GQB213" s="174"/>
      <c r="GQC213" s="174"/>
      <c r="GQD213" s="174"/>
      <c r="GQE213" s="174"/>
      <c r="GQF213" s="174"/>
      <c r="GQG213" s="174"/>
      <c r="GQH213" s="174"/>
      <c r="GQI213" s="174"/>
      <c r="GQJ213" s="174"/>
      <c r="GQK213" s="174"/>
      <c r="GQL213" s="174"/>
      <c r="GQM213" s="174"/>
      <c r="GQN213" s="174"/>
      <c r="GQO213" s="174"/>
      <c r="GQP213" s="174"/>
      <c r="GQQ213" s="174"/>
      <c r="GQR213" s="174"/>
      <c r="GQS213" s="174"/>
      <c r="GQT213" s="174"/>
      <c r="GQU213" s="174"/>
      <c r="GQV213" s="174"/>
      <c r="GQW213" s="174"/>
      <c r="GQX213" s="174"/>
      <c r="GQY213" s="174"/>
      <c r="GQZ213" s="174"/>
      <c r="GRA213" s="174"/>
      <c r="GRB213" s="174"/>
      <c r="GRC213" s="174"/>
      <c r="GRD213" s="174"/>
      <c r="GRE213" s="174"/>
      <c r="GRF213" s="174"/>
      <c r="GRG213" s="174"/>
      <c r="GRH213" s="174"/>
      <c r="GRI213" s="174"/>
      <c r="GRJ213" s="174"/>
      <c r="GRK213" s="174"/>
      <c r="GRL213" s="174"/>
      <c r="GRM213" s="174"/>
      <c r="GRN213" s="174"/>
      <c r="GRO213" s="174"/>
      <c r="GRP213" s="174"/>
      <c r="GRQ213" s="174"/>
      <c r="GRR213" s="174"/>
      <c r="GRS213" s="174"/>
      <c r="GRT213" s="174"/>
      <c r="GRU213" s="174"/>
      <c r="GRV213" s="174"/>
      <c r="GRW213" s="174"/>
      <c r="GRX213" s="174"/>
      <c r="GRY213" s="174"/>
      <c r="GRZ213" s="174"/>
      <c r="GSA213" s="174"/>
      <c r="GSB213" s="174"/>
      <c r="GSC213" s="174"/>
      <c r="GSD213" s="174"/>
      <c r="GSE213" s="174"/>
      <c r="GSF213" s="174"/>
      <c r="GSG213" s="174"/>
      <c r="GSH213" s="174"/>
      <c r="GSI213" s="174"/>
      <c r="GSJ213" s="174"/>
      <c r="GSK213" s="174"/>
      <c r="GSL213" s="174"/>
      <c r="GSM213" s="174"/>
      <c r="GSN213" s="174"/>
      <c r="GSO213" s="174"/>
      <c r="GSP213" s="174"/>
      <c r="GSQ213" s="174"/>
      <c r="GSR213" s="174"/>
      <c r="GSS213" s="174"/>
      <c r="GST213" s="174"/>
      <c r="GSU213" s="174"/>
      <c r="GSV213" s="174"/>
      <c r="GSW213" s="174"/>
      <c r="GSX213" s="174"/>
      <c r="GSY213" s="174"/>
      <c r="GSZ213" s="174"/>
      <c r="GTA213" s="174"/>
      <c r="GTB213" s="174"/>
      <c r="GTC213" s="174"/>
      <c r="GTD213" s="174"/>
      <c r="GTE213" s="174"/>
      <c r="GTF213" s="174"/>
      <c r="GTG213" s="174"/>
      <c r="GTH213" s="174"/>
      <c r="GTI213" s="174"/>
      <c r="GTJ213" s="174"/>
      <c r="GTK213" s="174"/>
      <c r="GTL213" s="174"/>
      <c r="GTM213" s="174"/>
      <c r="GTN213" s="174"/>
      <c r="GTO213" s="174"/>
      <c r="GTP213" s="174"/>
      <c r="GTQ213" s="174"/>
      <c r="GTR213" s="174"/>
      <c r="GTS213" s="174"/>
      <c r="GTT213" s="174"/>
      <c r="GTU213" s="174"/>
      <c r="GTV213" s="174"/>
      <c r="GTW213" s="174"/>
      <c r="GTX213" s="174"/>
      <c r="GTY213" s="174"/>
      <c r="GTZ213" s="174"/>
      <c r="GUA213" s="174"/>
      <c r="GUB213" s="174"/>
      <c r="GUC213" s="174"/>
      <c r="GUD213" s="174"/>
      <c r="GUE213" s="174"/>
      <c r="GUF213" s="174"/>
      <c r="GUG213" s="174"/>
      <c r="GUH213" s="174"/>
      <c r="GUI213" s="174"/>
      <c r="GUJ213" s="174"/>
      <c r="GUK213" s="174"/>
      <c r="GUL213" s="174"/>
      <c r="GUM213" s="174"/>
      <c r="GUN213" s="174"/>
      <c r="GUO213" s="174"/>
      <c r="GUP213" s="174"/>
      <c r="GUQ213" s="174"/>
      <c r="GUR213" s="174"/>
      <c r="GUS213" s="174"/>
      <c r="GUT213" s="174"/>
      <c r="GUU213" s="174"/>
      <c r="GUV213" s="174"/>
      <c r="GUW213" s="174"/>
      <c r="GUX213" s="174"/>
      <c r="GUY213" s="174"/>
      <c r="GUZ213" s="174"/>
      <c r="GVA213" s="174"/>
      <c r="GVB213" s="174"/>
      <c r="GVC213" s="174"/>
      <c r="GVD213" s="174"/>
      <c r="GVE213" s="174"/>
      <c r="GVF213" s="174"/>
      <c r="GVG213" s="174"/>
      <c r="GVH213" s="174"/>
      <c r="GVI213" s="174"/>
      <c r="GVJ213" s="174"/>
      <c r="GVK213" s="174"/>
      <c r="GVL213" s="174"/>
      <c r="GVM213" s="174"/>
      <c r="GVN213" s="174"/>
      <c r="GVO213" s="174"/>
      <c r="GVP213" s="174"/>
      <c r="GVQ213" s="174"/>
      <c r="GVR213" s="174"/>
      <c r="GVS213" s="174"/>
      <c r="GVT213" s="174"/>
      <c r="GVU213" s="174"/>
      <c r="GVV213" s="174"/>
      <c r="GVW213" s="174"/>
      <c r="GVX213" s="174"/>
      <c r="GVY213" s="174"/>
      <c r="GVZ213" s="174"/>
      <c r="GWA213" s="174"/>
      <c r="GWB213" s="174"/>
      <c r="GWC213" s="174"/>
      <c r="GWD213" s="174"/>
      <c r="GWE213" s="174"/>
      <c r="GWF213" s="174"/>
      <c r="GWG213" s="174"/>
      <c r="GWH213" s="174"/>
      <c r="GWI213" s="174"/>
      <c r="GWJ213" s="174"/>
      <c r="GWK213" s="174"/>
      <c r="GWL213" s="174"/>
      <c r="GWM213" s="174"/>
      <c r="GWN213" s="174"/>
      <c r="GWO213" s="174"/>
      <c r="GWP213" s="174"/>
      <c r="GWQ213" s="174"/>
      <c r="GWR213" s="174"/>
      <c r="GWS213" s="174"/>
      <c r="GWT213" s="174"/>
      <c r="GWU213" s="174"/>
      <c r="GWV213" s="174"/>
      <c r="GWW213" s="174"/>
      <c r="GWX213" s="174"/>
      <c r="GWY213" s="174"/>
      <c r="GWZ213" s="174"/>
      <c r="GXA213" s="174"/>
      <c r="GXB213" s="174"/>
      <c r="GXC213" s="174"/>
      <c r="GXD213" s="174"/>
      <c r="GXE213" s="174"/>
      <c r="GXF213" s="174"/>
      <c r="GXG213" s="174"/>
      <c r="GXH213" s="174"/>
      <c r="GXI213" s="174"/>
      <c r="GXJ213" s="174"/>
      <c r="GXK213" s="174"/>
      <c r="GXL213" s="174"/>
      <c r="GXM213" s="174"/>
      <c r="GXN213" s="174"/>
      <c r="GXO213" s="174"/>
      <c r="GXP213" s="174"/>
      <c r="GXQ213" s="174"/>
      <c r="GXR213" s="174"/>
      <c r="GXS213" s="174"/>
      <c r="GXT213" s="174"/>
      <c r="GXU213" s="174"/>
      <c r="GXV213" s="174"/>
      <c r="GXW213" s="174"/>
      <c r="GXX213" s="174"/>
      <c r="GXY213" s="174"/>
      <c r="GXZ213" s="174"/>
      <c r="GYA213" s="174"/>
      <c r="GYB213" s="174"/>
      <c r="GYC213" s="174"/>
      <c r="GYD213" s="174"/>
      <c r="GYE213" s="174"/>
      <c r="GYF213" s="174"/>
      <c r="GYG213" s="174"/>
      <c r="GYH213" s="174"/>
      <c r="GYI213" s="174"/>
      <c r="GYJ213" s="174"/>
      <c r="GYK213" s="174"/>
      <c r="GYL213" s="174"/>
      <c r="GYM213" s="174"/>
      <c r="GYN213" s="174"/>
      <c r="GYO213" s="174"/>
      <c r="GYP213" s="174"/>
      <c r="GYQ213" s="174"/>
      <c r="GYR213" s="174"/>
      <c r="GYS213" s="174"/>
      <c r="GYT213" s="174"/>
      <c r="GYU213" s="174"/>
      <c r="GYV213" s="174"/>
      <c r="GYW213" s="174"/>
      <c r="GYX213" s="174"/>
      <c r="GYY213" s="174"/>
      <c r="GYZ213" s="174"/>
      <c r="GZA213" s="174"/>
      <c r="GZB213" s="174"/>
      <c r="GZC213" s="174"/>
      <c r="GZD213" s="174"/>
      <c r="GZE213" s="174"/>
      <c r="GZF213" s="174"/>
      <c r="GZG213" s="174"/>
      <c r="GZH213" s="174"/>
      <c r="GZI213" s="174"/>
      <c r="GZJ213" s="174"/>
      <c r="GZK213" s="174"/>
      <c r="GZL213" s="174"/>
      <c r="GZM213" s="174"/>
      <c r="GZN213" s="174"/>
      <c r="GZO213" s="174"/>
      <c r="GZP213" s="174"/>
      <c r="GZQ213" s="174"/>
      <c r="GZR213" s="174"/>
      <c r="GZS213" s="174"/>
      <c r="GZT213" s="174"/>
      <c r="GZU213" s="174"/>
      <c r="GZV213" s="174"/>
      <c r="GZW213" s="174"/>
      <c r="GZX213" s="174"/>
      <c r="GZY213" s="174"/>
      <c r="GZZ213" s="174"/>
      <c r="HAA213" s="174"/>
      <c r="HAB213" s="174"/>
      <c r="HAC213" s="174"/>
      <c r="HAD213" s="174"/>
      <c r="HAE213" s="174"/>
      <c r="HAF213" s="174"/>
      <c r="HAG213" s="174"/>
      <c r="HAH213" s="174"/>
      <c r="HAI213" s="174"/>
      <c r="HAJ213" s="174"/>
      <c r="HAK213" s="174"/>
      <c r="HAL213" s="174"/>
      <c r="HAM213" s="174"/>
      <c r="HAN213" s="174"/>
      <c r="HAO213" s="174"/>
      <c r="HAP213" s="174"/>
      <c r="HAQ213" s="174"/>
      <c r="HAR213" s="174"/>
      <c r="HAS213" s="174"/>
      <c r="HAT213" s="174"/>
      <c r="HAU213" s="174"/>
      <c r="HAV213" s="174"/>
      <c r="HAW213" s="174"/>
      <c r="HAX213" s="174"/>
      <c r="HAY213" s="174"/>
      <c r="HAZ213" s="174"/>
      <c r="HBA213" s="174"/>
      <c r="HBB213" s="174"/>
      <c r="HBC213" s="174"/>
      <c r="HBD213" s="174"/>
      <c r="HBE213" s="174"/>
      <c r="HBF213" s="174"/>
      <c r="HBG213" s="174"/>
      <c r="HBH213" s="174"/>
      <c r="HBI213" s="174"/>
      <c r="HBJ213" s="174"/>
      <c r="HBK213" s="174"/>
      <c r="HBL213" s="174"/>
      <c r="HBM213" s="174"/>
      <c r="HBN213" s="174"/>
      <c r="HBO213" s="174"/>
      <c r="HBP213" s="174"/>
      <c r="HBQ213" s="174"/>
      <c r="HBR213" s="174"/>
      <c r="HBS213" s="174"/>
      <c r="HBT213" s="174"/>
      <c r="HBU213" s="174"/>
      <c r="HBV213" s="174"/>
      <c r="HBW213" s="174"/>
      <c r="HBX213" s="174"/>
      <c r="HBY213" s="174"/>
      <c r="HBZ213" s="174"/>
      <c r="HCA213" s="174"/>
      <c r="HCB213" s="174"/>
      <c r="HCC213" s="174"/>
      <c r="HCD213" s="174"/>
      <c r="HCE213" s="174"/>
      <c r="HCF213" s="174"/>
      <c r="HCG213" s="174"/>
      <c r="HCH213" s="174"/>
      <c r="HCI213" s="174"/>
      <c r="HCJ213" s="174"/>
      <c r="HCK213" s="174"/>
      <c r="HCL213" s="174"/>
      <c r="HCM213" s="174"/>
      <c r="HCN213" s="174"/>
      <c r="HCO213" s="174"/>
      <c r="HCP213" s="174"/>
      <c r="HCQ213" s="174"/>
      <c r="HCR213" s="174"/>
      <c r="HCS213" s="174"/>
      <c r="HCT213" s="174"/>
      <c r="HCU213" s="174"/>
      <c r="HCV213" s="174"/>
      <c r="HCW213" s="174"/>
      <c r="HCX213" s="174"/>
      <c r="HCY213" s="174"/>
      <c r="HCZ213" s="174"/>
      <c r="HDA213" s="174"/>
      <c r="HDB213" s="174"/>
      <c r="HDC213" s="174"/>
      <c r="HDD213" s="174"/>
      <c r="HDE213" s="174"/>
      <c r="HDF213" s="174"/>
      <c r="HDG213" s="174"/>
      <c r="HDH213" s="174"/>
      <c r="HDI213" s="174"/>
      <c r="HDJ213" s="174"/>
      <c r="HDK213" s="174"/>
      <c r="HDL213" s="174"/>
      <c r="HDM213" s="174"/>
      <c r="HDN213" s="174"/>
      <c r="HDO213" s="174"/>
      <c r="HDP213" s="174"/>
      <c r="HDQ213" s="174"/>
      <c r="HDR213" s="174"/>
      <c r="HDS213" s="174"/>
      <c r="HDT213" s="174"/>
      <c r="HDU213" s="174"/>
      <c r="HDV213" s="174"/>
      <c r="HDW213" s="174"/>
      <c r="HDX213" s="174"/>
      <c r="HDY213" s="174"/>
      <c r="HDZ213" s="174"/>
      <c r="HEA213" s="174"/>
      <c r="HEB213" s="174"/>
      <c r="HEC213" s="174"/>
      <c r="HED213" s="174"/>
      <c r="HEE213" s="174"/>
      <c r="HEF213" s="174"/>
      <c r="HEG213" s="174"/>
      <c r="HEH213" s="174"/>
      <c r="HEI213" s="174"/>
      <c r="HEJ213" s="174"/>
      <c r="HEK213" s="174"/>
      <c r="HEL213" s="174"/>
      <c r="HEM213" s="174"/>
      <c r="HEN213" s="174"/>
      <c r="HEO213" s="174"/>
      <c r="HEP213" s="174"/>
      <c r="HEQ213" s="174"/>
      <c r="HER213" s="174"/>
      <c r="HES213" s="174"/>
      <c r="HET213" s="174"/>
      <c r="HEU213" s="174"/>
      <c r="HEV213" s="174"/>
      <c r="HEW213" s="174"/>
      <c r="HEX213" s="174"/>
      <c r="HEY213" s="174"/>
      <c r="HEZ213" s="174"/>
      <c r="HFA213" s="174"/>
      <c r="HFB213" s="174"/>
      <c r="HFC213" s="174"/>
      <c r="HFD213" s="174"/>
      <c r="HFE213" s="174"/>
      <c r="HFF213" s="174"/>
      <c r="HFG213" s="174"/>
      <c r="HFH213" s="174"/>
      <c r="HFI213" s="174"/>
      <c r="HFJ213" s="174"/>
      <c r="HFK213" s="174"/>
      <c r="HFL213" s="174"/>
      <c r="HFM213" s="174"/>
      <c r="HFN213" s="174"/>
      <c r="HFO213" s="174"/>
      <c r="HFP213" s="174"/>
      <c r="HFQ213" s="174"/>
      <c r="HFR213" s="174"/>
      <c r="HFS213" s="174"/>
      <c r="HFT213" s="174"/>
      <c r="HFU213" s="174"/>
      <c r="HFV213" s="174"/>
      <c r="HFW213" s="174"/>
      <c r="HFX213" s="174"/>
      <c r="HFY213" s="174"/>
      <c r="HFZ213" s="174"/>
      <c r="HGA213" s="174"/>
      <c r="HGB213" s="174"/>
      <c r="HGC213" s="174"/>
      <c r="HGD213" s="174"/>
      <c r="HGE213" s="174"/>
      <c r="HGF213" s="174"/>
      <c r="HGG213" s="174"/>
      <c r="HGH213" s="174"/>
      <c r="HGI213" s="174"/>
      <c r="HGJ213" s="174"/>
      <c r="HGK213" s="174"/>
      <c r="HGL213" s="174"/>
      <c r="HGM213" s="174"/>
      <c r="HGN213" s="174"/>
      <c r="HGO213" s="174"/>
      <c r="HGP213" s="174"/>
      <c r="HGQ213" s="174"/>
      <c r="HGR213" s="174"/>
      <c r="HGS213" s="174"/>
      <c r="HGT213" s="174"/>
      <c r="HGU213" s="174"/>
      <c r="HGV213" s="174"/>
      <c r="HGW213" s="174"/>
      <c r="HGX213" s="174"/>
      <c r="HGY213" s="174"/>
      <c r="HGZ213" s="174"/>
      <c r="HHA213" s="174"/>
      <c r="HHB213" s="174"/>
      <c r="HHC213" s="174"/>
      <c r="HHD213" s="174"/>
      <c r="HHE213" s="174"/>
      <c r="HHF213" s="174"/>
      <c r="HHG213" s="174"/>
      <c r="HHH213" s="174"/>
      <c r="HHI213" s="174"/>
      <c r="HHJ213" s="174"/>
      <c r="HHK213" s="174"/>
      <c r="HHL213" s="174"/>
      <c r="HHM213" s="174"/>
      <c r="HHN213" s="174"/>
      <c r="HHO213" s="174"/>
      <c r="HHP213" s="174"/>
      <c r="HHQ213" s="174"/>
      <c r="HHR213" s="174"/>
      <c r="HHS213" s="174"/>
      <c r="HHT213" s="174"/>
      <c r="HHU213" s="174"/>
      <c r="HHV213" s="174"/>
      <c r="HHW213" s="174"/>
      <c r="HHX213" s="174"/>
      <c r="HHY213" s="174"/>
      <c r="HHZ213" s="174"/>
      <c r="HIA213" s="174"/>
      <c r="HIB213" s="174"/>
      <c r="HIC213" s="174"/>
      <c r="HID213" s="174"/>
      <c r="HIE213" s="174"/>
      <c r="HIF213" s="174"/>
      <c r="HIG213" s="174"/>
      <c r="HIH213" s="174"/>
      <c r="HII213" s="174"/>
      <c r="HIJ213" s="174"/>
      <c r="HIK213" s="174"/>
      <c r="HIL213" s="174"/>
      <c r="HIM213" s="174"/>
      <c r="HIN213" s="174"/>
      <c r="HIO213" s="174"/>
      <c r="HIP213" s="174"/>
      <c r="HIQ213" s="174"/>
      <c r="HIR213" s="174"/>
      <c r="HIS213" s="174"/>
      <c r="HIT213" s="174"/>
      <c r="HIU213" s="174"/>
      <c r="HIV213" s="174"/>
      <c r="HIW213" s="174"/>
      <c r="HIX213" s="174"/>
      <c r="HIY213" s="174"/>
      <c r="HIZ213" s="174"/>
      <c r="HJA213" s="174"/>
      <c r="HJB213" s="174"/>
      <c r="HJC213" s="174"/>
      <c r="HJD213" s="174"/>
      <c r="HJE213" s="174"/>
      <c r="HJF213" s="174"/>
      <c r="HJG213" s="174"/>
      <c r="HJH213" s="174"/>
      <c r="HJI213" s="174"/>
      <c r="HJJ213" s="174"/>
      <c r="HJK213" s="174"/>
      <c r="HJL213" s="174"/>
      <c r="HJM213" s="174"/>
      <c r="HJN213" s="174"/>
      <c r="HJO213" s="174"/>
      <c r="HJP213" s="174"/>
      <c r="HJQ213" s="174"/>
      <c r="HJR213" s="174"/>
      <c r="HJS213" s="174"/>
      <c r="HJT213" s="174"/>
      <c r="HJU213" s="174"/>
      <c r="HJV213" s="174"/>
      <c r="HJW213" s="174"/>
      <c r="HJX213" s="174"/>
      <c r="HJY213" s="174"/>
      <c r="HJZ213" s="174"/>
      <c r="HKA213" s="174"/>
      <c r="HKB213" s="174"/>
      <c r="HKC213" s="174"/>
      <c r="HKD213" s="174"/>
      <c r="HKE213" s="174"/>
      <c r="HKF213" s="174"/>
      <c r="HKG213" s="174"/>
      <c r="HKH213" s="174"/>
      <c r="HKI213" s="174"/>
      <c r="HKJ213" s="174"/>
      <c r="HKK213" s="174"/>
      <c r="HKL213" s="174"/>
      <c r="HKM213" s="174"/>
      <c r="HKN213" s="174"/>
      <c r="HKO213" s="174"/>
      <c r="HKP213" s="174"/>
      <c r="HKQ213" s="174"/>
      <c r="HKR213" s="174"/>
      <c r="HKS213" s="174"/>
      <c r="HKT213" s="174"/>
      <c r="HKU213" s="174"/>
      <c r="HKV213" s="174"/>
      <c r="HKW213" s="174"/>
      <c r="HKX213" s="174"/>
      <c r="HKY213" s="174"/>
      <c r="HKZ213" s="174"/>
      <c r="HLA213" s="174"/>
      <c r="HLB213" s="174"/>
      <c r="HLC213" s="174"/>
      <c r="HLD213" s="174"/>
      <c r="HLE213" s="174"/>
      <c r="HLF213" s="174"/>
      <c r="HLG213" s="174"/>
      <c r="HLH213" s="174"/>
      <c r="HLI213" s="174"/>
      <c r="HLJ213" s="174"/>
      <c r="HLK213" s="174"/>
      <c r="HLL213" s="174"/>
      <c r="HLM213" s="174"/>
      <c r="HLN213" s="174"/>
      <c r="HLO213" s="174"/>
      <c r="HLP213" s="174"/>
      <c r="HLQ213" s="174"/>
      <c r="HLR213" s="174"/>
      <c r="HLS213" s="174"/>
      <c r="HLT213" s="174"/>
      <c r="HLU213" s="174"/>
      <c r="HLV213" s="174"/>
      <c r="HLW213" s="174"/>
      <c r="HLX213" s="174"/>
      <c r="HLY213" s="174"/>
      <c r="HLZ213" s="174"/>
      <c r="HMA213" s="174"/>
      <c r="HMB213" s="174"/>
      <c r="HMC213" s="174"/>
      <c r="HMD213" s="174"/>
      <c r="HME213" s="174"/>
      <c r="HMF213" s="174"/>
      <c r="HMG213" s="174"/>
      <c r="HMH213" s="174"/>
      <c r="HMI213" s="174"/>
      <c r="HMJ213" s="174"/>
      <c r="HMK213" s="174"/>
      <c r="HML213" s="174"/>
      <c r="HMM213" s="174"/>
      <c r="HMN213" s="174"/>
      <c r="HMO213" s="174"/>
      <c r="HMP213" s="174"/>
      <c r="HMQ213" s="174"/>
      <c r="HMR213" s="174"/>
      <c r="HMS213" s="174"/>
      <c r="HMT213" s="174"/>
      <c r="HMU213" s="174"/>
      <c r="HMV213" s="174"/>
      <c r="HMW213" s="174"/>
      <c r="HMX213" s="174"/>
      <c r="HMY213" s="174"/>
      <c r="HMZ213" s="174"/>
      <c r="HNA213" s="174"/>
      <c r="HNB213" s="174"/>
      <c r="HNC213" s="174"/>
      <c r="HND213" s="174"/>
      <c r="HNE213" s="174"/>
      <c r="HNF213" s="174"/>
      <c r="HNG213" s="174"/>
      <c r="HNH213" s="174"/>
      <c r="HNI213" s="174"/>
      <c r="HNJ213" s="174"/>
      <c r="HNK213" s="174"/>
      <c r="HNL213" s="174"/>
      <c r="HNM213" s="174"/>
      <c r="HNN213" s="174"/>
      <c r="HNO213" s="174"/>
      <c r="HNP213" s="174"/>
      <c r="HNQ213" s="174"/>
      <c r="HNR213" s="174"/>
      <c r="HNS213" s="174"/>
      <c r="HNT213" s="174"/>
      <c r="HNU213" s="174"/>
      <c r="HNV213" s="174"/>
      <c r="HNW213" s="174"/>
      <c r="HNX213" s="174"/>
      <c r="HNY213" s="174"/>
      <c r="HNZ213" s="174"/>
      <c r="HOA213" s="174"/>
      <c r="HOB213" s="174"/>
      <c r="HOC213" s="174"/>
      <c r="HOD213" s="174"/>
      <c r="HOE213" s="174"/>
      <c r="HOF213" s="174"/>
      <c r="HOG213" s="174"/>
      <c r="HOH213" s="174"/>
      <c r="HOI213" s="174"/>
      <c r="HOJ213" s="174"/>
      <c r="HOK213" s="174"/>
      <c r="HOL213" s="174"/>
      <c r="HOM213" s="174"/>
      <c r="HON213" s="174"/>
      <c r="HOO213" s="174"/>
      <c r="HOP213" s="174"/>
      <c r="HOQ213" s="174"/>
      <c r="HOR213" s="174"/>
      <c r="HOS213" s="174"/>
      <c r="HOT213" s="174"/>
      <c r="HOU213" s="174"/>
      <c r="HOV213" s="174"/>
      <c r="HOW213" s="174"/>
      <c r="HOX213" s="174"/>
      <c r="HOY213" s="174"/>
      <c r="HOZ213" s="174"/>
      <c r="HPA213" s="174"/>
      <c r="HPB213" s="174"/>
      <c r="HPC213" s="174"/>
      <c r="HPD213" s="174"/>
      <c r="HPE213" s="174"/>
      <c r="HPF213" s="174"/>
      <c r="HPG213" s="174"/>
      <c r="HPH213" s="174"/>
      <c r="HPI213" s="174"/>
      <c r="HPJ213" s="174"/>
      <c r="HPK213" s="174"/>
      <c r="HPL213" s="174"/>
      <c r="HPM213" s="174"/>
      <c r="HPN213" s="174"/>
      <c r="HPO213" s="174"/>
      <c r="HPP213" s="174"/>
      <c r="HPQ213" s="174"/>
      <c r="HPR213" s="174"/>
      <c r="HPS213" s="174"/>
      <c r="HPT213" s="174"/>
      <c r="HPU213" s="174"/>
      <c r="HPV213" s="174"/>
      <c r="HPW213" s="174"/>
      <c r="HPX213" s="174"/>
      <c r="HPY213" s="174"/>
      <c r="HPZ213" s="174"/>
      <c r="HQA213" s="174"/>
      <c r="HQB213" s="174"/>
      <c r="HQC213" s="174"/>
      <c r="HQD213" s="174"/>
      <c r="HQE213" s="174"/>
      <c r="HQF213" s="174"/>
      <c r="HQG213" s="174"/>
      <c r="HQH213" s="174"/>
      <c r="HQI213" s="174"/>
      <c r="HQJ213" s="174"/>
      <c r="HQK213" s="174"/>
      <c r="HQL213" s="174"/>
      <c r="HQM213" s="174"/>
      <c r="HQN213" s="174"/>
      <c r="HQO213" s="174"/>
      <c r="HQP213" s="174"/>
      <c r="HQQ213" s="174"/>
      <c r="HQR213" s="174"/>
      <c r="HQS213" s="174"/>
      <c r="HQT213" s="174"/>
      <c r="HQU213" s="174"/>
      <c r="HQV213" s="174"/>
      <c r="HQW213" s="174"/>
      <c r="HQX213" s="174"/>
      <c r="HQY213" s="174"/>
      <c r="HQZ213" s="174"/>
      <c r="HRA213" s="174"/>
      <c r="HRB213" s="174"/>
      <c r="HRC213" s="174"/>
      <c r="HRD213" s="174"/>
      <c r="HRE213" s="174"/>
      <c r="HRF213" s="174"/>
      <c r="HRG213" s="174"/>
      <c r="HRH213" s="174"/>
      <c r="HRI213" s="174"/>
      <c r="HRJ213" s="174"/>
      <c r="HRK213" s="174"/>
      <c r="HRL213" s="174"/>
      <c r="HRM213" s="174"/>
      <c r="HRN213" s="174"/>
      <c r="HRO213" s="174"/>
      <c r="HRP213" s="174"/>
      <c r="HRQ213" s="174"/>
      <c r="HRR213" s="174"/>
      <c r="HRS213" s="174"/>
      <c r="HRT213" s="174"/>
      <c r="HRU213" s="174"/>
      <c r="HRV213" s="174"/>
      <c r="HRW213" s="174"/>
      <c r="HRX213" s="174"/>
      <c r="HRY213" s="174"/>
      <c r="HRZ213" s="174"/>
      <c r="HSA213" s="174"/>
      <c r="HSB213" s="174"/>
      <c r="HSC213" s="174"/>
      <c r="HSD213" s="174"/>
      <c r="HSE213" s="174"/>
      <c r="HSF213" s="174"/>
      <c r="HSG213" s="174"/>
      <c r="HSH213" s="174"/>
      <c r="HSI213" s="174"/>
      <c r="HSJ213" s="174"/>
      <c r="HSK213" s="174"/>
      <c r="HSL213" s="174"/>
      <c r="HSM213" s="174"/>
      <c r="HSN213" s="174"/>
      <c r="HSO213" s="174"/>
      <c r="HSP213" s="174"/>
      <c r="HSQ213" s="174"/>
      <c r="HSR213" s="174"/>
      <c r="HSS213" s="174"/>
      <c r="HST213" s="174"/>
      <c r="HSU213" s="174"/>
      <c r="HSV213" s="174"/>
      <c r="HSW213" s="174"/>
      <c r="HSX213" s="174"/>
      <c r="HSY213" s="174"/>
      <c r="HSZ213" s="174"/>
      <c r="HTA213" s="174"/>
      <c r="HTB213" s="174"/>
      <c r="HTC213" s="174"/>
      <c r="HTD213" s="174"/>
      <c r="HTE213" s="174"/>
      <c r="HTF213" s="174"/>
      <c r="HTG213" s="174"/>
      <c r="HTH213" s="174"/>
      <c r="HTI213" s="174"/>
      <c r="HTJ213" s="174"/>
      <c r="HTK213" s="174"/>
      <c r="HTL213" s="174"/>
      <c r="HTM213" s="174"/>
      <c r="HTN213" s="174"/>
      <c r="HTO213" s="174"/>
      <c r="HTP213" s="174"/>
      <c r="HTQ213" s="174"/>
      <c r="HTR213" s="174"/>
      <c r="HTS213" s="174"/>
      <c r="HTT213" s="174"/>
      <c r="HTU213" s="174"/>
      <c r="HTV213" s="174"/>
      <c r="HTW213" s="174"/>
      <c r="HTX213" s="174"/>
      <c r="HTY213" s="174"/>
      <c r="HTZ213" s="174"/>
      <c r="HUA213" s="174"/>
      <c r="HUB213" s="174"/>
      <c r="HUC213" s="174"/>
      <c r="HUD213" s="174"/>
      <c r="HUE213" s="174"/>
      <c r="HUF213" s="174"/>
      <c r="HUG213" s="174"/>
      <c r="HUH213" s="174"/>
      <c r="HUI213" s="174"/>
      <c r="HUJ213" s="174"/>
      <c r="HUK213" s="174"/>
      <c r="HUL213" s="174"/>
      <c r="HUM213" s="174"/>
      <c r="HUN213" s="174"/>
      <c r="HUO213" s="174"/>
      <c r="HUP213" s="174"/>
      <c r="HUQ213" s="174"/>
      <c r="HUR213" s="174"/>
      <c r="HUS213" s="174"/>
      <c r="HUT213" s="174"/>
      <c r="HUU213" s="174"/>
      <c r="HUV213" s="174"/>
      <c r="HUW213" s="174"/>
      <c r="HUX213" s="174"/>
      <c r="HUY213" s="174"/>
      <c r="HUZ213" s="174"/>
      <c r="HVA213" s="174"/>
      <c r="HVB213" s="174"/>
      <c r="HVC213" s="174"/>
      <c r="HVD213" s="174"/>
      <c r="HVE213" s="174"/>
      <c r="HVF213" s="174"/>
      <c r="HVG213" s="174"/>
      <c r="HVH213" s="174"/>
      <c r="HVI213" s="174"/>
      <c r="HVJ213" s="174"/>
      <c r="HVK213" s="174"/>
      <c r="HVL213" s="174"/>
      <c r="HVM213" s="174"/>
      <c r="HVN213" s="174"/>
      <c r="HVO213" s="174"/>
      <c r="HVP213" s="174"/>
      <c r="HVQ213" s="174"/>
      <c r="HVR213" s="174"/>
      <c r="HVS213" s="174"/>
      <c r="HVT213" s="174"/>
      <c r="HVU213" s="174"/>
      <c r="HVV213" s="174"/>
      <c r="HVW213" s="174"/>
      <c r="HVX213" s="174"/>
      <c r="HVY213" s="174"/>
      <c r="HVZ213" s="174"/>
      <c r="HWA213" s="174"/>
      <c r="HWB213" s="174"/>
      <c r="HWC213" s="174"/>
      <c r="HWD213" s="174"/>
      <c r="HWE213" s="174"/>
      <c r="HWF213" s="174"/>
      <c r="HWG213" s="174"/>
      <c r="HWH213" s="174"/>
      <c r="HWI213" s="174"/>
      <c r="HWJ213" s="174"/>
      <c r="HWK213" s="174"/>
      <c r="HWL213" s="174"/>
      <c r="HWM213" s="174"/>
      <c r="HWN213" s="174"/>
      <c r="HWO213" s="174"/>
      <c r="HWP213" s="174"/>
      <c r="HWQ213" s="174"/>
      <c r="HWR213" s="174"/>
      <c r="HWS213" s="174"/>
      <c r="HWT213" s="174"/>
      <c r="HWU213" s="174"/>
      <c r="HWV213" s="174"/>
      <c r="HWW213" s="174"/>
      <c r="HWX213" s="174"/>
      <c r="HWY213" s="174"/>
      <c r="HWZ213" s="174"/>
      <c r="HXA213" s="174"/>
      <c r="HXB213" s="174"/>
      <c r="HXC213" s="174"/>
      <c r="HXD213" s="174"/>
      <c r="HXE213" s="174"/>
      <c r="HXF213" s="174"/>
      <c r="HXG213" s="174"/>
      <c r="HXH213" s="174"/>
      <c r="HXI213" s="174"/>
      <c r="HXJ213" s="174"/>
      <c r="HXK213" s="174"/>
      <c r="HXL213" s="174"/>
      <c r="HXM213" s="174"/>
      <c r="HXN213" s="174"/>
      <c r="HXO213" s="174"/>
      <c r="HXP213" s="174"/>
      <c r="HXQ213" s="174"/>
      <c r="HXR213" s="174"/>
      <c r="HXS213" s="174"/>
      <c r="HXT213" s="174"/>
      <c r="HXU213" s="174"/>
      <c r="HXV213" s="174"/>
      <c r="HXW213" s="174"/>
      <c r="HXX213" s="174"/>
      <c r="HXY213" s="174"/>
      <c r="HXZ213" s="174"/>
      <c r="HYA213" s="174"/>
      <c r="HYB213" s="174"/>
      <c r="HYC213" s="174"/>
      <c r="HYD213" s="174"/>
      <c r="HYE213" s="174"/>
      <c r="HYF213" s="174"/>
      <c r="HYG213" s="174"/>
      <c r="HYH213" s="174"/>
      <c r="HYI213" s="174"/>
      <c r="HYJ213" s="174"/>
      <c r="HYK213" s="174"/>
      <c r="HYL213" s="174"/>
      <c r="HYM213" s="174"/>
      <c r="HYN213" s="174"/>
      <c r="HYO213" s="174"/>
      <c r="HYP213" s="174"/>
      <c r="HYQ213" s="174"/>
      <c r="HYR213" s="174"/>
      <c r="HYS213" s="174"/>
      <c r="HYT213" s="174"/>
      <c r="HYU213" s="174"/>
      <c r="HYV213" s="174"/>
      <c r="HYW213" s="174"/>
      <c r="HYX213" s="174"/>
      <c r="HYY213" s="174"/>
      <c r="HYZ213" s="174"/>
      <c r="HZA213" s="174"/>
      <c r="HZB213" s="174"/>
      <c r="HZC213" s="174"/>
      <c r="HZD213" s="174"/>
      <c r="HZE213" s="174"/>
      <c r="HZF213" s="174"/>
      <c r="HZG213" s="174"/>
      <c r="HZH213" s="174"/>
      <c r="HZI213" s="174"/>
      <c r="HZJ213" s="174"/>
      <c r="HZK213" s="174"/>
      <c r="HZL213" s="174"/>
      <c r="HZM213" s="174"/>
      <c r="HZN213" s="174"/>
      <c r="HZO213" s="174"/>
      <c r="HZP213" s="174"/>
      <c r="HZQ213" s="174"/>
      <c r="HZR213" s="174"/>
      <c r="HZS213" s="174"/>
      <c r="HZT213" s="174"/>
      <c r="HZU213" s="174"/>
      <c r="HZV213" s="174"/>
      <c r="HZW213" s="174"/>
      <c r="HZX213" s="174"/>
      <c r="HZY213" s="174"/>
      <c r="HZZ213" s="174"/>
      <c r="IAA213" s="174"/>
      <c r="IAB213" s="174"/>
      <c r="IAC213" s="174"/>
      <c r="IAD213" s="174"/>
      <c r="IAE213" s="174"/>
      <c r="IAF213" s="174"/>
      <c r="IAG213" s="174"/>
      <c r="IAH213" s="174"/>
      <c r="IAI213" s="174"/>
      <c r="IAJ213" s="174"/>
      <c r="IAK213" s="174"/>
      <c r="IAL213" s="174"/>
      <c r="IAM213" s="174"/>
      <c r="IAN213" s="174"/>
      <c r="IAO213" s="174"/>
      <c r="IAP213" s="174"/>
      <c r="IAQ213" s="174"/>
      <c r="IAR213" s="174"/>
      <c r="IAS213" s="174"/>
      <c r="IAT213" s="174"/>
      <c r="IAU213" s="174"/>
      <c r="IAV213" s="174"/>
      <c r="IAW213" s="174"/>
      <c r="IAX213" s="174"/>
      <c r="IAY213" s="174"/>
      <c r="IAZ213" s="174"/>
      <c r="IBA213" s="174"/>
      <c r="IBB213" s="174"/>
      <c r="IBC213" s="174"/>
      <c r="IBD213" s="174"/>
      <c r="IBE213" s="174"/>
      <c r="IBF213" s="174"/>
      <c r="IBG213" s="174"/>
      <c r="IBH213" s="174"/>
      <c r="IBI213" s="174"/>
      <c r="IBJ213" s="174"/>
      <c r="IBK213" s="174"/>
      <c r="IBL213" s="174"/>
      <c r="IBM213" s="174"/>
      <c r="IBN213" s="174"/>
      <c r="IBO213" s="174"/>
      <c r="IBP213" s="174"/>
      <c r="IBQ213" s="174"/>
      <c r="IBR213" s="174"/>
      <c r="IBS213" s="174"/>
      <c r="IBT213" s="174"/>
      <c r="IBU213" s="174"/>
      <c r="IBV213" s="174"/>
      <c r="IBW213" s="174"/>
      <c r="IBX213" s="174"/>
      <c r="IBY213" s="174"/>
      <c r="IBZ213" s="174"/>
      <c r="ICA213" s="174"/>
      <c r="ICB213" s="174"/>
      <c r="ICC213" s="174"/>
      <c r="ICD213" s="174"/>
      <c r="ICE213" s="174"/>
      <c r="ICF213" s="174"/>
      <c r="ICG213" s="174"/>
      <c r="ICH213" s="174"/>
      <c r="ICI213" s="174"/>
      <c r="ICJ213" s="174"/>
      <c r="ICK213" s="174"/>
      <c r="ICL213" s="174"/>
      <c r="ICM213" s="174"/>
      <c r="ICN213" s="174"/>
      <c r="ICO213" s="174"/>
      <c r="ICP213" s="174"/>
      <c r="ICQ213" s="174"/>
      <c r="ICR213" s="174"/>
      <c r="ICS213" s="174"/>
      <c r="ICT213" s="174"/>
      <c r="ICU213" s="174"/>
      <c r="ICV213" s="174"/>
      <c r="ICW213" s="174"/>
      <c r="ICX213" s="174"/>
      <c r="ICY213" s="174"/>
      <c r="ICZ213" s="174"/>
      <c r="IDA213" s="174"/>
      <c r="IDB213" s="174"/>
      <c r="IDC213" s="174"/>
      <c r="IDD213" s="174"/>
      <c r="IDE213" s="174"/>
      <c r="IDF213" s="174"/>
      <c r="IDG213" s="174"/>
      <c r="IDH213" s="174"/>
      <c r="IDI213" s="174"/>
      <c r="IDJ213" s="174"/>
      <c r="IDK213" s="174"/>
      <c r="IDL213" s="174"/>
      <c r="IDM213" s="174"/>
      <c r="IDN213" s="174"/>
      <c r="IDO213" s="174"/>
      <c r="IDP213" s="174"/>
      <c r="IDQ213" s="174"/>
      <c r="IDR213" s="174"/>
      <c r="IDS213" s="174"/>
      <c r="IDT213" s="174"/>
      <c r="IDU213" s="174"/>
      <c r="IDV213" s="174"/>
      <c r="IDW213" s="174"/>
      <c r="IDX213" s="174"/>
      <c r="IDY213" s="174"/>
      <c r="IDZ213" s="174"/>
      <c r="IEA213" s="174"/>
      <c r="IEB213" s="174"/>
      <c r="IEC213" s="174"/>
      <c r="IED213" s="174"/>
      <c r="IEE213" s="174"/>
      <c r="IEF213" s="174"/>
      <c r="IEG213" s="174"/>
      <c r="IEH213" s="174"/>
      <c r="IEI213" s="174"/>
      <c r="IEJ213" s="174"/>
      <c r="IEK213" s="174"/>
      <c r="IEL213" s="174"/>
      <c r="IEM213" s="174"/>
      <c r="IEN213" s="174"/>
      <c r="IEO213" s="174"/>
      <c r="IEP213" s="174"/>
      <c r="IEQ213" s="174"/>
      <c r="IER213" s="174"/>
      <c r="IES213" s="174"/>
      <c r="IET213" s="174"/>
      <c r="IEU213" s="174"/>
      <c r="IEV213" s="174"/>
      <c r="IEW213" s="174"/>
      <c r="IEX213" s="174"/>
      <c r="IEY213" s="174"/>
      <c r="IEZ213" s="174"/>
      <c r="IFA213" s="174"/>
      <c r="IFB213" s="174"/>
      <c r="IFC213" s="174"/>
      <c r="IFD213" s="174"/>
      <c r="IFE213" s="174"/>
      <c r="IFF213" s="174"/>
      <c r="IFG213" s="174"/>
      <c r="IFH213" s="174"/>
      <c r="IFI213" s="174"/>
      <c r="IFJ213" s="174"/>
      <c r="IFK213" s="174"/>
      <c r="IFL213" s="174"/>
      <c r="IFM213" s="174"/>
      <c r="IFN213" s="174"/>
      <c r="IFO213" s="174"/>
      <c r="IFP213" s="174"/>
      <c r="IFQ213" s="174"/>
      <c r="IFR213" s="174"/>
      <c r="IFS213" s="174"/>
      <c r="IFT213" s="174"/>
      <c r="IFU213" s="174"/>
      <c r="IFV213" s="174"/>
      <c r="IFW213" s="174"/>
      <c r="IFX213" s="174"/>
      <c r="IFY213" s="174"/>
      <c r="IFZ213" s="174"/>
      <c r="IGA213" s="174"/>
      <c r="IGB213" s="174"/>
      <c r="IGC213" s="174"/>
      <c r="IGD213" s="174"/>
      <c r="IGE213" s="174"/>
      <c r="IGF213" s="174"/>
      <c r="IGG213" s="174"/>
      <c r="IGH213" s="174"/>
      <c r="IGI213" s="174"/>
      <c r="IGJ213" s="174"/>
      <c r="IGK213" s="174"/>
      <c r="IGL213" s="174"/>
      <c r="IGM213" s="174"/>
      <c r="IGN213" s="174"/>
      <c r="IGO213" s="174"/>
      <c r="IGP213" s="174"/>
      <c r="IGQ213" s="174"/>
      <c r="IGR213" s="174"/>
      <c r="IGS213" s="174"/>
      <c r="IGT213" s="174"/>
      <c r="IGU213" s="174"/>
      <c r="IGV213" s="174"/>
      <c r="IGW213" s="174"/>
      <c r="IGX213" s="174"/>
      <c r="IGY213" s="174"/>
      <c r="IGZ213" s="174"/>
      <c r="IHA213" s="174"/>
      <c r="IHB213" s="174"/>
      <c r="IHC213" s="174"/>
      <c r="IHD213" s="174"/>
      <c r="IHE213" s="174"/>
      <c r="IHF213" s="174"/>
      <c r="IHG213" s="174"/>
      <c r="IHH213" s="174"/>
      <c r="IHI213" s="174"/>
      <c r="IHJ213" s="174"/>
      <c r="IHK213" s="174"/>
      <c r="IHL213" s="174"/>
      <c r="IHM213" s="174"/>
      <c r="IHN213" s="174"/>
      <c r="IHO213" s="174"/>
      <c r="IHP213" s="174"/>
      <c r="IHQ213" s="174"/>
      <c r="IHR213" s="174"/>
      <c r="IHS213" s="174"/>
      <c r="IHT213" s="174"/>
      <c r="IHU213" s="174"/>
      <c r="IHV213" s="174"/>
      <c r="IHW213" s="174"/>
      <c r="IHX213" s="174"/>
      <c r="IHY213" s="174"/>
      <c r="IHZ213" s="174"/>
      <c r="IIA213" s="174"/>
      <c r="IIB213" s="174"/>
      <c r="IIC213" s="174"/>
      <c r="IID213" s="174"/>
      <c r="IIE213" s="174"/>
      <c r="IIF213" s="174"/>
      <c r="IIG213" s="174"/>
      <c r="IIH213" s="174"/>
      <c r="III213" s="174"/>
      <c r="IIJ213" s="174"/>
      <c r="IIK213" s="174"/>
      <c r="IIL213" s="174"/>
      <c r="IIM213" s="174"/>
      <c r="IIN213" s="174"/>
      <c r="IIO213" s="174"/>
      <c r="IIP213" s="174"/>
      <c r="IIQ213" s="174"/>
      <c r="IIR213" s="174"/>
      <c r="IIS213" s="174"/>
      <c r="IIT213" s="174"/>
      <c r="IIU213" s="174"/>
      <c r="IIV213" s="174"/>
      <c r="IIW213" s="174"/>
      <c r="IIX213" s="174"/>
      <c r="IIY213" s="174"/>
      <c r="IIZ213" s="174"/>
      <c r="IJA213" s="174"/>
      <c r="IJB213" s="174"/>
      <c r="IJC213" s="174"/>
      <c r="IJD213" s="174"/>
      <c r="IJE213" s="174"/>
      <c r="IJF213" s="174"/>
      <c r="IJG213" s="174"/>
      <c r="IJH213" s="174"/>
      <c r="IJI213" s="174"/>
      <c r="IJJ213" s="174"/>
      <c r="IJK213" s="174"/>
      <c r="IJL213" s="174"/>
      <c r="IJM213" s="174"/>
      <c r="IJN213" s="174"/>
      <c r="IJO213" s="174"/>
      <c r="IJP213" s="174"/>
      <c r="IJQ213" s="174"/>
      <c r="IJR213" s="174"/>
      <c r="IJS213" s="174"/>
      <c r="IJT213" s="174"/>
      <c r="IJU213" s="174"/>
      <c r="IJV213" s="174"/>
      <c r="IJW213" s="174"/>
      <c r="IJX213" s="174"/>
      <c r="IJY213" s="174"/>
      <c r="IJZ213" s="174"/>
      <c r="IKA213" s="174"/>
      <c r="IKB213" s="174"/>
      <c r="IKC213" s="174"/>
      <c r="IKD213" s="174"/>
      <c r="IKE213" s="174"/>
      <c r="IKF213" s="174"/>
      <c r="IKG213" s="174"/>
      <c r="IKH213" s="174"/>
      <c r="IKI213" s="174"/>
      <c r="IKJ213" s="174"/>
      <c r="IKK213" s="174"/>
      <c r="IKL213" s="174"/>
      <c r="IKM213" s="174"/>
      <c r="IKN213" s="174"/>
      <c r="IKO213" s="174"/>
      <c r="IKP213" s="174"/>
      <c r="IKQ213" s="174"/>
      <c r="IKR213" s="174"/>
      <c r="IKS213" s="174"/>
      <c r="IKT213" s="174"/>
      <c r="IKU213" s="174"/>
      <c r="IKV213" s="174"/>
      <c r="IKW213" s="174"/>
      <c r="IKX213" s="174"/>
      <c r="IKY213" s="174"/>
      <c r="IKZ213" s="174"/>
      <c r="ILA213" s="174"/>
      <c r="ILB213" s="174"/>
      <c r="ILC213" s="174"/>
      <c r="ILD213" s="174"/>
      <c r="ILE213" s="174"/>
      <c r="ILF213" s="174"/>
      <c r="ILG213" s="174"/>
      <c r="ILH213" s="174"/>
      <c r="ILI213" s="174"/>
      <c r="ILJ213" s="174"/>
      <c r="ILK213" s="174"/>
      <c r="ILL213" s="174"/>
      <c r="ILM213" s="174"/>
      <c r="ILN213" s="174"/>
      <c r="ILO213" s="174"/>
      <c r="ILP213" s="174"/>
      <c r="ILQ213" s="174"/>
      <c r="ILR213" s="174"/>
      <c r="ILS213" s="174"/>
      <c r="ILT213" s="174"/>
      <c r="ILU213" s="174"/>
      <c r="ILV213" s="174"/>
      <c r="ILW213" s="174"/>
      <c r="ILX213" s="174"/>
      <c r="ILY213" s="174"/>
      <c r="ILZ213" s="174"/>
      <c r="IMA213" s="174"/>
      <c r="IMB213" s="174"/>
      <c r="IMC213" s="174"/>
      <c r="IMD213" s="174"/>
      <c r="IME213" s="174"/>
      <c r="IMF213" s="174"/>
      <c r="IMG213" s="174"/>
      <c r="IMH213" s="174"/>
      <c r="IMI213" s="174"/>
      <c r="IMJ213" s="174"/>
      <c r="IMK213" s="174"/>
      <c r="IML213" s="174"/>
      <c r="IMM213" s="174"/>
      <c r="IMN213" s="174"/>
      <c r="IMO213" s="174"/>
      <c r="IMP213" s="174"/>
      <c r="IMQ213" s="174"/>
      <c r="IMR213" s="174"/>
      <c r="IMS213" s="174"/>
      <c r="IMT213" s="174"/>
      <c r="IMU213" s="174"/>
      <c r="IMV213" s="174"/>
      <c r="IMW213" s="174"/>
      <c r="IMX213" s="174"/>
      <c r="IMY213" s="174"/>
      <c r="IMZ213" s="174"/>
      <c r="INA213" s="174"/>
      <c r="INB213" s="174"/>
      <c r="INC213" s="174"/>
      <c r="IND213" s="174"/>
      <c r="INE213" s="174"/>
      <c r="INF213" s="174"/>
      <c r="ING213" s="174"/>
      <c r="INH213" s="174"/>
      <c r="INI213" s="174"/>
      <c r="INJ213" s="174"/>
      <c r="INK213" s="174"/>
      <c r="INL213" s="174"/>
      <c r="INM213" s="174"/>
      <c r="INN213" s="174"/>
      <c r="INO213" s="174"/>
      <c r="INP213" s="174"/>
      <c r="INQ213" s="174"/>
      <c r="INR213" s="174"/>
      <c r="INS213" s="174"/>
      <c r="INT213" s="174"/>
      <c r="INU213" s="174"/>
      <c r="INV213" s="174"/>
      <c r="INW213" s="174"/>
      <c r="INX213" s="174"/>
      <c r="INY213" s="174"/>
      <c r="INZ213" s="174"/>
      <c r="IOA213" s="174"/>
      <c r="IOB213" s="174"/>
      <c r="IOC213" s="174"/>
      <c r="IOD213" s="174"/>
      <c r="IOE213" s="174"/>
      <c r="IOF213" s="174"/>
      <c r="IOG213" s="174"/>
      <c r="IOH213" s="174"/>
      <c r="IOI213" s="174"/>
      <c r="IOJ213" s="174"/>
      <c r="IOK213" s="174"/>
      <c r="IOL213" s="174"/>
      <c r="IOM213" s="174"/>
      <c r="ION213" s="174"/>
      <c r="IOO213" s="174"/>
      <c r="IOP213" s="174"/>
      <c r="IOQ213" s="174"/>
      <c r="IOR213" s="174"/>
      <c r="IOS213" s="174"/>
      <c r="IOT213" s="174"/>
      <c r="IOU213" s="174"/>
      <c r="IOV213" s="174"/>
      <c r="IOW213" s="174"/>
      <c r="IOX213" s="174"/>
      <c r="IOY213" s="174"/>
      <c r="IOZ213" s="174"/>
      <c r="IPA213" s="174"/>
      <c r="IPB213" s="174"/>
      <c r="IPC213" s="174"/>
      <c r="IPD213" s="174"/>
      <c r="IPE213" s="174"/>
      <c r="IPF213" s="174"/>
      <c r="IPG213" s="174"/>
      <c r="IPH213" s="174"/>
      <c r="IPI213" s="174"/>
      <c r="IPJ213" s="174"/>
      <c r="IPK213" s="174"/>
      <c r="IPL213" s="174"/>
      <c r="IPM213" s="174"/>
      <c r="IPN213" s="174"/>
      <c r="IPO213" s="174"/>
      <c r="IPP213" s="174"/>
      <c r="IPQ213" s="174"/>
      <c r="IPR213" s="174"/>
      <c r="IPS213" s="174"/>
      <c r="IPT213" s="174"/>
      <c r="IPU213" s="174"/>
      <c r="IPV213" s="174"/>
      <c r="IPW213" s="174"/>
      <c r="IPX213" s="174"/>
      <c r="IPY213" s="174"/>
      <c r="IPZ213" s="174"/>
      <c r="IQA213" s="174"/>
      <c r="IQB213" s="174"/>
      <c r="IQC213" s="174"/>
      <c r="IQD213" s="174"/>
      <c r="IQE213" s="174"/>
      <c r="IQF213" s="174"/>
      <c r="IQG213" s="174"/>
      <c r="IQH213" s="174"/>
      <c r="IQI213" s="174"/>
      <c r="IQJ213" s="174"/>
      <c r="IQK213" s="174"/>
      <c r="IQL213" s="174"/>
      <c r="IQM213" s="174"/>
      <c r="IQN213" s="174"/>
      <c r="IQO213" s="174"/>
      <c r="IQP213" s="174"/>
      <c r="IQQ213" s="174"/>
      <c r="IQR213" s="174"/>
      <c r="IQS213" s="174"/>
      <c r="IQT213" s="174"/>
      <c r="IQU213" s="174"/>
      <c r="IQV213" s="174"/>
      <c r="IQW213" s="174"/>
      <c r="IQX213" s="174"/>
      <c r="IQY213" s="174"/>
      <c r="IQZ213" s="174"/>
      <c r="IRA213" s="174"/>
      <c r="IRB213" s="174"/>
      <c r="IRC213" s="174"/>
      <c r="IRD213" s="174"/>
      <c r="IRE213" s="174"/>
      <c r="IRF213" s="174"/>
      <c r="IRG213" s="174"/>
      <c r="IRH213" s="174"/>
      <c r="IRI213" s="174"/>
      <c r="IRJ213" s="174"/>
      <c r="IRK213" s="174"/>
      <c r="IRL213" s="174"/>
      <c r="IRM213" s="174"/>
      <c r="IRN213" s="174"/>
      <c r="IRO213" s="174"/>
      <c r="IRP213" s="174"/>
      <c r="IRQ213" s="174"/>
      <c r="IRR213" s="174"/>
      <c r="IRS213" s="174"/>
      <c r="IRT213" s="174"/>
      <c r="IRU213" s="174"/>
      <c r="IRV213" s="174"/>
      <c r="IRW213" s="174"/>
      <c r="IRX213" s="174"/>
      <c r="IRY213" s="174"/>
      <c r="IRZ213" s="174"/>
      <c r="ISA213" s="174"/>
      <c r="ISB213" s="174"/>
      <c r="ISC213" s="174"/>
      <c r="ISD213" s="174"/>
      <c r="ISE213" s="174"/>
      <c r="ISF213" s="174"/>
      <c r="ISG213" s="174"/>
      <c r="ISH213" s="174"/>
      <c r="ISI213" s="174"/>
      <c r="ISJ213" s="174"/>
      <c r="ISK213" s="174"/>
      <c r="ISL213" s="174"/>
      <c r="ISM213" s="174"/>
      <c r="ISN213" s="174"/>
      <c r="ISO213" s="174"/>
      <c r="ISP213" s="174"/>
      <c r="ISQ213" s="174"/>
      <c r="ISR213" s="174"/>
      <c r="ISS213" s="174"/>
      <c r="IST213" s="174"/>
      <c r="ISU213" s="174"/>
      <c r="ISV213" s="174"/>
      <c r="ISW213" s="174"/>
      <c r="ISX213" s="174"/>
      <c r="ISY213" s="174"/>
      <c r="ISZ213" s="174"/>
      <c r="ITA213" s="174"/>
      <c r="ITB213" s="174"/>
      <c r="ITC213" s="174"/>
      <c r="ITD213" s="174"/>
      <c r="ITE213" s="174"/>
      <c r="ITF213" s="174"/>
      <c r="ITG213" s="174"/>
      <c r="ITH213" s="174"/>
      <c r="ITI213" s="174"/>
      <c r="ITJ213" s="174"/>
      <c r="ITK213" s="174"/>
      <c r="ITL213" s="174"/>
      <c r="ITM213" s="174"/>
      <c r="ITN213" s="174"/>
      <c r="ITO213" s="174"/>
      <c r="ITP213" s="174"/>
      <c r="ITQ213" s="174"/>
      <c r="ITR213" s="174"/>
      <c r="ITS213" s="174"/>
      <c r="ITT213" s="174"/>
      <c r="ITU213" s="174"/>
      <c r="ITV213" s="174"/>
      <c r="ITW213" s="174"/>
      <c r="ITX213" s="174"/>
      <c r="ITY213" s="174"/>
      <c r="ITZ213" s="174"/>
      <c r="IUA213" s="174"/>
      <c r="IUB213" s="174"/>
      <c r="IUC213" s="174"/>
      <c r="IUD213" s="174"/>
      <c r="IUE213" s="174"/>
      <c r="IUF213" s="174"/>
      <c r="IUG213" s="174"/>
      <c r="IUH213" s="174"/>
      <c r="IUI213" s="174"/>
      <c r="IUJ213" s="174"/>
      <c r="IUK213" s="174"/>
      <c r="IUL213" s="174"/>
      <c r="IUM213" s="174"/>
      <c r="IUN213" s="174"/>
      <c r="IUO213" s="174"/>
      <c r="IUP213" s="174"/>
      <c r="IUQ213" s="174"/>
      <c r="IUR213" s="174"/>
      <c r="IUS213" s="174"/>
      <c r="IUT213" s="174"/>
      <c r="IUU213" s="174"/>
      <c r="IUV213" s="174"/>
      <c r="IUW213" s="174"/>
      <c r="IUX213" s="174"/>
      <c r="IUY213" s="174"/>
      <c r="IUZ213" s="174"/>
      <c r="IVA213" s="174"/>
      <c r="IVB213" s="174"/>
      <c r="IVC213" s="174"/>
      <c r="IVD213" s="174"/>
      <c r="IVE213" s="174"/>
      <c r="IVF213" s="174"/>
      <c r="IVG213" s="174"/>
      <c r="IVH213" s="174"/>
      <c r="IVI213" s="174"/>
      <c r="IVJ213" s="174"/>
      <c r="IVK213" s="174"/>
      <c r="IVL213" s="174"/>
      <c r="IVM213" s="174"/>
      <c r="IVN213" s="174"/>
      <c r="IVO213" s="174"/>
      <c r="IVP213" s="174"/>
      <c r="IVQ213" s="174"/>
      <c r="IVR213" s="174"/>
      <c r="IVS213" s="174"/>
      <c r="IVT213" s="174"/>
      <c r="IVU213" s="174"/>
      <c r="IVV213" s="174"/>
      <c r="IVW213" s="174"/>
      <c r="IVX213" s="174"/>
      <c r="IVY213" s="174"/>
      <c r="IVZ213" s="174"/>
      <c r="IWA213" s="174"/>
      <c r="IWB213" s="174"/>
      <c r="IWC213" s="174"/>
      <c r="IWD213" s="174"/>
      <c r="IWE213" s="174"/>
      <c r="IWF213" s="174"/>
      <c r="IWG213" s="174"/>
      <c r="IWH213" s="174"/>
      <c r="IWI213" s="174"/>
      <c r="IWJ213" s="174"/>
      <c r="IWK213" s="174"/>
      <c r="IWL213" s="174"/>
      <c r="IWM213" s="174"/>
      <c r="IWN213" s="174"/>
      <c r="IWO213" s="174"/>
      <c r="IWP213" s="174"/>
      <c r="IWQ213" s="174"/>
      <c r="IWR213" s="174"/>
      <c r="IWS213" s="174"/>
      <c r="IWT213" s="174"/>
      <c r="IWU213" s="174"/>
      <c r="IWV213" s="174"/>
      <c r="IWW213" s="174"/>
      <c r="IWX213" s="174"/>
      <c r="IWY213" s="174"/>
      <c r="IWZ213" s="174"/>
      <c r="IXA213" s="174"/>
      <c r="IXB213" s="174"/>
      <c r="IXC213" s="174"/>
      <c r="IXD213" s="174"/>
      <c r="IXE213" s="174"/>
      <c r="IXF213" s="174"/>
      <c r="IXG213" s="174"/>
      <c r="IXH213" s="174"/>
      <c r="IXI213" s="174"/>
      <c r="IXJ213" s="174"/>
      <c r="IXK213" s="174"/>
      <c r="IXL213" s="174"/>
      <c r="IXM213" s="174"/>
      <c r="IXN213" s="174"/>
      <c r="IXO213" s="174"/>
      <c r="IXP213" s="174"/>
      <c r="IXQ213" s="174"/>
      <c r="IXR213" s="174"/>
      <c r="IXS213" s="174"/>
      <c r="IXT213" s="174"/>
      <c r="IXU213" s="174"/>
      <c r="IXV213" s="174"/>
      <c r="IXW213" s="174"/>
      <c r="IXX213" s="174"/>
      <c r="IXY213" s="174"/>
      <c r="IXZ213" s="174"/>
      <c r="IYA213" s="174"/>
      <c r="IYB213" s="174"/>
      <c r="IYC213" s="174"/>
      <c r="IYD213" s="174"/>
      <c r="IYE213" s="174"/>
      <c r="IYF213" s="174"/>
      <c r="IYG213" s="174"/>
      <c r="IYH213" s="174"/>
      <c r="IYI213" s="174"/>
      <c r="IYJ213" s="174"/>
      <c r="IYK213" s="174"/>
      <c r="IYL213" s="174"/>
      <c r="IYM213" s="174"/>
      <c r="IYN213" s="174"/>
      <c r="IYO213" s="174"/>
      <c r="IYP213" s="174"/>
      <c r="IYQ213" s="174"/>
      <c r="IYR213" s="174"/>
      <c r="IYS213" s="174"/>
      <c r="IYT213" s="174"/>
      <c r="IYU213" s="174"/>
      <c r="IYV213" s="174"/>
      <c r="IYW213" s="174"/>
      <c r="IYX213" s="174"/>
      <c r="IYY213" s="174"/>
      <c r="IYZ213" s="174"/>
      <c r="IZA213" s="174"/>
      <c r="IZB213" s="174"/>
      <c r="IZC213" s="174"/>
      <c r="IZD213" s="174"/>
      <c r="IZE213" s="174"/>
      <c r="IZF213" s="174"/>
      <c r="IZG213" s="174"/>
      <c r="IZH213" s="174"/>
      <c r="IZI213" s="174"/>
      <c r="IZJ213" s="174"/>
      <c r="IZK213" s="174"/>
      <c r="IZL213" s="174"/>
      <c r="IZM213" s="174"/>
      <c r="IZN213" s="174"/>
      <c r="IZO213" s="174"/>
      <c r="IZP213" s="174"/>
      <c r="IZQ213" s="174"/>
      <c r="IZR213" s="174"/>
      <c r="IZS213" s="174"/>
      <c r="IZT213" s="174"/>
      <c r="IZU213" s="174"/>
      <c r="IZV213" s="174"/>
      <c r="IZW213" s="174"/>
      <c r="IZX213" s="174"/>
      <c r="IZY213" s="174"/>
      <c r="IZZ213" s="174"/>
      <c r="JAA213" s="174"/>
      <c r="JAB213" s="174"/>
      <c r="JAC213" s="174"/>
      <c r="JAD213" s="174"/>
      <c r="JAE213" s="174"/>
      <c r="JAF213" s="174"/>
      <c r="JAG213" s="174"/>
      <c r="JAH213" s="174"/>
      <c r="JAI213" s="174"/>
      <c r="JAJ213" s="174"/>
      <c r="JAK213" s="174"/>
      <c r="JAL213" s="174"/>
      <c r="JAM213" s="174"/>
      <c r="JAN213" s="174"/>
      <c r="JAO213" s="174"/>
      <c r="JAP213" s="174"/>
      <c r="JAQ213" s="174"/>
      <c r="JAR213" s="174"/>
      <c r="JAS213" s="174"/>
      <c r="JAT213" s="174"/>
      <c r="JAU213" s="174"/>
      <c r="JAV213" s="174"/>
      <c r="JAW213" s="174"/>
      <c r="JAX213" s="174"/>
      <c r="JAY213" s="174"/>
      <c r="JAZ213" s="174"/>
      <c r="JBA213" s="174"/>
      <c r="JBB213" s="174"/>
      <c r="JBC213" s="174"/>
      <c r="JBD213" s="174"/>
      <c r="JBE213" s="174"/>
      <c r="JBF213" s="174"/>
      <c r="JBG213" s="174"/>
      <c r="JBH213" s="174"/>
      <c r="JBI213" s="174"/>
      <c r="JBJ213" s="174"/>
      <c r="JBK213" s="174"/>
      <c r="JBL213" s="174"/>
      <c r="JBM213" s="174"/>
      <c r="JBN213" s="174"/>
      <c r="JBO213" s="174"/>
      <c r="JBP213" s="174"/>
      <c r="JBQ213" s="174"/>
      <c r="JBR213" s="174"/>
      <c r="JBS213" s="174"/>
      <c r="JBT213" s="174"/>
      <c r="JBU213" s="174"/>
      <c r="JBV213" s="174"/>
      <c r="JBW213" s="174"/>
      <c r="JBX213" s="174"/>
      <c r="JBY213" s="174"/>
      <c r="JBZ213" s="174"/>
      <c r="JCA213" s="174"/>
      <c r="JCB213" s="174"/>
      <c r="JCC213" s="174"/>
      <c r="JCD213" s="174"/>
      <c r="JCE213" s="174"/>
      <c r="JCF213" s="174"/>
      <c r="JCG213" s="174"/>
      <c r="JCH213" s="174"/>
      <c r="JCI213" s="174"/>
      <c r="JCJ213" s="174"/>
      <c r="JCK213" s="174"/>
      <c r="JCL213" s="174"/>
      <c r="JCM213" s="174"/>
      <c r="JCN213" s="174"/>
      <c r="JCO213" s="174"/>
      <c r="JCP213" s="174"/>
      <c r="JCQ213" s="174"/>
      <c r="JCR213" s="174"/>
      <c r="JCS213" s="174"/>
      <c r="JCT213" s="174"/>
      <c r="JCU213" s="174"/>
      <c r="JCV213" s="174"/>
      <c r="JCW213" s="174"/>
      <c r="JCX213" s="174"/>
      <c r="JCY213" s="174"/>
      <c r="JCZ213" s="174"/>
      <c r="JDA213" s="174"/>
      <c r="JDB213" s="174"/>
      <c r="JDC213" s="174"/>
      <c r="JDD213" s="174"/>
      <c r="JDE213" s="174"/>
      <c r="JDF213" s="174"/>
      <c r="JDG213" s="174"/>
      <c r="JDH213" s="174"/>
      <c r="JDI213" s="174"/>
      <c r="JDJ213" s="174"/>
      <c r="JDK213" s="174"/>
      <c r="JDL213" s="174"/>
      <c r="JDM213" s="174"/>
      <c r="JDN213" s="174"/>
      <c r="JDO213" s="174"/>
      <c r="JDP213" s="174"/>
      <c r="JDQ213" s="174"/>
      <c r="JDR213" s="174"/>
      <c r="JDS213" s="174"/>
      <c r="JDT213" s="174"/>
      <c r="JDU213" s="174"/>
      <c r="JDV213" s="174"/>
      <c r="JDW213" s="174"/>
      <c r="JDX213" s="174"/>
      <c r="JDY213" s="174"/>
      <c r="JDZ213" s="174"/>
      <c r="JEA213" s="174"/>
      <c r="JEB213" s="174"/>
      <c r="JEC213" s="174"/>
      <c r="JED213" s="174"/>
      <c r="JEE213" s="174"/>
      <c r="JEF213" s="174"/>
      <c r="JEG213" s="174"/>
      <c r="JEH213" s="174"/>
      <c r="JEI213" s="174"/>
      <c r="JEJ213" s="174"/>
      <c r="JEK213" s="174"/>
      <c r="JEL213" s="174"/>
      <c r="JEM213" s="174"/>
      <c r="JEN213" s="174"/>
      <c r="JEO213" s="174"/>
      <c r="JEP213" s="174"/>
      <c r="JEQ213" s="174"/>
      <c r="JER213" s="174"/>
      <c r="JES213" s="174"/>
      <c r="JET213" s="174"/>
      <c r="JEU213" s="174"/>
      <c r="JEV213" s="174"/>
      <c r="JEW213" s="174"/>
      <c r="JEX213" s="174"/>
      <c r="JEY213" s="174"/>
      <c r="JEZ213" s="174"/>
      <c r="JFA213" s="174"/>
      <c r="JFB213" s="174"/>
      <c r="JFC213" s="174"/>
      <c r="JFD213" s="174"/>
      <c r="JFE213" s="174"/>
      <c r="JFF213" s="174"/>
      <c r="JFG213" s="174"/>
      <c r="JFH213" s="174"/>
      <c r="JFI213" s="174"/>
      <c r="JFJ213" s="174"/>
      <c r="JFK213" s="174"/>
      <c r="JFL213" s="174"/>
      <c r="JFM213" s="174"/>
      <c r="JFN213" s="174"/>
      <c r="JFO213" s="174"/>
      <c r="JFP213" s="174"/>
      <c r="JFQ213" s="174"/>
      <c r="JFR213" s="174"/>
      <c r="JFS213" s="174"/>
      <c r="JFT213" s="174"/>
      <c r="JFU213" s="174"/>
      <c r="JFV213" s="174"/>
      <c r="JFW213" s="174"/>
      <c r="JFX213" s="174"/>
      <c r="JFY213" s="174"/>
      <c r="JFZ213" s="174"/>
      <c r="JGA213" s="174"/>
      <c r="JGB213" s="174"/>
      <c r="JGC213" s="174"/>
      <c r="JGD213" s="174"/>
      <c r="JGE213" s="174"/>
      <c r="JGF213" s="174"/>
      <c r="JGG213" s="174"/>
      <c r="JGH213" s="174"/>
      <c r="JGI213" s="174"/>
      <c r="JGJ213" s="174"/>
      <c r="JGK213" s="174"/>
      <c r="JGL213" s="174"/>
      <c r="JGM213" s="174"/>
      <c r="JGN213" s="174"/>
      <c r="JGO213" s="174"/>
      <c r="JGP213" s="174"/>
      <c r="JGQ213" s="174"/>
      <c r="JGR213" s="174"/>
      <c r="JGS213" s="174"/>
      <c r="JGT213" s="174"/>
      <c r="JGU213" s="174"/>
      <c r="JGV213" s="174"/>
      <c r="JGW213" s="174"/>
      <c r="JGX213" s="174"/>
      <c r="JGY213" s="174"/>
      <c r="JGZ213" s="174"/>
      <c r="JHA213" s="174"/>
      <c r="JHB213" s="174"/>
      <c r="JHC213" s="174"/>
      <c r="JHD213" s="174"/>
      <c r="JHE213" s="174"/>
      <c r="JHF213" s="174"/>
      <c r="JHG213" s="174"/>
      <c r="JHH213" s="174"/>
      <c r="JHI213" s="174"/>
      <c r="JHJ213" s="174"/>
      <c r="JHK213" s="174"/>
      <c r="JHL213" s="174"/>
      <c r="JHM213" s="174"/>
      <c r="JHN213" s="174"/>
      <c r="JHO213" s="174"/>
      <c r="JHP213" s="174"/>
      <c r="JHQ213" s="174"/>
      <c r="JHR213" s="174"/>
      <c r="JHS213" s="174"/>
      <c r="JHT213" s="174"/>
      <c r="JHU213" s="174"/>
      <c r="JHV213" s="174"/>
      <c r="JHW213" s="174"/>
      <c r="JHX213" s="174"/>
      <c r="JHY213" s="174"/>
      <c r="JHZ213" s="174"/>
      <c r="JIA213" s="174"/>
      <c r="JIB213" s="174"/>
      <c r="JIC213" s="174"/>
      <c r="JID213" s="174"/>
      <c r="JIE213" s="174"/>
      <c r="JIF213" s="174"/>
      <c r="JIG213" s="174"/>
      <c r="JIH213" s="174"/>
      <c r="JII213" s="174"/>
      <c r="JIJ213" s="174"/>
      <c r="JIK213" s="174"/>
      <c r="JIL213" s="174"/>
      <c r="JIM213" s="174"/>
      <c r="JIN213" s="174"/>
      <c r="JIO213" s="174"/>
      <c r="JIP213" s="174"/>
      <c r="JIQ213" s="174"/>
      <c r="JIR213" s="174"/>
      <c r="JIS213" s="174"/>
      <c r="JIT213" s="174"/>
      <c r="JIU213" s="174"/>
      <c r="JIV213" s="174"/>
      <c r="JIW213" s="174"/>
      <c r="JIX213" s="174"/>
      <c r="JIY213" s="174"/>
      <c r="JIZ213" s="174"/>
      <c r="JJA213" s="174"/>
      <c r="JJB213" s="174"/>
      <c r="JJC213" s="174"/>
      <c r="JJD213" s="174"/>
      <c r="JJE213" s="174"/>
      <c r="JJF213" s="174"/>
      <c r="JJG213" s="174"/>
      <c r="JJH213" s="174"/>
      <c r="JJI213" s="174"/>
      <c r="JJJ213" s="174"/>
      <c r="JJK213" s="174"/>
      <c r="JJL213" s="174"/>
      <c r="JJM213" s="174"/>
      <c r="JJN213" s="174"/>
      <c r="JJO213" s="174"/>
      <c r="JJP213" s="174"/>
      <c r="JJQ213" s="174"/>
      <c r="JJR213" s="174"/>
      <c r="JJS213" s="174"/>
      <c r="JJT213" s="174"/>
      <c r="JJU213" s="174"/>
      <c r="JJV213" s="174"/>
      <c r="JJW213" s="174"/>
      <c r="JJX213" s="174"/>
      <c r="JJY213" s="174"/>
      <c r="JJZ213" s="174"/>
      <c r="JKA213" s="174"/>
      <c r="JKB213" s="174"/>
      <c r="JKC213" s="174"/>
      <c r="JKD213" s="174"/>
      <c r="JKE213" s="174"/>
      <c r="JKF213" s="174"/>
      <c r="JKG213" s="174"/>
      <c r="JKH213" s="174"/>
      <c r="JKI213" s="174"/>
      <c r="JKJ213" s="174"/>
      <c r="JKK213" s="174"/>
      <c r="JKL213" s="174"/>
      <c r="JKM213" s="174"/>
      <c r="JKN213" s="174"/>
      <c r="JKO213" s="174"/>
      <c r="JKP213" s="174"/>
      <c r="JKQ213" s="174"/>
      <c r="JKR213" s="174"/>
      <c r="JKS213" s="174"/>
      <c r="JKT213" s="174"/>
      <c r="JKU213" s="174"/>
      <c r="JKV213" s="174"/>
      <c r="JKW213" s="174"/>
      <c r="JKX213" s="174"/>
      <c r="JKY213" s="174"/>
      <c r="JKZ213" s="174"/>
      <c r="JLA213" s="174"/>
      <c r="JLB213" s="174"/>
      <c r="JLC213" s="174"/>
      <c r="JLD213" s="174"/>
      <c r="JLE213" s="174"/>
      <c r="JLF213" s="174"/>
      <c r="JLG213" s="174"/>
      <c r="JLH213" s="174"/>
      <c r="JLI213" s="174"/>
      <c r="JLJ213" s="174"/>
      <c r="JLK213" s="174"/>
      <c r="JLL213" s="174"/>
      <c r="JLM213" s="174"/>
      <c r="JLN213" s="174"/>
      <c r="JLO213" s="174"/>
      <c r="JLP213" s="174"/>
      <c r="JLQ213" s="174"/>
      <c r="JLR213" s="174"/>
      <c r="JLS213" s="174"/>
      <c r="JLT213" s="174"/>
      <c r="JLU213" s="174"/>
      <c r="JLV213" s="174"/>
      <c r="JLW213" s="174"/>
      <c r="JLX213" s="174"/>
      <c r="JLY213" s="174"/>
      <c r="JLZ213" s="174"/>
      <c r="JMA213" s="174"/>
      <c r="JMB213" s="174"/>
      <c r="JMC213" s="174"/>
      <c r="JMD213" s="174"/>
      <c r="JME213" s="174"/>
      <c r="JMF213" s="174"/>
      <c r="JMG213" s="174"/>
      <c r="JMH213" s="174"/>
      <c r="JMI213" s="174"/>
      <c r="JMJ213" s="174"/>
      <c r="JMK213" s="174"/>
      <c r="JML213" s="174"/>
      <c r="JMM213" s="174"/>
      <c r="JMN213" s="174"/>
      <c r="JMO213" s="174"/>
      <c r="JMP213" s="174"/>
      <c r="JMQ213" s="174"/>
      <c r="JMR213" s="174"/>
      <c r="JMS213" s="174"/>
      <c r="JMT213" s="174"/>
      <c r="JMU213" s="174"/>
      <c r="JMV213" s="174"/>
      <c r="JMW213" s="174"/>
      <c r="JMX213" s="174"/>
      <c r="JMY213" s="174"/>
      <c r="JMZ213" s="174"/>
      <c r="JNA213" s="174"/>
      <c r="JNB213" s="174"/>
      <c r="JNC213" s="174"/>
      <c r="JND213" s="174"/>
      <c r="JNE213" s="174"/>
      <c r="JNF213" s="174"/>
      <c r="JNG213" s="174"/>
      <c r="JNH213" s="174"/>
      <c r="JNI213" s="174"/>
      <c r="JNJ213" s="174"/>
      <c r="JNK213" s="174"/>
      <c r="JNL213" s="174"/>
      <c r="JNM213" s="174"/>
      <c r="JNN213" s="174"/>
      <c r="JNO213" s="174"/>
      <c r="JNP213" s="174"/>
      <c r="JNQ213" s="174"/>
      <c r="JNR213" s="174"/>
      <c r="JNS213" s="174"/>
      <c r="JNT213" s="174"/>
      <c r="JNU213" s="174"/>
      <c r="JNV213" s="174"/>
      <c r="JNW213" s="174"/>
      <c r="JNX213" s="174"/>
      <c r="JNY213" s="174"/>
      <c r="JNZ213" s="174"/>
      <c r="JOA213" s="174"/>
      <c r="JOB213" s="174"/>
      <c r="JOC213" s="174"/>
      <c r="JOD213" s="174"/>
      <c r="JOE213" s="174"/>
      <c r="JOF213" s="174"/>
      <c r="JOG213" s="174"/>
      <c r="JOH213" s="174"/>
      <c r="JOI213" s="174"/>
      <c r="JOJ213" s="174"/>
      <c r="JOK213" s="174"/>
      <c r="JOL213" s="174"/>
      <c r="JOM213" s="174"/>
      <c r="JON213" s="174"/>
      <c r="JOO213" s="174"/>
      <c r="JOP213" s="174"/>
      <c r="JOQ213" s="174"/>
      <c r="JOR213" s="174"/>
      <c r="JOS213" s="174"/>
      <c r="JOT213" s="174"/>
      <c r="JOU213" s="174"/>
      <c r="JOV213" s="174"/>
      <c r="JOW213" s="174"/>
      <c r="JOX213" s="174"/>
      <c r="JOY213" s="174"/>
      <c r="JOZ213" s="174"/>
      <c r="JPA213" s="174"/>
      <c r="JPB213" s="174"/>
      <c r="JPC213" s="174"/>
      <c r="JPD213" s="174"/>
      <c r="JPE213" s="174"/>
      <c r="JPF213" s="174"/>
      <c r="JPG213" s="174"/>
      <c r="JPH213" s="174"/>
      <c r="JPI213" s="174"/>
      <c r="JPJ213" s="174"/>
      <c r="JPK213" s="174"/>
      <c r="JPL213" s="174"/>
      <c r="JPM213" s="174"/>
      <c r="JPN213" s="174"/>
      <c r="JPO213" s="174"/>
      <c r="JPP213" s="174"/>
      <c r="JPQ213" s="174"/>
      <c r="JPR213" s="174"/>
      <c r="JPS213" s="174"/>
      <c r="JPT213" s="174"/>
      <c r="JPU213" s="174"/>
      <c r="JPV213" s="174"/>
      <c r="JPW213" s="174"/>
      <c r="JPX213" s="174"/>
      <c r="JPY213" s="174"/>
      <c r="JPZ213" s="174"/>
      <c r="JQA213" s="174"/>
      <c r="JQB213" s="174"/>
      <c r="JQC213" s="174"/>
      <c r="JQD213" s="174"/>
      <c r="JQE213" s="174"/>
      <c r="JQF213" s="174"/>
      <c r="JQG213" s="174"/>
      <c r="JQH213" s="174"/>
      <c r="JQI213" s="174"/>
      <c r="JQJ213" s="174"/>
      <c r="JQK213" s="174"/>
      <c r="JQL213" s="174"/>
      <c r="JQM213" s="174"/>
      <c r="JQN213" s="174"/>
      <c r="JQO213" s="174"/>
      <c r="JQP213" s="174"/>
      <c r="JQQ213" s="174"/>
      <c r="JQR213" s="174"/>
      <c r="JQS213" s="174"/>
      <c r="JQT213" s="174"/>
      <c r="JQU213" s="174"/>
      <c r="JQV213" s="174"/>
      <c r="JQW213" s="174"/>
      <c r="JQX213" s="174"/>
      <c r="JQY213" s="174"/>
      <c r="JQZ213" s="174"/>
      <c r="JRA213" s="174"/>
      <c r="JRB213" s="174"/>
      <c r="JRC213" s="174"/>
      <c r="JRD213" s="174"/>
      <c r="JRE213" s="174"/>
      <c r="JRF213" s="174"/>
      <c r="JRG213" s="174"/>
      <c r="JRH213" s="174"/>
      <c r="JRI213" s="174"/>
      <c r="JRJ213" s="174"/>
      <c r="JRK213" s="174"/>
      <c r="JRL213" s="174"/>
      <c r="JRM213" s="174"/>
      <c r="JRN213" s="174"/>
      <c r="JRO213" s="174"/>
      <c r="JRP213" s="174"/>
      <c r="JRQ213" s="174"/>
      <c r="JRR213" s="174"/>
      <c r="JRS213" s="174"/>
      <c r="JRT213" s="174"/>
      <c r="JRU213" s="174"/>
      <c r="JRV213" s="174"/>
      <c r="JRW213" s="174"/>
      <c r="JRX213" s="174"/>
      <c r="JRY213" s="174"/>
      <c r="JRZ213" s="174"/>
      <c r="JSA213" s="174"/>
      <c r="JSB213" s="174"/>
      <c r="JSC213" s="174"/>
      <c r="JSD213" s="174"/>
      <c r="JSE213" s="174"/>
      <c r="JSF213" s="174"/>
      <c r="JSG213" s="174"/>
      <c r="JSH213" s="174"/>
      <c r="JSI213" s="174"/>
      <c r="JSJ213" s="174"/>
      <c r="JSK213" s="174"/>
      <c r="JSL213" s="174"/>
      <c r="JSM213" s="174"/>
      <c r="JSN213" s="174"/>
      <c r="JSO213" s="174"/>
      <c r="JSP213" s="174"/>
      <c r="JSQ213" s="174"/>
      <c r="JSR213" s="174"/>
      <c r="JSS213" s="174"/>
      <c r="JST213" s="174"/>
      <c r="JSU213" s="174"/>
      <c r="JSV213" s="174"/>
      <c r="JSW213" s="174"/>
      <c r="JSX213" s="174"/>
      <c r="JSY213" s="174"/>
      <c r="JSZ213" s="174"/>
      <c r="JTA213" s="174"/>
      <c r="JTB213" s="174"/>
      <c r="JTC213" s="174"/>
      <c r="JTD213" s="174"/>
      <c r="JTE213" s="174"/>
      <c r="JTF213" s="174"/>
      <c r="JTG213" s="174"/>
      <c r="JTH213" s="174"/>
      <c r="JTI213" s="174"/>
      <c r="JTJ213" s="174"/>
      <c r="JTK213" s="174"/>
      <c r="JTL213" s="174"/>
      <c r="JTM213" s="174"/>
      <c r="JTN213" s="174"/>
      <c r="JTO213" s="174"/>
      <c r="JTP213" s="174"/>
      <c r="JTQ213" s="174"/>
      <c r="JTR213" s="174"/>
      <c r="JTS213" s="174"/>
      <c r="JTT213" s="174"/>
      <c r="JTU213" s="174"/>
      <c r="JTV213" s="174"/>
      <c r="JTW213" s="174"/>
      <c r="JTX213" s="174"/>
      <c r="JTY213" s="174"/>
      <c r="JTZ213" s="174"/>
      <c r="JUA213" s="174"/>
      <c r="JUB213" s="174"/>
      <c r="JUC213" s="174"/>
      <c r="JUD213" s="174"/>
      <c r="JUE213" s="174"/>
      <c r="JUF213" s="174"/>
      <c r="JUG213" s="174"/>
      <c r="JUH213" s="174"/>
      <c r="JUI213" s="174"/>
      <c r="JUJ213" s="174"/>
      <c r="JUK213" s="174"/>
      <c r="JUL213" s="174"/>
      <c r="JUM213" s="174"/>
      <c r="JUN213" s="174"/>
      <c r="JUO213" s="174"/>
      <c r="JUP213" s="174"/>
      <c r="JUQ213" s="174"/>
      <c r="JUR213" s="174"/>
      <c r="JUS213" s="174"/>
      <c r="JUT213" s="174"/>
      <c r="JUU213" s="174"/>
      <c r="JUV213" s="174"/>
      <c r="JUW213" s="174"/>
      <c r="JUX213" s="174"/>
      <c r="JUY213" s="174"/>
      <c r="JUZ213" s="174"/>
      <c r="JVA213" s="174"/>
      <c r="JVB213" s="174"/>
      <c r="JVC213" s="174"/>
      <c r="JVD213" s="174"/>
      <c r="JVE213" s="174"/>
      <c r="JVF213" s="174"/>
      <c r="JVG213" s="174"/>
      <c r="JVH213" s="174"/>
      <c r="JVI213" s="174"/>
      <c r="JVJ213" s="174"/>
      <c r="JVK213" s="174"/>
      <c r="JVL213" s="174"/>
      <c r="JVM213" s="174"/>
      <c r="JVN213" s="174"/>
      <c r="JVO213" s="174"/>
      <c r="JVP213" s="174"/>
      <c r="JVQ213" s="174"/>
      <c r="JVR213" s="174"/>
      <c r="JVS213" s="174"/>
      <c r="JVT213" s="174"/>
      <c r="JVU213" s="174"/>
      <c r="JVV213" s="174"/>
      <c r="JVW213" s="174"/>
      <c r="JVX213" s="174"/>
      <c r="JVY213" s="174"/>
      <c r="JVZ213" s="174"/>
      <c r="JWA213" s="174"/>
      <c r="JWB213" s="174"/>
      <c r="JWC213" s="174"/>
      <c r="JWD213" s="174"/>
      <c r="JWE213" s="174"/>
      <c r="JWF213" s="174"/>
      <c r="JWG213" s="174"/>
      <c r="JWH213" s="174"/>
      <c r="JWI213" s="174"/>
      <c r="JWJ213" s="174"/>
      <c r="JWK213" s="174"/>
      <c r="JWL213" s="174"/>
      <c r="JWM213" s="174"/>
      <c r="JWN213" s="174"/>
      <c r="JWO213" s="174"/>
      <c r="JWP213" s="174"/>
      <c r="JWQ213" s="174"/>
      <c r="JWR213" s="174"/>
      <c r="JWS213" s="174"/>
      <c r="JWT213" s="174"/>
      <c r="JWU213" s="174"/>
      <c r="JWV213" s="174"/>
      <c r="JWW213" s="174"/>
      <c r="JWX213" s="174"/>
      <c r="JWY213" s="174"/>
      <c r="JWZ213" s="174"/>
      <c r="JXA213" s="174"/>
      <c r="JXB213" s="174"/>
      <c r="JXC213" s="174"/>
      <c r="JXD213" s="174"/>
      <c r="JXE213" s="174"/>
      <c r="JXF213" s="174"/>
      <c r="JXG213" s="174"/>
      <c r="JXH213" s="174"/>
      <c r="JXI213" s="174"/>
      <c r="JXJ213" s="174"/>
      <c r="JXK213" s="174"/>
      <c r="JXL213" s="174"/>
      <c r="JXM213" s="174"/>
      <c r="JXN213" s="174"/>
      <c r="JXO213" s="174"/>
      <c r="JXP213" s="174"/>
      <c r="JXQ213" s="174"/>
      <c r="JXR213" s="174"/>
      <c r="JXS213" s="174"/>
      <c r="JXT213" s="174"/>
      <c r="JXU213" s="174"/>
      <c r="JXV213" s="174"/>
      <c r="JXW213" s="174"/>
      <c r="JXX213" s="174"/>
      <c r="JXY213" s="174"/>
      <c r="JXZ213" s="174"/>
      <c r="JYA213" s="174"/>
      <c r="JYB213" s="174"/>
      <c r="JYC213" s="174"/>
      <c r="JYD213" s="174"/>
      <c r="JYE213" s="174"/>
      <c r="JYF213" s="174"/>
      <c r="JYG213" s="174"/>
      <c r="JYH213" s="174"/>
      <c r="JYI213" s="174"/>
      <c r="JYJ213" s="174"/>
      <c r="JYK213" s="174"/>
      <c r="JYL213" s="174"/>
      <c r="JYM213" s="174"/>
      <c r="JYN213" s="174"/>
      <c r="JYO213" s="174"/>
      <c r="JYP213" s="174"/>
      <c r="JYQ213" s="174"/>
      <c r="JYR213" s="174"/>
      <c r="JYS213" s="174"/>
      <c r="JYT213" s="174"/>
      <c r="JYU213" s="174"/>
      <c r="JYV213" s="174"/>
      <c r="JYW213" s="174"/>
      <c r="JYX213" s="174"/>
      <c r="JYY213" s="174"/>
      <c r="JYZ213" s="174"/>
      <c r="JZA213" s="174"/>
      <c r="JZB213" s="174"/>
      <c r="JZC213" s="174"/>
      <c r="JZD213" s="174"/>
      <c r="JZE213" s="174"/>
      <c r="JZF213" s="174"/>
      <c r="JZG213" s="174"/>
      <c r="JZH213" s="174"/>
      <c r="JZI213" s="174"/>
      <c r="JZJ213" s="174"/>
      <c r="JZK213" s="174"/>
      <c r="JZL213" s="174"/>
      <c r="JZM213" s="174"/>
      <c r="JZN213" s="174"/>
      <c r="JZO213" s="174"/>
      <c r="JZP213" s="174"/>
      <c r="JZQ213" s="174"/>
      <c r="JZR213" s="174"/>
      <c r="JZS213" s="174"/>
      <c r="JZT213" s="174"/>
      <c r="JZU213" s="174"/>
      <c r="JZV213" s="174"/>
      <c r="JZW213" s="174"/>
      <c r="JZX213" s="174"/>
      <c r="JZY213" s="174"/>
      <c r="JZZ213" s="174"/>
      <c r="KAA213" s="174"/>
      <c r="KAB213" s="174"/>
      <c r="KAC213" s="174"/>
      <c r="KAD213" s="174"/>
      <c r="KAE213" s="174"/>
      <c r="KAF213" s="174"/>
      <c r="KAG213" s="174"/>
      <c r="KAH213" s="174"/>
      <c r="KAI213" s="174"/>
      <c r="KAJ213" s="174"/>
      <c r="KAK213" s="174"/>
      <c r="KAL213" s="174"/>
      <c r="KAM213" s="174"/>
      <c r="KAN213" s="174"/>
      <c r="KAO213" s="174"/>
      <c r="KAP213" s="174"/>
      <c r="KAQ213" s="174"/>
      <c r="KAR213" s="174"/>
      <c r="KAS213" s="174"/>
      <c r="KAT213" s="174"/>
      <c r="KAU213" s="174"/>
      <c r="KAV213" s="174"/>
      <c r="KAW213" s="174"/>
      <c r="KAX213" s="174"/>
      <c r="KAY213" s="174"/>
      <c r="KAZ213" s="174"/>
      <c r="KBA213" s="174"/>
      <c r="KBB213" s="174"/>
      <c r="KBC213" s="174"/>
      <c r="KBD213" s="174"/>
      <c r="KBE213" s="174"/>
      <c r="KBF213" s="174"/>
      <c r="KBG213" s="174"/>
      <c r="KBH213" s="174"/>
      <c r="KBI213" s="174"/>
      <c r="KBJ213" s="174"/>
      <c r="KBK213" s="174"/>
      <c r="KBL213" s="174"/>
      <c r="KBM213" s="174"/>
      <c r="KBN213" s="174"/>
      <c r="KBO213" s="174"/>
      <c r="KBP213" s="174"/>
      <c r="KBQ213" s="174"/>
      <c r="KBR213" s="174"/>
      <c r="KBS213" s="174"/>
      <c r="KBT213" s="174"/>
      <c r="KBU213" s="174"/>
      <c r="KBV213" s="174"/>
      <c r="KBW213" s="174"/>
      <c r="KBX213" s="174"/>
      <c r="KBY213" s="174"/>
      <c r="KBZ213" s="174"/>
      <c r="KCA213" s="174"/>
      <c r="KCB213" s="174"/>
      <c r="KCC213" s="174"/>
      <c r="KCD213" s="174"/>
      <c r="KCE213" s="174"/>
      <c r="KCF213" s="174"/>
      <c r="KCG213" s="174"/>
      <c r="KCH213" s="174"/>
      <c r="KCI213" s="174"/>
      <c r="KCJ213" s="174"/>
      <c r="KCK213" s="174"/>
      <c r="KCL213" s="174"/>
      <c r="KCM213" s="174"/>
      <c r="KCN213" s="174"/>
      <c r="KCO213" s="174"/>
      <c r="KCP213" s="174"/>
      <c r="KCQ213" s="174"/>
      <c r="KCR213" s="174"/>
      <c r="KCS213" s="174"/>
      <c r="KCT213" s="174"/>
      <c r="KCU213" s="174"/>
      <c r="KCV213" s="174"/>
      <c r="KCW213" s="174"/>
      <c r="KCX213" s="174"/>
      <c r="KCY213" s="174"/>
      <c r="KCZ213" s="174"/>
      <c r="KDA213" s="174"/>
      <c r="KDB213" s="174"/>
      <c r="KDC213" s="174"/>
      <c r="KDD213" s="174"/>
      <c r="KDE213" s="174"/>
      <c r="KDF213" s="174"/>
      <c r="KDG213" s="174"/>
      <c r="KDH213" s="174"/>
      <c r="KDI213" s="174"/>
      <c r="KDJ213" s="174"/>
      <c r="KDK213" s="174"/>
      <c r="KDL213" s="174"/>
      <c r="KDM213" s="174"/>
      <c r="KDN213" s="174"/>
      <c r="KDO213" s="174"/>
      <c r="KDP213" s="174"/>
      <c r="KDQ213" s="174"/>
      <c r="KDR213" s="174"/>
      <c r="KDS213" s="174"/>
      <c r="KDT213" s="174"/>
      <c r="KDU213" s="174"/>
      <c r="KDV213" s="174"/>
      <c r="KDW213" s="174"/>
      <c r="KDX213" s="174"/>
      <c r="KDY213" s="174"/>
      <c r="KDZ213" s="174"/>
      <c r="KEA213" s="174"/>
      <c r="KEB213" s="174"/>
      <c r="KEC213" s="174"/>
      <c r="KED213" s="174"/>
      <c r="KEE213" s="174"/>
      <c r="KEF213" s="174"/>
      <c r="KEG213" s="174"/>
      <c r="KEH213" s="174"/>
      <c r="KEI213" s="174"/>
      <c r="KEJ213" s="174"/>
      <c r="KEK213" s="174"/>
      <c r="KEL213" s="174"/>
      <c r="KEM213" s="174"/>
      <c r="KEN213" s="174"/>
      <c r="KEO213" s="174"/>
      <c r="KEP213" s="174"/>
      <c r="KEQ213" s="174"/>
      <c r="KER213" s="174"/>
      <c r="KES213" s="174"/>
      <c r="KET213" s="174"/>
      <c r="KEU213" s="174"/>
      <c r="KEV213" s="174"/>
      <c r="KEW213" s="174"/>
      <c r="KEX213" s="174"/>
      <c r="KEY213" s="174"/>
      <c r="KEZ213" s="174"/>
      <c r="KFA213" s="174"/>
      <c r="KFB213" s="174"/>
      <c r="KFC213" s="174"/>
      <c r="KFD213" s="174"/>
      <c r="KFE213" s="174"/>
      <c r="KFF213" s="174"/>
      <c r="KFG213" s="174"/>
      <c r="KFH213" s="174"/>
      <c r="KFI213" s="174"/>
      <c r="KFJ213" s="174"/>
      <c r="KFK213" s="174"/>
      <c r="KFL213" s="174"/>
      <c r="KFM213" s="174"/>
      <c r="KFN213" s="174"/>
      <c r="KFO213" s="174"/>
      <c r="KFP213" s="174"/>
      <c r="KFQ213" s="174"/>
      <c r="KFR213" s="174"/>
      <c r="KFS213" s="174"/>
      <c r="KFT213" s="174"/>
      <c r="KFU213" s="174"/>
      <c r="KFV213" s="174"/>
      <c r="KFW213" s="174"/>
      <c r="KFX213" s="174"/>
      <c r="KFY213" s="174"/>
      <c r="KFZ213" s="174"/>
      <c r="KGA213" s="174"/>
      <c r="KGB213" s="174"/>
      <c r="KGC213" s="174"/>
      <c r="KGD213" s="174"/>
      <c r="KGE213" s="174"/>
      <c r="KGF213" s="174"/>
      <c r="KGG213" s="174"/>
      <c r="KGH213" s="174"/>
      <c r="KGI213" s="174"/>
      <c r="KGJ213" s="174"/>
      <c r="KGK213" s="174"/>
      <c r="KGL213" s="174"/>
      <c r="KGM213" s="174"/>
      <c r="KGN213" s="174"/>
      <c r="KGO213" s="174"/>
      <c r="KGP213" s="174"/>
      <c r="KGQ213" s="174"/>
      <c r="KGR213" s="174"/>
      <c r="KGS213" s="174"/>
      <c r="KGT213" s="174"/>
      <c r="KGU213" s="174"/>
      <c r="KGV213" s="174"/>
      <c r="KGW213" s="174"/>
      <c r="KGX213" s="174"/>
      <c r="KGY213" s="174"/>
      <c r="KGZ213" s="174"/>
      <c r="KHA213" s="174"/>
      <c r="KHB213" s="174"/>
      <c r="KHC213" s="174"/>
      <c r="KHD213" s="174"/>
      <c r="KHE213" s="174"/>
      <c r="KHF213" s="174"/>
      <c r="KHG213" s="174"/>
      <c r="KHH213" s="174"/>
      <c r="KHI213" s="174"/>
      <c r="KHJ213" s="174"/>
      <c r="KHK213" s="174"/>
      <c r="KHL213" s="174"/>
      <c r="KHM213" s="174"/>
      <c r="KHN213" s="174"/>
      <c r="KHO213" s="174"/>
      <c r="KHP213" s="174"/>
      <c r="KHQ213" s="174"/>
      <c r="KHR213" s="174"/>
      <c r="KHS213" s="174"/>
      <c r="KHT213" s="174"/>
      <c r="KHU213" s="174"/>
      <c r="KHV213" s="174"/>
      <c r="KHW213" s="174"/>
      <c r="KHX213" s="174"/>
      <c r="KHY213" s="174"/>
      <c r="KHZ213" s="174"/>
      <c r="KIA213" s="174"/>
      <c r="KIB213" s="174"/>
      <c r="KIC213" s="174"/>
      <c r="KID213" s="174"/>
      <c r="KIE213" s="174"/>
      <c r="KIF213" s="174"/>
      <c r="KIG213" s="174"/>
      <c r="KIH213" s="174"/>
      <c r="KII213" s="174"/>
      <c r="KIJ213" s="174"/>
      <c r="KIK213" s="174"/>
      <c r="KIL213" s="174"/>
      <c r="KIM213" s="174"/>
      <c r="KIN213" s="174"/>
      <c r="KIO213" s="174"/>
      <c r="KIP213" s="174"/>
      <c r="KIQ213" s="174"/>
      <c r="KIR213" s="174"/>
      <c r="KIS213" s="174"/>
      <c r="KIT213" s="174"/>
      <c r="KIU213" s="174"/>
      <c r="KIV213" s="174"/>
      <c r="KIW213" s="174"/>
      <c r="KIX213" s="174"/>
      <c r="KIY213" s="174"/>
      <c r="KIZ213" s="174"/>
      <c r="KJA213" s="174"/>
      <c r="KJB213" s="174"/>
      <c r="KJC213" s="174"/>
      <c r="KJD213" s="174"/>
      <c r="KJE213" s="174"/>
      <c r="KJF213" s="174"/>
      <c r="KJG213" s="174"/>
      <c r="KJH213" s="174"/>
      <c r="KJI213" s="174"/>
      <c r="KJJ213" s="174"/>
      <c r="KJK213" s="174"/>
      <c r="KJL213" s="174"/>
      <c r="KJM213" s="174"/>
      <c r="KJN213" s="174"/>
      <c r="KJO213" s="174"/>
      <c r="KJP213" s="174"/>
      <c r="KJQ213" s="174"/>
      <c r="KJR213" s="174"/>
      <c r="KJS213" s="174"/>
      <c r="KJT213" s="174"/>
      <c r="KJU213" s="174"/>
      <c r="KJV213" s="174"/>
      <c r="KJW213" s="174"/>
      <c r="KJX213" s="174"/>
      <c r="KJY213" s="174"/>
      <c r="KJZ213" s="174"/>
      <c r="KKA213" s="174"/>
      <c r="KKB213" s="174"/>
      <c r="KKC213" s="174"/>
      <c r="KKD213" s="174"/>
      <c r="KKE213" s="174"/>
      <c r="KKF213" s="174"/>
      <c r="KKG213" s="174"/>
      <c r="KKH213" s="174"/>
      <c r="KKI213" s="174"/>
      <c r="KKJ213" s="174"/>
      <c r="KKK213" s="174"/>
      <c r="KKL213" s="174"/>
      <c r="KKM213" s="174"/>
      <c r="KKN213" s="174"/>
      <c r="KKO213" s="174"/>
      <c r="KKP213" s="174"/>
      <c r="KKQ213" s="174"/>
      <c r="KKR213" s="174"/>
      <c r="KKS213" s="174"/>
      <c r="KKT213" s="174"/>
      <c r="KKU213" s="174"/>
      <c r="KKV213" s="174"/>
      <c r="KKW213" s="174"/>
      <c r="KKX213" s="174"/>
      <c r="KKY213" s="174"/>
      <c r="KKZ213" s="174"/>
      <c r="KLA213" s="174"/>
      <c r="KLB213" s="174"/>
      <c r="KLC213" s="174"/>
      <c r="KLD213" s="174"/>
      <c r="KLE213" s="174"/>
      <c r="KLF213" s="174"/>
      <c r="KLG213" s="174"/>
      <c r="KLH213" s="174"/>
      <c r="KLI213" s="174"/>
      <c r="KLJ213" s="174"/>
      <c r="KLK213" s="174"/>
      <c r="KLL213" s="174"/>
      <c r="KLM213" s="174"/>
      <c r="KLN213" s="174"/>
      <c r="KLO213" s="174"/>
      <c r="KLP213" s="174"/>
      <c r="KLQ213" s="174"/>
      <c r="KLR213" s="174"/>
      <c r="KLS213" s="174"/>
      <c r="KLT213" s="174"/>
      <c r="KLU213" s="174"/>
      <c r="KLV213" s="174"/>
      <c r="KLW213" s="174"/>
      <c r="KLX213" s="174"/>
      <c r="KLY213" s="174"/>
      <c r="KLZ213" s="174"/>
      <c r="KMA213" s="174"/>
      <c r="KMB213" s="174"/>
      <c r="KMC213" s="174"/>
      <c r="KMD213" s="174"/>
      <c r="KME213" s="174"/>
      <c r="KMF213" s="174"/>
      <c r="KMG213" s="174"/>
      <c r="KMH213" s="174"/>
      <c r="KMI213" s="174"/>
      <c r="KMJ213" s="174"/>
      <c r="KMK213" s="174"/>
      <c r="KML213" s="174"/>
      <c r="KMM213" s="174"/>
      <c r="KMN213" s="174"/>
      <c r="KMO213" s="174"/>
      <c r="KMP213" s="174"/>
      <c r="KMQ213" s="174"/>
      <c r="KMR213" s="174"/>
      <c r="KMS213" s="174"/>
      <c r="KMT213" s="174"/>
      <c r="KMU213" s="174"/>
      <c r="KMV213" s="174"/>
      <c r="KMW213" s="174"/>
      <c r="KMX213" s="174"/>
      <c r="KMY213" s="174"/>
      <c r="KMZ213" s="174"/>
      <c r="KNA213" s="174"/>
      <c r="KNB213" s="174"/>
      <c r="KNC213" s="174"/>
      <c r="KND213" s="174"/>
      <c r="KNE213" s="174"/>
      <c r="KNF213" s="174"/>
      <c r="KNG213" s="174"/>
      <c r="KNH213" s="174"/>
      <c r="KNI213" s="174"/>
      <c r="KNJ213" s="174"/>
      <c r="KNK213" s="174"/>
      <c r="KNL213" s="174"/>
      <c r="KNM213" s="174"/>
      <c r="KNN213" s="174"/>
      <c r="KNO213" s="174"/>
      <c r="KNP213" s="174"/>
      <c r="KNQ213" s="174"/>
      <c r="KNR213" s="174"/>
      <c r="KNS213" s="174"/>
      <c r="KNT213" s="174"/>
      <c r="KNU213" s="174"/>
      <c r="KNV213" s="174"/>
      <c r="KNW213" s="174"/>
      <c r="KNX213" s="174"/>
      <c r="KNY213" s="174"/>
      <c r="KNZ213" s="174"/>
      <c r="KOA213" s="174"/>
      <c r="KOB213" s="174"/>
      <c r="KOC213" s="174"/>
      <c r="KOD213" s="174"/>
      <c r="KOE213" s="174"/>
      <c r="KOF213" s="174"/>
      <c r="KOG213" s="174"/>
      <c r="KOH213" s="174"/>
      <c r="KOI213" s="174"/>
      <c r="KOJ213" s="174"/>
      <c r="KOK213" s="174"/>
      <c r="KOL213" s="174"/>
      <c r="KOM213" s="174"/>
      <c r="KON213" s="174"/>
      <c r="KOO213" s="174"/>
      <c r="KOP213" s="174"/>
      <c r="KOQ213" s="174"/>
      <c r="KOR213" s="174"/>
      <c r="KOS213" s="174"/>
      <c r="KOT213" s="174"/>
      <c r="KOU213" s="174"/>
      <c r="KOV213" s="174"/>
      <c r="KOW213" s="174"/>
      <c r="KOX213" s="174"/>
      <c r="KOY213" s="174"/>
      <c r="KOZ213" s="174"/>
      <c r="KPA213" s="174"/>
      <c r="KPB213" s="174"/>
      <c r="KPC213" s="174"/>
      <c r="KPD213" s="174"/>
      <c r="KPE213" s="174"/>
      <c r="KPF213" s="174"/>
      <c r="KPG213" s="174"/>
      <c r="KPH213" s="174"/>
      <c r="KPI213" s="174"/>
      <c r="KPJ213" s="174"/>
      <c r="KPK213" s="174"/>
      <c r="KPL213" s="174"/>
      <c r="KPM213" s="174"/>
      <c r="KPN213" s="174"/>
      <c r="KPO213" s="174"/>
      <c r="KPP213" s="174"/>
      <c r="KPQ213" s="174"/>
      <c r="KPR213" s="174"/>
      <c r="KPS213" s="174"/>
      <c r="KPT213" s="174"/>
      <c r="KPU213" s="174"/>
      <c r="KPV213" s="174"/>
      <c r="KPW213" s="174"/>
      <c r="KPX213" s="174"/>
      <c r="KPY213" s="174"/>
      <c r="KPZ213" s="174"/>
      <c r="KQA213" s="174"/>
      <c r="KQB213" s="174"/>
      <c r="KQC213" s="174"/>
      <c r="KQD213" s="174"/>
      <c r="KQE213" s="174"/>
      <c r="KQF213" s="174"/>
      <c r="KQG213" s="174"/>
      <c r="KQH213" s="174"/>
      <c r="KQI213" s="174"/>
      <c r="KQJ213" s="174"/>
      <c r="KQK213" s="174"/>
      <c r="KQL213" s="174"/>
      <c r="KQM213" s="174"/>
      <c r="KQN213" s="174"/>
      <c r="KQO213" s="174"/>
      <c r="KQP213" s="174"/>
      <c r="KQQ213" s="174"/>
      <c r="KQR213" s="174"/>
      <c r="KQS213" s="174"/>
      <c r="KQT213" s="174"/>
      <c r="KQU213" s="174"/>
      <c r="KQV213" s="174"/>
      <c r="KQW213" s="174"/>
      <c r="KQX213" s="174"/>
      <c r="KQY213" s="174"/>
      <c r="KQZ213" s="174"/>
      <c r="KRA213" s="174"/>
      <c r="KRB213" s="174"/>
      <c r="KRC213" s="174"/>
      <c r="KRD213" s="174"/>
      <c r="KRE213" s="174"/>
      <c r="KRF213" s="174"/>
      <c r="KRG213" s="174"/>
      <c r="KRH213" s="174"/>
      <c r="KRI213" s="174"/>
      <c r="KRJ213" s="174"/>
      <c r="KRK213" s="174"/>
      <c r="KRL213" s="174"/>
      <c r="KRM213" s="174"/>
      <c r="KRN213" s="174"/>
      <c r="KRO213" s="174"/>
      <c r="KRP213" s="174"/>
      <c r="KRQ213" s="174"/>
      <c r="KRR213" s="174"/>
      <c r="KRS213" s="174"/>
      <c r="KRT213" s="174"/>
      <c r="KRU213" s="174"/>
      <c r="KRV213" s="174"/>
      <c r="KRW213" s="174"/>
      <c r="KRX213" s="174"/>
      <c r="KRY213" s="174"/>
      <c r="KRZ213" s="174"/>
      <c r="KSA213" s="174"/>
      <c r="KSB213" s="174"/>
      <c r="KSC213" s="174"/>
      <c r="KSD213" s="174"/>
      <c r="KSE213" s="174"/>
      <c r="KSF213" s="174"/>
      <c r="KSG213" s="174"/>
      <c r="KSH213" s="174"/>
      <c r="KSI213" s="174"/>
      <c r="KSJ213" s="174"/>
      <c r="KSK213" s="174"/>
      <c r="KSL213" s="174"/>
      <c r="KSM213" s="174"/>
      <c r="KSN213" s="174"/>
      <c r="KSO213" s="174"/>
      <c r="KSP213" s="174"/>
      <c r="KSQ213" s="174"/>
      <c r="KSR213" s="174"/>
      <c r="KSS213" s="174"/>
      <c r="KST213" s="174"/>
      <c r="KSU213" s="174"/>
      <c r="KSV213" s="174"/>
      <c r="KSW213" s="174"/>
      <c r="KSX213" s="174"/>
      <c r="KSY213" s="174"/>
      <c r="KSZ213" s="174"/>
      <c r="KTA213" s="174"/>
      <c r="KTB213" s="174"/>
      <c r="KTC213" s="174"/>
      <c r="KTD213" s="174"/>
      <c r="KTE213" s="174"/>
      <c r="KTF213" s="174"/>
      <c r="KTG213" s="174"/>
      <c r="KTH213" s="174"/>
      <c r="KTI213" s="174"/>
      <c r="KTJ213" s="174"/>
      <c r="KTK213" s="174"/>
      <c r="KTL213" s="174"/>
      <c r="KTM213" s="174"/>
      <c r="KTN213" s="174"/>
      <c r="KTO213" s="174"/>
      <c r="KTP213" s="174"/>
      <c r="KTQ213" s="174"/>
      <c r="KTR213" s="174"/>
      <c r="KTS213" s="174"/>
      <c r="KTT213" s="174"/>
      <c r="KTU213" s="174"/>
      <c r="KTV213" s="174"/>
      <c r="KTW213" s="174"/>
      <c r="KTX213" s="174"/>
      <c r="KTY213" s="174"/>
      <c r="KTZ213" s="174"/>
      <c r="KUA213" s="174"/>
      <c r="KUB213" s="174"/>
      <c r="KUC213" s="174"/>
      <c r="KUD213" s="174"/>
      <c r="KUE213" s="174"/>
      <c r="KUF213" s="174"/>
      <c r="KUG213" s="174"/>
      <c r="KUH213" s="174"/>
      <c r="KUI213" s="174"/>
      <c r="KUJ213" s="174"/>
      <c r="KUK213" s="174"/>
      <c r="KUL213" s="174"/>
      <c r="KUM213" s="174"/>
      <c r="KUN213" s="174"/>
      <c r="KUO213" s="174"/>
      <c r="KUP213" s="174"/>
      <c r="KUQ213" s="174"/>
      <c r="KUR213" s="174"/>
      <c r="KUS213" s="174"/>
      <c r="KUT213" s="174"/>
      <c r="KUU213" s="174"/>
      <c r="KUV213" s="174"/>
      <c r="KUW213" s="174"/>
      <c r="KUX213" s="174"/>
      <c r="KUY213" s="174"/>
      <c r="KUZ213" s="174"/>
      <c r="KVA213" s="174"/>
      <c r="KVB213" s="174"/>
      <c r="KVC213" s="174"/>
      <c r="KVD213" s="174"/>
      <c r="KVE213" s="174"/>
      <c r="KVF213" s="174"/>
      <c r="KVG213" s="174"/>
      <c r="KVH213" s="174"/>
      <c r="KVI213" s="174"/>
      <c r="KVJ213" s="174"/>
      <c r="KVK213" s="174"/>
      <c r="KVL213" s="174"/>
      <c r="KVM213" s="174"/>
      <c r="KVN213" s="174"/>
      <c r="KVO213" s="174"/>
      <c r="KVP213" s="174"/>
      <c r="KVQ213" s="174"/>
      <c r="KVR213" s="174"/>
      <c r="KVS213" s="174"/>
      <c r="KVT213" s="174"/>
      <c r="KVU213" s="174"/>
      <c r="KVV213" s="174"/>
      <c r="KVW213" s="174"/>
      <c r="KVX213" s="174"/>
      <c r="KVY213" s="174"/>
      <c r="KVZ213" s="174"/>
      <c r="KWA213" s="174"/>
      <c r="KWB213" s="174"/>
      <c r="KWC213" s="174"/>
      <c r="KWD213" s="174"/>
      <c r="KWE213" s="174"/>
      <c r="KWF213" s="174"/>
      <c r="KWG213" s="174"/>
      <c r="KWH213" s="174"/>
      <c r="KWI213" s="174"/>
      <c r="KWJ213" s="174"/>
      <c r="KWK213" s="174"/>
      <c r="KWL213" s="174"/>
      <c r="KWM213" s="174"/>
      <c r="KWN213" s="174"/>
      <c r="KWO213" s="174"/>
      <c r="KWP213" s="174"/>
      <c r="KWQ213" s="174"/>
      <c r="KWR213" s="174"/>
      <c r="KWS213" s="174"/>
      <c r="KWT213" s="174"/>
      <c r="KWU213" s="174"/>
      <c r="KWV213" s="174"/>
      <c r="KWW213" s="174"/>
      <c r="KWX213" s="174"/>
      <c r="KWY213" s="174"/>
      <c r="KWZ213" s="174"/>
      <c r="KXA213" s="174"/>
      <c r="KXB213" s="174"/>
      <c r="KXC213" s="174"/>
      <c r="KXD213" s="174"/>
      <c r="KXE213" s="174"/>
      <c r="KXF213" s="174"/>
      <c r="KXG213" s="174"/>
      <c r="KXH213" s="174"/>
      <c r="KXI213" s="174"/>
      <c r="KXJ213" s="174"/>
      <c r="KXK213" s="174"/>
      <c r="KXL213" s="174"/>
      <c r="KXM213" s="174"/>
      <c r="KXN213" s="174"/>
      <c r="KXO213" s="174"/>
      <c r="KXP213" s="174"/>
      <c r="KXQ213" s="174"/>
      <c r="KXR213" s="174"/>
      <c r="KXS213" s="174"/>
      <c r="KXT213" s="174"/>
      <c r="KXU213" s="174"/>
      <c r="KXV213" s="174"/>
      <c r="KXW213" s="174"/>
      <c r="KXX213" s="174"/>
      <c r="KXY213" s="174"/>
      <c r="KXZ213" s="174"/>
      <c r="KYA213" s="174"/>
      <c r="KYB213" s="174"/>
      <c r="KYC213" s="174"/>
      <c r="KYD213" s="174"/>
      <c r="KYE213" s="174"/>
      <c r="KYF213" s="174"/>
      <c r="KYG213" s="174"/>
      <c r="KYH213" s="174"/>
      <c r="KYI213" s="174"/>
      <c r="KYJ213" s="174"/>
      <c r="KYK213" s="174"/>
      <c r="KYL213" s="174"/>
      <c r="KYM213" s="174"/>
      <c r="KYN213" s="174"/>
      <c r="KYO213" s="174"/>
      <c r="KYP213" s="174"/>
      <c r="KYQ213" s="174"/>
      <c r="KYR213" s="174"/>
      <c r="KYS213" s="174"/>
      <c r="KYT213" s="174"/>
      <c r="KYU213" s="174"/>
      <c r="KYV213" s="174"/>
      <c r="KYW213" s="174"/>
      <c r="KYX213" s="174"/>
      <c r="KYY213" s="174"/>
      <c r="KYZ213" s="174"/>
      <c r="KZA213" s="174"/>
      <c r="KZB213" s="174"/>
      <c r="KZC213" s="174"/>
      <c r="KZD213" s="174"/>
      <c r="KZE213" s="174"/>
      <c r="KZF213" s="174"/>
      <c r="KZG213" s="174"/>
      <c r="KZH213" s="174"/>
      <c r="KZI213" s="174"/>
      <c r="KZJ213" s="174"/>
      <c r="KZK213" s="174"/>
      <c r="KZL213" s="174"/>
      <c r="KZM213" s="174"/>
      <c r="KZN213" s="174"/>
      <c r="KZO213" s="174"/>
      <c r="KZP213" s="174"/>
      <c r="KZQ213" s="174"/>
      <c r="KZR213" s="174"/>
      <c r="KZS213" s="174"/>
      <c r="KZT213" s="174"/>
      <c r="KZU213" s="174"/>
      <c r="KZV213" s="174"/>
      <c r="KZW213" s="174"/>
      <c r="KZX213" s="174"/>
      <c r="KZY213" s="174"/>
      <c r="KZZ213" s="174"/>
      <c r="LAA213" s="174"/>
      <c r="LAB213" s="174"/>
      <c r="LAC213" s="174"/>
      <c r="LAD213" s="174"/>
      <c r="LAE213" s="174"/>
      <c r="LAF213" s="174"/>
      <c r="LAG213" s="174"/>
      <c r="LAH213" s="174"/>
      <c r="LAI213" s="174"/>
      <c r="LAJ213" s="174"/>
      <c r="LAK213" s="174"/>
      <c r="LAL213" s="174"/>
      <c r="LAM213" s="174"/>
      <c r="LAN213" s="174"/>
      <c r="LAO213" s="174"/>
      <c r="LAP213" s="174"/>
      <c r="LAQ213" s="174"/>
      <c r="LAR213" s="174"/>
      <c r="LAS213" s="174"/>
      <c r="LAT213" s="174"/>
      <c r="LAU213" s="174"/>
      <c r="LAV213" s="174"/>
      <c r="LAW213" s="174"/>
      <c r="LAX213" s="174"/>
      <c r="LAY213" s="174"/>
      <c r="LAZ213" s="174"/>
      <c r="LBA213" s="174"/>
      <c r="LBB213" s="174"/>
      <c r="LBC213" s="174"/>
      <c r="LBD213" s="174"/>
      <c r="LBE213" s="174"/>
      <c r="LBF213" s="174"/>
      <c r="LBG213" s="174"/>
      <c r="LBH213" s="174"/>
      <c r="LBI213" s="174"/>
      <c r="LBJ213" s="174"/>
      <c r="LBK213" s="174"/>
      <c r="LBL213" s="174"/>
      <c r="LBM213" s="174"/>
      <c r="LBN213" s="174"/>
      <c r="LBO213" s="174"/>
      <c r="LBP213" s="174"/>
      <c r="LBQ213" s="174"/>
      <c r="LBR213" s="174"/>
      <c r="LBS213" s="174"/>
      <c r="LBT213" s="174"/>
      <c r="LBU213" s="174"/>
      <c r="LBV213" s="174"/>
      <c r="LBW213" s="174"/>
      <c r="LBX213" s="174"/>
      <c r="LBY213" s="174"/>
      <c r="LBZ213" s="174"/>
      <c r="LCA213" s="174"/>
      <c r="LCB213" s="174"/>
      <c r="LCC213" s="174"/>
      <c r="LCD213" s="174"/>
      <c r="LCE213" s="174"/>
      <c r="LCF213" s="174"/>
      <c r="LCG213" s="174"/>
      <c r="LCH213" s="174"/>
      <c r="LCI213" s="174"/>
      <c r="LCJ213" s="174"/>
      <c r="LCK213" s="174"/>
      <c r="LCL213" s="174"/>
      <c r="LCM213" s="174"/>
      <c r="LCN213" s="174"/>
      <c r="LCO213" s="174"/>
      <c r="LCP213" s="174"/>
      <c r="LCQ213" s="174"/>
      <c r="LCR213" s="174"/>
      <c r="LCS213" s="174"/>
      <c r="LCT213" s="174"/>
      <c r="LCU213" s="174"/>
      <c r="LCV213" s="174"/>
      <c r="LCW213" s="174"/>
      <c r="LCX213" s="174"/>
      <c r="LCY213" s="174"/>
      <c r="LCZ213" s="174"/>
      <c r="LDA213" s="174"/>
      <c r="LDB213" s="174"/>
      <c r="LDC213" s="174"/>
      <c r="LDD213" s="174"/>
      <c r="LDE213" s="174"/>
      <c r="LDF213" s="174"/>
      <c r="LDG213" s="174"/>
      <c r="LDH213" s="174"/>
      <c r="LDI213" s="174"/>
      <c r="LDJ213" s="174"/>
      <c r="LDK213" s="174"/>
      <c r="LDL213" s="174"/>
      <c r="LDM213" s="174"/>
      <c r="LDN213" s="174"/>
      <c r="LDO213" s="174"/>
      <c r="LDP213" s="174"/>
      <c r="LDQ213" s="174"/>
      <c r="LDR213" s="174"/>
      <c r="LDS213" s="174"/>
      <c r="LDT213" s="174"/>
      <c r="LDU213" s="174"/>
      <c r="LDV213" s="174"/>
      <c r="LDW213" s="174"/>
      <c r="LDX213" s="174"/>
      <c r="LDY213" s="174"/>
      <c r="LDZ213" s="174"/>
      <c r="LEA213" s="174"/>
      <c r="LEB213" s="174"/>
      <c r="LEC213" s="174"/>
      <c r="LED213" s="174"/>
      <c r="LEE213" s="174"/>
      <c r="LEF213" s="174"/>
      <c r="LEG213" s="174"/>
      <c r="LEH213" s="174"/>
      <c r="LEI213" s="174"/>
      <c r="LEJ213" s="174"/>
      <c r="LEK213" s="174"/>
      <c r="LEL213" s="174"/>
      <c r="LEM213" s="174"/>
      <c r="LEN213" s="174"/>
      <c r="LEO213" s="174"/>
      <c r="LEP213" s="174"/>
      <c r="LEQ213" s="174"/>
      <c r="LER213" s="174"/>
      <c r="LES213" s="174"/>
      <c r="LET213" s="174"/>
      <c r="LEU213" s="174"/>
      <c r="LEV213" s="174"/>
      <c r="LEW213" s="174"/>
      <c r="LEX213" s="174"/>
      <c r="LEY213" s="174"/>
      <c r="LEZ213" s="174"/>
      <c r="LFA213" s="174"/>
      <c r="LFB213" s="174"/>
      <c r="LFC213" s="174"/>
      <c r="LFD213" s="174"/>
      <c r="LFE213" s="174"/>
      <c r="LFF213" s="174"/>
      <c r="LFG213" s="174"/>
      <c r="LFH213" s="174"/>
      <c r="LFI213" s="174"/>
      <c r="LFJ213" s="174"/>
      <c r="LFK213" s="174"/>
      <c r="LFL213" s="174"/>
      <c r="LFM213" s="174"/>
      <c r="LFN213" s="174"/>
      <c r="LFO213" s="174"/>
      <c r="LFP213" s="174"/>
      <c r="LFQ213" s="174"/>
      <c r="LFR213" s="174"/>
      <c r="LFS213" s="174"/>
      <c r="LFT213" s="174"/>
      <c r="LFU213" s="174"/>
      <c r="LFV213" s="174"/>
      <c r="LFW213" s="174"/>
      <c r="LFX213" s="174"/>
      <c r="LFY213" s="174"/>
      <c r="LFZ213" s="174"/>
      <c r="LGA213" s="174"/>
      <c r="LGB213" s="174"/>
      <c r="LGC213" s="174"/>
      <c r="LGD213" s="174"/>
      <c r="LGE213" s="174"/>
      <c r="LGF213" s="174"/>
      <c r="LGG213" s="174"/>
      <c r="LGH213" s="174"/>
      <c r="LGI213" s="174"/>
      <c r="LGJ213" s="174"/>
      <c r="LGK213" s="174"/>
      <c r="LGL213" s="174"/>
      <c r="LGM213" s="174"/>
      <c r="LGN213" s="174"/>
      <c r="LGO213" s="174"/>
      <c r="LGP213" s="174"/>
      <c r="LGQ213" s="174"/>
      <c r="LGR213" s="174"/>
      <c r="LGS213" s="174"/>
      <c r="LGT213" s="174"/>
      <c r="LGU213" s="174"/>
      <c r="LGV213" s="174"/>
      <c r="LGW213" s="174"/>
      <c r="LGX213" s="174"/>
      <c r="LGY213" s="174"/>
      <c r="LGZ213" s="174"/>
      <c r="LHA213" s="174"/>
      <c r="LHB213" s="174"/>
      <c r="LHC213" s="174"/>
      <c r="LHD213" s="174"/>
      <c r="LHE213" s="174"/>
      <c r="LHF213" s="174"/>
      <c r="LHG213" s="174"/>
      <c r="LHH213" s="174"/>
      <c r="LHI213" s="174"/>
      <c r="LHJ213" s="174"/>
      <c r="LHK213" s="174"/>
      <c r="LHL213" s="174"/>
      <c r="LHM213" s="174"/>
      <c r="LHN213" s="174"/>
      <c r="LHO213" s="174"/>
      <c r="LHP213" s="174"/>
      <c r="LHQ213" s="174"/>
      <c r="LHR213" s="174"/>
      <c r="LHS213" s="174"/>
      <c r="LHT213" s="174"/>
      <c r="LHU213" s="174"/>
      <c r="LHV213" s="174"/>
      <c r="LHW213" s="174"/>
      <c r="LHX213" s="174"/>
      <c r="LHY213" s="174"/>
      <c r="LHZ213" s="174"/>
      <c r="LIA213" s="174"/>
      <c r="LIB213" s="174"/>
      <c r="LIC213" s="174"/>
      <c r="LID213" s="174"/>
      <c r="LIE213" s="174"/>
      <c r="LIF213" s="174"/>
      <c r="LIG213" s="174"/>
      <c r="LIH213" s="174"/>
      <c r="LII213" s="174"/>
      <c r="LIJ213" s="174"/>
      <c r="LIK213" s="174"/>
      <c r="LIL213" s="174"/>
      <c r="LIM213" s="174"/>
      <c r="LIN213" s="174"/>
      <c r="LIO213" s="174"/>
      <c r="LIP213" s="174"/>
      <c r="LIQ213" s="174"/>
      <c r="LIR213" s="174"/>
      <c r="LIS213" s="174"/>
      <c r="LIT213" s="174"/>
      <c r="LIU213" s="174"/>
      <c r="LIV213" s="174"/>
      <c r="LIW213" s="174"/>
      <c r="LIX213" s="174"/>
      <c r="LIY213" s="174"/>
      <c r="LIZ213" s="174"/>
      <c r="LJA213" s="174"/>
      <c r="LJB213" s="174"/>
      <c r="LJC213" s="174"/>
      <c r="LJD213" s="174"/>
      <c r="LJE213" s="174"/>
      <c r="LJF213" s="174"/>
      <c r="LJG213" s="174"/>
      <c r="LJH213" s="174"/>
      <c r="LJI213" s="174"/>
      <c r="LJJ213" s="174"/>
      <c r="LJK213" s="174"/>
      <c r="LJL213" s="174"/>
      <c r="LJM213" s="174"/>
      <c r="LJN213" s="174"/>
      <c r="LJO213" s="174"/>
      <c r="LJP213" s="174"/>
      <c r="LJQ213" s="174"/>
      <c r="LJR213" s="174"/>
      <c r="LJS213" s="174"/>
      <c r="LJT213" s="174"/>
      <c r="LJU213" s="174"/>
      <c r="LJV213" s="174"/>
      <c r="LJW213" s="174"/>
      <c r="LJX213" s="174"/>
      <c r="LJY213" s="174"/>
      <c r="LJZ213" s="174"/>
      <c r="LKA213" s="174"/>
      <c r="LKB213" s="174"/>
      <c r="LKC213" s="174"/>
      <c r="LKD213" s="174"/>
      <c r="LKE213" s="174"/>
      <c r="LKF213" s="174"/>
      <c r="LKG213" s="174"/>
      <c r="LKH213" s="174"/>
      <c r="LKI213" s="174"/>
      <c r="LKJ213" s="174"/>
      <c r="LKK213" s="174"/>
      <c r="LKL213" s="174"/>
      <c r="LKM213" s="174"/>
      <c r="LKN213" s="174"/>
      <c r="LKO213" s="174"/>
      <c r="LKP213" s="174"/>
      <c r="LKQ213" s="174"/>
      <c r="LKR213" s="174"/>
      <c r="LKS213" s="174"/>
      <c r="LKT213" s="174"/>
      <c r="LKU213" s="174"/>
      <c r="LKV213" s="174"/>
      <c r="LKW213" s="174"/>
      <c r="LKX213" s="174"/>
      <c r="LKY213" s="174"/>
      <c r="LKZ213" s="174"/>
      <c r="LLA213" s="174"/>
      <c r="LLB213" s="174"/>
      <c r="LLC213" s="174"/>
      <c r="LLD213" s="174"/>
      <c r="LLE213" s="174"/>
      <c r="LLF213" s="174"/>
      <c r="LLG213" s="174"/>
      <c r="LLH213" s="174"/>
      <c r="LLI213" s="174"/>
      <c r="LLJ213" s="174"/>
      <c r="LLK213" s="174"/>
      <c r="LLL213" s="174"/>
      <c r="LLM213" s="174"/>
      <c r="LLN213" s="174"/>
      <c r="LLO213" s="174"/>
      <c r="LLP213" s="174"/>
      <c r="LLQ213" s="174"/>
      <c r="LLR213" s="174"/>
      <c r="LLS213" s="174"/>
      <c r="LLT213" s="174"/>
      <c r="LLU213" s="174"/>
      <c r="LLV213" s="174"/>
      <c r="LLW213" s="174"/>
      <c r="LLX213" s="174"/>
      <c r="LLY213" s="174"/>
      <c r="LLZ213" s="174"/>
      <c r="LMA213" s="174"/>
      <c r="LMB213" s="174"/>
      <c r="LMC213" s="174"/>
      <c r="LMD213" s="174"/>
      <c r="LME213" s="174"/>
      <c r="LMF213" s="174"/>
      <c r="LMG213" s="174"/>
      <c r="LMH213" s="174"/>
      <c r="LMI213" s="174"/>
      <c r="LMJ213" s="174"/>
      <c r="LMK213" s="174"/>
      <c r="LML213" s="174"/>
      <c r="LMM213" s="174"/>
      <c r="LMN213" s="174"/>
      <c r="LMO213" s="174"/>
      <c r="LMP213" s="174"/>
      <c r="LMQ213" s="174"/>
      <c r="LMR213" s="174"/>
      <c r="LMS213" s="174"/>
      <c r="LMT213" s="174"/>
      <c r="LMU213" s="174"/>
      <c r="LMV213" s="174"/>
      <c r="LMW213" s="174"/>
      <c r="LMX213" s="174"/>
      <c r="LMY213" s="174"/>
      <c r="LMZ213" s="174"/>
      <c r="LNA213" s="174"/>
      <c r="LNB213" s="174"/>
      <c r="LNC213" s="174"/>
      <c r="LND213" s="174"/>
      <c r="LNE213" s="174"/>
      <c r="LNF213" s="174"/>
      <c r="LNG213" s="174"/>
      <c r="LNH213" s="174"/>
      <c r="LNI213" s="174"/>
      <c r="LNJ213" s="174"/>
      <c r="LNK213" s="174"/>
      <c r="LNL213" s="174"/>
      <c r="LNM213" s="174"/>
      <c r="LNN213" s="174"/>
      <c r="LNO213" s="174"/>
      <c r="LNP213" s="174"/>
      <c r="LNQ213" s="174"/>
      <c r="LNR213" s="174"/>
      <c r="LNS213" s="174"/>
      <c r="LNT213" s="174"/>
      <c r="LNU213" s="174"/>
      <c r="LNV213" s="174"/>
      <c r="LNW213" s="174"/>
      <c r="LNX213" s="174"/>
      <c r="LNY213" s="174"/>
      <c r="LNZ213" s="174"/>
      <c r="LOA213" s="174"/>
      <c r="LOB213" s="174"/>
      <c r="LOC213" s="174"/>
      <c r="LOD213" s="174"/>
      <c r="LOE213" s="174"/>
      <c r="LOF213" s="174"/>
      <c r="LOG213" s="174"/>
      <c r="LOH213" s="174"/>
      <c r="LOI213" s="174"/>
      <c r="LOJ213" s="174"/>
      <c r="LOK213" s="174"/>
      <c r="LOL213" s="174"/>
      <c r="LOM213" s="174"/>
      <c r="LON213" s="174"/>
      <c r="LOO213" s="174"/>
      <c r="LOP213" s="174"/>
      <c r="LOQ213" s="174"/>
      <c r="LOR213" s="174"/>
      <c r="LOS213" s="174"/>
      <c r="LOT213" s="174"/>
      <c r="LOU213" s="174"/>
      <c r="LOV213" s="174"/>
      <c r="LOW213" s="174"/>
      <c r="LOX213" s="174"/>
      <c r="LOY213" s="174"/>
      <c r="LOZ213" s="174"/>
      <c r="LPA213" s="174"/>
      <c r="LPB213" s="174"/>
      <c r="LPC213" s="174"/>
      <c r="LPD213" s="174"/>
      <c r="LPE213" s="174"/>
      <c r="LPF213" s="174"/>
      <c r="LPG213" s="174"/>
      <c r="LPH213" s="174"/>
      <c r="LPI213" s="174"/>
      <c r="LPJ213" s="174"/>
      <c r="LPK213" s="174"/>
      <c r="LPL213" s="174"/>
      <c r="LPM213" s="174"/>
      <c r="LPN213" s="174"/>
      <c r="LPO213" s="174"/>
      <c r="LPP213" s="174"/>
      <c r="LPQ213" s="174"/>
      <c r="LPR213" s="174"/>
      <c r="LPS213" s="174"/>
      <c r="LPT213" s="174"/>
      <c r="LPU213" s="174"/>
      <c r="LPV213" s="174"/>
      <c r="LPW213" s="174"/>
      <c r="LPX213" s="174"/>
      <c r="LPY213" s="174"/>
      <c r="LPZ213" s="174"/>
      <c r="LQA213" s="174"/>
      <c r="LQB213" s="174"/>
      <c r="LQC213" s="174"/>
      <c r="LQD213" s="174"/>
      <c r="LQE213" s="174"/>
      <c r="LQF213" s="174"/>
      <c r="LQG213" s="174"/>
      <c r="LQH213" s="174"/>
      <c r="LQI213" s="174"/>
      <c r="LQJ213" s="174"/>
      <c r="LQK213" s="174"/>
      <c r="LQL213" s="174"/>
      <c r="LQM213" s="174"/>
      <c r="LQN213" s="174"/>
      <c r="LQO213" s="174"/>
      <c r="LQP213" s="174"/>
      <c r="LQQ213" s="174"/>
      <c r="LQR213" s="174"/>
      <c r="LQS213" s="174"/>
      <c r="LQT213" s="174"/>
      <c r="LQU213" s="174"/>
      <c r="LQV213" s="174"/>
      <c r="LQW213" s="174"/>
      <c r="LQX213" s="174"/>
      <c r="LQY213" s="174"/>
      <c r="LQZ213" s="174"/>
      <c r="LRA213" s="174"/>
      <c r="LRB213" s="174"/>
      <c r="LRC213" s="174"/>
      <c r="LRD213" s="174"/>
      <c r="LRE213" s="174"/>
      <c r="LRF213" s="174"/>
      <c r="LRG213" s="174"/>
      <c r="LRH213" s="174"/>
      <c r="LRI213" s="174"/>
      <c r="LRJ213" s="174"/>
      <c r="LRK213" s="174"/>
      <c r="LRL213" s="174"/>
      <c r="LRM213" s="174"/>
      <c r="LRN213" s="174"/>
      <c r="LRO213" s="174"/>
      <c r="LRP213" s="174"/>
      <c r="LRQ213" s="174"/>
      <c r="LRR213" s="174"/>
      <c r="LRS213" s="174"/>
      <c r="LRT213" s="174"/>
      <c r="LRU213" s="174"/>
      <c r="LRV213" s="174"/>
      <c r="LRW213" s="174"/>
      <c r="LRX213" s="174"/>
      <c r="LRY213" s="174"/>
      <c r="LRZ213" s="174"/>
      <c r="LSA213" s="174"/>
      <c r="LSB213" s="174"/>
      <c r="LSC213" s="174"/>
      <c r="LSD213" s="174"/>
      <c r="LSE213" s="174"/>
      <c r="LSF213" s="174"/>
      <c r="LSG213" s="174"/>
      <c r="LSH213" s="174"/>
      <c r="LSI213" s="174"/>
      <c r="LSJ213" s="174"/>
      <c r="LSK213" s="174"/>
      <c r="LSL213" s="174"/>
      <c r="LSM213" s="174"/>
      <c r="LSN213" s="174"/>
      <c r="LSO213" s="174"/>
      <c r="LSP213" s="174"/>
      <c r="LSQ213" s="174"/>
      <c r="LSR213" s="174"/>
      <c r="LSS213" s="174"/>
      <c r="LST213" s="174"/>
      <c r="LSU213" s="174"/>
      <c r="LSV213" s="174"/>
      <c r="LSW213" s="174"/>
      <c r="LSX213" s="174"/>
      <c r="LSY213" s="174"/>
      <c r="LSZ213" s="174"/>
      <c r="LTA213" s="174"/>
      <c r="LTB213" s="174"/>
      <c r="LTC213" s="174"/>
      <c r="LTD213" s="174"/>
      <c r="LTE213" s="174"/>
      <c r="LTF213" s="174"/>
      <c r="LTG213" s="174"/>
      <c r="LTH213" s="174"/>
      <c r="LTI213" s="174"/>
      <c r="LTJ213" s="174"/>
      <c r="LTK213" s="174"/>
      <c r="LTL213" s="174"/>
      <c r="LTM213" s="174"/>
      <c r="LTN213" s="174"/>
      <c r="LTO213" s="174"/>
      <c r="LTP213" s="174"/>
      <c r="LTQ213" s="174"/>
      <c r="LTR213" s="174"/>
      <c r="LTS213" s="174"/>
      <c r="LTT213" s="174"/>
      <c r="LTU213" s="174"/>
      <c r="LTV213" s="174"/>
      <c r="LTW213" s="174"/>
      <c r="LTX213" s="174"/>
      <c r="LTY213" s="174"/>
      <c r="LTZ213" s="174"/>
      <c r="LUA213" s="174"/>
      <c r="LUB213" s="174"/>
      <c r="LUC213" s="174"/>
      <c r="LUD213" s="174"/>
      <c r="LUE213" s="174"/>
      <c r="LUF213" s="174"/>
      <c r="LUG213" s="174"/>
      <c r="LUH213" s="174"/>
      <c r="LUI213" s="174"/>
      <c r="LUJ213" s="174"/>
      <c r="LUK213" s="174"/>
      <c r="LUL213" s="174"/>
      <c r="LUM213" s="174"/>
      <c r="LUN213" s="174"/>
      <c r="LUO213" s="174"/>
      <c r="LUP213" s="174"/>
      <c r="LUQ213" s="174"/>
      <c r="LUR213" s="174"/>
      <c r="LUS213" s="174"/>
      <c r="LUT213" s="174"/>
      <c r="LUU213" s="174"/>
      <c r="LUV213" s="174"/>
      <c r="LUW213" s="174"/>
      <c r="LUX213" s="174"/>
      <c r="LUY213" s="174"/>
      <c r="LUZ213" s="174"/>
      <c r="LVA213" s="174"/>
      <c r="LVB213" s="174"/>
      <c r="LVC213" s="174"/>
      <c r="LVD213" s="174"/>
      <c r="LVE213" s="174"/>
      <c r="LVF213" s="174"/>
      <c r="LVG213" s="174"/>
      <c r="LVH213" s="174"/>
      <c r="LVI213" s="174"/>
      <c r="LVJ213" s="174"/>
      <c r="LVK213" s="174"/>
      <c r="LVL213" s="174"/>
      <c r="LVM213" s="174"/>
      <c r="LVN213" s="174"/>
      <c r="LVO213" s="174"/>
      <c r="LVP213" s="174"/>
      <c r="LVQ213" s="174"/>
      <c r="LVR213" s="174"/>
      <c r="LVS213" s="174"/>
      <c r="LVT213" s="174"/>
      <c r="LVU213" s="174"/>
      <c r="LVV213" s="174"/>
      <c r="LVW213" s="174"/>
      <c r="LVX213" s="174"/>
      <c r="LVY213" s="174"/>
      <c r="LVZ213" s="174"/>
      <c r="LWA213" s="174"/>
      <c r="LWB213" s="174"/>
      <c r="LWC213" s="174"/>
      <c r="LWD213" s="174"/>
      <c r="LWE213" s="174"/>
      <c r="LWF213" s="174"/>
      <c r="LWG213" s="174"/>
      <c r="LWH213" s="174"/>
      <c r="LWI213" s="174"/>
      <c r="LWJ213" s="174"/>
      <c r="LWK213" s="174"/>
      <c r="LWL213" s="174"/>
      <c r="LWM213" s="174"/>
      <c r="LWN213" s="174"/>
      <c r="LWO213" s="174"/>
      <c r="LWP213" s="174"/>
      <c r="LWQ213" s="174"/>
      <c r="LWR213" s="174"/>
      <c r="LWS213" s="174"/>
      <c r="LWT213" s="174"/>
      <c r="LWU213" s="174"/>
      <c r="LWV213" s="174"/>
      <c r="LWW213" s="174"/>
      <c r="LWX213" s="174"/>
      <c r="LWY213" s="174"/>
      <c r="LWZ213" s="174"/>
      <c r="LXA213" s="174"/>
      <c r="LXB213" s="174"/>
      <c r="LXC213" s="174"/>
      <c r="LXD213" s="174"/>
      <c r="LXE213" s="174"/>
      <c r="LXF213" s="174"/>
      <c r="LXG213" s="174"/>
      <c r="LXH213" s="174"/>
      <c r="LXI213" s="174"/>
      <c r="LXJ213" s="174"/>
      <c r="LXK213" s="174"/>
      <c r="LXL213" s="174"/>
      <c r="LXM213" s="174"/>
      <c r="LXN213" s="174"/>
      <c r="LXO213" s="174"/>
      <c r="LXP213" s="174"/>
      <c r="LXQ213" s="174"/>
      <c r="LXR213" s="174"/>
      <c r="LXS213" s="174"/>
      <c r="LXT213" s="174"/>
      <c r="LXU213" s="174"/>
      <c r="LXV213" s="174"/>
      <c r="LXW213" s="174"/>
      <c r="LXX213" s="174"/>
      <c r="LXY213" s="174"/>
      <c r="LXZ213" s="174"/>
      <c r="LYA213" s="174"/>
      <c r="LYB213" s="174"/>
      <c r="LYC213" s="174"/>
      <c r="LYD213" s="174"/>
      <c r="LYE213" s="174"/>
      <c r="LYF213" s="174"/>
      <c r="LYG213" s="174"/>
      <c r="LYH213" s="174"/>
      <c r="LYI213" s="174"/>
      <c r="LYJ213" s="174"/>
      <c r="LYK213" s="174"/>
      <c r="LYL213" s="174"/>
      <c r="LYM213" s="174"/>
      <c r="LYN213" s="174"/>
      <c r="LYO213" s="174"/>
      <c r="LYP213" s="174"/>
      <c r="LYQ213" s="174"/>
      <c r="LYR213" s="174"/>
      <c r="LYS213" s="174"/>
      <c r="LYT213" s="174"/>
      <c r="LYU213" s="174"/>
      <c r="LYV213" s="174"/>
      <c r="LYW213" s="174"/>
      <c r="LYX213" s="174"/>
      <c r="LYY213" s="174"/>
      <c r="LYZ213" s="174"/>
      <c r="LZA213" s="174"/>
      <c r="LZB213" s="174"/>
      <c r="LZC213" s="174"/>
      <c r="LZD213" s="174"/>
      <c r="LZE213" s="174"/>
      <c r="LZF213" s="174"/>
      <c r="LZG213" s="174"/>
      <c r="LZH213" s="174"/>
      <c r="LZI213" s="174"/>
      <c r="LZJ213" s="174"/>
      <c r="LZK213" s="174"/>
      <c r="LZL213" s="174"/>
      <c r="LZM213" s="174"/>
      <c r="LZN213" s="174"/>
      <c r="LZO213" s="174"/>
      <c r="LZP213" s="174"/>
      <c r="LZQ213" s="174"/>
      <c r="LZR213" s="174"/>
      <c r="LZS213" s="174"/>
      <c r="LZT213" s="174"/>
      <c r="LZU213" s="174"/>
      <c r="LZV213" s="174"/>
      <c r="LZW213" s="174"/>
      <c r="LZX213" s="174"/>
      <c r="LZY213" s="174"/>
      <c r="LZZ213" s="174"/>
      <c r="MAA213" s="174"/>
      <c r="MAB213" s="174"/>
      <c r="MAC213" s="174"/>
      <c r="MAD213" s="174"/>
      <c r="MAE213" s="174"/>
      <c r="MAF213" s="174"/>
      <c r="MAG213" s="174"/>
      <c r="MAH213" s="174"/>
      <c r="MAI213" s="174"/>
      <c r="MAJ213" s="174"/>
      <c r="MAK213" s="174"/>
      <c r="MAL213" s="174"/>
      <c r="MAM213" s="174"/>
      <c r="MAN213" s="174"/>
      <c r="MAO213" s="174"/>
      <c r="MAP213" s="174"/>
      <c r="MAQ213" s="174"/>
      <c r="MAR213" s="174"/>
      <c r="MAS213" s="174"/>
      <c r="MAT213" s="174"/>
      <c r="MAU213" s="174"/>
      <c r="MAV213" s="174"/>
      <c r="MAW213" s="174"/>
      <c r="MAX213" s="174"/>
      <c r="MAY213" s="174"/>
      <c r="MAZ213" s="174"/>
      <c r="MBA213" s="174"/>
      <c r="MBB213" s="174"/>
      <c r="MBC213" s="174"/>
      <c r="MBD213" s="174"/>
      <c r="MBE213" s="174"/>
      <c r="MBF213" s="174"/>
      <c r="MBG213" s="174"/>
      <c r="MBH213" s="174"/>
      <c r="MBI213" s="174"/>
      <c r="MBJ213" s="174"/>
      <c r="MBK213" s="174"/>
      <c r="MBL213" s="174"/>
      <c r="MBM213" s="174"/>
      <c r="MBN213" s="174"/>
      <c r="MBO213" s="174"/>
      <c r="MBP213" s="174"/>
      <c r="MBQ213" s="174"/>
      <c r="MBR213" s="174"/>
      <c r="MBS213" s="174"/>
      <c r="MBT213" s="174"/>
      <c r="MBU213" s="174"/>
      <c r="MBV213" s="174"/>
      <c r="MBW213" s="174"/>
      <c r="MBX213" s="174"/>
      <c r="MBY213" s="174"/>
      <c r="MBZ213" s="174"/>
      <c r="MCA213" s="174"/>
      <c r="MCB213" s="174"/>
      <c r="MCC213" s="174"/>
      <c r="MCD213" s="174"/>
      <c r="MCE213" s="174"/>
      <c r="MCF213" s="174"/>
      <c r="MCG213" s="174"/>
      <c r="MCH213" s="174"/>
      <c r="MCI213" s="174"/>
      <c r="MCJ213" s="174"/>
      <c r="MCK213" s="174"/>
      <c r="MCL213" s="174"/>
      <c r="MCM213" s="174"/>
      <c r="MCN213" s="174"/>
      <c r="MCO213" s="174"/>
      <c r="MCP213" s="174"/>
      <c r="MCQ213" s="174"/>
      <c r="MCR213" s="174"/>
      <c r="MCS213" s="174"/>
      <c r="MCT213" s="174"/>
      <c r="MCU213" s="174"/>
      <c r="MCV213" s="174"/>
      <c r="MCW213" s="174"/>
      <c r="MCX213" s="174"/>
      <c r="MCY213" s="174"/>
      <c r="MCZ213" s="174"/>
      <c r="MDA213" s="174"/>
      <c r="MDB213" s="174"/>
      <c r="MDC213" s="174"/>
      <c r="MDD213" s="174"/>
      <c r="MDE213" s="174"/>
      <c r="MDF213" s="174"/>
      <c r="MDG213" s="174"/>
      <c r="MDH213" s="174"/>
      <c r="MDI213" s="174"/>
      <c r="MDJ213" s="174"/>
      <c r="MDK213" s="174"/>
      <c r="MDL213" s="174"/>
      <c r="MDM213" s="174"/>
      <c r="MDN213" s="174"/>
      <c r="MDO213" s="174"/>
      <c r="MDP213" s="174"/>
      <c r="MDQ213" s="174"/>
      <c r="MDR213" s="174"/>
      <c r="MDS213" s="174"/>
      <c r="MDT213" s="174"/>
      <c r="MDU213" s="174"/>
      <c r="MDV213" s="174"/>
      <c r="MDW213" s="174"/>
      <c r="MDX213" s="174"/>
      <c r="MDY213" s="174"/>
      <c r="MDZ213" s="174"/>
      <c r="MEA213" s="174"/>
      <c r="MEB213" s="174"/>
      <c r="MEC213" s="174"/>
      <c r="MED213" s="174"/>
      <c r="MEE213" s="174"/>
      <c r="MEF213" s="174"/>
      <c r="MEG213" s="174"/>
      <c r="MEH213" s="174"/>
      <c r="MEI213" s="174"/>
      <c r="MEJ213" s="174"/>
      <c r="MEK213" s="174"/>
      <c r="MEL213" s="174"/>
      <c r="MEM213" s="174"/>
      <c r="MEN213" s="174"/>
      <c r="MEO213" s="174"/>
      <c r="MEP213" s="174"/>
      <c r="MEQ213" s="174"/>
      <c r="MER213" s="174"/>
      <c r="MES213" s="174"/>
      <c r="MET213" s="174"/>
      <c r="MEU213" s="174"/>
      <c r="MEV213" s="174"/>
      <c r="MEW213" s="174"/>
      <c r="MEX213" s="174"/>
      <c r="MEY213" s="174"/>
      <c r="MEZ213" s="174"/>
      <c r="MFA213" s="174"/>
      <c r="MFB213" s="174"/>
      <c r="MFC213" s="174"/>
      <c r="MFD213" s="174"/>
      <c r="MFE213" s="174"/>
      <c r="MFF213" s="174"/>
      <c r="MFG213" s="174"/>
      <c r="MFH213" s="174"/>
      <c r="MFI213" s="174"/>
      <c r="MFJ213" s="174"/>
      <c r="MFK213" s="174"/>
      <c r="MFL213" s="174"/>
      <c r="MFM213" s="174"/>
      <c r="MFN213" s="174"/>
      <c r="MFO213" s="174"/>
      <c r="MFP213" s="174"/>
      <c r="MFQ213" s="174"/>
      <c r="MFR213" s="174"/>
      <c r="MFS213" s="174"/>
      <c r="MFT213" s="174"/>
      <c r="MFU213" s="174"/>
      <c r="MFV213" s="174"/>
      <c r="MFW213" s="174"/>
      <c r="MFX213" s="174"/>
      <c r="MFY213" s="174"/>
      <c r="MFZ213" s="174"/>
      <c r="MGA213" s="174"/>
      <c r="MGB213" s="174"/>
      <c r="MGC213" s="174"/>
      <c r="MGD213" s="174"/>
      <c r="MGE213" s="174"/>
      <c r="MGF213" s="174"/>
      <c r="MGG213" s="174"/>
      <c r="MGH213" s="174"/>
      <c r="MGI213" s="174"/>
      <c r="MGJ213" s="174"/>
      <c r="MGK213" s="174"/>
      <c r="MGL213" s="174"/>
      <c r="MGM213" s="174"/>
      <c r="MGN213" s="174"/>
      <c r="MGO213" s="174"/>
      <c r="MGP213" s="174"/>
      <c r="MGQ213" s="174"/>
      <c r="MGR213" s="174"/>
      <c r="MGS213" s="174"/>
      <c r="MGT213" s="174"/>
      <c r="MGU213" s="174"/>
      <c r="MGV213" s="174"/>
      <c r="MGW213" s="174"/>
      <c r="MGX213" s="174"/>
      <c r="MGY213" s="174"/>
      <c r="MGZ213" s="174"/>
      <c r="MHA213" s="174"/>
      <c r="MHB213" s="174"/>
      <c r="MHC213" s="174"/>
      <c r="MHD213" s="174"/>
      <c r="MHE213" s="174"/>
      <c r="MHF213" s="174"/>
      <c r="MHG213" s="174"/>
      <c r="MHH213" s="174"/>
      <c r="MHI213" s="174"/>
      <c r="MHJ213" s="174"/>
      <c r="MHK213" s="174"/>
      <c r="MHL213" s="174"/>
      <c r="MHM213" s="174"/>
      <c r="MHN213" s="174"/>
      <c r="MHO213" s="174"/>
      <c r="MHP213" s="174"/>
      <c r="MHQ213" s="174"/>
      <c r="MHR213" s="174"/>
      <c r="MHS213" s="174"/>
      <c r="MHT213" s="174"/>
      <c r="MHU213" s="174"/>
      <c r="MHV213" s="174"/>
      <c r="MHW213" s="174"/>
      <c r="MHX213" s="174"/>
      <c r="MHY213" s="174"/>
      <c r="MHZ213" s="174"/>
      <c r="MIA213" s="174"/>
      <c r="MIB213" s="174"/>
      <c r="MIC213" s="174"/>
      <c r="MID213" s="174"/>
      <c r="MIE213" s="174"/>
      <c r="MIF213" s="174"/>
      <c r="MIG213" s="174"/>
      <c r="MIH213" s="174"/>
      <c r="MII213" s="174"/>
      <c r="MIJ213" s="174"/>
      <c r="MIK213" s="174"/>
      <c r="MIL213" s="174"/>
      <c r="MIM213" s="174"/>
      <c r="MIN213" s="174"/>
      <c r="MIO213" s="174"/>
      <c r="MIP213" s="174"/>
      <c r="MIQ213" s="174"/>
      <c r="MIR213" s="174"/>
      <c r="MIS213" s="174"/>
      <c r="MIT213" s="174"/>
      <c r="MIU213" s="174"/>
      <c r="MIV213" s="174"/>
      <c r="MIW213" s="174"/>
      <c r="MIX213" s="174"/>
      <c r="MIY213" s="174"/>
      <c r="MIZ213" s="174"/>
      <c r="MJA213" s="174"/>
      <c r="MJB213" s="174"/>
      <c r="MJC213" s="174"/>
      <c r="MJD213" s="174"/>
      <c r="MJE213" s="174"/>
      <c r="MJF213" s="174"/>
      <c r="MJG213" s="174"/>
      <c r="MJH213" s="174"/>
      <c r="MJI213" s="174"/>
      <c r="MJJ213" s="174"/>
      <c r="MJK213" s="174"/>
      <c r="MJL213" s="174"/>
      <c r="MJM213" s="174"/>
      <c r="MJN213" s="174"/>
      <c r="MJO213" s="174"/>
      <c r="MJP213" s="174"/>
      <c r="MJQ213" s="174"/>
      <c r="MJR213" s="174"/>
      <c r="MJS213" s="174"/>
      <c r="MJT213" s="174"/>
      <c r="MJU213" s="174"/>
      <c r="MJV213" s="174"/>
      <c r="MJW213" s="174"/>
      <c r="MJX213" s="174"/>
      <c r="MJY213" s="174"/>
      <c r="MJZ213" s="174"/>
      <c r="MKA213" s="174"/>
      <c r="MKB213" s="174"/>
      <c r="MKC213" s="174"/>
      <c r="MKD213" s="174"/>
      <c r="MKE213" s="174"/>
      <c r="MKF213" s="174"/>
      <c r="MKG213" s="174"/>
      <c r="MKH213" s="174"/>
      <c r="MKI213" s="174"/>
      <c r="MKJ213" s="174"/>
      <c r="MKK213" s="174"/>
      <c r="MKL213" s="174"/>
      <c r="MKM213" s="174"/>
      <c r="MKN213" s="174"/>
      <c r="MKO213" s="174"/>
      <c r="MKP213" s="174"/>
      <c r="MKQ213" s="174"/>
      <c r="MKR213" s="174"/>
      <c r="MKS213" s="174"/>
      <c r="MKT213" s="174"/>
      <c r="MKU213" s="174"/>
      <c r="MKV213" s="174"/>
      <c r="MKW213" s="174"/>
      <c r="MKX213" s="174"/>
      <c r="MKY213" s="174"/>
      <c r="MKZ213" s="174"/>
      <c r="MLA213" s="174"/>
      <c r="MLB213" s="174"/>
      <c r="MLC213" s="174"/>
      <c r="MLD213" s="174"/>
      <c r="MLE213" s="174"/>
      <c r="MLF213" s="174"/>
      <c r="MLG213" s="174"/>
      <c r="MLH213" s="174"/>
      <c r="MLI213" s="174"/>
      <c r="MLJ213" s="174"/>
      <c r="MLK213" s="174"/>
      <c r="MLL213" s="174"/>
      <c r="MLM213" s="174"/>
      <c r="MLN213" s="174"/>
      <c r="MLO213" s="174"/>
      <c r="MLP213" s="174"/>
      <c r="MLQ213" s="174"/>
      <c r="MLR213" s="174"/>
      <c r="MLS213" s="174"/>
      <c r="MLT213" s="174"/>
      <c r="MLU213" s="174"/>
      <c r="MLV213" s="174"/>
      <c r="MLW213" s="174"/>
      <c r="MLX213" s="174"/>
      <c r="MLY213" s="174"/>
      <c r="MLZ213" s="174"/>
      <c r="MMA213" s="174"/>
      <c r="MMB213" s="174"/>
      <c r="MMC213" s="174"/>
      <c r="MMD213" s="174"/>
      <c r="MME213" s="174"/>
      <c r="MMF213" s="174"/>
      <c r="MMG213" s="174"/>
      <c r="MMH213" s="174"/>
      <c r="MMI213" s="174"/>
      <c r="MMJ213" s="174"/>
      <c r="MMK213" s="174"/>
      <c r="MML213" s="174"/>
      <c r="MMM213" s="174"/>
      <c r="MMN213" s="174"/>
      <c r="MMO213" s="174"/>
      <c r="MMP213" s="174"/>
      <c r="MMQ213" s="174"/>
      <c r="MMR213" s="174"/>
      <c r="MMS213" s="174"/>
      <c r="MMT213" s="174"/>
      <c r="MMU213" s="174"/>
      <c r="MMV213" s="174"/>
      <c r="MMW213" s="174"/>
      <c r="MMX213" s="174"/>
      <c r="MMY213" s="174"/>
      <c r="MMZ213" s="174"/>
      <c r="MNA213" s="174"/>
      <c r="MNB213" s="174"/>
      <c r="MNC213" s="174"/>
      <c r="MND213" s="174"/>
      <c r="MNE213" s="174"/>
      <c r="MNF213" s="174"/>
      <c r="MNG213" s="174"/>
      <c r="MNH213" s="174"/>
      <c r="MNI213" s="174"/>
      <c r="MNJ213" s="174"/>
      <c r="MNK213" s="174"/>
      <c r="MNL213" s="174"/>
      <c r="MNM213" s="174"/>
      <c r="MNN213" s="174"/>
      <c r="MNO213" s="174"/>
      <c r="MNP213" s="174"/>
      <c r="MNQ213" s="174"/>
      <c r="MNR213" s="174"/>
      <c r="MNS213" s="174"/>
      <c r="MNT213" s="174"/>
      <c r="MNU213" s="174"/>
      <c r="MNV213" s="174"/>
      <c r="MNW213" s="174"/>
      <c r="MNX213" s="174"/>
      <c r="MNY213" s="174"/>
      <c r="MNZ213" s="174"/>
      <c r="MOA213" s="174"/>
      <c r="MOB213" s="174"/>
      <c r="MOC213" s="174"/>
      <c r="MOD213" s="174"/>
      <c r="MOE213" s="174"/>
      <c r="MOF213" s="174"/>
      <c r="MOG213" s="174"/>
      <c r="MOH213" s="174"/>
      <c r="MOI213" s="174"/>
      <c r="MOJ213" s="174"/>
      <c r="MOK213" s="174"/>
      <c r="MOL213" s="174"/>
      <c r="MOM213" s="174"/>
      <c r="MON213" s="174"/>
      <c r="MOO213" s="174"/>
      <c r="MOP213" s="174"/>
      <c r="MOQ213" s="174"/>
      <c r="MOR213" s="174"/>
      <c r="MOS213" s="174"/>
      <c r="MOT213" s="174"/>
      <c r="MOU213" s="174"/>
      <c r="MOV213" s="174"/>
      <c r="MOW213" s="174"/>
      <c r="MOX213" s="174"/>
      <c r="MOY213" s="174"/>
      <c r="MOZ213" s="174"/>
      <c r="MPA213" s="174"/>
      <c r="MPB213" s="174"/>
      <c r="MPC213" s="174"/>
      <c r="MPD213" s="174"/>
      <c r="MPE213" s="174"/>
      <c r="MPF213" s="174"/>
      <c r="MPG213" s="174"/>
      <c r="MPH213" s="174"/>
      <c r="MPI213" s="174"/>
      <c r="MPJ213" s="174"/>
      <c r="MPK213" s="174"/>
      <c r="MPL213" s="174"/>
      <c r="MPM213" s="174"/>
      <c r="MPN213" s="174"/>
      <c r="MPO213" s="174"/>
      <c r="MPP213" s="174"/>
      <c r="MPQ213" s="174"/>
      <c r="MPR213" s="174"/>
      <c r="MPS213" s="174"/>
      <c r="MPT213" s="174"/>
      <c r="MPU213" s="174"/>
      <c r="MPV213" s="174"/>
      <c r="MPW213" s="174"/>
      <c r="MPX213" s="174"/>
      <c r="MPY213" s="174"/>
      <c r="MPZ213" s="174"/>
      <c r="MQA213" s="174"/>
      <c r="MQB213" s="174"/>
      <c r="MQC213" s="174"/>
      <c r="MQD213" s="174"/>
      <c r="MQE213" s="174"/>
      <c r="MQF213" s="174"/>
      <c r="MQG213" s="174"/>
      <c r="MQH213" s="174"/>
      <c r="MQI213" s="174"/>
      <c r="MQJ213" s="174"/>
      <c r="MQK213" s="174"/>
      <c r="MQL213" s="174"/>
      <c r="MQM213" s="174"/>
      <c r="MQN213" s="174"/>
      <c r="MQO213" s="174"/>
      <c r="MQP213" s="174"/>
      <c r="MQQ213" s="174"/>
      <c r="MQR213" s="174"/>
      <c r="MQS213" s="174"/>
      <c r="MQT213" s="174"/>
      <c r="MQU213" s="174"/>
      <c r="MQV213" s="174"/>
      <c r="MQW213" s="174"/>
      <c r="MQX213" s="174"/>
      <c r="MQY213" s="174"/>
      <c r="MQZ213" s="174"/>
      <c r="MRA213" s="174"/>
      <c r="MRB213" s="174"/>
      <c r="MRC213" s="174"/>
      <c r="MRD213" s="174"/>
      <c r="MRE213" s="174"/>
      <c r="MRF213" s="174"/>
      <c r="MRG213" s="174"/>
      <c r="MRH213" s="174"/>
      <c r="MRI213" s="174"/>
      <c r="MRJ213" s="174"/>
      <c r="MRK213" s="174"/>
      <c r="MRL213" s="174"/>
      <c r="MRM213" s="174"/>
      <c r="MRN213" s="174"/>
      <c r="MRO213" s="174"/>
      <c r="MRP213" s="174"/>
      <c r="MRQ213" s="174"/>
      <c r="MRR213" s="174"/>
      <c r="MRS213" s="174"/>
      <c r="MRT213" s="174"/>
      <c r="MRU213" s="174"/>
      <c r="MRV213" s="174"/>
      <c r="MRW213" s="174"/>
      <c r="MRX213" s="174"/>
      <c r="MRY213" s="174"/>
      <c r="MRZ213" s="174"/>
      <c r="MSA213" s="174"/>
      <c r="MSB213" s="174"/>
      <c r="MSC213" s="174"/>
      <c r="MSD213" s="174"/>
      <c r="MSE213" s="174"/>
      <c r="MSF213" s="174"/>
      <c r="MSG213" s="174"/>
      <c r="MSH213" s="174"/>
      <c r="MSI213" s="174"/>
      <c r="MSJ213" s="174"/>
      <c r="MSK213" s="174"/>
      <c r="MSL213" s="174"/>
      <c r="MSM213" s="174"/>
      <c r="MSN213" s="174"/>
      <c r="MSO213" s="174"/>
      <c r="MSP213" s="174"/>
      <c r="MSQ213" s="174"/>
      <c r="MSR213" s="174"/>
      <c r="MSS213" s="174"/>
      <c r="MST213" s="174"/>
      <c r="MSU213" s="174"/>
      <c r="MSV213" s="174"/>
      <c r="MSW213" s="174"/>
      <c r="MSX213" s="174"/>
      <c r="MSY213" s="174"/>
      <c r="MSZ213" s="174"/>
      <c r="MTA213" s="174"/>
      <c r="MTB213" s="174"/>
      <c r="MTC213" s="174"/>
      <c r="MTD213" s="174"/>
      <c r="MTE213" s="174"/>
      <c r="MTF213" s="174"/>
      <c r="MTG213" s="174"/>
      <c r="MTH213" s="174"/>
      <c r="MTI213" s="174"/>
      <c r="MTJ213" s="174"/>
      <c r="MTK213" s="174"/>
      <c r="MTL213" s="174"/>
      <c r="MTM213" s="174"/>
      <c r="MTN213" s="174"/>
      <c r="MTO213" s="174"/>
      <c r="MTP213" s="174"/>
      <c r="MTQ213" s="174"/>
      <c r="MTR213" s="174"/>
      <c r="MTS213" s="174"/>
      <c r="MTT213" s="174"/>
      <c r="MTU213" s="174"/>
      <c r="MTV213" s="174"/>
      <c r="MTW213" s="174"/>
      <c r="MTX213" s="174"/>
      <c r="MTY213" s="174"/>
      <c r="MTZ213" s="174"/>
      <c r="MUA213" s="174"/>
      <c r="MUB213" s="174"/>
      <c r="MUC213" s="174"/>
      <c r="MUD213" s="174"/>
      <c r="MUE213" s="174"/>
      <c r="MUF213" s="174"/>
      <c r="MUG213" s="174"/>
      <c r="MUH213" s="174"/>
      <c r="MUI213" s="174"/>
      <c r="MUJ213" s="174"/>
      <c r="MUK213" s="174"/>
      <c r="MUL213" s="174"/>
      <c r="MUM213" s="174"/>
      <c r="MUN213" s="174"/>
      <c r="MUO213" s="174"/>
      <c r="MUP213" s="174"/>
      <c r="MUQ213" s="174"/>
      <c r="MUR213" s="174"/>
      <c r="MUS213" s="174"/>
      <c r="MUT213" s="174"/>
      <c r="MUU213" s="174"/>
      <c r="MUV213" s="174"/>
      <c r="MUW213" s="174"/>
      <c r="MUX213" s="174"/>
      <c r="MUY213" s="174"/>
      <c r="MUZ213" s="174"/>
      <c r="MVA213" s="174"/>
      <c r="MVB213" s="174"/>
      <c r="MVC213" s="174"/>
      <c r="MVD213" s="174"/>
      <c r="MVE213" s="174"/>
      <c r="MVF213" s="174"/>
      <c r="MVG213" s="174"/>
      <c r="MVH213" s="174"/>
      <c r="MVI213" s="174"/>
      <c r="MVJ213" s="174"/>
      <c r="MVK213" s="174"/>
      <c r="MVL213" s="174"/>
      <c r="MVM213" s="174"/>
      <c r="MVN213" s="174"/>
      <c r="MVO213" s="174"/>
      <c r="MVP213" s="174"/>
      <c r="MVQ213" s="174"/>
      <c r="MVR213" s="174"/>
      <c r="MVS213" s="174"/>
      <c r="MVT213" s="174"/>
      <c r="MVU213" s="174"/>
      <c r="MVV213" s="174"/>
      <c r="MVW213" s="174"/>
      <c r="MVX213" s="174"/>
      <c r="MVY213" s="174"/>
      <c r="MVZ213" s="174"/>
      <c r="MWA213" s="174"/>
      <c r="MWB213" s="174"/>
      <c r="MWC213" s="174"/>
      <c r="MWD213" s="174"/>
      <c r="MWE213" s="174"/>
      <c r="MWF213" s="174"/>
      <c r="MWG213" s="174"/>
      <c r="MWH213" s="174"/>
      <c r="MWI213" s="174"/>
      <c r="MWJ213" s="174"/>
      <c r="MWK213" s="174"/>
      <c r="MWL213" s="174"/>
      <c r="MWM213" s="174"/>
      <c r="MWN213" s="174"/>
      <c r="MWO213" s="174"/>
      <c r="MWP213" s="174"/>
      <c r="MWQ213" s="174"/>
      <c r="MWR213" s="174"/>
      <c r="MWS213" s="174"/>
      <c r="MWT213" s="174"/>
      <c r="MWU213" s="174"/>
      <c r="MWV213" s="174"/>
      <c r="MWW213" s="174"/>
      <c r="MWX213" s="174"/>
      <c r="MWY213" s="174"/>
      <c r="MWZ213" s="174"/>
      <c r="MXA213" s="174"/>
      <c r="MXB213" s="174"/>
      <c r="MXC213" s="174"/>
      <c r="MXD213" s="174"/>
      <c r="MXE213" s="174"/>
      <c r="MXF213" s="174"/>
      <c r="MXG213" s="174"/>
      <c r="MXH213" s="174"/>
      <c r="MXI213" s="174"/>
      <c r="MXJ213" s="174"/>
      <c r="MXK213" s="174"/>
      <c r="MXL213" s="174"/>
      <c r="MXM213" s="174"/>
      <c r="MXN213" s="174"/>
      <c r="MXO213" s="174"/>
      <c r="MXP213" s="174"/>
      <c r="MXQ213" s="174"/>
      <c r="MXR213" s="174"/>
      <c r="MXS213" s="174"/>
      <c r="MXT213" s="174"/>
      <c r="MXU213" s="174"/>
      <c r="MXV213" s="174"/>
      <c r="MXW213" s="174"/>
      <c r="MXX213" s="174"/>
      <c r="MXY213" s="174"/>
      <c r="MXZ213" s="174"/>
      <c r="MYA213" s="174"/>
      <c r="MYB213" s="174"/>
      <c r="MYC213" s="174"/>
      <c r="MYD213" s="174"/>
      <c r="MYE213" s="174"/>
      <c r="MYF213" s="174"/>
      <c r="MYG213" s="174"/>
      <c r="MYH213" s="174"/>
      <c r="MYI213" s="174"/>
      <c r="MYJ213" s="174"/>
      <c r="MYK213" s="174"/>
      <c r="MYL213" s="174"/>
      <c r="MYM213" s="174"/>
      <c r="MYN213" s="174"/>
      <c r="MYO213" s="174"/>
      <c r="MYP213" s="174"/>
      <c r="MYQ213" s="174"/>
      <c r="MYR213" s="174"/>
      <c r="MYS213" s="174"/>
      <c r="MYT213" s="174"/>
      <c r="MYU213" s="174"/>
      <c r="MYV213" s="174"/>
      <c r="MYW213" s="174"/>
      <c r="MYX213" s="174"/>
      <c r="MYY213" s="174"/>
      <c r="MYZ213" s="174"/>
      <c r="MZA213" s="174"/>
      <c r="MZB213" s="174"/>
      <c r="MZC213" s="174"/>
      <c r="MZD213" s="174"/>
      <c r="MZE213" s="174"/>
      <c r="MZF213" s="174"/>
      <c r="MZG213" s="174"/>
      <c r="MZH213" s="174"/>
      <c r="MZI213" s="174"/>
      <c r="MZJ213" s="174"/>
      <c r="MZK213" s="174"/>
      <c r="MZL213" s="174"/>
      <c r="MZM213" s="174"/>
      <c r="MZN213" s="174"/>
      <c r="MZO213" s="174"/>
      <c r="MZP213" s="174"/>
      <c r="MZQ213" s="174"/>
      <c r="MZR213" s="174"/>
      <c r="MZS213" s="174"/>
      <c r="MZT213" s="174"/>
      <c r="MZU213" s="174"/>
      <c r="MZV213" s="174"/>
      <c r="MZW213" s="174"/>
      <c r="MZX213" s="174"/>
      <c r="MZY213" s="174"/>
      <c r="MZZ213" s="174"/>
      <c r="NAA213" s="174"/>
      <c r="NAB213" s="174"/>
      <c r="NAC213" s="174"/>
      <c r="NAD213" s="174"/>
      <c r="NAE213" s="174"/>
      <c r="NAF213" s="174"/>
      <c r="NAG213" s="174"/>
      <c r="NAH213" s="174"/>
      <c r="NAI213" s="174"/>
      <c r="NAJ213" s="174"/>
      <c r="NAK213" s="174"/>
      <c r="NAL213" s="174"/>
      <c r="NAM213" s="174"/>
      <c r="NAN213" s="174"/>
      <c r="NAO213" s="174"/>
      <c r="NAP213" s="174"/>
      <c r="NAQ213" s="174"/>
      <c r="NAR213" s="174"/>
      <c r="NAS213" s="174"/>
      <c r="NAT213" s="174"/>
      <c r="NAU213" s="174"/>
      <c r="NAV213" s="174"/>
      <c r="NAW213" s="174"/>
      <c r="NAX213" s="174"/>
      <c r="NAY213" s="174"/>
      <c r="NAZ213" s="174"/>
      <c r="NBA213" s="174"/>
      <c r="NBB213" s="174"/>
      <c r="NBC213" s="174"/>
      <c r="NBD213" s="174"/>
      <c r="NBE213" s="174"/>
      <c r="NBF213" s="174"/>
      <c r="NBG213" s="174"/>
      <c r="NBH213" s="174"/>
      <c r="NBI213" s="174"/>
      <c r="NBJ213" s="174"/>
      <c r="NBK213" s="174"/>
      <c r="NBL213" s="174"/>
      <c r="NBM213" s="174"/>
      <c r="NBN213" s="174"/>
      <c r="NBO213" s="174"/>
      <c r="NBP213" s="174"/>
      <c r="NBQ213" s="174"/>
      <c r="NBR213" s="174"/>
      <c r="NBS213" s="174"/>
      <c r="NBT213" s="174"/>
      <c r="NBU213" s="174"/>
      <c r="NBV213" s="174"/>
      <c r="NBW213" s="174"/>
      <c r="NBX213" s="174"/>
      <c r="NBY213" s="174"/>
      <c r="NBZ213" s="174"/>
      <c r="NCA213" s="174"/>
      <c r="NCB213" s="174"/>
      <c r="NCC213" s="174"/>
      <c r="NCD213" s="174"/>
      <c r="NCE213" s="174"/>
      <c r="NCF213" s="174"/>
      <c r="NCG213" s="174"/>
      <c r="NCH213" s="174"/>
      <c r="NCI213" s="174"/>
      <c r="NCJ213" s="174"/>
      <c r="NCK213" s="174"/>
      <c r="NCL213" s="174"/>
      <c r="NCM213" s="174"/>
      <c r="NCN213" s="174"/>
      <c r="NCO213" s="174"/>
      <c r="NCP213" s="174"/>
      <c r="NCQ213" s="174"/>
      <c r="NCR213" s="174"/>
      <c r="NCS213" s="174"/>
      <c r="NCT213" s="174"/>
      <c r="NCU213" s="174"/>
      <c r="NCV213" s="174"/>
      <c r="NCW213" s="174"/>
      <c r="NCX213" s="174"/>
      <c r="NCY213" s="174"/>
      <c r="NCZ213" s="174"/>
      <c r="NDA213" s="174"/>
      <c r="NDB213" s="174"/>
      <c r="NDC213" s="174"/>
      <c r="NDD213" s="174"/>
      <c r="NDE213" s="174"/>
      <c r="NDF213" s="174"/>
      <c r="NDG213" s="174"/>
      <c r="NDH213" s="174"/>
      <c r="NDI213" s="174"/>
      <c r="NDJ213" s="174"/>
      <c r="NDK213" s="174"/>
      <c r="NDL213" s="174"/>
      <c r="NDM213" s="174"/>
      <c r="NDN213" s="174"/>
      <c r="NDO213" s="174"/>
      <c r="NDP213" s="174"/>
      <c r="NDQ213" s="174"/>
      <c r="NDR213" s="174"/>
      <c r="NDS213" s="174"/>
      <c r="NDT213" s="174"/>
      <c r="NDU213" s="174"/>
      <c r="NDV213" s="174"/>
      <c r="NDW213" s="174"/>
      <c r="NDX213" s="174"/>
      <c r="NDY213" s="174"/>
      <c r="NDZ213" s="174"/>
      <c r="NEA213" s="174"/>
      <c r="NEB213" s="174"/>
      <c r="NEC213" s="174"/>
      <c r="NED213" s="174"/>
      <c r="NEE213" s="174"/>
      <c r="NEF213" s="174"/>
      <c r="NEG213" s="174"/>
      <c r="NEH213" s="174"/>
      <c r="NEI213" s="174"/>
      <c r="NEJ213" s="174"/>
      <c r="NEK213" s="174"/>
      <c r="NEL213" s="174"/>
      <c r="NEM213" s="174"/>
      <c r="NEN213" s="174"/>
      <c r="NEO213" s="174"/>
      <c r="NEP213" s="174"/>
      <c r="NEQ213" s="174"/>
      <c r="NER213" s="174"/>
      <c r="NES213" s="174"/>
      <c r="NET213" s="174"/>
      <c r="NEU213" s="174"/>
      <c r="NEV213" s="174"/>
      <c r="NEW213" s="174"/>
      <c r="NEX213" s="174"/>
      <c r="NEY213" s="174"/>
      <c r="NEZ213" s="174"/>
      <c r="NFA213" s="174"/>
      <c r="NFB213" s="174"/>
      <c r="NFC213" s="174"/>
      <c r="NFD213" s="174"/>
      <c r="NFE213" s="174"/>
      <c r="NFF213" s="174"/>
      <c r="NFG213" s="174"/>
      <c r="NFH213" s="174"/>
      <c r="NFI213" s="174"/>
      <c r="NFJ213" s="174"/>
      <c r="NFK213" s="174"/>
      <c r="NFL213" s="174"/>
      <c r="NFM213" s="174"/>
      <c r="NFN213" s="174"/>
      <c r="NFO213" s="174"/>
      <c r="NFP213" s="174"/>
      <c r="NFQ213" s="174"/>
      <c r="NFR213" s="174"/>
      <c r="NFS213" s="174"/>
      <c r="NFT213" s="174"/>
      <c r="NFU213" s="174"/>
      <c r="NFV213" s="174"/>
      <c r="NFW213" s="174"/>
      <c r="NFX213" s="174"/>
      <c r="NFY213" s="174"/>
      <c r="NFZ213" s="174"/>
      <c r="NGA213" s="174"/>
      <c r="NGB213" s="174"/>
      <c r="NGC213" s="174"/>
      <c r="NGD213" s="174"/>
      <c r="NGE213" s="174"/>
      <c r="NGF213" s="174"/>
      <c r="NGG213" s="174"/>
      <c r="NGH213" s="174"/>
      <c r="NGI213" s="174"/>
      <c r="NGJ213" s="174"/>
      <c r="NGK213" s="174"/>
      <c r="NGL213" s="174"/>
      <c r="NGM213" s="174"/>
      <c r="NGN213" s="174"/>
      <c r="NGO213" s="174"/>
      <c r="NGP213" s="174"/>
      <c r="NGQ213" s="174"/>
      <c r="NGR213" s="174"/>
      <c r="NGS213" s="174"/>
      <c r="NGT213" s="174"/>
      <c r="NGU213" s="174"/>
      <c r="NGV213" s="174"/>
      <c r="NGW213" s="174"/>
      <c r="NGX213" s="174"/>
      <c r="NGY213" s="174"/>
      <c r="NGZ213" s="174"/>
      <c r="NHA213" s="174"/>
      <c r="NHB213" s="174"/>
      <c r="NHC213" s="174"/>
      <c r="NHD213" s="174"/>
      <c r="NHE213" s="174"/>
      <c r="NHF213" s="174"/>
      <c r="NHG213" s="174"/>
      <c r="NHH213" s="174"/>
      <c r="NHI213" s="174"/>
      <c r="NHJ213" s="174"/>
      <c r="NHK213" s="174"/>
      <c r="NHL213" s="174"/>
      <c r="NHM213" s="174"/>
      <c r="NHN213" s="174"/>
      <c r="NHO213" s="174"/>
      <c r="NHP213" s="174"/>
      <c r="NHQ213" s="174"/>
      <c r="NHR213" s="174"/>
      <c r="NHS213" s="174"/>
      <c r="NHT213" s="174"/>
      <c r="NHU213" s="174"/>
      <c r="NHV213" s="174"/>
      <c r="NHW213" s="174"/>
      <c r="NHX213" s="174"/>
      <c r="NHY213" s="174"/>
      <c r="NHZ213" s="174"/>
      <c r="NIA213" s="174"/>
      <c r="NIB213" s="174"/>
      <c r="NIC213" s="174"/>
      <c r="NID213" s="174"/>
      <c r="NIE213" s="174"/>
      <c r="NIF213" s="174"/>
      <c r="NIG213" s="174"/>
      <c r="NIH213" s="174"/>
      <c r="NII213" s="174"/>
      <c r="NIJ213" s="174"/>
      <c r="NIK213" s="174"/>
      <c r="NIL213" s="174"/>
      <c r="NIM213" s="174"/>
      <c r="NIN213" s="174"/>
      <c r="NIO213" s="174"/>
      <c r="NIP213" s="174"/>
      <c r="NIQ213" s="174"/>
      <c r="NIR213" s="174"/>
      <c r="NIS213" s="174"/>
      <c r="NIT213" s="174"/>
      <c r="NIU213" s="174"/>
      <c r="NIV213" s="174"/>
      <c r="NIW213" s="174"/>
      <c r="NIX213" s="174"/>
      <c r="NIY213" s="174"/>
      <c r="NIZ213" s="174"/>
      <c r="NJA213" s="174"/>
      <c r="NJB213" s="174"/>
      <c r="NJC213" s="174"/>
      <c r="NJD213" s="174"/>
      <c r="NJE213" s="174"/>
      <c r="NJF213" s="174"/>
      <c r="NJG213" s="174"/>
      <c r="NJH213" s="174"/>
      <c r="NJI213" s="174"/>
      <c r="NJJ213" s="174"/>
      <c r="NJK213" s="174"/>
      <c r="NJL213" s="174"/>
      <c r="NJM213" s="174"/>
      <c r="NJN213" s="174"/>
      <c r="NJO213" s="174"/>
      <c r="NJP213" s="174"/>
      <c r="NJQ213" s="174"/>
      <c r="NJR213" s="174"/>
      <c r="NJS213" s="174"/>
      <c r="NJT213" s="174"/>
      <c r="NJU213" s="174"/>
      <c r="NJV213" s="174"/>
      <c r="NJW213" s="174"/>
      <c r="NJX213" s="174"/>
      <c r="NJY213" s="174"/>
      <c r="NJZ213" s="174"/>
      <c r="NKA213" s="174"/>
      <c r="NKB213" s="174"/>
      <c r="NKC213" s="174"/>
      <c r="NKD213" s="174"/>
      <c r="NKE213" s="174"/>
      <c r="NKF213" s="174"/>
      <c r="NKG213" s="174"/>
      <c r="NKH213" s="174"/>
      <c r="NKI213" s="174"/>
      <c r="NKJ213" s="174"/>
      <c r="NKK213" s="174"/>
      <c r="NKL213" s="174"/>
      <c r="NKM213" s="174"/>
      <c r="NKN213" s="174"/>
      <c r="NKO213" s="174"/>
      <c r="NKP213" s="174"/>
      <c r="NKQ213" s="174"/>
      <c r="NKR213" s="174"/>
      <c r="NKS213" s="174"/>
      <c r="NKT213" s="174"/>
      <c r="NKU213" s="174"/>
      <c r="NKV213" s="174"/>
      <c r="NKW213" s="174"/>
      <c r="NKX213" s="174"/>
      <c r="NKY213" s="174"/>
      <c r="NKZ213" s="174"/>
      <c r="NLA213" s="174"/>
      <c r="NLB213" s="174"/>
      <c r="NLC213" s="174"/>
      <c r="NLD213" s="174"/>
      <c r="NLE213" s="174"/>
      <c r="NLF213" s="174"/>
      <c r="NLG213" s="174"/>
      <c r="NLH213" s="174"/>
      <c r="NLI213" s="174"/>
      <c r="NLJ213" s="174"/>
      <c r="NLK213" s="174"/>
      <c r="NLL213" s="174"/>
      <c r="NLM213" s="174"/>
      <c r="NLN213" s="174"/>
      <c r="NLO213" s="174"/>
      <c r="NLP213" s="174"/>
      <c r="NLQ213" s="174"/>
      <c r="NLR213" s="174"/>
      <c r="NLS213" s="174"/>
      <c r="NLT213" s="174"/>
      <c r="NLU213" s="174"/>
      <c r="NLV213" s="174"/>
      <c r="NLW213" s="174"/>
      <c r="NLX213" s="174"/>
      <c r="NLY213" s="174"/>
      <c r="NLZ213" s="174"/>
      <c r="NMA213" s="174"/>
      <c r="NMB213" s="174"/>
      <c r="NMC213" s="174"/>
      <c r="NMD213" s="174"/>
      <c r="NME213" s="174"/>
      <c r="NMF213" s="174"/>
      <c r="NMG213" s="174"/>
      <c r="NMH213" s="174"/>
      <c r="NMI213" s="174"/>
      <c r="NMJ213" s="174"/>
      <c r="NMK213" s="174"/>
      <c r="NML213" s="174"/>
      <c r="NMM213" s="174"/>
      <c r="NMN213" s="174"/>
      <c r="NMO213" s="174"/>
      <c r="NMP213" s="174"/>
      <c r="NMQ213" s="174"/>
      <c r="NMR213" s="174"/>
      <c r="NMS213" s="174"/>
      <c r="NMT213" s="174"/>
      <c r="NMU213" s="174"/>
      <c r="NMV213" s="174"/>
      <c r="NMW213" s="174"/>
      <c r="NMX213" s="174"/>
      <c r="NMY213" s="174"/>
      <c r="NMZ213" s="174"/>
      <c r="NNA213" s="174"/>
      <c r="NNB213" s="174"/>
      <c r="NNC213" s="174"/>
      <c r="NND213" s="174"/>
      <c r="NNE213" s="174"/>
      <c r="NNF213" s="174"/>
      <c r="NNG213" s="174"/>
      <c r="NNH213" s="174"/>
      <c r="NNI213" s="174"/>
      <c r="NNJ213" s="174"/>
      <c r="NNK213" s="174"/>
      <c r="NNL213" s="174"/>
      <c r="NNM213" s="174"/>
      <c r="NNN213" s="174"/>
      <c r="NNO213" s="174"/>
      <c r="NNP213" s="174"/>
      <c r="NNQ213" s="174"/>
      <c r="NNR213" s="174"/>
      <c r="NNS213" s="174"/>
      <c r="NNT213" s="174"/>
      <c r="NNU213" s="174"/>
      <c r="NNV213" s="174"/>
      <c r="NNW213" s="174"/>
      <c r="NNX213" s="174"/>
      <c r="NNY213" s="174"/>
      <c r="NNZ213" s="174"/>
      <c r="NOA213" s="174"/>
      <c r="NOB213" s="174"/>
      <c r="NOC213" s="174"/>
      <c r="NOD213" s="174"/>
      <c r="NOE213" s="174"/>
      <c r="NOF213" s="174"/>
      <c r="NOG213" s="174"/>
      <c r="NOH213" s="174"/>
      <c r="NOI213" s="174"/>
      <c r="NOJ213" s="174"/>
      <c r="NOK213" s="174"/>
      <c r="NOL213" s="174"/>
      <c r="NOM213" s="174"/>
      <c r="NON213" s="174"/>
      <c r="NOO213" s="174"/>
      <c r="NOP213" s="174"/>
      <c r="NOQ213" s="174"/>
      <c r="NOR213" s="174"/>
      <c r="NOS213" s="174"/>
      <c r="NOT213" s="174"/>
      <c r="NOU213" s="174"/>
      <c r="NOV213" s="174"/>
      <c r="NOW213" s="174"/>
      <c r="NOX213" s="174"/>
      <c r="NOY213" s="174"/>
      <c r="NOZ213" s="174"/>
      <c r="NPA213" s="174"/>
      <c r="NPB213" s="174"/>
      <c r="NPC213" s="174"/>
      <c r="NPD213" s="174"/>
      <c r="NPE213" s="174"/>
      <c r="NPF213" s="174"/>
      <c r="NPG213" s="174"/>
      <c r="NPH213" s="174"/>
      <c r="NPI213" s="174"/>
      <c r="NPJ213" s="174"/>
      <c r="NPK213" s="174"/>
      <c r="NPL213" s="174"/>
      <c r="NPM213" s="174"/>
      <c r="NPN213" s="174"/>
      <c r="NPO213" s="174"/>
      <c r="NPP213" s="174"/>
      <c r="NPQ213" s="174"/>
      <c r="NPR213" s="174"/>
      <c r="NPS213" s="174"/>
      <c r="NPT213" s="174"/>
      <c r="NPU213" s="174"/>
      <c r="NPV213" s="174"/>
      <c r="NPW213" s="174"/>
      <c r="NPX213" s="174"/>
      <c r="NPY213" s="174"/>
      <c r="NPZ213" s="174"/>
      <c r="NQA213" s="174"/>
      <c r="NQB213" s="174"/>
      <c r="NQC213" s="174"/>
      <c r="NQD213" s="174"/>
      <c r="NQE213" s="174"/>
      <c r="NQF213" s="174"/>
      <c r="NQG213" s="174"/>
      <c r="NQH213" s="174"/>
      <c r="NQI213" s="174"/>
      <c r="NQJ213" s="174"/>
      <c r="NQK213" s="174"/>
      <c r="NQL213" s="174"/>
      <c r="NQM213" s="174"/>
      <c r="NQN213" s="174"/>
      <c r="NQO213" s="174"/>
      <c r="NQP213" s="174"/>
      <c r="NQQ213" s="174"/>
      <c r="NQR213" s="174"/>
      <c r="NQS213" s="174"/>
      <c r="NQT213" s="174"/>
      <c r="NQU213" s="174"/>
      <c r="NQV213" s="174"/>
      <c r="NQW213" s="174"/>
      <c r="NQX213" s="174"/>
      <c r="NQY213" s="174"/>
      <c r="NQZ213" s="174"/>
      <c r="NRA213" s="174"/>
      <c r="NRB213" s="174"/>
      <c r="NRC213" s="174"/>
      <c r="NRD213" s="174"/>
      <c r="NRE213" s="174"/>
      <c r="NRF213" s="174"/>
      <c r="NRG213" s="174"/>
      <c r="NRH213" s="174"/>
      <c r="NRI213" s="174"/>
      <c r="NRJ213" s="174"/>
      <c r="NRK213" s="174"/>
      <c r="NRL213" s="174"/>
      <c r="NRM213" s="174"/>
      <c r="NRN213" s="174"/>
      <c r="NRO213" s="174"/>
      <c r="NRP213" s="174"/>
      <c r="NRQ213" s="174"/>
      <c r="NRR213" s="174"/>
      <c r="NRS213" s="174"/>
      <c r="NRT213" s="174"/>
      <c r="NRU213" s="174"/>
      <c r="NRV213" s="174"/>
      <c r="NRW213" s="174"/>
      <c r="NRX213" s="174"/>
      <c r="NRY213" s="174"/>
      <c r="NRZ213" s="174"/>
      <c r="NSA213" s="174"/>
      <c r="NSB213" s="174"/>
      <c r="NSC213" s="174"/>
      <c r="NSD213" s="174"/>
      <c r="NSE213" s="174"/>
      <c r="NSF213" s="174"/>
      <c r="NSG213" s="174"/>
      <c r="NSH213" s="174"/>
      <c r="NSI213" s="174"/>
      <c r="NSJ213" s="174"/>
      <c r="NSK213" s="174"/>
      <c r="NSL213" s="174"/>
      <c r="NSM213" s="174"/>
      <c r="NSN213" s="174"/>
      <c r="NSO213" s="174"/>
      <c r="NSP213" s="174"/>
      <c r="NSQ213" s="174"/>
      <c r="NSR213" s="174"/>
      <c r="NSS213" s="174"/>
      <c r="NST213" s="174"/>
      <c r="NSU213" s="174"/>
      <c r="NSV213" s="174"/>
      <c r="NSW213" s="174"/>
      <c r="NSX213" s="174"/>
      <c r="NSY213" s="174"/>
      <c r="NSZ213" s="174"/>
      <c r="NTA213" s="174"/>
      <c r="NTB213" s="174"/>
      <c r="NTC213" s="174"/>
      <c r="NTD213" s="174"/>
      <c r="NTE213" s="174"/>
      <c r="NTF213" s="174"/>
      <c r="NTG213" s="174"/>
      <c r="NTH213" s="174"/>
      <c r="NTI213" s="174"/>
      <c r="NTJ213" s="174"/>
      <c r="NTK213" s="174"/>
      <c r="NTL213" s="174"/>
      <c r="NTM213" s="174"/>
      <c r="NTN213" s="174"/>
      <c r="NTO213" s="174"/>
      <c r="NTP213" s="174"/>
      <c r="NTQ213" s="174"/>
      <c r="NTR213" s="174"/>
      <c r="NTS213" s="174"/>
      <c r="NTT213" s="174"/>
      <c r="NTU213" s="174"/>
      <c r="NTV213" s="174"/>
      <c r="NTW213" s="174"/>
      <c r="NTX213" s="174"/>
      <c r="NTY213" s="174"/>
      <c r="NTZ213" s="174"/>
      <c r="NUA213" s="174"/>
      <c r="NUB213" s="174"/>
      <c r="NUC213" s="174"/>
      <c r="NUD213" s="174"/>
      <c r="NUE213" s="174"/>
      <c r="NUF213" s="174"/>
      <c r="NUG213" s="174"/>
      <c r="NUH213" s="174"/>
      <c r="NUI213" s="174"/>
      <c r="NUJ213" s="174"/>
      <c r="NUK213" s="174"/>
      <c r="NUL213" s="174"/>
      <c r="NUM213" s="174"/>
      <c r="NUN213" s="174"/>
      <c r="NUO213" s="174"/>
      <c r="NUP213" s="174"/>
      <c r="NUQ213" s="174"/>
      <c r="NUR213" s="174"/>
      <c r="NUS213" s="174"/>
      <c r="NUT213" s="174"/>
      <c r="NUU213" s="174"/>
      <c r="NUV213" s="174"/>
      <c r="NUW213" s="174"/>
      <c r="NUX213" s="174"/>
      <c r="NUY213" s="174"/>
      <c r="NUZ213" s="174"/>
      <c r="NVA213" s="174"/>
      <c r="NVB213" s="174"/>
      <c r="NVC213" s="174"/>
      <c r="NVD213" s="174"/>
      <c r="NVE213" s="174"/>
      <c r="NVF213" s="174"/>
      <c r="NVG213" s="174"/>
      <c r="NVH213" s="174"/>
      <c r="NVI213" s="174"/>
      <c r="NVJ213" s="174"/>
      <c r="NVK213" s="174"/>
      <c r="NVL213" s="174"/>
      <c r="NVM213" s="174"/>
      <c r="NVN213" s="174"/>
      <c r="NVO213" s="174"/>
      <c r="NVP213" s="174"/>
      <c r="NVQ213" s="174"/>
      <c r="NVR213" s="174"/>
      <c r="NVS213" s="174"/>
      <c r="NVT213" s="174"/>
      <c r="NVU213" s="174"/>
      <c r="NVV213" s="174"/>
      <c r="NVW213" s="174"/>
      <c r="NVX213" s="174"/>
      <c r="NVY213" s="174"/>
      <c r="NVZ213" s="174"/>
      <c r="NWA213" s="174"/>
      <c r="NWB213" s="174"/>
      <c r="NWC213" s="174"/>
      <c r="NWD213" s="174"/>
      <c r="NWE213" s="174"/>
      <c r="NWF213" s="174"/>
      <c r="NWG213" s="174"/>
      <c r="NWH213" s="174"/>
      <c r="NWI213" s="174"/>
      <c r="NWJ213" s="174"/>
      <c r="NWK213" s="174"/>
      <c r="NWL213" s="174"/>
      <c r="NWM213" s="174"/>
      <c r="NWN213" s="174"/>
      <c r="NWO213" s="174"/>
      <c r="NWP213" s="174"/>
      <c r="NWQ213" s="174"/>
      <c r="NWR213" s="174"/>
      <c r="NWS213" s="174"/>
      <c r="NWT213" s="174"/>
      <c r="NWU213" s="174"/>
      <c r="NWV213" s="174"/>
      <c r="NWW213" s="174"/>
      <c r="NWX213" s="174"/>
      <c r="NWY213" s="174"/>
      <c r="NWZ213" s="174"/>
      <c r="NXA213" s="174"/>
      <c r="NXB213" s="174"/>
      <c r="NXC213" s="174"/>
      <c r="NXD213" s="174"/>
      <c r="NXE213" s="174"/>
      <c r="NXF213" s="174"/>
      <c r="NXG213" s="174"/>
      <c r="NXH213" s="174"/>
      <c r="NXI213" s="174"/>
      <c r="NXJ213" s="174"/>
      <c r="NXK213" s="174"/>
      <c r="NXL213" s="174"/>
      <c r="NXM213" s="174"/>
      <c r="NXN213" s="174"/>
      <c r="NXO213" s="174"/>
      <c r="NXP213" s="174"/>
      <c r="NXQ213" s="174"/>
      <c r="NXR213" s="174"/>
      <c r="NXS213" s="174"/>
      <c r="NXT213" s="174"/>
      <c r="NXU213" s="174"/>
      <c r="NXV213" s="174"/>
      <c r="NXW213" s="174"/>
      <c r="NXX213" s="174"/>
      <c r="NXY213" s="174"/>
      <c r="NXZ213" s="174"/>
      <c r="NYA213" s="174"/>
      <c r="NYB213" s="174"/>
      <c r="NYC213" s="174"/>
      <c r="NYD213" s="174"/>
      <c r="NYE213" s="174"/>
      <c r="NYF213" s="174"/>
      <c r="NYG213" s="174"/>
      <c r="NYH213" s="174"/>
      <c r="NYI213" s="174"/>
      <c r="NYJ213" s="174"/>
      <c r="NYK213" s="174"/>
      <c r="NYL213" s="174"/>
      <c r="NYM213" s="174"/>
      <c r="NYN213" s="174"/>
      <c r="NYO213" s="174"/>
      <c r="NYP213" s="174"/>
      <c r="NYQ213" s="174"/>
      <c r="NYR213" s="174"/>
      <c r="NYS213" s="174"/>
      <c r="NYT213" s="174"/>
      <c r="NYU213" s="174"/>
      <c r="NYV213" s="174"/>
      <c r="NYW213" s="174"/>
      <c r="NYX213" s="174"/>
      <c r="NYY213" s="174"/>
      <c r="NYZ213" s="174"/>
      <c r="NZA213" s="174"/>
      <c r="NZB213" s="174"/>
      <c r="NZC213" s="174"/>
      <c r="NZD213" s="174"/>
      <c r="NZE213" s="174"/>
      <c r="NZF213" s="174"/>
      <c r="NZG213" s="174"/>
      <c r="NZH213" s="174"/>
      <c r="NZI213" s="174"/>
      <c r="NZJ213" s="174"/>
      <c r="NZK213" s="174"/>
      <c r="NZL213" s="174"/>
      <c r="NZM213" s="174"/>
      <c r="NZN213" s="174"/>
      <c r="NZO213" s="174"/>
      <c r="NZP213" s="174"/>
      <c r="NZQ213" s="174"/>
      <c r="NZR213" s="174"/>
      <c r="NZS213" s="174"/>
      <c r="NZT213" s="174"/>
      <c r="NZU213" s="174"/>
      <c r="NZV213" s="174"/>
      <c r="NZW213" s="174"/>
      <c r="NZX213" s="174"/>
      <c r="NZY213" s="174"/>
      <c r="NZZ213" s="174"/>
      <c r="OAA213" s="174"/>
      <c r="OAB213" s="174"/>
      <c r="OAC213" s="174"/>
      <c r="OAD213" s="174"/>
      <c r="OAE213" s="174"/>
      <c r="OAF213" s="174"/>
      <c r="OAG213" s="174"/>
      <c r="OAH213" s="174"/>
      <c r="OAI213" s="174"/>
      <c r="OAJ213" s="174"/>
      <c r="OAK213" s="174"/>
      <c r="OAL213" s="174"/>
      <c r="OAM213" s="174"/>
      <c r="OAN213" s="174"/>
      <c r="OAO213" s="174"/>
      <c r="OAP213" s="174"/>
      <c r="OAQ213" s="174"/>
      <c r="OAR213" s="174"/>
      <c r="OAS213" s="174"/>
      <c r="OAT213" s="174"/>
      <c r="OAU213" s="174"/>
      <c r="OAV213" s="174"/>
      <c r="OAW213" s="174"/>
      <c r="OAX213" s="174"/>
      <c r="OAY213" s="174"/>
      <c r="OAZ213" s="174"/>
      <c r="OBA213" s="174"/>
      <c r="OBB213" s="174"/>
      <c r="OBC213" s="174"/>
      <c r="OBD213" s="174"/>
      <c r="OBE213" s="174"/>
      <c r="OBF213" s="174"/>
      <c r="OBG213" s="174"/>
      <c r="OBH213" s="174"/>
      <c r="OBI213" s="174"/>
      <c r="OBJ213" s="174"/>
      <c r="OBK213" s="174"/>
      <c r="OBL213" s="174"/>
      <c r="OBM213" s="174"/>
      <c r="OBN213" s="174"/>
      <c r="OBO213" s="174"/>
      <c r="OBP213" s="174"/>
      <c r="OBQ213" s="174"/>
      <c r="OBR213" s="174"/>
      <c r="OBS213" s="174"/>
      <c r="OBT213" s="174"/>
      <c r="OBU213" s="174"/>
      <c r="OBV213" s="174"/>
      <c r="OBW213" s="174"/>
      <c r="OBX213" s="174"/>
      <c r="OBY213" s="174"/>
      <c r="OBZ213" s="174"/>
      <c r="OCA213" s="174"/>
      <c r="OCB213" s="174"/>
      <c r="OCC213" s="174"/>
      <c r="OCD213" s="174"/>
      <c r="OCE213" s="174"/>
      <c r="OCF213" s="174"/>
      <c r="OCG213" s="174"/>
      <c r="OCH213" s="174"/>
      <c r="OCI213" s="174"/>
      <c r="OCJ213" s="174"/>
      <c r="OCK213" s="174"/>
      <c r="OCL213" s="174"/>
      <c r="OCM213" s="174"/>
      <c r="OCN213" s="174"/>
      <c r="OCO213" s="174"/>
      <c r="OCP213" s="174"/>
      <c r="OCQ213" s="174"/>
      <c r="OCR213" s="174"/>
      <c r="OCS213" s="174"/>
      <c r="OCT213" s="174"/>
      <c r="OCU213" s="174"/>
      <c r="OCV213" s="174"/>
      <c r="OCW213" s="174"/>
      <c r="OCX213" s="174"/>
      <c r="OCY213" s="174"/>
      <c r="OCZ213" s="174"/>
      <c r="ODA213" s="174"/>
      <c r="ODB213" s="174"/>
      <c r="ODC213" s="174"/>
      <c r="ODD213" s="174"/>
      <c r="ODE213" s="174"/>
      <c r="ODF213" s="174"/>
      <c r="ODG213" s="174"/>
      <c r="ODH213" s="174"/>
      <c r="ODI213" s="174"/>
      <c r="ODJ213" s="174"/>
      <c r="ODK213" s="174"/>
      <c r="ODL213" s="174"/>
      <c r="ODM213" s="174"/>
      <c r="ODN213" s="174"/>
      <c r="ODO213" s="174"/>
      <c r="ODP213" s="174"/>
      <c r="ODQ213" s="174"/>
      <c r="ODR213" s="174"/>
      <c r="ODS213" s="174"/>
      <c r="ODT213" s="174"/>
      <c r="ODU213" s="174"/>
      <c r="ODV213" s="174"/>
      <c r="ODW213" s="174"/>
      <c r="ODX213" s="174"/>
      <c r="ODY213" s="174"/>
      <c r="ODZ213" s="174"/>
      <c r="OEA213" s="174"/>
      <c r="OEB213" s="174"/>
      <c r="OEC213" s="174"/>
      <c r="OED213" s="174"/>
      <c r="OEE213" s="174"/>
      <c r="OEF213" s="174"/>
      <c r="OEG213" s="174"/>
      <c r="OEH213" s="174"/>
      <c r="OEI213" s="174"/>
      <c r="OEJ213" s="174"/>
      <c r="OEK213" s="174"/>
      <c r="OEL213" s="174"/>
      <c r="OEM213" s="174"/>
      <c r="OEN213" s="174"/>
      <c r="OEO213" s="174"/>
      <c r="OEP213" s="174"/>
      <c r="OEQ213" s="174"/>
      <c r="OER213" s="174"/>
      <c r="OES213" s="174"/>
      <c r="OET213" s="174"/>
      <c r="OEU213" s="174"/>
      <c r="OEV213" s="174"/>
      <c r="OEW213" s="174"/>
      <c r="OEX213" s="174"/>
      <c r="OEY213" s="174"/>
      <c r="OEZ213" s="174"/>
      <c r="OFA213" s="174"/>
      <c r="OFB213" s="174"/>
      <c r="OFC213" s="174"/>
      <c r="OFD213" s="174"/>
      <c r="OFE213" s="174"/>
      <c r="OFF213" s="174"/>
      <c r="OFG213" s="174"/>
      <c r="OFH213" s="174"/>
      <c r="OFI213" s="174"/>
      <c r="OFJ213" s="174"/>
      <c r="OFK213" s="174"/>
      <c r="OFL213" s="174"/>
      <c r="OFM213" s="174"/>
      <c r="OFN213" s="174"/>
      <c r="OFO213" s="174"/>
      <c r="OFP213" s="174"/>
      <c r="OFQ213" s="174"/>
      <c r="OFR213" s="174"/>
      <c r="OFS213" s="174"/>
      <c r="OFT213" s="174"/>
      <c r="OFU213" s="174"/>
      <c r="OFV213" s="174"/>
      <c r="OFW213" s="174"/>
      <c r="OFX213" s="174"/>
      <c r="OFY213" s="174"/>
      <c r="OFZ213" s="174"/>
      <c r="OGA213" s="174"/>
      <c r="OGB213" s="174"/>
      <c r="OGC213" s="174"/>
      <c r="OGD213" s="174"/>
      <c r="OGE213" s="174"/>
      <c r="OGF213" s="174"/>
      <c r="OGG213" s="174"/>
      <c r="OGH213" s="174"/>
      <c r="OGI213" s="174"/>
      <c r="OGJ213" s="174"/>
      <c r="OGK213" s="174"/>
      <c r="OGL213" s="174"/>
      <c r="OGM213" s="174"/>
      <c r="OGN213" s="174"/>
      <c r="OGO213" s="174"/>
      <c r="OGP213" s="174"/>
      <c r="OGQ213" s="174"/>
      <c r="OGR213" s="174"/>
      <c r="OGS213" s="174"/>
      <c r="OGT213" s="174"/>
      <c r="OGU213" s="174"/>
      <c r="OGV213" s="174"/>
      <c r="OGW213" s="174"/>
      <c r="OGX213" s="174"/>
      <c r="OGY213" s="174"/>
      <c r="OGZ213" s="174"/>
      <c r="OHA213" s="174"/>
      <c r="OHB213" s="174"/>
      <c r="OHC213" s="174"/>
      <c r="OHD213" s="174"/>
      <c r="OHE213" s="174"/>
      <c r="OHF213" s="174"/>
      <c r="OHG213" s="174"/>
      <c r="OHH213" s="174"/>
      <c r="OHI213" s="174"/>
      <c r="OHJ213" s="174"/>
      <c r="OHK213" s="174"/>
      <c r="OHL213" s="174"/>
      <c r="OHM213" s="174"/>
      <c r="OHN213" s="174"/>
      <c r="OHO213" s="174"/>
      <c r="OHP213" s="174"/>
      <c r="OHQ213" s="174"/>
      <c r="OHR213" s="174"/>
      <c r="OHS213" s="174"/>
      <c r="OHT213" s="174"/>
      <c r="OHU213" s="174"/>
      <c r="OHV213" s="174"/>
      <c r="OHW213" s="174"/>
      <c r="OHX213" s="174"/>
      <c r="OHY213" s="174"/>
      <c r="OHZ213" s="174"/>
      <c r="OIA213" s="174"/>
      <c r="OIB213" s="174"/>
      <c r="OIC213" s="174"/>
      <c r="OID213" s="174"/>
      <c r="OIE213" s="174"/>
      <c r="OIF213" s="174"/>
      <c r="OIG213" s="174"/>
      <c r="OIH213" s="174"/>
      <c r="OII213" s="174"/>
      <c r="OIJ213" s="174"/>
      <c r="OIK213" s="174"/>
      <c r="OIL213" s="174"/>
      <c r="OIM213" s="174"/>
      <c r="OIN213" s="174"/>
      <c r="OIO213" s="174"/>
      <c r="OIP213" s="174"/>
      <c r="OIQ213" s="174"/>
      <c r="OIR213" s="174"/>
      <c r="OIS213" s="174"/>
      <c r="OIT213" s="174"/>
      <c r="OIU213" s="174"/>
      <c r="OIV213" s="174"/>
      <c r="OIW213" s="174"/>
      <c r="OIX213" s="174"/>
      <c r="OIY213" s="174"/>
      <c r="OIZ213" s="174"/>
      <c r="OJA213" s="174"/>
      <c r="OJB213" s="174"/>
      <c r="OJC213" s="174"/>
      <c r="OJD213" s="174"/>
      <c r="OJE213" s="174"/>
      <c r="OJF213" s="174"/>
      <c r="OJG213" s="174"/>
      <c r="OJH213" s="174"/>
      <c r="OJI213" s="174"/>
      <c r="OJJ213" s="174"/>
      <c r="OJK213" s="174"/>
      <c r="OJL213" s="174"/>
      <c r="OJM213" s="174"/>
      <c r="OJN213" s="174"/>
      <c r="OJO213" s="174"/>
      <c r="OJP213" s="174"/>
      <c r="OJQ213" s="174"/>
      <c r="OJR213" s="174"/>
      <c r="OJS213" s="174"/>
      <c r="OJT213" s="174"/>
      <c r="OJU213" s="174"/>
      <c r="OJV213" s="174"/>
      <c r="OJW213" s="174"/>
      <c r="OJX213" s="174"/>
      <c r="OJY213" s="174"/>
      <c r="OJZ213" s="174"/>
      <c r="OKA213" s="174"/>
      <c r="OKB213" s="174"/>
      <c r="OKC213" s="174"/>
      <c r="OKD213" s="174"/>
      <c r="OKE213" s="174"/>
      <c r="OKF213" s="174"/>
      <c r="OKG213" s="174"/>
      <c r="OKH213" s="174"/>
      <c r="OKI213" s="174"/>
      <c r="OKJ213" s="174"/>
      <c r="OKK213" s="174"/>
      <c r="OKL213" s="174"/>
      <c r="OKM213" s="174"/>
      <c r="OKN213" s="174"/>
      <c r="OKO213" s="174"/>
      <c r="OKP213" s="174"/>
      <c r="OKQ213" s="174"/>
      <c r="OKR213" s="174"/>
      <c r="OKS213" s="174"/>
      <c r="OKT213" s="174"/>
      <c r="OKU213" s="174"/>
      <c r="OKV213" s="174"/>
      <c r="OKW213" s="174"/>
      <c r="OKX213" s="174"/>
      <c r="OKY213" s="174"/>
      <c r="OKZ213" s="174"/>
      <c r="OLA213" s="174"/>
      <c r="OLB213" s="174"/>
      <c r="OLC213" s="174"/>
      <c r="OLD213" s="174"/>
      <c r="OLE213" s="174"/>
      <c r="OLF213" s="174"/>
      <c r="OLG213" s="174"/>
      <c r="OLH213" s="174"/>
      <c r="OLI213" s="174"/>
      <c r="OLJ213" s="174"/>
      <c r="OLK213" s="174"/>
      <c r="OLL213" s="174"/>
      <c r="OLM213" s="174"/>
      <c r="OLN213" s="174"/>
      <c r="OLO213" s="174"/>
      <c r="OLP213" s="174"/>
      <c r="OLQ213" s="174"/>
      <c r="OLR213" s="174"/>
      <c r="OLS213" s="174"/>
      <c r="OLT213" s="174"/>
      <c r="OLU213" s="174"/>
      <c r="OLV213" s="174"/>
      <c r="OLW213" s="174"/>
      <c r="OLX213" s="174"/>
      <c r="OLY213" s="174"/>
      <c r="OLZ213" s="174"/>
      <c r="OMA213" s="174"/>
      <c r="OMB213" s="174"/>
      <c r="OMC213" s="174"/>
      <c r="OMD213" s="174"/>
      <c r="OME213" s="174"/>
      <c r="OMF213" s="174"/>
      <c r="OMG213" s="174"/>
      <c r="OMH213" s="174"/>
      <c r="OMI213" s="174"/>
      <c r="OMJ213" s="174"/>
      <c r="OMK213" s="174"/>
      <c r="OML213" s="174"/>
      <c r="OMM213" s="174"/>
      <c r="OMN213" s="174"/>
      <c r="OMO213" s="174"/>
      <c r="OMP213" s="174"/>
      <c r="OMQ213" s="174"/>
      <c r="OMR213" s="174"/>
      <c r="OMS213" s="174"/>
      <c r="OMT213" s="174"/>
      <c r="OMU213" s="174"/>
      <c r="OMV213" s="174"/>
      <c r="OMW213" s="174"/>
      <c r="OMX213" s="174"/>
      <c r="OMY213" s="174"/>
      <c r="OMZ213" s="174"/>
      <c r="ONA213" s="174"/>
      <c r="ONB213" s="174"/>
      <c r="ONC213" s="174"/>
      <c r="OND213" s="174"/>
      <c r="ONE213" s="174"/>
      <c r="ONF213" s="174"/>
      <c r="ONG213" s="174"/>
      <c r="ONH213" s="174"/>
      <c r="ONI213" s="174"/>
      <c r="ONJ213" s="174"/>
      <c r="ONK213" s="174"/>
      <c r="ONL213" s="174"/>
      <c r="ONM213" s="174"/>
      <c r="ONN213" s="174"/>
      <c r="ONO213" s="174"/>
      <c r="ONP213" s="174"/>
      <c r="ONQ213" s="174"/>
      <c r="ONR213" s="174"/>
      <c r="ONS213" s="174"/>
      <c r="ONT213" s="174"/>
      <c r="ONU213" s="174"/>
      <c r="ONV213" s="174"/>
      <c r="ONW213" s="174"/>
      <c r="ONX213" s="174"/>
      <c r="ONY213" s="174"/>
      <c r="ONZ213" s="174"/>
      <c r="OOA213" s="174"/>
      <c r="OOB213" s="174"/>
      <c r="OOC213" s="174"/>
      <c r="OOD213" s="174"/>
      <c r="OOE213" s="174"/>
      <c r="OOF213" s="174"/>
      <c r="OOG213" s="174"/>
      <c r="OOH213" s="174"/>
      <c r="OOI213" s="174"/>
      <c r="OOJ213" s="174"/>
      <c r="OOK213" s="174"/>
      <c r="OOL213" s="174"/>
      <c r="OOM213" s="174"/>
      <c r="OON213" s="174"/>
      <c r="OOO213" s="174"/>
      <c r="OOP213" s="174"/>
      <c r="OOQ213" s="174"/>
      <c r="OOR213" s="174"/>
      <c r="OOS213" s="174"/>
      <c r="OOT213" s="174"/>
      <c r="OOU213" s="174"/>
      <c r="OOV213" s="174"/>
      <c r="OOW213" s="174"/>
      <c r="OOX213" s="174"/>
      <c r="OOY213" s="174"/>
      <c r="OOZ213" s="174"/>
      <c r="OPA213" s="174"/>
      <c r="OPB213" s="174"/>
      <c r="OPC213" s="174"/>
      <c r="OPD213" s="174"/>
      <c r="OPE213" s="174"/>
      <c r="OPF213" s="174"/>
      <c r="OPG213" s="174"/>
      <c r="OPH213" s="174"/>
      <c r="OPI213" s="174"/>
      <c r="OPJ213" s="174"/>
      <c r="OPK213" s="174"/>
      <c r="OPL213" s="174"/>
      <c r="OPM213" s="174"/>
      <c r="OPN213" s="174"/>
      <c r="OPO213" s="174"/>
      <c r="OPP213" s="174"/>
      <c r="OPQ213" s="174"/>
      <c r="OPR213" s="174"/>
      <c r="OPS213" s="174"/>
      <c r="OPT213" s="174"/>
      <c r="OPU213" s="174"/>
      <c r="OPV213" s="174"/>
      <c r="OPW213" s="174"/>
      <c r="OPX213" s="174"/>
      <c r="OPY213" s="174"/>
      <c r="OPZ213" s="174"/>
      <c r="OQA213" s="174"/>
      <c r="OQB213" s="174"/>
      <c r="OQC213" s="174"/>
      <c r="OQD213" s="174"/>
      <c r="OQE213" s="174"/>
      <c r="OQF213" s="174"/>
      <c r="OQG213" s="174"/>
      <c r="OQH213" s="174"/>
      <c r="OQI213" s="174"/>
      <c r="OQJ213" s="174"/>
      <c r="OQK213" s="174"/>
      <c r="OQL213" s="174"/>
      <c r="OQM213" s="174"/>
      <c r="OQN213" s="174"/>
      <c r="OQO213" s="174"/>
      <c r="OQP213" s="174"/>
      <c r="OQQ213" s="174"/>
      <c r="OQR213" s="174"/>
      <c r="OQS213" s="174"/>
      <c r="OQT213" s="174"/>
      <c r="OQU213" s="174"/>
      <c r="OQV213" s="174"/>
      <c r="OQW213" s="174"/>
      <c r="OQX213" s="174"/>
      <c r="OQY213" s="174"/>
      <c r="OQZ213" s="174"/>
      <c r="ORA213" s="174"/>
      <c r="ORB213" s="174"/>
      <c r="ORC213" s="174"/>
      <c r="ORD213" s="174"/>
      <c r="ORE213" s="174"/>
      <c r="ORF213" s="174"/>
      <c r="ORG213" s="174"/>
      <c r="ORH213" s="174"/>
      <c r="ORI213" s="174"/>
      <c r="ORJ213" s="174"/>
      <c r="ORK213" s="174"/>
      <c r="ORL213" s="174"/>
      <c r="ORM213" s="174"/>
      <c r="ORN213" s="174"/>
      <c r="ORO213" s="174"/>
      <c r="ORP213" s="174"/>
      <c r="ORQ213" s="174"/>
      <c r="ORR213" s="174"/>
      <c r="ORS213" s="174"/>
      <c r="ORT213" s="174"/>
      <c r="ORU213" s="174"/>
      <c r="ORV213" s="174"/>
      <c r="ORW213" s="174"/>
      <c r="ORX213" s="174"/>
      <c r="ORY213" s="174"/>
      <c r="ORZ213" s="174"/>
      <c r="OSA213" s="174"/>
      <c r="OSB213" s="174"/>
      <c r="OSC213" s="174"/>
      <c r="OSD213" s="174"/>
      <c r="OSE213" s="174"/>
      <c r="OSF213" s="174"/>
      <c r="OSG213" s="174"/>
      <c r="OSH213" s="174"/>
      <c r="OSI213" s="174"/>
      <c r="OSJ213" s="174"/>
      <c r="OSK213" s="174"/>
      <c r="OSL213" s="174"/>
      <c r="OSM213" s="174"/>
      <c r="OSN213" s="174"/>
      <c r="OSO213" s="174"/>
      <c r="OSP213" s="174"/>
      <c r="OSQ213" s="174"/>
      <c r="OSR213" s="174"/>
      <c r="OSS213" s="174"/>
      <c r="OST213" s="174"/>
      <c r="OSU213" s="174"/>
      <c r="OSV213" s="174"/>
      <c r="OSW213" s="174"/>
      <c r="OSX213" s="174"/>
      <c r="OSY213" s="174"/>
      <c r="OSZ213" s="174"/>
      <c r="OTA213" s="174"/>
      <c r="OTB213" s="174"/>
      <c r="OTC213" s="174"/>
      <c r="OTD213" s="174"/>
      <c r="OTE213" s="174"/>
      <c r="OTF213" s="174"/>
      <c r="OTG213" s="174"/>
      <c r="OTH213" s="174"/>
      <c r="OTI213" s="174"/>
      <c r="OTJ213" s="174"/>
      <c r="OTK213" s="174"/>
      <c r="OTL213" s="174"/>
      <c r="OTM213" s="174"/>
      <c r="OTN213" s="174"/>
      <c r="OTO213" s="174"/>
      <c r="OTP213" s="174"/>
      <c r="OTQ213" s="174"/>
      <c r="OTR213" s="174"/>
      <c r="OTS213" s="174"/>
      <c r="OTT213" s="174"/>
      <c r="OTU213" s="174"/>
      <c r="OTV213" s="174"/>
      <c r="OTW213" s="174"/>
      <c r="OTX213" s="174"/>
      <c r="OTY213" s="174"/>
      <c r="OTZ213" s="174"/>
      <c r="OUA213" s="174"/>
      <c r="OUB213" s="174"/>
      <c r="OUC213" s="174"/>
      <c r="OUD213" s="174"/>
      <c r="OUE213" s="174"/>
      <c r="OUF213" s="174"/>
      <c r="OUG213" s="174"/>
      <c r="OUH213" s="174"/>
      <c r="OUI213" s="174"/>
      <c r="OUJ213" s="174"/>
      <c r="OUK213" s="174"/>
      <c r="OUL213" s="174"/>
      <c r="OUM213" s="174"/>
      <c r="OUN213" s="174"/>
      <c r="OUO213" s="174"/>
      <c r="OUP213" s="174"/>
      <c r="OUQ213" s="174"/>
      <c r="OUR213" s="174"/>
      <c r="OUS213" s="174"/>
      <c r="OUT213" s="174"/>
      <c r="OUU213" s="174"/>
      <c r="OUV213" s="174"/>
      <c r="OUW213" s="174"/>
      <c r="OUX213" s="174"/>
      <c r="OUY213" s="174"/>
      <c r="OUZ213" s="174"/>
      <c r="OVA213" s="174"/>
      <c r="OVB213" s="174"/>
      <c r="OVC213" s="174"/>
      <c r="OVD213" s="174"/>
      <c r="OVE213" s="174"/>
      <c r="OVF213" s="174"/>
      <c r="OVG213" s="174"/>
      <c r="OVH213" s="174"/>
      <c r="OVI213" s="174"/>
      <c r="OVJ213" s="174"/>
      <c r="OVK213" s="174"/>
      <c r="OVL213" s="174"/>
      <c r="OVM213" s="174"/>
      <c r="OVN213" s="174"/>
      <c r="OVO213" s="174"/>
      <c r="OVP213" s="174"/>
      <c r="OVQ213" s="174"/>
      <c r="OVR213" s="174"/>
      <c r="OVS213" s="174"/>
      <c r="OVT213" s="174"/>
      <c r="OVU213" s="174"/>
      <c r="OVV213" s="174"/>
      <c r="OVW213" s="174"/>
      <c r="OVX213" s="174"/>
      <c r="OVY213" s="174"/>
      <c r="OVZ213" s="174"/>
      <c r="OWA213" s="174"/>
      <c r="OWB213" s="174"/>
      <c r="OWC213" s="174"/>
      <c r="OWD213" s="174"/>
      <c r="OWE213" s="174"/>
      <c r="OWF213" s="174"/>
      <c r="OWG213" s="174"/>
      <c r="OWH213" s="174"/>
      <c r="OWI213" s="174"/>
      <c r="OWJ213" s="174"/>
      <c r="OWK213" s="174"/>
      <c r="OWL213" s="174"/>
      <c r="OWM213" s="174"/>
      <c r="OWN213" s="174"/>
      <c r="OWO213" s="174"/>
      <c r="OWP213" s="174"/>
      <c r="OWQ213" s="174"/>
      <c r="OWR213" s="174"/>
      <c r="OWS213" s="174"/>
      <c r="OWT213" s="174"/>
      <c r="OWU213" s="174"/>
      <c r="OWV213" s="174"/>
      <c r="OWW213" s="174"/>
      <c r="OWX213" s="174"/>
      <c r="OWY213" s="174"/>
      <c r="OWZ213" s="174"/>
      <c r="OXA213" s="174"/>
      <c r="OXB213" s="174"/>
      <c r="OXC213" s="174"/>
      <c r="OXD213" s="174"/>
      <c r="OXE213" s="174"/>
      <c r="OXF213" s="174"/>
      <c r="OXG213" s="174"/>
      <c r="OXH213" s="174"/>
      <c r="OXI213" s="174"/>
      <c r="OXJ213" s="174"/>
      <c r="OXK213" s="174"/>
      <c r="OXL213" s="174"/>
      <c r="OXM213" s="174"/>
      <c r="OXN213" s="174"/>
      <c r="OXO213" s="174"/>
      <c r="OXP213" s="174"/>
      <c r="OXQ213" s="174"/>
      <c r="OXR213" s="174"/>
      <c r="OXS213" s="174"/>
      <c r="OXT213" s="174"/>
      <c r="OXU213" s="174"/>
      <c r="OXV213" s="174"/>
      <c r="OXW213" s="174"/>
      <c r="OXX213" s="174"/>
      <c r="OXY213" s="174"/>
      <c r="OXZ213" s="174"/>
      <c r="OYA213" s="174"/>
      <c r="OYB213" s="174"/>
      <c r="OYC213" s="174"/>
      <c r="OYD213" s="174"/>
      <c r="OYE213" s="174"/>
      <c r="OYF213" s="174"/>
      <c r="OYG213" s="174"/>
      <c r="OYH213" s="174"/>
      <c r="OYI213" s="174"/>
      <c r="OYJ213" s="174"/>
      <c r="OYK213" s="174"/>
      <c r="OYL213" s="174"/>
      <c r="OYM213" s="174"/>
      <c r="OYN213" s="174"/>
      <c r="OYO213" s="174"/>
      <c r="OYP213" s="174"/>
      <c r="OYQ213" s="174"/>
      <c r="OYR213" s="174"/>
      <c r="OYS213" s="174"/>
      <c r="OYT213" s="174"/>
      <c r="OYU213" s="174"/>
      <c r="OYV213" s="174"/>
      <c r="OYW213" s="174"/>
      <c r="OYX213" s="174"/>
      <c r="OYY213" s="174"/>
      <c r="OYZ213" s="174"/>
      <c r="OZA213" s="174"/>
      <c r="OZB213" s="174"/>
      <c r="OZC213" s="174"/>
      <c r="OZD213" s="174"/>
      <c r="OZE213" s="174"/>
      <c r="OZF213" s="174"/>
      <c r="OZG213" s="174"/>
      <c r="OZH213" s="174"/>
      <c r="OZI213" s="174"/>
      <c r="OZJ213" s="174"/>
      <c r="OZK213" s="174"/>
      <c r="OZL213" s="174"/>
      <c r="OZM213" s="174"/>
      <c r="OZN213" s="174"/>
      <c r="OZO213" s="174"/>
      <c r="OZP213" s="174"/>
      <c r="OZQ213" s="174"/>
      <c r="OZR213" s="174"/>
      <c r="OZS213" s="174"/>
      <c r="OZT213" s="174"/>
      <c r="OZU213" s="174"/>
      <c r="OZV213" s="174"/>
      <c r="OZW213" s="174"/>
      <c r="OZX213" s="174"/>
      <c r="OZY213" s="174"/>
      <c r="OZZ213" s="174"/>
      <c r="PAA213" s="174"/>
      <c r="PAB213" s="174"/>
      <c r="PAC213" s="174"/>
      <c r="PAD213" s="174"/>
      <c r="PAE213" s="174"/>
      <c r="PAF213" s="174"/>
      <c r="PAG213" s="174"/>
      <c r="PAH213" s="174"/>
      <c r="PAI213" s="174"/>
      <c r="PAJ213" s="174"/>
      <c r="PAK213" s="174"/>
      <c r="PAL213" s="174"/>
      <c r="PAM213" s="174"/>
      <c r="PAN213" s="174"/>
      <c r="PAO213" s="174"/>
      <c r="PAP213" s="174"/>
      <c r="PAQ213" s="174"/>
      <c r="PAR213" s="174"/>
      <c r="PAS213" s="174"/>
      <c r="PAT213" s="174"/>
      <c r="PAU213" s="174"/>
      <c r="PAV213" s="174"/>
      <c r="PAW213" s="174"/>
      <c r="PAX213" s="174"/>
      <c r="PAY213" s="174"/>
      <c r="PAZ213" s="174"/>
      <c r="PBA213" s="174"/>
      <c r="PBB213" s="174"/>
      <c r="PBC213" s="174"/>
      <c r="PBD213" s="174"/>
      <c r="PBE213" s="174"/>
      <c r="PBF213" s="174"/>
      <c r="PBG213" s="174"/>
      <c r="PBH213" s="174"/>
      <c r="PBI213" s="174"/>
      <c r="PBJ213" s="174"/>
      <c r="PBK213" s="174"/>
      <c r="PBL213" s="174"/>
      <c r="PBM213" s="174"/>
      <c r="PBN213" s="174"/>
      <c r="PBO213" s="174"/>
      <c r="PBP213" s="174"/>
      <c r="PBQ213" s="174"/>
      <c r="PBR213" s="174"/>
      <c r="PBS213" s="174"/>
      <c r="PBT213" s="174"/>
      <c r="PBU213" s="174"/>
      <c r="PBV213" s="174"/>
      <c r="PBW213" s="174"/>
      <c r="PBX213" s="174"/>
      <c r="PBY213" s="174"/>
      <c r="PBZ213" s="174"/>
      <c r="PCA213" s="174"/>
      <c r="PCB213" s="174"/>
      <c r="PCC213" s="174"/>
      <c r="PCD213" s="174"/>
      <c r="PCE213" s="174"/>
      <c r="PCF213" s="174"/>
      <c r="PCG213" s="174"/>
      <c r="PCH213" s="174"/>
      <c r="PCI213" s="174"/>
      <c r="PCJ213" s="174"/>
      <c r="PCK213" s="174"/>
      <c r="PCL213" s="174"/>
      <c r="PCM213" s="174"/>
      <c r="PCN213" s="174"/>
      <c r="PCO213" s="174"/>
      <c r="PCP213" s="174"/>
      <c r="PCQ213" s="174"/>
      <c r="PCR213" s="174"/>
      <c r="PCS213" s="174"/>
      <c r="PCT213" s="174"/>
      <c r="PCU213" s="174"/>
      <c r="PCV213" s="174"/>
      <c r="PCW213" s="174"/>
      <c r="PCX213" s="174"/>
      <c r="PCY213" s="174"/>
      <c r="PCZ213" s="174"/>
      <c r="PDA213" s="174"/>
      <c r="PDB213" s="174"/>
      <c r="PDC213" s="174"/>
      <c r="PDD213" s="174"/>
      <c r="PDE213" s="174"/>
      <c r="PDF213" s="174"/>
      <c r="PDG213" s="174"/>
      <c r="PDH213" s="174"/>
      <c r="PDI213" s="174"/>
      <c r="PDJ213" s="174"/>
      <c r="PDK213" s="174"/>
      <c r="PDL213" s="174"/>
      <c r="PDM213" s="174"/>
      <c r="PDN213" s="174"/>
      <c r="PDO213" s="174"/>
      <c r="PDP213" s="174"/>
      <c r="PDQ213" s="174"/>
      <c r="PDR213" s="174"/>
      <c r="PDS213" s="174"/>
      <c r="PDT213" s="174"/>
      <c r="PDU213" s="174"/>
      <c r="PDV213" s="174"/>
      <c r="PDW213" s="174"/>
      <c r="PDX213" s="174"/>
      <c r="PDY213" s="174"/>
      <c r="PDZ213" s="174"/>
      <c r="PEA213" s="174"/>
      <c r="PEB213" s="174"/>
      <c r="PEC213" s="174"/>
      <c r="PED213" s="174"/>
      <c r="PEE213" s="174"/>
      <c r="PEF213" s="174"/>
      <c r="PEG213" s="174"/>
      <c r="PEH213" s="174"/>
      <c r="PEI213" s="174"/>
      <c r="PEJ213" s="174"/>
      <c r="PEK213" s="174"/>
      <c r="PEL213" s="174"/>
      <c r="PEM213" s="174"/>
      <c r="PEN213" s="174"/>
      <c r="PEO213" s="174"/>
      <c r="PEP213" s="174"/>
      <c r="PEQ213" s="174"/>
      <c r="PER213" s="174"/>
      <c r="PES213" s="174"/>
      <c r="PET213" s="174"/>
      <c r="PEU213" s="174"/>
      <c r="PEV213" s="174"/>
      <c r="PEW213" s="174"/>
      <c r="PEX213" s="174"/>
      <c r="PEY213" s="174"/>
      <c r="PEZ213" s="174"/>
      <c r="PFA213" s="174"/>
      <c r="PFB213" s="174"/>
      <c r="PFC213" s="174"/>
      <c r="PFD213" s="174"/>
      <c r="PFE213" s="174"/>
      <c r="PFF213" s="174"/>
      <c r="PFG213" s="174"/>
      <c r="PFH213" s="174"/>
      <c r="PFI213" s="174"/>
      <c r="PFJ213" s="174"/>
      <c r="PFK213" s="174"/>
      <c r="PFL213" s="174"/>
      <c r="PFM213" s="174"/>
      <c r="PFN213" s="174"/>
      <c r="PFO213" s="174"/>
      <c r="PFP213" s="174"/>
      <c r="PFQ213" s="174"/>
      <c r="PFR213" s="174"/>
      <c r="PFS213" s="174"/>
      <c r="PFT213" s="174"/>
      <c r="PFU213" s="174"/>
      <c r="PFV213" s="174"/>
      <c r="PFW213" s="174"/>
      <c r="PFX213" s="174"/>
      <c r="PFY213" s="174"/>
      <c r="PFZ213" s="174"/>
      <c r="PGA213" s="174"/>
      <c r="PGB213" s="174"/>
      <c r="PGC213" s="174"/>
      <c r="PGD213" s="174"/>
      <c r="PGE213" s="174"/>
      <c r="PGF213" s="174"/>
      <c r="PGG213" s="174"/>
      <c r="PGH213" s="174"/>
      <c r="PGI213" s="174"/>
      <c r="PGJ213" s="174"/>
      <c r="PGK213" s="174"/>
      <c r="PGL213" s="174"/>
      <c r="PGM213" s="174"/>
      <c r="PGN213" s="174"/>
      <c r="PGO213" s="174"/>
      <c r="PGP213" s="174"/>
      <c r="PGQ213" s="174"/>
      <c r="PGR213" s="174"/>
      <c r="PGS213" s="174"/>
      <c r="PGT213" s="174"/>
      <c r="PGU213" s="174"/>
      <c r="PGV213" s="174"/>
      <c r="PGW213" s="174"/>
      <c r="PGX213" s="174"/>
      <c r="PGY213" s="174"/>
      <c r="PGZ213" s="174"/>
      <c r="PHA213" s="174"/>
      <c r="PHB213" s="174"/>
      <c r="PHC213" s="174"/>
      <c r="PHD213" s="174"/>
      <c r="PHE213" s="174"/>
      <c r="PHF213" s="174"/>
      <c r="PHG213" s="174"/>
      <c r="PHH213" s="174"/>
      <c r="PHI213" s="174"/>
      <c r="PHJ213" s="174"/>
      <c r="PHK213" s="174"/>
      <c r="PHL213" s="174"/>
      <c r="PHM213" s="174"/>
      <c r="PHN213" s="174"/>
      <c r="PHO213" s="174"/>
      <c r="PHP213" s="174"/>
      <c r="PHQ213" s="174"/>
      <c r="PHR213" s="174"/>
      <c r="PHS213" s="174"/>
      <c r="PHT213" s="174"/>
      <c r="PHU213" s="174"/>
      <c r="PHV213" s="174"/>
      <c r="PHW213" s="174"/>
      <c r="PHX213" s="174"/>
      <c r="PHY213" s="174"/>
      <c r="PHZ213" s="174"/>
      <c r="PIA213" s="174"/>
      <c r="PIB213" s="174"/>
      <c r="PIC213" s="174"/>
      <c r="PID213" s="174"/>
      <c r="PIE213" s="174"/>
      <c r="PIF213" s="174"/>
      <c r="PIG213" s="174"/>
      <c r="PIH213" s="174"/>
      <c r="PII213" s="174"/>
      <c r="PIJ213" s="174"/>
      <c r="PIK213" s="174"/>
      <c r="PIL213" s="174"/>
      <c r="PIM213" s="174"/>
      <c r="PIN213" s="174"/>
      <c r="PIO213" s="174"/>
      <c r="PIP213" s="174"/>
      <c r="PIQ213" s="174"/>
      <c r="PIR213" s="174"/>
      <c r="PIS213" s="174"/>
      <c r="PIT213" s="174"/>
      <c r="PIU213" s="174"/>
      <c r="PIV213" s="174"/>
      <c r="PIW213" s="174"/>
      <c r="PIX213" s="174"/>
      <c r="PIY213" s="174"/>
      <c r="PIZ213" s="174"/>
      <c r="PJA213" s="174"/>
      <c r="PJB213" s="174"/>
      <c r="PJC213" s="174"/>
      <c r="PJD213" s="174"/>
      <c r="PJE213" s="174"/>
      <c r="PJF213" s="174"/>
      <c r="PJG213" s="174"/>
      <c r="PJH213" s="174"/>
      <c r="PJI213" s="174"/>
      <c r="PJJ213" s="174"/>
      <c r="PJK213" s="174"/>
      <c r="PJL213" s="174"/>
      <c r="PJM213" s="174"/>
      <c r="PJN213" s="174"/>
      <c r="PJO213" s="174"/>
      <c r="PJP213" s="174"/>
      <c r="PJQ213" s="174"/>
      <c r="PJR213" s="174"/>
      <c r="PJS213" s="174"/>
      <c r="PJT213" s="174"/>
      <c r="PJU213" s="174"/>
      <c r="PJV213" s="174"/>
      <c r="PJW213" s="174"/>
      <c r="PJX213" s="174"/>
      <c r="PJY213" s="174"/>
      <c r="PJZ213" s="174"/>
      <c r="PKA213" s="174"/>
      <c r="PKB213" s="174"/>
      <c r="PKC213" s="174"/>
      <c r="PKD213" s="174"/>
      <c r="PKE213" s="174"/>
      <c r="PKF213" s="174"/>
      <c r="PKG213" s="174"/>
      <c r="PKH213" s="174"/>
      <c r="PKI213" s="174"/>
      <c r="PKJ213" s="174"/>
      <c r="PKK213" s="174"/>
      <c r="PKL213" s="174"/>
      <c r="PKM213" s="174"/>
      <c r="PKN213" s="174"/>
      <c r="PKO213" s="174"/>
      <c r="PKP213" s="174"/>
      <c r="PKQ213" s="174"/>
      <c r="PKR213" s="174"/>
      <c r="PKS213" s="174"/>
      <c r="PKT213" s="174"/>
      <c r="PKU213" s="174"/>
      <c r="PKV213" s="174"/>
      <c r="PKW213" s="174"/>
      <c r="PKX213" s="174"/>
      <c r="PKY213" s="174"/>
      <c r="PKZ213" s="174"/>
      <c r="PLA213" s="174"/>
      <c r="PLB213" s="174"/>
      <c r="PLC213" s="174"/>
      <c r="PLD213" s="174"/>
      <c r="PLE213" s="174"/>
      <c r="PLF213" s="174"/>
      <c r="PLG213" s="174"/>
      <c r="PLH213" s="174"/>
      <c r="PLI213" s="174"/>
      <c r="PLJ213" s="174"/>
      <c r="PLK213" s="174"/>
      <c r="PLL213" s="174"/>
      <c r="PLM213" s="174"/>
      <c r="PLN213" s="174"/>
      <c r="PLO213" s="174"/>
      <c r="PLP213" s="174"/>
      <c r="PLQ213" s="174"/>
      <c r="PLR213" s="174"/>
      <c r="PLS213" s="174"/>
      <c r="PLT213" s="174"/>
      <c r="PLU213" s="174"/>
      <c r="PLV213" s="174"/>
      <c r="PLW213" s="174"/>
      <c r="PLX213" s="174"/>
      <c r="PLY213" s="174"/>
      <c r="PLZ213" s="174"/>
      <c r="PMA213" s="174"/>
      <c r="PMB213" s="174"/>
      <c r="PMC213" s="174"/>
      <c r="PMD213" s="174"/>
      <c r="PME213" s="174"/>
      <c r="PMF213" s="174"/>
      <c r="PMG213" s="174"/>
      <c r="PMH213" s="174"/>
      <c r="PMI213" s="174"/>
      <c r="PMJ213" s="174"/>
      <c r="PMK213" s="174"/>
      <c r="PML213" s="174"/>
      <c r="PMM213" s="174"/>
      <c r="PMN213" s="174"/>
      <c r="PMO213" s="174"/>
      <c r="PMP213" s="174"/>
      <c r="PMQ213" s="174"/>
      <c r="PMR213" s="174"/>
      <c r="PMS213" s="174"/>
      <c r="PMT213" s="174"/>
      <c r="PMU213" s="174"/>
      <c r="PMV213" s="174"/>
      <c r="PMW213" s="174"/>
      <c r="PMX213" s="174"/>
      <c r="PMY213" s="174"/>
      <c r="PMZ213" s="174"/>
      <c r="PNA213" s="174"/>
      <c r="PNB213" s="174"/>
      <c r="PNC213" s="174"/>
      <c r="PND213" s="174"/>
      <c r="PNE213" s="174"/>
      <c r="PNF213" s="174"/>
      <c r="PNG213" s="174"/>
      <c r="PNH213" s="174"/>
      <c r="PNI213" s="174"/>
      <c r="PNJ213" s="174"/>
      <c r="PNK213" s="174"/>
      <c r="PNL213" s="174"/>
      <c r="PNM213" s="174"/>
      <c r="PNN213" s="174"/>
      <c r="PNO213" s="174"/>
      <c r="PNP213" s="174"/>
      <c r="PNQ213" s="174"/>
      <c r="PNR213" s="174"/>
      <c r="PNS213" s="174"/>
      <c r="PNT213" s="174"/>
      <c r="PNU213" s="174"/>
      <c r="PNV213" s="174"/>
      <c r="PNW213" s="174"/>
      <c r="PNX213" s="174"/>
      <c r="PNY213" s="174"/>
      <c r="PNZ213" s="174"/>
      <c r="POA213" s="174"/>
      <c r="POB213" s="174"/>
      <c r="POC213" s="174"/>
      <c r="POD213" s="174"/>
      <c r="POE213" s="174"/>
      <c r="POF213" s="174"/>
      <c r="POG213" s="174"/>
      <c r="POH213" s="174"/>
      <c r="POI213" s="174"/>
      <c r="POJ213" s="174"/>
      <c r="POK213" s="174"/>
      <c r="POL213" s="174"/>
      <c r="POM213" s="174"/>
      <c r="PON213" s="174"/>
      <c r="POO213" s="174"/>
      <c r="POP213" s="174"/>
      <c r="POQ213" s="174"/>
      <c r="POR213" s="174"/>
      <c r="POS213" s="174"/>
      <c r="POT213" s="174"/>
      <c r="POU213" s="174"/>
      <c r="POV213" s="174"/>
      <c r="POW213" s="174"/>
      <c r="POX213" s="174"/>
      <c r="POY213" s="174"/>
      <c r="POZ213" s="174"/>
      <c r="PPA213" s="174"/>
      <c r="PPB213" s="174"/>
      <c r="PPC213" s="174"/>
      <c r="PPD213" s="174"/>
      <c r="PPE213" s="174"/>
      <c r="PPF213" s="174"/>
      <c r="PPG213" s="174"/>
      <c r="PPH213" s="174"/>
      <c r="PPI213" s="174"/>
      <c r="PPJ213" s="174"/>
      <c r="PPK213" s="174"/>
      <c r="PPL213" s="174"/>
      <c r="PPM213" s="174"/>
      <c r="PPN213" s="174"/>
      <c r="PPO213" s="174"/>
      <c r="PPP213" s="174"/>
      <c r="PPQ213" s="174"/>
      <c r="PPR213" s="174"/>
      <c r="PPS213" s="174"/>
      <c r="PPT213" s="174"/>
      <c r="PPU213" s="174"/>
      <c r="PPV213" s="174"/>
      <c r="PPW213" s="174"/>
      <c r="PPX213" s="174"/>
      <c r="PPY213" s="174"/>
      <c r="PPZ213" s="174"/>
      <c r="PQA213" s="174"/>
      <c r="PQB213" s="174"/>
      <c r="PQC213" s="174"/>
      <c r="PQD213" s="174"/>
      <c r="PQE213" s="174"/>
      <c r="PQF213" s="174"/>
      <c r="PQG213" s="174"/>
      <c r="PQH213" s="174"/>
      <c r="PQI213" s="174"/>
      <c r="PQJ213" s="174"/>
      <c r="PQK213" s="174"/>
      <c r="PQL213" s="174"/>
      <c r="PQM213" s="174"/>
      <c r="PQN213" s="174"/>
      <c r="PQO213" s="174"/>
      <c r="PQP213" s="174"/>
      <c r="PQQ213" s="174"/>
      <c r="PQR213" s="174"/>
      <c r="PQS213" s="174"/>
      <c r="PQT213" s="174"/>
      <c r="PQU213" s="174"/>
      <c r="PQV213" s="174"/>
      <c r="PQW213" s="174"/>
      <c r="PQX213" s="174"/>
      <c r="PQY213" s="174"/>
      <c r="PQZ213" s="174"/>
      <c r="PRA213" s="174"/>
      <c r="PRB213" s="174"/>
      <c r="PRC213" s="174"/>
      <c r="PRD213" s="174"/>
      <c r="PRE213" s="174"/>
      <c r="PRF213" s="174"/>
      <c r="PRG213" s="174"/>
      <c r="PRH213" s="174"/>
      <c r="PRI213" s="174"/>
      <c r="PRJ213" s="174"/>
      <c r="PRK213" s="174"/>
      <c r="PRL213" s="174"/>
      <c r="PRM213" s="174"/>
      <c r="PRN213" s="174"/>
      <c r="PRO213" s="174"/>
      <c r="PRP213" s="174"/>
      <c r="PRQ213" s="174"/>
      <c r="PRR213" s="174"/>
      <c r="PRS213" s="174"/>
      <c r="PRT213" s="174"/>
      <c r="PRU213" s="174"/>
      <c r="PRV213" s="174"/>
      <c r="PRW213" s="174"/>
      <c r="PRX213" s="174"/>
      <c r="PRY213" s="174"/>
      <c r="PRZ213" s="174"/>
      <c r="PSA213" s="174"/>
      <c r="PSB213" s="174"/>
      <c r="PSC213" s="174"/>
      <c r="PSD213" s="174"/>
      <c r="PSE213" s="174"/>
      <c r="PSF213" s="174"/>
      <c r="PSG213" s="174"/>
      <c r="PSH213" s="174"/>
      <c r="PSI213" s="174"/>
      <c r="PSJ213" s="174"/>
      <c r="PSK213" s="174"/>
      <c r="PSL213" s="174"/>
      <c r="PSM213" s="174"/>
      <c r="PSN213" s="174"/>
      <c r="PSO213" s="174"/>
      <c r="PSP213" s="174"/>
      <c r="PSQ213" s="174"/>
      <c r="PSR213" s="174"/>
      <c r="PSS213" s="174"/>
      <c r="PST213" s="174"/>
      <c r="PSU213" s="174"/>
      <c r="PSV213" s="174"/>
      <c r="PSW213" s="174"/>
      <c r="PSX213" s="174"/>
      <c r="PSY213" s="174"/>
      <c r="PSZ213" s="174"/>
      <c r="PTA213" s="174"/>
      <c r="PTB213" s="174"/>
      <c r="PTC213" s="174"/>
      <c r="PTD213" s="174"/>
      <c r="PTE213" s="174"/>
      <c r="PTF213" s="174"/>
      <c r="PTG213" s="174"/>
      <c r="PTH213" s="174"/>
      <c r="PTI213" s="174"/>
      <c r="PTJ213" s="174"/>
      <c r="PTK213" s="174"/>
      <c r="PTL213" s="174"/>
      <c r="PTM213" s="174"/>
      <c r="PTN213" s="174"/>
      <c r="PTO213" s="174"/>
      <c r="PTP213" s="174"/>
      <c r="PTQ213" s="174"/>
      <c r="PTR213" s="174"/>
      <c r="PTS213" s="174"/>
      <c r="PTT213" s="174"/>
      <c r="PTU213" s="174"/>
      <c r="PTV213" s="174"/>
      <c r="PTW213" s="174"/>
      <c r="PTX213" s="174"/>
      <c r="PTY213" s="174"/>
      <c r="PTZ213" s="174"/>
      <c r="PUA213" s="174"/>
      <c r="PUB213" s="174"/>
      <c r="PUC213" s="174"/>
      <c r="PUD213" s="174"/>
      <c r="PUE213" s="174"/>
      <c r="PUF213" s="174"/>
      <c r="PUG213" s="174"/>
      <c r="PUH213" s="174"/>
      <c r="PUI213" s="174"/>
      <c r="PUJ213" s="174"/>
      <c r="PUK213" s="174"/>
      <c r="PUL213" s="174"/>
      <c r="PUM213" s="174"/>
      <c r="PUN213" s="174"/>
      <c r="PUO213" s="174"/>
      <c r="PUP213" s="174"/>
      <c r="PUQ213" s="174"/>
      <c r="PUR213" s="174"/>
      <c r="PUS213" s="174"/>
      <c r="PUT213" s="174"/>
      <c r="PUU213" s="174"/>
      <c r="PUV213" s="174"/>
      <c r="PUW213" s="174"/>
      <c r="PUX213" s="174"/>
      <c r="PUY213" s="174"/>
      <c r="PUZ213" s="174"/>
      <c r="PVA213" s="174"/>
      <c r="PVB213" s="174"/>
      <c r="PVC213" s="174"/>
      <c r="PVD213" s="174"/>
      <c r="PVE213" s="174"/>
      <c r="PVF213" s="174"/>
      <c r="PVG213" s="174"/>
      <c r="PVH213" s="174"/>
      <c r="PVI213" s="174"/>
      <c r="PVJ213" s="174"/>
      <c r="PVK213" s="174"/>
      <c r="PVL213" s="174"/>
      <c r="PVM213" s="174"/>
      <c r="PVN213" s="174"/>
      <c r="PVO213" s="174"/>
      <c r="PVP213" s="174"/>
      <c r="PVQ213" s="174"/>
      <c r="PVR213" s="174"/>
      <c r="PVS213" s="174"/>
      <c r="PVT213" s="174"/>
      <c r="PVU213" s="174"/>
      <c r="PVV213" s="174"/>
      <c r="PVW213" s="174"/>
      <c r="PVX213" s="174"/>
      <c r="PVY213" s="174"/>
      <c r="PVZ213" s="174"/>
      <c r="PWA213" s="174"/>
      <c r="PWB213" s="174"/>
      <c r="PWC213" s="174"/>
      <c r="PWD213" s="174"/>
      <c r="PWE213" s="174"/>
      <c r="PWF213" s="174"/>
      <c r="PWG213" s="174"/>
      <c r="PWH213" s="174"/>
      <c r="PWI213" s="174"/>
      <c r="PWJ213" s="174"/>
      <c r="PWK213" s="174"/>
      <c r="PWL213" s="174"/>
      <c r="PWM213" s="174"/>
      <c r="PWN213" s="174"/>
      <c r="PWO213" s="174"/>
      <c r="PWP213" s="174"/>
      <c r="PWQ213" s="174"/>
      <c r="PWR213" s="174"/>
      <c r="PWS213" s="174"/>
      <c r="PWT213" s="174"/>
      <c r="PWU213" s="174"/>
      <c r="PWV213" s="174"/>
      <c r="PWW213" s="174"/>
      <c r="PWX213" s="174"/>
      <c r="PWY213" s="174"/>
      <c r="PWZ213" s="174"/>
      <c r="PXA213" s="174"/>
      <c r="PXB213" s="174"/>
      <c r="PXC213" s="174"/>
      <c r="PXD213" s="174"/>
      <c r="PXE213" s="174"/>
      <c r="PXF213" s="174"/>
      <c r="PXG213" s="174"/>
      <c r="PXH213" s="174"/>
      <c r="PXI213" s="174"/>
      <c r="PXJ213" s="174"/>
      <c r="PXK213" s="174"/>
      <c r="PXL213" s="174"/>
      <c r="PXM213" s="174"/>
      <c r="PXN213" s="174"/>
      <c r="PXO213" s="174"/>
      <c r="PXP213" s="174"/>
      <c r="PXQ213" s="174"/>
      <c r="PXR213" s="174"/>
      <c r="PXS213" s="174"/>
      <c r="PXT213" s="174"/>
      <c r="PXU213" s="174"/>
      <c r="PXV213" s="174"/>
      <c r="PXW213" s="174"/>
      <c r="PXX213" s="174"/>
      <c r="PXY213" s="174"/>
      <c r="PXZ213" s="174"/>
      <c r="PYA213" s="174"/>
      <c r="PYB213" s="174"/>
      <c r="PYC213" s="174"/>
      <c r="PYD213" s="174"/>
      <c r="PYE213" s="174"/>
      <c r="PYF213" s="174"/>
      <c r="PYG213" s="174"/>
      <c r="PYH213" s="174"/>
      <c r="PYI213" s="174"/>
      <c r="PYJ213" s="174"/>
      <c r="PYK213" s="174"/>
      <c r="PYL213" s="174"/>
      <c r="PYM213" s="174"/>
      <c r="PYN213" s="174"/>
      <c r="PYO213" s="174"/>
      <c r="PYP213" s="174"/>
      <c r="PYQ213" s="174"/>
      <c r="PYR213" s="174"/>
      <c r="PYS213" s="174"/>
      <c r="PYT213" s="174"/>
      <c r="PYU213" s="174"/>
      <c r="PYV213" s="174"/>
      <c r="PYW213" s="174"/>
      <c r="PYX213" s="174"/>
      <c r="PYY213" s="174"/>
      <c r="PYZ213" s="174"/>
      <c r="PZA213" s="174"/>
      <c r="PZB213" s="174"/>
      <c r="PZC213" s="174"/>
      <c r="PZD213" s="174"/>
      <c r="PZE213" s="174"/>
      <c r="PZF213" s="174"/>
      <c r="PZG213" s="174"/>
      <c r="PZH213" s="174"/>
      <c r="PZI213" s="174"/>
      <c r="PZJ213" s="174"/>
      <c r="PZK213" s="174"/>
      <c r="PZL213" s="174"/>
      <c r="PZM213" s="174"/>
      <c r="PZN213" s="174"/>
      <c r="PZO213" s="174"/>
      <c r="PZP213" s="174"/>
      <c r="PZQ213" s="174"/>
      <c r="PZR213" s="174"/>
      <c r="PZS213" s="174"/>
      <c r="PZT213" s="174"/>
      <c r="PZU213" s="174"/>
      <c r="PZV213" s="174"/>
      <c r="PZW213" s="174"/>
      <c r="PZX213" s="174"/>
      <c r="PZY213" s="174"/>
      <c r="PZZ213" s="174"/>
      <c r="QAA213" s="174"/>
      <c r="QAB213" s="174"/>
      <c r="QAC213" s="174"/>
      <c r="QAD213" s="174"/>
      <c r="QAE213" s="174"/>
      <c r="QAF213" s="174"/>
      <c r="QAG213" s="174"/>
      <c r="QAH213" s="174"/>
      <c r="QAI213" s="174"/>
      <c r="QAJ213" s="174"/>
      <c r="QAK213" s="174"/>
      <c r="QAL213" s="174"/>
      <c r="QAM213" s="174"/>
      <c r="QAN213" s="174"/>
      <c r="QAO213" s="174"/>
      <c r="QAP213" s="174"/>
      <c r="QAQ213" s="174"/>
      <c r="QAR213" s="174"/>
      <c r="QAS213" s="174"/>
      <c r="QAT213" s="174"/>
      <c r="QAU213" s="174"/>
      <c r="QAV213" s="174"/>
      <c r="QAW213" s="174"/>
      <c r="QAX213" s="174"/>
      <c r="QAY213" s="174"/>
      <c r="QAZ213" s="174"/>
      <c r="QBA213" s="174"/>
      <c r="QBB213" s="174"/>
      <c r="QBC213" s="174"/>
      <c r="QBD213" s="174"/>
      <c r="QBE213" s="174"/>
      <c r="QBF213" s="174"/>
      <c r="QBG213" s="174"/>
      <c r="QBH213" s="174"/>
      <c r="QBI213" s="174"/>
      <c r="QBJ213" s="174"/>
      <c r="QBK213" s="174"/>
      <c r="QBL213" s="174"/>
      <c r="QBM213" s="174"/>
      <c r="QBN213" s="174"/>
      <c r="QBO213" s="174"/>
      <c r="QBP213" s="174"/>
      <c r="QBQ213" s="174"/>
      <c r="QBR213" s="174"/>
      <c r="QBS213" s="174"/>
      <c r="QBT213" s="174"/>
      <c r="QBU213" s="174"/>
      <c r="QBV213" s="174"/>
      <c r="QBW213" s="174"/>
      <c r="QBX213" s="174"/>
      <c r="QBY213" s="174"/>
      <c r="QBZ213" s="174"/>
      <c r="QCA213" s="174"/>
      <c r="QCB213" s="174"/>
      <c r="QCC213" s="174"/>
      <c r="QCD213" s="174"/>
      <c r="QCE213" s="174"/>
      <c r="QCF213" s="174"/>
      <c r="QCG213" s="174"/>
      <c r="QCH213" s="174"/>
      <c r="QCI213" s="174"/>
      <c r="QCJ213" s="174"/>
      <c r="QCK213" s="174"/>
      <c r="QCL213" s="174"/>
      <c r="QCM213" s="174"/>
      <c r="QCN213" s="174"/>
      <c r="QCO213" s="174"/>
      <c r="QCP213" s="174"/>
      <c r="QCQ213" s="174"/>
      <c r="QCR213" s="174"/>
      <c r="QCS213" s="174"/>
      <c r="QCT213" s="174"/>
      <c r="QCU213" s="174"/>
      <c r="QCV213" s="174"/>
      <c r="QCW213" s="174"/>
      <c r="QCX213" s="174"/>
      <c r="QCY213" s="174"/>
      <c r="QCZ213" s="174"/>
      <c r="QDA213" s="174"/>
      <c r="QDB213" s="174"/>
      <c r="QDC213" s="174"/>
      <c r="QDD213" s="174"/>
      <c r="QDE213" s="174"/>
      <c r="QDF213" s="174"/>
      <c r="QDG213" s="174"/>
      <c r="QDH213" s="174"/>
      <c r="QDI213" s="174"/>
      <c r="QDJ213" s="174"/>
      <c r="QDK213" s="174"/>
      <c r="QDL213" s="174"/>
      <c r="QDM213" s="174"/>
      <c r="QDN213" s="174"/>
      <c r="QDO213" s="174"/>
      <c r="QDP213" s="174"/>
      <c r="QDQ213" s="174"/>
      <c r="QDR213" s="174"/>
      <c r="QDS213" s="174"/>
      <c r="QDT213" s="174"/>
      <c r="QDU213" s="174"/>
      <c r="QDV213" s="174"/>
      <c r="QDW213" s="174"/>
      <c r="QDX213" s="174"/>
      <c r="QDY213" s="174"/>
      <c r="QDZ213" s="174"/>
      <c r="QEA213" s="174"/>
      <c r="QEB213" s="174"/>
      <c r="QEC213" s="174"/>
      <c r="QED213" s="174"/>
      <c r="QEE213" s="174"/>
      <c r="QEF213" s="174"/>
      <c r="QEG213" s="174"/>
      <c r="QEH213" s="174"/>
      <c r="QEI213" s="174"/>
      <c r="QEJ213" s="174"/>
      <c r="QEK213" s="174"/>
      <c r="QEL213" s="174"/>
      <c r="QEM213" s="174"/>
      <c r="QEN213" s="174"/>
      <c r="QEO213" s="174"/>
      <c r="QEP213" s="174"/>
      <c r="QEQ213" s="174"/>
      <c r="QER213" s="174"/>
      <c r="QES213" s="174"/>
      <c r="QET213" s="174"/>
      <c r="QEU213" s="174"/>
      <c r="QEV213" s="174"/>
      <c r="QEW213" s="174"/>
      <c r="QEX213" s="174"/>
      <c r="QEY213" s="174"/>
      <c r="QEZ213" s="174"/>
      <c r="QFA213" s="174"/>
      <c r="QFB213" s="174"/>
      <c r="QFC213" s="174"/>
      <c r="QFD213" s="174"/>
      <c r="QFE213" s="174"/>
      <c r="QFF213" s="174"/>
      <c r="QFG213" s="174"/>
      <c r="QFH213" s="174"/>
      <c r="QFI213" s="174"/>
      <c r="QFJ213" s="174"/>
      <c r="QFK213" s="174"/>
      <c r="QFL213" s="174"/>
      <c r="QFM213" s="174"/>
      <c r="QFN213" s="174"/>
      <c r="QFO213" s="174"/>
      <c r="QFP213" s="174"/>
      <c r="QFQ213" s="174"/>
      <c r="QFR213" s="174"/>
      <c r="QFS213" s="174"/>
      <c r="QFT213" s="174"/>
      <c r="QFU213" s="174"/>
      <c r="QFV213" s="174"/>
      <c r="QFW213" s="174"/>
      <c r="QFX213" s="174"/>
      <c r="QFY213" s="174"/>
      <c r="QFZ213" s="174"/>
      <c r="QGA213" s="174"/>
      <c r="QGB213" s="174"/>
      <c r="QGC213" s="174"/>
      <c r="QGD213" s="174"/>
      <c r="QGE213" s="174"/>
      <c r="QGF213" s="174"/>
      <c r="QGG213" s="174"/>
      <c r="QGH213" s="174"/>
      <c r="QGI213" s="174"/>
      <c r="QGJ213" s="174"/>
      <c r="QGK213" s="174"/>
      <c r="QGL213" s="174"/>
      <c r="QGM213" s="174"/>
      <c r="QGN213" s="174"/>
      <c r="QGO213" s="174"/>
      <c r="QGP213" s="174"/>
      <c r="QGQ213" s="174"/>
      <c r="QGR213" s="174"/>
      <c r="QGS213" s="174"/>
      <c r="QGT213" s="174"/>
      <c r="QGU213" s="174"/>
      <c r="QGV213" s="174"/>
      <c r="QGW213" s="174"/>
      <c r="QGX213" s="174"/>
      <c r="QGY213" s="174"/>
      <c r="QGZ213" s="174"/>
      <c r="QHA213" s="174"/>
      <c r="QHB213" s="174"/>
      <c r="QHC213" s="174"/>
      <c r="QHD213" s="174"/>
      <c r="QHE213" s="174"/>
      <c r="QHF213" s="174"/>
      <c r="QHG213" s="174"/>
      <c r="QHH213" s="174"/>
      <c r="QHI213" s="174"/>
      <c r="QHJ213" s="174"/>
      <c r="QHK213" s="174"/>
      <c r="QHL213" s="174"/>
      <c r="QHM213" s="174"/>
      <c r="QHN213" s="174"/>
      <c r="QHO213" s="174"/>
      <c r="QHP213" s="174"/>
      <c r="QHQ213" s="174"/>
      <c r="QHR213" s="174"/>
      <c r="QHS213" s="174"/>
      <c r="QHT213" s="174"/>
      <c r="QHU213" s="174"/>
      <c r="QHV213" s="174"/>
      <c r="QHW213" s="174"/>
      <c r="QHX213" s="174"/>
      <c r="QHY213" s="174"/>
      <c r="QHZ213" s="174"/>
      <c r="QIA213" s="174"/>
      <c r="QIB213" s="174"/>
      <c r="QIC213" s="174"/>
      <c r="QID213" s="174"/>
      <c r="QIE213" s="174"/>
      <c r="QIF213" s="174"/>
      <c r="QIG213" s="174"/>
      <c r="QIH213" s="174"/>
      <c r="QII213" s="174"/>
      <c r="QIJ213" s="174"/>
      <c r="QIK213" s="174"/>
      <c r="QIL213" s="174"/>
      <c r="QIM213" s="174"/>
      <c r="QIN213" s="174"/>
      <c r="QIO213" s="174"/>
      <c r="QIP213" s="174"/>
      <c r="QIQ213" s="174"/>
      <c r="QIR213" s="174"/>
      <c r="QIS213" s="174"/>
      <c r="QIT213" s="174"/>
      <c r="QIU213" s="174"/>
      <c r="QIV213" s="174"/>
      <c r="QIW213" s="174"/>
      <c r="QIX213" s="174"/>
      <c r="QIY213" s="174"/>
      <c r="QIZ213" s="174"/>
      <c r="QJA213" s="174"/>
      <c r="QJB213" s="174"/>
      <c r="QJC213" s="174"/>
      <c r="QJD213" s="174"/>
      <c r="QJE213" s="174"/>
      <c r="QJF213" s="174"/>
      <c r="QJG213" s="174"/>
      <c r="QJH213" s="174"/>
      <c r="QJI213" s="174"/>
      <c r="QJJ213" s="174"/>
      <c r="QJK213" s="174"/>
      <c r="QJL213" s="174"/>
      <c r="QJM213" s="174"/>
      <c r="QJN213" s="174"/>
      <c r="QJO213" s="174"/>
      <c r="QJP213" s="174"/>
      <c r="QJQ213" s="174"/>
      <c r="QJR213" s="174"/>
      <c r="QJS213" s="174"/>
      <c r="QJT213" s="174"/>
      <c r="QJU213" s="174"/>
      <c r="QJV213" s="174"/>
      <c r="QJW213" s="174"/>
      <c r="QJX213" s="174"/>
      <c r="QJY213" s="174"/>
      <c r="QJZ213" s="174"/>
      <c r="QKA213" s="174"/>
      <c r="QKB213" s="174"/>
      <c r="QKC213" s="174"/>
      <c r="QKD213" s="174"/>
      <c r="QKE213" s="174"/>
      <c r="QKF213" s="174"/>
      <c r="QKG213" s="174"/>
      <c r="QKH213" s="174"/>
      <c r="QKI213" s="174"/>
      <c r="QKJ213" s="174"/>
      <c r="QKK213" s="174"/>
      <c r="QKL213" s="174"/>
      <c r="QKM213" s="174"/>
      <c r="QKN213" s="174"/>
      <c r="QKO213" s="174"/>
      <c r="QKP213" s="174"/>
      <c r="QKQ213" s="174"/>
      <c r="QKR213" s="174"/>
      <c r="QKS213" s="174"/>
      <c r="QKT213" s="174"/>
      <c r="QKU213" s="174"/>
      <c r="QKV213" s="174"/>
      <c r="QKW213" s="174"/>
      <c r="QKX213" s="174"/>
      <c r="QKY213" s="174"/>
      <c r="QKZ213" s="174"/>
      <c r="QLA213" s="174"/>
      <c r="QLB213" s="174"/>
      <c r="QLC213" s="174"/>
      <c r="QLD213" s="174"/>
      <c r="QLE213" s="174"/>
      <c r="QLF213" s="174"/>
      <c r="QLG213" s="174"/>
      <c r="QLH213" s="174"/>
      <c r="QLI213" s="174"/>
      <c r="QLJ213" s="174"/>
      <c r="QLK213" s="174"/>
      <c r="QLL213" s="174"/>
      <c r="QLM213" s="174"/>
      <c r="QLN213" s="174"/>
      <c r="QLO213" s="174"/>
      <c r="QLP213" s="174"/>
      <c r="QLQ213" s="174"/>
      <c r="QLR213" s="174"/>
      <c r="QLS213" s="174"/>
      <c r="QLT213" s="174"/>
      <c r="QLU213" s="174"/>
      <c r="QLV213" s="174"/>
      <c r="QLW213" s="174"/>
      <c r="QLX213" s="174"/>
      <c r="QLY213" s="174"/>
      <c r="QLZ213" s="174"/>
      <c r="QMA213" s="174"/>
      <c r="QMB213" s="174"/>
      <c r="QMC213" s="174"/>
      <c r="QMD213" s="174"/>
      <c r="QME213" s="174"/>
      <c r="QMF213" s="174"/>
      <c r="QMG213" s="174"/>
      <c r="QMH213" s="174"/>
      <c r="QMI213" s="174"/>
      <c r="QMJ213" s="174"/>
      <c r="QMK213" s="174"/>
      <c r="QML213" s="174"/>
      <c r="QMM213" s="174"/>
      <c r="QMN213" s="174"/>
      <c r="QMO213" s="174"/>
      <c r="QMP213" s="174"/>
      <c r="QMQ213" s="174"/>
      <c r="QMR213" s="174"/>
      <c r="QMS213" s="174"/>
      <c r="QMT213" s="174"/>
      <c r="QMU213" s="174"/>
      <c r="QMV213" s="174"/>
      <c r="QMW213" s="174"/>
      <c r="QMX213" s="174"/>
      <c r="QMY213" s="174"/>
      <c r="QMZ213" s="174"/>
      <c r="QNA213" s="174"/>
      <c r="QNB213" s="174"/>
      <c r="QNC213" s="174"/>
      <c r="QND213" s="174"/>
      <c r="QNE213" s="174"/>
      <c r="QNF213" s="174"/>
      <c r="QNG213" s="174"/>
      <c r="QNH213" s="174"/>
      <c r="QNI213" s="174"/>
      <c r="QNJ213" s="174"/>
      <c r="QNK213" s="174"/>
      <c r="QNL213" s="174"/>
      <c r="QNM213" s="174"/>
      <c r="QNN213" s="174"/>
      <c r="QNO213" s="174"/>
      <c r="QNP213" s="174"/>
      <c r="QNQ213" s="174"/>
      <c r="QNR213" s="174"/>
      <c r="QNS213" s="174"/>
      <c r="QNT213" s="174"/>
      <c r="QNU213" s="174"/>
      <c r="QNV213" s="174"/>
      <c r="QNW213" s="174"/>
      <c r="QNX213" s="174"/>
      <c r="QNY213" s="174"/>
      <c r="QNZ213" s="174"/>
      <c r="QOA213" s="174"/>
      <c r="QOB213" s="174"/>
      <c r="QOC213" s="174"/>
      <c r="QOD213" s="174"/>
      <c r="QOE213" s="174"/>
      <c r="QOF213" s="174"/>
      <c r="QOG213" s="174"/>
      <c r="QOH213" s="174"/>
      <c r="QOI213" s="174"/>
      <c r="QOJ213" s="174"/>
      <c r="QOK213" s="174"/>
      <c r="QOL213" s="174"/>
      <c r="QOM213" s="174"/>
      <c r="QON213" s="174"/>
      <c r="QOO213" s="174"/>
      <c r="QOP213" s="174"/>
      <c r="QOQ213" s="174"/>
      <c r="QOR213" s="174"/>
      <c r="QOS213" s="174"/>
      <c r="QOT213" s="174"/>
      <c r="QOU213" s="174"/>
      <c r="QOV213" s="174"/>
      <c r="QOW213" s="174"/>
      <c r="QOX213" s="174"/>
      <c r="QOY213" s="174"/>
      <c r="QOZ213" s="174"/>
      <c r="QPA213" s="174"/>
      <c r="QPB213" s="174"/>
      <c r="QPC213" s="174"/>
      <c r="QPD213" s="174"/>
      <c r="QPE213" s="174"/>
      <c r="QPF213" s="174"/>
      <c r="QPG213" s="174"/>
      <c r="QPH213" s="174"/>
      <c r="QPI213" s="174"/>
      <c r="QPJ213" s="174"/>
      <c r="QPK213" s="174"/>
      <c r="QPL213" s="174"/>
      <c r="QPM213" s="174"/>
      <c r="QPN213" s="174"/>
      <c r="QPO213" s="174"/>
      <c r="QPP213" s="174"/>
      <c r="QPQ213" s="174"/>
      <c r="QPR213" s="174"/>
      <c r="QPS213" s="174"/>
      <c r="QPT213" s="174"/>
      <c r="QPU213" s="174"/>
      <c r="QPV213" s="174"/>
      <c r="QPW213" s="174"/>
      <c r="QPX213" s="174"/>
      <c r="QPY213" s="174"/>
      <c r="QPZ213" s="174"/>
      <c r="QQA213" s="174"/>
      <c r="QQB213" s="174"/>
      <c r="QQC213" s="174"/>
      <c r="QQD213" s="174"/>
      <c r="QQE213" s="174"/>
      <c r="QQF213" s="174"/>
      <c r="QQG213" s="174"/>
      <c r="QQH213" s="174"/>
      <c r="QQI213" s="174"/>
      <c r="QQJ213" s="174"/>
      <c r="QQK213" s="174"/>
      <c r="QQL213" s="174"/>
      <c r="QQM213" s="174"/>
      <c r="QQN213" s="174"/>
      <c r="QQO213" s="174"/>
      <c r="QQP213" s="174"/>
      <c r="QQQ213" s="174"/>
      <c r="QQR213" s="174"/>
      <c r="QQS213" s="174"/>
      <c r="QQT213" s="174"/>
      <c r="QQU213" s="174"/>
      <c r="QQV213" s="174"/>
      <c r="QQW213" s="174"/>
      <c r="QQX213" s="174"/>
      <c r="QQY213" s="174"/>
      <c r="QQZ213" s="174"/>
      <c r="QRA213" s="174"/>
      <c r="QRB213" s="174"/>
      <c r="QRC213" s="174"/>
      <c r="QRD213" s="174"/>
      <c r="QRE213" s="174"/>
      <c r="QRF213" s="174"/>
      <c r="QRG213" s="174"/>
      <c r="QRH213" s="174"/>
      <c r="QRI213" s="174"/>
      <c r="QRJ213" s="174"/>
      <c r="QRK213" s="174"/>
      <c r="QRL213" s="174"/>
      <c r="QRM213" s="174"/>
      <c r="QRN213" s="174"/>
      <c r="QRO213" s="174"/>
      <c r="QRP213" s="174"/>
      <c r="QRQ213" s="174"/>
      <c r="QRR213" s="174"/>
      <c r="QRS213" s="174"/>
      <c r="QRT213" s="174"/>
      <c r="QRU213" s="174"/>
      <c r="QRV213" s="174"/>
      <c r="QRW213" s="174"/>
      <c r="QRX213" s="174"/>
      <c r="QRY213" s="174"/>
      <c r="QRZ213" s="174"/>
      <c r="QSA213" s="174"/>
      <c r="QSB213" s="174"/>
      <c r="QSC213" s="174"/>
      <c r="QSD213" s="174"/>
      <c r="QSE213" s="174"/>
      <c r="QSF213" s="174"/>
      <c r="QSG213" s="174"/>
      <c r="QSH213" s="174"/>
      <c r="QSI213" s="174"/>
      <c r="QSJ213" s="174"/>
      <c r="QSK213" s="174"/>
      <c r="QSL213" s="174"/>
      <c r="QSM213" s="174"/>
      <c r="QSN213" s="174"/>
      <c r="QSO213" s="174"/>
      <c r="QSP213" s="174"/>
      <c r="QSQ213" s="174"/>
      <c r="QSR213" s="174"/>
      <c r="QSS213" s="174"/>
      <c r="QST213" s="174"/>
      <c r="QSU213" s="174"/>
      <c r="QSV213" s="174"/>
      <c r="QSW213" s="174"/>
      <c r="QSX213" s="174"/>
      <c r="QSY213" s="174"/>
      <c r="QSZ213" s="174"/>
      <c r="QTA213" s="174"/>
      <c r="QTB213" s="174"/>
      <c r="QTC213" s="174"/>
      <c r="QTD213" s="174"/>
      <c r="QTE213" s="174"/>
      <c r="QTF213" s="174"/>
      <c r="QTG213" s="174"/>
      <c r="QTH213" s="174"/>
      <c r="QTI213" s="174"/>
      <c r="QTJ213" s="174"/>
      <c r="QTK213" s="174"/>
      <c r="QTL213" s="174"/>
      <c r="QTM213" s="174"/>
      <c r="QTN213" s="174"/>
      <c r="QTO213" s="174"/>
      <c r="QTP213" s="174"/>
      <c r="QTQ213" s="174"/>
      <c r="QTR213" s="174"/>
      <c r="QTS213" s="174"/>
      <c r="QTT213" s="174"/>
      <c r="QTU213" s="174"/>
      <c r="QTV213" s="174"/>
      <c r="QTW213" s="174"/>
      <c r="QTX213" s="174"/>
      <c r="QTY213" s="174"/>
      <c r="QTZ213" s="174"/>
      <c r="QUA213" s="174"/>
      <c r="QUB213" s="174"/>
      <c r="QUC213" s="174"/>
      <c r="QUD213" s="174"/>
      <c r="QUE213" s="174"/>
      <c r="QUF213" s="174"/>
      <c r="QUG213" s="174"/>
      <c r="QUH213" s="174"/>
      <c r="QUI213" s="174"/>
      <c r="QUJ213" s="174"/>
      <c r="QUK213" s="174"/>
      <c r="QUL213" s="174"/>
      <c r="QUM213" s="174"/>
      <c r="QUN213" s="174"/>
      <c r="QUO213" s="174"/>
      <c r="QUP213" s="174"/>
      <c r="QUQ213" s="174"/>
      <c r="QUR213" s="174"/>
      <c r="QUS213" s="174"/>
      <c r="QUT213" s="174"/>
      <c r="QUU213" s="174"/>
      <c r="QUV213" s="174"/>
      <c r="QUW213" s="174"/>
      <c r="QUX213" s="174"/>
      <c r="QUY213" s="174"/>
      <c r="QUZ213" s="174"/>
      <c r="QVA213" s="174"/>
      <c r="QVB213" s="174"/>
      <c r="QVC213" s="174"/>
      <c r="QVD213" s="174"/>
      <c r="QVE213" s="174"/>
      <c r="QVF213" s="174"/>
      <c r="QVG213" s="174"/>
      <c r="QVH213" s="174"/>
      <c r="QVI213" s="174"/>
      <c r="QVJ213" s="174"/>
      <c r="QVK213" s="174"/>
      <c r="QVL213" s="174"/>
      <c r="QVM213" s="174"/>
      <c r="QVN213" s="174"/>
      <c r="QVO213" s="174"/>
      <c r="QVP213" s="174"/>
      <c r="QVQ213" s="174"/>
      <c r="QVR213" s="174"/>
      <c r="QVS213" s="174"/>
      <c r="QVT213" s="174"/>
      <c r="QVU213" s="174"/>
      <c r="QVV213" s="174"/>
      <c r="QVW213" s="174"/>
      <c r="QVX213" s="174"/>
      <c r="QVY213" s="174"/>
      <c r="QVZ213" s="174"/>
      <c r="QWA213" s="174"/>
      <c r="QWB213" s="174"/>
      <c r="QWC213" s="174"/>
      <c r="QWD213" s="174"/>
      <c r="QWE213" s="174"/>
      <c r="QWF213" s="174"/>
      <c r="QWG213" s="174"/>
      <c r="QWH213" s="174"/>
      <c r="QWI213" s="174"/>
      <c r="QWJ213" s="174"/>
      <c r="QWK213" s="174"/>
      <c r="QWL213" s="174"/>
      <c r="QWM213" s="174"/>
      <c r="QWN213" s="174"/>
      <c r="QWO213" s="174"/>
      <c r="QWP213" s="174"/>
      <c r="QWQ213" s="174"/>
      <c r="QWR213" s="174"/>
      <c r="QWS213" s="174"/>
      <c r="QWT213" s="174"/>
      <c r="QWU213" s="174"/>
      <c r="QWV213" s="174"/>
      <c r="QWW213" s="174"/>
      <c r="QWX213" s="174"/>
      <c r="QWY213" s="174"/>
      <c r="QWZ213" s="174"/>
      <c r="QXA213" s="174"/>
      <c r="QXB213" s="174"/>
      <c r="QXC213" s="174"/>
      <c r="QXD213" s="174"/>
      <c r="QXE213" s="174"/>
      <c r="QXF213" s="174"/>
      <c r="QXG213" s="174"/>
      <c r="QXH213" s="174"/>
      <c r="QXI213" s="174"/>
      <c r="QXJ213" s="174"/>
      <c r="QXK213" s="174"/>
      <c r="QXL213" s="174"/>
      <c r="QXM213" s="174"/>
      <c r="QXN213" s="174"/>
      <c r="QXO213" s="174"/>
      <c r="QXP213" s="174"/>
      <c r="QXQ213" s="174"/>
      <c r="QXR213" s="174"/>
      <c r="QXS213" s="174"/>
      <c r="QXT213" s="174"/>
      <c r="QXU213" s="174"/>
      <c r="QXV213" s="174"/>
      <c r="QXW213" s="174"/>
      <c r="QXX213" s="174"/>
      <c r="QXY213" s="174"/>
      <c r="QXZ213" s="174"/>
      <c r="QYA213" s="174"/>
      <c r="QYB213" s="174"/>
      <c r="QYC213" s="174"/>
      <c r="QYD213" s="174"/>
      <c r="QYE213" s="174"/>
      <c r="QYF213" s="174"/>
      <c r="QYG213" s="174"/>
      <c r="QYH213" s="174"/>
      <c r="QYI213" s="174"/>
      <c r="QYJ213" s="174"/>
      <c r="QYK213" s="174"/>
      <c r="QYL213" s="174"/>
      <c r="QYM213" s="174"/>
      <c r="QYN213" s="174"/>
      <c r="QYO213" s="174"/>
      <c r="QYP213" s="174"/>
      <c r="QYQ213" s="174"/>
      <c r="QYR213" s="174"/>
      <c r="QYS213" s="174"/>
      <c r="QYT213" s="174"/>
      <c r="QYU213" s="174"/>
      <c r="QYV213" s="174"/>
      <c r="QYW213" s="174"/>
      <c r="QYX213" s="174"/>
      <c r="QYY213" s="174"/>
      <c r="QYZ213" s="174"/>
      <c r="QZA213" s="174"/>
      <c r="QZB213" s="174"/>
      <c r="QZC213" s="174"/>
      <c r="QZD213" s="174"/>
      <c r="QZE213" s="174"/>
      <c r="QZF213" s="174"/>
      <c r="QZG213" s="174"/>
      <c r="QZH213" s="174"/>
      <c r="QZI213" s="174"/>
      <c r="QZJ213" s="174"/>
      <c r="QZK213" s="174"/>
      <c r="QZL213" s="174"/>
      <c r="QZM213" s="174"/>
      <c r="QZN213" s="174"/>
      <c r="QZO213" s="174"/>
      <c r="QZP213" s="174"/>
      <c r="QZQ213" s="174"/>
      <c r="QZR213" s="174"/>
      <c r="QZS213" s="174"/>
      <c r="QZT213" s="174"/>
      <c r="QZU213" s="174"/>
      <c r="QZV213" s="174"/>
      <c r="QZW213" s="174"/>
      <c r="QZX213" s="174"/>
      <c r="QZY213" s="174"/>
      <c r="QZZ213" s="174"/>
      <c r="RAA213" s="174"/>
      <c r="RAB213" s="174"/>
      <c r="RAC213" s="174"/>
      <c r="RAD213" s="174"/>
      <c r="RAE213" s="174"/>
      <c r="RAF213" s="174"/>
      <c r="RAG213" s="174"/>
      <c r="RAH213" s="174"/>
      <c r="RAI213" s="174"/>
      <c r="RAJ213" s="174"/>
      <c r="RAK213" s="174"/>
      <c r="RAL213" s="174"/>
      <c r="RAM213" s="174"/>
      <c r="RAN213" s="174"/>
      <c r="RAO213" s="174"/>
      <c r="RAP213" s="174"/>
      <c r="RAQ213" s="174"/>
      <c r="RAR213" s="174"/>
      <c r="RAS213" s="174"/>
      <c r="RAT213" s="174"/>
      <c r="RAU213" s="174"/>
      <c r="RAV213" s="174"/>
      <c r="RAW213" s="174"/>
      <c r="RAX213" s="174"/>
      <c r="RAY213" s="174"/>
      <c r="RAZ213" s="174"/>
      <c r="RBA213" s="174"/>
      <c r="RBB213" s="174"/>
      <c r="RBC213" s="174"/>
      <c r="RBD213" s="174"/>
      <c r="RBE213" s="174"/>
      <c r="RBF213" s="174"/>
      <c r="RBG213" s="174"/>
      <c r="RBH213" s="174"/>
      <c r="RBI213" s="174"/>
      <c r="RBJ213" s="174"/>
      <c r="RBK213" s="174"/>
      <c r="RBL213" s="174"/>
      <c r="RBM213" s="174"/>
      <c r="RBN213" s="174"/>
      <c r="RBO213" s="174"/>
      <c r="RBP213" s="174"/>
      <c r="RBQ213" s="174"/>
      <c r="RBR213" s="174"/>
      <c r="RBS213" s="174"/>
      <c r="RBT213" s="174"/>
      <c r="RBU213" s="174"/>
      <c r="RBV213" s="174"/>
      <c r="RBW213" s="174"/>
      <c r="RBX213" s="174"/>
      <c r="RBY213" s="174"/>
      <c r="RBZ213" s="174"/>
      <c r="RCA213" s="174"/>
      <c r="RCB213" s="174"/>
      <c r="RCC213" s="174"/>
      <c r="RCD213" s="174"/>
      <c r="RCE213" s="174"/>
      <c r="RCF213" s="174"/>
      <c r="RCG213" s="174"/>
      <c r="RCH213" s="174"/>
      <c r="RCI213" s="174"/>
      <c r="RCJ213" s="174"/>
      <c r="RCK213" s="174"/>
      <c r="RCL213" s="174"/>
      <c r="RCM213" s="174"/>
      <c r="RCN213" s="174"/>
      <c r="RCO213" s="174"/>
      <c r="RCP213" s="174"/>
      <c r="RCQ213" s="174"/>
      <c r="RCR213" s="174"/>
      <c r="RCS213" s="174"/>
      <c r="RCT213" s="174"/>
      <c r="RCU213" s="174"/>
      <c r="RCV213" s="174"/>
      <c r="RCW213" s="174"/>
      <c r="RCX213" s="174"/>
      <c r="RCY213" s="174"/>
      <c r="RCZ213" s="174"/>
      <c r="RDA213" s="174"/>
      <c r="RDB213" s="174"/>
      <c r="RDC213" s="174"/>
      <c r="RDD213" s="174"/>
      <c r="RDE213" s="174"/>
      <c r="RDF213" s="174"/>
      <c r="RDG213" s="174"/>
      <c r="RDH213" s="174"/>
      <c r="RDI213" s="174"/>
      <c r="RDJ213" s="174"/>
      <c r="RDK213" s="174"/>
      <c r="RDL213" s="174"/>
      <c r="RDM213" s="174"/>
      <c r="RDN213" s="174"/>
      <c r="RDO213" s="174"/>
      <c r="RDP213" s="174"/>
      <c r="RDQ213" s="174"/>
      <c r="RDR213" s="174"/>
      <c r="RDS213" s="174"/>
      <c r="RDT213" s="174"/>
      <c r="RDU213" s="174"/>
      <c r="RDV213" s="174"/>
      <c r="RDW213" s="174"/>
      <c r="RDX213" s="174"/>
      <c r="RDY213" s="174"/>
      <c r="RDZ213" s="174"/>
      <c r="REA213" s="174"/>
      <c r="REB213" s="174"/>
      <c r="REC213" s="174"/>
      <c r="RED213" s="174"/>
      <c r="REE213" s="174"/>
      <c r="REF213" s="174"/>
      <c r="REG213" s="174"/>
      <c r="REH213" s="174"/>
      <c r="REI213" s="174"/>
      <c r="REJ213" s="174"/>
      <c r="REK213" s="174"/>
      <c r="REL213" s="174"/>
      <c r="REM213" s="174"/>
      <c r="REN213" s="174"/>
      <c r="REO213" s="174"/>
      <c r="REP213" s="174"/>
      <c r="REQ213" s="174"/>
      <c r="RER213" s="174"/>
      <c r="RES213" s="174"/>
      <c r="RET213" s="174"/>
      <c r="REU213" s="174"/>
      <c r="REV213" s="174"/>
      <c r="REW213" s="174"/>
      <c r="REX213" s="174"/>
      <c r="REY213" s="174"/>
      <c r="REZ213" s="174"/>
      <c r="RFA213" s="174"/>
      <c r="RFB213" s="174"/>
      <c r="RFC213" s="174"/>
      <c r="RFD213" s="174"/>
      <c r="RFE213" s="174"/>
      <c r="RFF213" s="174"/>
      <c r="RFG213" s="174"/>
      <c r="RFH213" s="174"/>
      <c r="RFI213" s="174"/>
      <c r="RFJ213" s="174"/>
      <c r="RFK213" s="174"/>
      <c r="RFL213" s="174"/>
      <c r="RFM213" s="174"/>
      <c r="RFN213" s="174"/>
      <c r="RFO213" s="174"/>
      <c r="RFP213" s="174"/>
      <c r="RFQ213" s="174"/>
      <c r="RFR213" s="174"/>
      <c r="RFS213" s="174"/>
      <c r="RFT213" s="174"/>
      <c r="RFU213" s="174"/>
      <c r="RFV213" s="174"/>
      <c r="RFW213" s="174"/>
      <c r="RFX213" s="174"/>
      <c r="RFY213" s="174"/>
      <c r="RFZ213" s="174"/>
      <c r="RGA213" s="174"/>
      <c r="RGB213" s="174"/>
      <c r="RGC213" s="174"/>
      <c r="RGD213" s="174"/>
      <c r="RGE213" s="174"/>
      <c r="RGF213" s="174"/>
      <c r="RGG213" s="174"/>
      <c r="RGH213" s="174"/>
      <c r="RGI213" s="174"/>
      <c r="RGJ213" s="174"/>
      <c r="RGK213" s="174"/>
      <c r="RGL213" s="174"/>
      <c r="RGM213" s="174"/>
      <c r="RGN213" s="174"/>
      <c r="RGO213" s="174"/>
      <c r="RGP213" s="174"/>
      <c r="RGQ213" s="174"/>
      <c r="RGR213" s="174"/>
      <c r="RGS213" s="174"/>
      <c r="RGT213" s="174"/>
      <c r="RGU213" s="174"/>
      <c r="RGV213" s="174"/>
      <c r="RGW213" s="174"/>
      <c r="RGX213" s="174"/>
      <c r="RGY213" s="174"/>
      <c r="RGZ213" s="174"/>
      <c r="RHA213" s="174"/>
      <c r="RHB213" s="174"/>
      <c r="RHC213" s="174"/>
      <c r="RHD213" s="174"/>
      <c r="RHE213" s="174"/>
      <c r="RHF213" s="174"/>
      <c r="RHG213" s="174"/>
      <c r="RHH213" s="174"/>
      <c r="RHI213" s="174"/>
      <c r="RHJ213" s="174"/>
      <c r="RHK213" s="174"/>
      <c r="RHL213" s="174"/>
      <c r="RHM213" s="174"/>
      <c r="RHN213" s="174"/>
      <c r="RHO213" s="174"/>
      <c r="RHP213" s="174"/>
      <c r="RHQ213" s="174"/>
      <c r="RHR213" s="174"/>
      <c r="RHS213" s="174"/>
      <c r="RHT213" s="174"/>
      <c r="RHU213" s="174"/>
      <c r="RHV213" s="174"/>
      <c r="RHW213" s="174"/>
      <c r="RHX213" s="174"/>
      <c r="RHY213" s="174"/>
      <c r="RHZ213" s="174"/>
      <c r="RIA213" s="174"/>
      <c r="RIB213" s="174"/>
      <c r="RIC213" s="174"/>
      <c r="RID213" s="174"/>
      <c r="RIE213" s="174"/>
      <c r="RIF213" s="174"/>
      <c r="RIG213" s="174"/>
      <c r="RIH213" s="174"/>
      <c r="RII213" s="174"/>
      <c r="RIJ213" s="174"/>
      <c r="RIK213" s="174"/>
      <c r="RIL213" s="174"/>
      <c r="RIM213" s="174"/>
      <c r="RIN213" s="174"/>
      <c r="RIO213" s="174"/>
      <c r="RIP213" s="174"/>
      <c r="RIQ213" s="174"/>
      <c r="RIR213" s="174"/>
      <c r="RIS213" s="174"/>
      <c r="RIT213" s="174"/>
      <c r="RIU213" s="174"/>
      <c r="RIV213" s="174"/>
      <c r="RIW213" s="174"/>
      <c r="RIX213" s="174"/>
      <c r="RIY213" s="174"/>
      <c r="RIZ213" s="174"/>
      <c r="RJA213" s="174"/>
      <c r="RJB213" s="174"/>
      <c r="RJC213" s="174"/>
      <c r="RJD213" s="174"/>
      <c r="RJE213" s="174"/>
      <c r="RJF213" s="174"/>
      <c r="RJG213" s="174"/>
      <c r="RJH213" s="174"/>
      <c r="RJI213" s="174"/>
      <c r="RJJ213" s="174"/>
      <c r="RJK213" s="174"/>
      <c r="RJL213" s="174"/>
      <c r="RJM213" s="174"/>
      <c r="RJN213" s="174"/>
      <c r="RJO213" s="174"/>
      <c r="RJP213" s="174"/>
      <c r="RJQ213" s="174"/>
      <c r="RJR213" s="174"/>
      <c r="RJS213" s="174"/>
      <c r="RJT213" s="174"/>
      <c r="RJU213" s="174"/>
      <c r="RJV213" s="174"/>
      <c r="RJW213" s="174"/>
      <c r="RJX213" s="174"/>
      <c r="RJY213" s="174"/>
      <c r="RJZ213" s="174"/>
      <c r="RKA213" s="174"/>
      <c r="RKB213" s="174"/>
      <c r="RKC213" s="174"/>
      <c r="RKD213" s="174"/>
      <c r="RKE213" s="174"/>
      <c r="RKF213" s="174"/>
      <c r="RKG213" s="174"/>
      <c r="RKH213" s="174"/>
      <c r="RKI213" s="174"/>
      <c r="RKJ213" s="174"/>
      <c r="RKK213" s="174"/>
      <c r="RKL213" s="174"/>
      <c r="RKM213" s="174"/>
      <c r="RKN213" s="174"/>
      <c r="RKO213" s="174"/>
      <c r="RKP213" s="174"/>
      <c r="RKQ213" s="174"/>
      <c r="RKR213" s="174"/>
      <c r="RKS213" s="174"/>
      <c r="RKT213" s="174"/>
      <c r="RKU213" s="174"/>
      <c r="RKV213" s="174"/>
      <c r="RKW213" s="174"/>
      <c r="RKX213" s="174"/>
      <c r="RKY213" s="174"/>
      <c r="RKZ213" s="174"/>
      <c r="RLA213" s="174"/>
      <c r="RLB213" s="174"/>
      <c r="RLC213" s="174"/>
      <c r="RLD213" s="174"/>
      <c r="RLE213" s="174"/>
      <c r="RLF213" s="174"/>
      <c r="RLG213" s="174"/>
      <c r="RLH213" s="174"/>
      <c r="RLI213" s="174"/>
      <c r="RLJ213" s="174"/>
      <c r="RLK213" s="174"/>
      <c r="RLL213" s="174"/>
      <c r="RLM213" s="174"/>
      <c r="RLN213" s="174"/>
      <c r="RLO213" s="174"/>
      <c r="RLP213" s="174"/>
      <c r="RLQ213" s="174"/>
      <c r="RLR213" s="174"/>
      <c r="RLS213" s="174"/>
      <c r="RLT213" s="174"/>
      <c r="RLU213" s="174"/>
      <c r="RLV213" s="174"/>
      <c r="RLW213" s="174"/>
      <c r="RLX213" s="174"/>
      <c r="RLY213" s="174"/>
      <c r="RLZ213" s="174"/>
      <c r="RMA213" s="174"/>
      <c r="RMB213" s="174"/>
      <c r="RMC213" s="174"/>
      <c r="RMD213" s="174"/>
      <c r="RME213" s="174"/>
      <c r="RMF213" s="174"/>
      <c r="RMG213" s="174"/>
      <c r="RMH213" s="174"/>
      <c r="RMI213" s="174"/>
      <c r="RMJ213" s="174"/>
      <c r="RMK213" s="174"/>
      <c r="RML213" s="174"/>
      <c r="RMM213" s="174"/>
      <c r="RMN213" s="174"/>
      <c r="RMO213" s="174"/>
      <c r="RMP213" s="174"/>
      <c r="RMQ213" s="174"/>
      <c r="RMR213" s="174"/>
      <c r="RMS213" s="174"/>
      <c r="RMT213" s="174"/>
      <c r="RMU213" s="174"/>
      <c r="RMV213" s="174"/>
      <c r="RMW213" s="174"/>
      <c r="RMX213" s="174"/>
      <c r="RMY213" s="174"/>
      <c r="RMZ213" s="174"/>
      <c r="RNA213" s="174"/>
      <c r="RNB213" s="174"/>
      <c r="RNC213" s="174"/>
      <c r="RND213" s="174"/>
      <c r="RNE213" s="174"/>
      <c r="RNF213" s="174"/>
      <c r="RNG213" s="174"/>
      <c r="RNH213" s="174"/>
      <c r="RNI213" s="174"/>
      <c r="RNJ213" s="174"/>
      <c r="RNK213" s="174"/>
      <c r="RNL213" s="174"/>
      <c r="RNM213" s="174"/>
      <c r="RNN213" s="174"/>
      <c r="RNO213" s="174"/>
      <c r="RNP213" s="174"/>
      <c r="RNQ213" s="174"/>
      <c r="RNR213" s="174"/>
      <c r="RNS213" s="174"/>
      <c r="RNT213" s="174"/>
      <c r="RNU213" s="174"/>
      <c r="RNV213" s="174"/>
      <c r="RNW213" s="174"/>
      <c r="RNX213" s="174"/>
      <c r="RNY213" s="174"/>
      <c r="RNZ213" s="174"/>
      <c r="ROA213" s="174"/>
      <c r="ROB213" s="174"/>
      <c r="ROC213" s="174"/>
      <c r="ROD213" s="174"/>
      <c r="ROE213" s="174"/>
      <c r="ROF213" s="174"/>
      <c r="ROG213" s="174"/>
      <c r="ROH213" s="174"/>
      <c r="ROI213" s="174"/>
      <c r="ROJ213" s="174"/>
      <c r="ROK213" s="174"/>
      <c r="ROL213" s="174"/>
      <c r="ROM213" s="174"/>
      <c r="RON213" s="174"/>
      <c r="ROO213" s="174"/>
      <c r="ROP213" s="174"/>
      <c r="ROQ213" s="174"/>
      <c r="ROR213" s="174"/>
      <c r="ROS213" s="174"/>
      <c r="ROT213" s="174"/>
      <c r="ROU213" s="174"/>
      <c r="ROV213" s="174"/>
      <c r="ROW213" s="174"/>
      <c r="ROX213" s="174"/>
      <c r="ROY213" s="174"/>
      <c r="ROZ213" s="174"/>
      <c r="RPA213" s="174"/>
      <c r="RPB213" s="174"/>
      <c r="RPC213" s="174"/>
      <c r="RPD213" s="174"/>
      <c r="RPE213" s="174"/>
      <c r="RPF213" s="174"/>
      <c r="RPG213" s="174"/>
      <c r="RPH213" s="174"/>
      <c r="RPI213" s="174"/>
      <c r="RPJ213" s="174"/>
      <c r="RPK213" s="174"/>
      <c r="RPL213" s="174"/>
      <c r="RPM213" s="174"/>
      <c r="RPN213" s="174"/>
      <c r="RPO213" s="174"/>
      <c r="RPP213" s="174"/>
      <c r="RPQ213" s="174"/>
      <c r="RPR213" s="174"/>
      <c r="RPS213" s="174"/>
      <c r="RPT213" s="174"/>
      <c r="RPU213" s="174"/>
      <c r="RPV213" s="174"/>
      <c r="RPW213" s="174"/>
      <c r="RPX213" s="174"/>
      <c r="RPY213" s="174"/>
      <c r="RPZ213" s="174"/>
      <c r="RQA213" s="174"/>
      <c r="RQB213" s="174"/>
      <c r="RQC213" s="174"/>
      <c r="RQD213" s="174"/>
      <c r="RQE213" s="174"/>
      <c r="RQF213" s="174"/>
      <c r="RQG213" s="174"/>
      <c r="RQH213" s="174"/>
      <c r="RQI213" s="174"/>
      <c r="RQJ213" s="174"/>
      <c r="RQK213" s="174"/>
      <c r="RQL213" s="174"/>
      <c r="RQM213" s="174"/>
      <c r="RQN213" s="174"/>
      <c r="RQO213" s="174"/>
      <c r="RQP213" s="174"/>
      <c r="RQQ213" s="174"/>
      <c r="RQR213" s="174"/>
      <c r="RQS213" s="174"/>
      <c r="RQT213" s="174"/>
      <c r="RQU213" s="174"/>
      <c r="RQV213" s="174"/>
      <c r="RQW213" s="174"/>
      <c r="RQX213" s="174"/>
      <c r="RQY213" s="174"/>
      <c r="RQZ213" s="174"/>
      <c r="RRA213" s="174"/>
      <c r="RRB213" s="174"/>
      <c r="RRC213" s="174"/>
      <c r="RRD213" s="174"/>
      <c r="RRE213" s="174"/>
      <c r="RRF213" s="174"/>
      <c r="RRG213" s="174"/>
      <c r="RRH213" s="174"/>
      <c r="RRI213" s="174"/>
      <c r="RRJ213" s="174"/>
      <c r="RRK213" s="174"/>
      <c r="RRL213" s="174"/>
      <c r="RRM213" s="174"/>
      <c r="RRN213" s="174"/>
      <c r="RRO213" s="174"/>
      <c r="RRP213" s="174"/>
      <c r="RRQ213" s="174"/>
      <c r="RRR213" s="174"/>
      <c r="RRS213" s="174"/>
      <c r="RRT213" s="174"/>
      <c r="RRU213" s="174"/>
      <c r="RRV213" s="174"/>
      <c r="RRW213" s="174"/>
      <c r="RRX213" s="174"/>
      <c r="RRY213" s="174"/>
      <c r="RRZ213" s="174"/>
      <c r="RSA213" s="174"/>
      <c r="RSB213" s="174"/>
      <c r="RSC213" s="174"/>
      <c r="RSD213" s="174"/>
      <c r="RSE213" s="174"/>
      <c r="RSF213" s="174"/>
      <c r="RSG213" s="174"/>
      <c r="RSH213" s="174"/>
      <c r="RSI213" s="174"/>
      <c r="RSJ213" s="174"/>
      <c r="RSK213" s="174"/>
      <c r="RSL213" s="174"/>
      <c r="RSM213" s="174"/>
      <c r="RSN213" s="174"/>
      <c r="RSO213" s="174"/>
      <c r="RSP213" s="174"/>
      <c r="RSQ213" s="174"/>
      <c r="RSR213" s="174"/>
      <c r="RSS213" s="174"/>
      <c r="RST213" s="174"/>
      <c r="RSU213" s="174"/>
      <c r="RSV213" s="174"/>
      <c r="RSW213" s="174"/>
      <c r="RSX213" s="174"/>
      <c r="RSY213" s="174"/>
      <c r="RSZ213" s="174"/>
      <c r="RTA213" s="174"/>
      <c r="RTB213" s="174"/>
      <c r="RTC213" s="174"/>
      <c r="RTD213" s="174"/>
      <c r="RTE213" s="174"/>
      <c r="RTF213" s="174"/>
      <c r="RTG213" s="174"/>
      <c r="RTH213" s="174"/>
      <c r="RTI213" s="174"/>
      <c r="RTJ213" s="174"/>
      <c r="RTK213" s="174"/>
      <c r="RTL213" s="174"/>
      <c r="RTM213" s="174"/>
      <c r="RTN213" s="174"/>
      <c r="RTO213" s="174"/>
      <c r="RTP213" s="174"/>
      <c r="RTQ213" s="174"/>
      <c r="RTR213" s="174"/>
      <c r="RTS213" s="174"/>
      <c r="RTT213" s="174"/>
      <c r="RTU213" s="174"/>
      <c r="RTV213" s="174"/>
      <c r="RTW213" s="174"/>
      <c r="RTX213" s="174"/>
      <c r="RTY213" s="174"/>
      <c r="RTZ213" s="174"/>
      <c r="RUA213" s="174"/>
      <c r="RUB213" s="174"/>
      <c r="RUC213" s="174"/>
      <c r="RUD213" s="174"/>
      <c r="RUE213" s="174"/>
      <c r="RUF213" s="174"/>
      <c r="RUG213" s="174"/>
      <c r="RUH213" s="174"/>
      <c r="RUI213" s="174"/>
      <c r="RUJ213" s="174"/>
      <c r="RUK213" s="174"/>
      <c r="RUL213" s="174"/>
      <c r="RUM213" s="174"/>
      <c r="RUN213" s="174"/>
      <c r="RUO213" s="174"/>
      <c r="RUP213" s="174"/>
      <c r="RUQ213" s="174"/>
      <c r="RUR213" s="174"/>
      <c r="RUS213" s="174"/>
      <c r="RUT213" s="174"/>
      <c r="RUU213" s="174"/>
      <c r="RUV213" s="174"/>
      <c r="RUW213" s="174"/>
      <c r="RUX213" s="174"/>
      <c r="RUY213" s="174"/>
      <c r="RUZ213" s="174"/>
      <c r="RVA213" s="174"/>
      <c r="RVB213" s="174"/>
      <c r="RVC213" s="174"/>
      <c r="RVD213" s="174"/>
      <c r="RVE213" s="174"/>
      <c r="RVF213" s="174"/>
      <c r="RVG213" s="174"/>
      <c r="RVH213" s="174"/>
      <c r="RVI213" s="174"/>
      <c r="RVJ213" s="174"/>
      <c r="RVK213" s="174"/>
      <c r="RVL213" s="174"/>
      <c r="RVM213" s="174"/>
      <c r="RVN213" s="174"/>
      <c r="RVO213" s="174"/>
      <c r="RVP213" s="174"/>
      <c r="RVQ213" s="174"/>
      <c r="RVR213" s="174"/>
      <c r="RVS213" s="174"/>
      <c r="RVT213" s="174"/>
      <c r="RVU213" s="174"/>
      <c r="RVV213" s="174"/>
      <c r="RVW213" s="174"/>
      <c r="RVX213" s="174"/>
      <c r="RVY213" s="174"/>
      <c r="RVZ213" s="174"/>
      <c r="RWA213" s="174"/>
      <c r="RWB213" s="174"/>
      <c r="RWC213" s="174"/>
      <c r="RWD213" s="174"/>
      <c r="RWE213" s="174"/>
      <c r="RWF213" s="174"/>
      <c r="RWG213" s="174"/>
      <c r="RWH213" s="174"/>
      <c r="RWI213" s="174"/>
      <c r="RWJ213" s="174"/>
      <c r="RWK213" s="174"/>
      <c r="RWL213" s="174"/>
      <c r="RWM213" s="174"/>
      <c r="RWN213" s="174"/>
      <c r="RWO213" s="174"/>
      <c r="RWP213" s="174"/>
      <c r="RWQ213" s="174"/>
      <c r="RWR213" s="174"/>
      <c r="RWS213" s="174"/>
      <c r="RWT213" s="174"/>
      <c r="RWU213" s="174"/>
      <c r="RWV213" s="174"/>
      <c r="RWW213" s="174"/>
      <c r="RWX213" s="174"/>
      <c r="RWY213" s="174"/>
      <c r="RWZ213" s="174"/>
      <c r="RXA213" s="174"/>
      <c r="RXB213" s="174"/>
      <c r="RXC213" s="174"/>
      <c r="RXD213" s="174"/>
      <c r="RXE213" s="174"/>
      <c r="RXF213" s="174"/>
      <c r="RXG213" s="174"/>
      <c r="RXH213" s="174"/>
      <c r="RXI213" s="174"/>
      <c r="RXJ213" s="174"/>
      <c r="RXK213" s="174"/>
      <c r="RXL213" s="174"/>
      <c r="RXM213" s="174"/>
      <c r="RXN213" s="174"/>
      <c r="RXO213" s="174"/>
      <c r="RXP213" s="174"/>
      <c r="RXQ213" s="174"/>
      <c r="RXR213" s="174"/>
      <c r="RXS213" s="174"/>
      <c r="RXT213" s="174"/>
      <c r="RXU213" s="174"/>
      <c r="RXV213" s="174"/>
      <c r="RXW213" s="174"/>
      <c r="RXX213" s="174"/>
      <c r="RXY213" s="174"/>
      <c r="RXZ213" s="174"/>
      <c r="RYA213" s="174"/>
      <c r="RYB213" s="174"/>
      <c r="RYC213" s="174"/>
      <c r="RYD213" s="174"/>
      <c r="RYE213" s="174"/>
      <c r="RYF213" s="174"/>
      <c r="RYG213" s="174"/>
      <c r="RYH213" s="174"/>
      <c r="RYI213" s="174"/>
      <c r="RYJ213" s="174"/>
      <c r="RYK213" s="174"/>
      <c r="RYL213" s="174"/>
      <c r="RYM213" s="174"/>
      <c r="RYN213" s="174"/>
      <c r="RYO213" s="174"/>
      <c r="RYP213" s="174"/>
      <c r="RYQ213" s="174"/>
      <c r="RYR213" s="174"/>
      <c r="RYS213" s="174"/>
      <c r="RYT213" s="174"/>
      <c r="RYU213" s="174"/>
      <c r="RYV213" s="174"/>
      <c r="RYW213" s="174"/>
      <c r="RYX213" s="174"/>
      <c r="RYY213" s="174"/>
      <c r="RYZ213" s="174"/>
      <c r="RZA213" s="174"/>
      <c r="RZB213" s="174"/>
      <c r="RZC213" s="174"/>
      <c r="RZD213" s="174"/>
      <c r="RZE213" s="174"/>
      <c r="RZF213" s="174"/>
      <c r="RZG213" s="174"/>
      <c r="RZH213" s="174"/>
      <c r="RZI213" s="174"/>
      <c r="RZJ213" s="174"/>
      <c r="RZK213" s="174"/>
      <c r="RZL213" s="174"/>
      <c r="RZM213" s="174"/>
      <c r="RZN213" s="174"/>
      <c r="RZO213" s="174"/>
      <c r="RZP213" s="174"/>
      <c r="RZQ213" s="174"/>
      <c r="RZR213" s="174"/>
      <c r="RZS213" s="174"/>
      <c r="RZT213" s="174"/>
      <c r="RZU213" s="174"/>
      <c r="RZV213" s="174"/>
      <c r="RZW213" s="174"/>
      <c r="RZX213" s="174"/>
      <c r="RZY213" s="174"/>
      <c r="RZZ213" s="174"/>
      <c r="SAA213" s="174"/>
      <c r="SAB213" s="174"/>
      <c r="SAC213" s="174"/>
      <c r="SAD213" s="174"/>
      <c r="SAE213" s="174"/>
      <c r="SAF213" s="174"/>
      <c r="SAG213" s="174"/>
      <c r="SAH213" s="174"/>
      <c r="SAI213" s="174"/>
      <c r="SAJ213" s="174"/>
      <c r="SAK213" s="174"/>
      <c r="SAL213" s="174"/>
      <c r="SAM213" s="174"/>
      <c r="SAN213" s="174"/>
      <c r="SAO213" s="174"/>
      <c r="SAP213" s="174"/>
      <c r="SAQ213" s="174"/>
      <c r="SAR213" s="174"/>
      <c r="SAS213" s="174"/>
      <c r="SAT213" s="174"/>
      <c r="SAU213" s="174"/>
      <c r="SAV213" s="174"/>
      <c r="SAW213" s="174"/>
      <c r="SAX213" s="174"/>
      <c r="SAY213" s="174"/>
      <c r="SAZ213" s="174"/>
      <c r="SBA213" s="174"/>
      <c r="SBB213" s="174"/>
      <c r="SBC213" s="174"/>
      <c r="SBD213" s="174"/>
      <c r="SBE213" s="174"/>
      <c r="SBF213" s="174"/>
      <c r="SBG213" s="174"/>
      <c r="SBH213" s="174"/>
      <c r="SBI213" s="174"/>
      <c r="SBJ213" s="174"/>
      <c r="SBK213" s="174"/>
      <c r="SBL213" s="174"/>
      <c r="SBM213" s="174"/>
      <c r="SBN213" s="174"/>
      <c r="SBO213" s="174"/>
      <c r="SBP213" s="174"/>
      <c r="SBQ213" s="174"/>
      <c r="SBR213" s="174"/>
      <c r="SBS213" s="174"/>
      <c r="SBT213" s="174"/>
      <c r="SBU213" s="174"/>
      <c r="SBV213" s="174"/>
      <c r="SBW213" s="174"/>
      <c r="SBX213" s="174"/>
      <c r="SBY213" s="174"/>
      <c r="SBZ213" s="174"/>
      <c r="SCA213" s="174"/>
      <c r="SCB213" s="174"/>
      <c r="SCC213" s="174"/>
      <c r="SCD213" s="174"/>
      <c r="SCE213" s="174"/>
      <c r="SCF213" s="174"/>
      <c r="SCG213" s="174"/>
      <c r="SCH213" s="174"/>
      <c r="SCI213" s="174"/>
      <c r="SCJ213" s="174"/>
      <c r="SCK213" s="174"/>
      <c r="SCL213" s="174"/>
      <c r="SCM213" s="174"/>
      <c r="SCN213" s="174"/>
      <c r="SCO213" s="174"/>
      <c r="SCP213" s="174"/>
      <c r="SCQ213" s="174"/>
      <c r="SCR213" s="174"/>
      <c r="SCS213" s="174"/>
      <c r="SCT213" s="174"/>
      <c r="SCU213" s="174"/>
      <c r="SCV213" s="174"/>
      <c r="SCW213" s="174"/>
      <c r="SCX213" s="174"/>
      <c r="SCY213" s="174"/>
      <c r="SCZ213" s="174"/>
      <c r="SDA213" s="174"/>
      <c r="SDB213" s="174"/>
      <c r="SDC213" s="174"/>
      <c r="SDD213" s="174"/>
      <c r="SDE213" s="174"/>
      <c r="SDF213" s="174"/>
      <c r="SDG213" s="174"/>
      <c r="SDH213" s="174"/>
      <c r="SDI213" s="174"/>
      <c r="SDJ213" s="174"/>
      <c r="SDK213" s="174"/>
      <c r="SDL213" s="174"/>
      <c r="SDM213" s="174"/>
      <c r="SDN213" s="174"/>
      <c r="SDO213" s="174"/>
      <c r="SDP213" s="174"/>
      <c r="SDQ213" s="174"/>
      <c r="SDR213" s="174"/>
      <c r="SDS213" s="174"/>
      <c r="SDT213" s="174"/>
      <c r="SDU213" s="174"/>
      <c r="SDV213" s="174"/>
      <c r="SDW213" s="174"/>
      <c r="SDX213" s="174"/>
      <c r="SDY213" s="174"/>
      <c r="SDZ213" s="174"/>
      <c r="SEA213" s="174"/>
      <c r="SEB213" s="174"/>
      <c r="SEC213" s="174"/>
      <c r="SED213" s="174"/>
      <c r="SEE213" s="174"/>
      <c r="SEF213" s="174"/>
      <c r="SEG213" s="174"/>
      <c r="SEH213" s="174"/>
      <c r="SEI213" s="174"/>
      <c r="SEJ213" s="174"/>
      <c r="SEK213" s="174"/>
      <c r="SEL213" s="174"/>
      <c r="SEM213" s="174"/>
      <c r="SEN213" s="174"/>
      <c r="SEO213" s="174"/>
      <c r="SEP213" s="174"/>
      <c r="SEQ213" s="174"/>
      <c r="SER213" s="174"/>
      <c r="SES213" s="174"/>
      <c r="SET213" s="174"/>
      <c r="SEU213" s="174"/>
      <c r="SEV213" s="174"/>
      <c r="SEW213" s="174"/>
      <c r="SEX213" s="174"/>
      <c r="SEY213" s="174"/>
      <c r="SEZ213" s="174"/>
      <c r="SFA213" s="174"/>
      <c r="SFB213" s="174"/>
      <c r="SFC213" s="174"/>
      <c r="SFD213" s="174"/>
      <c r="SFE213" s="174"/>
      <c r="SFF213" s="174"/>
      <c r="SFG213" s="174"/>
      <c r="SFH213" s="174"/>
      <c r="SFI213" s="174"/>
      <c r="SFJ213" s="174"/>
      <c r="SFK213" s="174"/>
      <c r="SFL213" s="174"/>
      <c r="SFM213" s="174"/>
      <c r="SFN213" s="174"/>
      <c r="SFO213" s="174"/>
      <c r="SFP213" s="174"/>
      <c r="SFQ213" s="174"/>
      <c r="SFR213" s="174"/>
      <c r="SFS213" s="174"/>
      <c r="SFT213" s="174"/>
      <c r="SFU213" s="174"/>
      <c r="SFV213" s="174"/>
      <c r="SFW213" s="174"/>
      <c r="SFX213" s="174"/>
      <c r="SFY213" s="174"/>
      <c r="SFZ213" s="174"/>
      <c r="SGA213" s="174"/>
      <c r="SGB213" s="174"/>
      <c r="SGC213" s="174"/>
      <c r="SGD213" s="174"/>
      <c r="SGE213" s="174"/>
      <c r="SGF213" s="174"/>
      <c r="SGG213" s="174"/>
      <c r="SGH213" s="174"/>
      <c r="SGI213" s="174"/>
      <c r="SGJ213" s="174"/>
      <c r="SGK213" s="174"/>
      <c r="SGL213" s="174"/>
      <c r="SGM213" s="174"/>
      <c r="SGN213" s="174"/>
      <c r="SGO213" s="174"/>
      <c r="SGP213" s="174"/>
      <c r="SGQ213" s="174"/>
      <c r="SGR213" s="174"/>
      <c r="SGS213" s="174"/>
      <c r="SGT213" s="174"/>
      <c r="SGU213" s="174"/>
      <c r="SGV213" s="174"/>
      <c r="SGW213" s="174"/>
      <c r="SGX213" s="174"/>
      <c r="SGY213" s="174"/>
      <c r="SGZ213" s="174"/>
      <c r="SHA213" s="174"/>
      <c r="SHB213" s="174"/>
      <c r="SHC213" s="174"/>
      <c r="SHD213" s="174"/>
      <c r="SHE213" s="174"/>
      <c r="SHF213" s="174"/>
      <c r="SHG213" s="174"/>
      <c r="SHH213" s="174"/>
      <c r="SHI213" s="174"/>
      <c r="SHJ213" s="174"/>
      <c r="SHK213" s="174"/>
      <c r="SHL213" s="174"/>
      <c r="SHM213" s="174"/>
      <c r="SHN213" s="174"/>
      <c r="SHO213" s="174"/>
      <c r="SHP213" s="174"/>
      <c r="SHQ213" s="174"/>
      <c r="SHR213" s="174"/>
      <c r="SHS213" s="174"/>
      <c r="SHT213" s="174"/>
      <c r="SHU213" s="174"/>
      <c r="SHV213" s="174"/>
      <c r="SHW213" s="174"/>
      <c r="SHX213" s="174"/>
      <c r="SHY213" s="174"/>
      <c r="SHZ213" s="174"/>
      <c r="SIA213" s="174"/>
      <c r="SIB213" s="174"/>
      <c r="SIC213" s="174"/>
      <c r="SID213" s="174"/>
      <c r="SIE213" s="174"/>
      <c r="SIF213" s="174"/>
      <c r="SIG213" s="174"/>
      <c r="SIH213" s="174"/>
      <c r="SII213" s="174"/>
      <c r="SIJ213" s="174"/>
      <c r="SIK213" s="174"/>
      <c r="SIL213" s="174"/>
      <c r="SIM213" s="174"/>
      <c r="SIN213" s="174"/>
      <c r="SIO213" s="174"/>
      <c r="SIP213" s="174"/>
      <c r="SIQ213" s="174"/>
      <c r="SIR213" s="174"/>
      <c r="SIS213" s="174"/>
      <c r="SIT213" s="174"/>
      <c r="SIU213" s="174"/>
      <c r="SIV213" s="174"/>
      <c r="SIW213" s="174"/>
      <c r="SIX213" s="174"/>
      <c r="SIY213" s="174"/>
      <c r="SIZ213" s="174"/>
      <c r="SJA213" s="174"/>
      <c r="SJB213" s="174"/>
      <c r="SJC213" s="174"/>
      <c r="SJD213" s="174"/>
      <c r="SJE213" s="174"/>
      <c r="SJF213" s="174"/>
      <c r="SJG213" s="174"/>
      <c r="SJH213" s="174"/>
      <c r="SJI213" s="174"/>
      <c r="SJJ213" s="174"/>
      <c r="SJK213" s="174"/>
      <c r="SJL213" s="174"/>
      <c r="SJM213" s="174"/>
      <c r="SJN213" s="174"/>
      <c r="SJO213" s="174"/>
      <c r="SJP213" s="174"/>
      <c r="SJQ213" s="174"/>
      <c r="SJR213" s="174"/>
      <c r="SJS213" s="174"/>
      <c r="SJT213" s="174"/>
      <c r="SJU213" s="174"/>
      <c r="SJV213" s="174"/>
      <c r="SJW213" s="174"/>
      <c r="SJX213" s="174"/>
      <c r="SJY213" s="174"/>
      <c r="SJZ213" s="174"/>
      <c r="SKA213" s="174"/>
      <c r="SKB213" s="174"/>
      <c r="SKC213" s="174"/>
      <c r="SKD213" s="174"/>
      <c r="SKE213" s="174"/>
      <c r="SKF213" s="174"/>
      <c r="SKG213" s="174"/>
      <c r="SKH213" s="174"/>
      <c r="SKI213" s="174"/>
      <c r="SKJ213" s="174"/>
      <c r="SKK213" s="174"/>
      <c r="SKL213" s="174"/>
      <c r="SKM213" s="174"/>
      <c r="SKN213" s="174"/>
      <c r="SKO213" s="174"/>
      <c r="SKP213" s="174"/>
      <c r="SKQ213" s="174"/>
      <c r="SKR213" s="174"/>
      <c r="SKS213" s="174"/>
      <c r="SKT213" s="174"/>
      <c r="SKU213" s="174"/>
      <c r="SKV213" s="174"/>
      <c r="SKW213" s="174"/>
      <c r="SKX213" s="174"/>
      <c r="SKY213" s="174"/>
      <c r="SKZ213" s="174"/>
      <c r="SLA213" s="174"/>
      <c r="SLB213" s="174"/>
      <c r="SLC213" s="174"/>
      <c r="SLD213" s="174"/>
      <c r="SLE213" s="174"/>
      <c r="SLF213" s="174"/>
      <c r="SLG213" s="174"/>
      <c r="SLH213" s="174"/>
      <c r="SLI213" s="174"/>
      <c r="SLJ213" s="174"/>
      <c r="SLK213" s="174"/>
      <c r="SLL213" s="174"/>
      <c r="SLM213" s="174"/>
      <c r="SLN213" s="174"/>
      <c r="SLO213" s="174"/>
      <c r="SLP213" s="174"/>
      <c r="SLQ213" s="174"/>
      <c r="SLR213" s="174"/>
      <c r="SLS213" s="174"/>
      <c r="SLT213" s="174"/>
      <c r="SLU213" s="174"/>
      <c r="SLV213" s="174"/>
      <c r="SLW213" s="174"/>
      <c r="SLX213" s="174"/>
      <c r="SLY213" s="174"/>
      <c r="SLZ213" s="174"/>
      <c r="SMA213" s="174"/>
      <c r="SMB213" s="174"/>
      <c r="SMC213" s="174"/>
      <c r="SMD213" s="174"/>
      <c r="SME213" s="174"/>
      <c r="SMF213" s="174"/>
      <c r="SMG213" s="174"/>
      <c r="SMH213" s="174"/>
      <c r="SMI213" s="174"/>
      <c r="SMJ213" s="174"/>
      <c r="SMK213" s="174"/>
      <c r="SML213" s="174"/>
      <c r="SMM213" s="174"/>
      <c r="SMN213" s="174"/>
      <c r="SMO213" s="174"/>
      <c r="SMP213" s="174"/>
      <c r="SMQ213" s="174"/>
      <c r="SMR213" s="174"/>
      <c r="SMS213" s="174"/>
      <c r="SMT213" s="174"/>
      <c r="SMU213" s="174"/>
      <c r="SMV213" s="174"/>
      <c r="SMW213" s="174"/>
      <c r="SMX213" s="174"/>
      <c r="SMY213" s="174"/>
      <c r="SMZ213" s="174"/>
      <c r="SNA213" s="174"/>
      <c r="SNB213" s="174"/>
      <c r="SNC213" s="174"/>
      <c r="SND213" s="174"/>
      <c r="SNE213" s="174"/>
      <c r="SNF213" s="174"/>
      <c r="SNG213" s="174"/>
      <c r="SNH213" s="174"/>
      <c r="SNI213" s="174"/>
      <c r="SNJ213" s="174"/>
      <c r="SNK213" s="174"/>
      <c r="SNL213" s="174"/>
      <c r="SNM213" s="174"/>
      <c r="SNN213" s="174"/>
      <c r="SNO213" s="174"/>
      <c r="SNP213" s="174"/>
      <c r="SNQ213" s="174"/>
      <c r="SNR213" s="174"/>
      <c r="SNS213" s="174"/>
      <c r="SNT213" s="174"/>
      <c r="SNU213" s="174"/>
      <c r="SNV213" s="174"/>
      <c r="SNW213" s="174"/>
      <c r="SNX213" s="174"/>
      <c r="SNY213" s="174"/>
      <c r="SNZ213" s="174"/>
      <c r="SOA213" s="174"/>
      <c r="SOB213" s="174"/>
      <c r="SOC213" s="174"/>
      <c r="SOD213" s="174"/>
      <c r="SOE213" s="174"/>
      <c r="SOF213" s="174"/>
      <c r="SOG213" s="174"/>
      <c r="SOH213" s="174"/>
      <c r="SOI213" s="174"/>
      <c r="SOJ213" s="174"/>
      <c r="SOK213" s="174"/>
      <c r="SOL213" s="174"/>
      <c r="SOM213" s="174"/>
      <c r="SON213" s="174"/>
      <c r="SOO213" s="174"/>
      <c r="SOP213" s="174"/>
      <c r="SOQ213" s="174"/>
      <c r="SOR213" s="174"/>
      <c r="SOS213" s="174"/>
      <c r="SOT213" s="174"/>
      <c r="SOU213" s="174"/>
      <c r="SOV213" s="174"/>
      <c r="SOW213" s="174"/>
      <c r="SOX213" s="174"/>
      <c r="SOY213" s="174"/>
      <c r="SOZ213" s="174"/>
      <c r="SPA213" s="174"/>
      <c r="SPB213" s="174"/>
      <c r="SPC213" s="174"/>
      <c r="SPD213" s="174"/>
      <c r="SPE213" s="174"/>
      <c r="SPF213" s="174"/>
      <c r="SPG213" s="174"/>
      <c r="SPH213" s="174"/>
      <c r="SPI213" s="174"/>
      <c r="SPJ213" s="174"/>
      <c r="SPK213" s="174"/>
      <c r="SPL213" s="174"/>
      <c r="SPM213" s="174"/>
      <c r="SPN213" s="174"/>
      <c r="SPO213" s="174"/>
      <c r="SPP213" s="174"/>
      <c r="SPQ213" s="174"/>
      <c r="SPR213" s="174"/>
      <c r="SPS213" s="174"/>
      <c r="SPT213" s="174"/>
      <c r="SPU213" s="174"/>
      <c r="SPV213" s="174"/>
      <c r="SPW213" s="174"/>
      <c r="SPX213" s="174"/>
      <c r="SPY213" s="174"/>
      <c r="SPZ213" s="174"/>
      <c r="SQA213" s="174"/>
      <c r="SQB213" s="174"/>
      <c r="SQC213" s="174"/>
      <c r="SQD213" s="174"/>
      <c r="SQE213" s="174"/>
      <c r="SQF213" s="174"/>
      <c r="SQG213" s="174"/>
      <c r="SQH213" s="174"/>
      <c r="SQI213" s="174"/>
      <c r="SQJ213" s="174"/>
      <c r="SQK213" s="174"/>
      <c r="SQL213" s="174"/>
      <c r="SQM213" s="174"/>
      <c r="SQN213" s="174"/>
      <c r="SQO213" s="174"/>
      <c r="SQP213" s="174"/>
      <c r="SQQ213" s="174"/>
      <c r="SQR213" s="174"/>
      <c r="SQS213" s="174"/>
      <c r="SQT213" s="174"/>
      <c r="SQU213" s="174"/>
      <c r="SQV213" s="174"/>
      <c r="SQW213" s="174"/>
      <c r="SQX213" s="174"/>
      <c r="SQY213" s="174"/>
      <c r="SQZ213" s="174"/>
      <c r="SRA213" s="174"/>
      <c r="SRB213" s="174"/>
      <c r="SRC213" s="174"/>
      <c r="SRD213" s="174"/>
      <c r="SRE213" s="174"/>
      <c r="SRF213" s="174"/>
      <c r="SRG213" s="174"/>
      <c r="SRH213" s="174"/>
      <c r="SRI213" s="174"/>
      <c r="SRJ213" s="174"/>
      <c r="SRK213" s="174"/>
      <c r="SRL213" s="174"/>
      <c r="SRM213" s="174"/>
      <c r="SRN213" s="174"/>
      <c r="SRO213" s="174"/>
      <c r="SRP213" s="174"/>
      <c r="SRQ213" s="174"/>
      <c r="SRR213" s="174"/>
      <c r="SRS213" s="174"/>
      <c r="SRT213" s="174"/>
      <c r="SRU213" s="174"/>
      <c r="SRV213" s="174"/>
      <c r="SRW213" s="174"/>
      <c r="SRX213" s="174"/>
      <c r="SRY213" s="174"/>
      <c r="SRZ213" s="174"/>
      <c r="SSA213" s="174"/>
      <c r="SSB213" s="174"/>
      <c r="SSC213" s="174"/>
      <c r="SSD213" s="174"/>
      <c r="SSE213" s="174"/>
      <c r="SSF213" s="174"/>
      <c r="SSG213" s="174"/>
      <c r="SSH213" s="174"/>
      <c r="SSI213" s="174"/>
      <c r="SSJ213" s="174"/>
      <c r="SSK213" s="174"/>
      <c r="SSL213" s="174"/>
      <c r="SSM213" s="174"/>
      <c r="SSN213" s="174"/>
      <c r="SSO213" s="174"/>
      <c r="SSP213" s="174"/>
      <c r="SSQ213" s="174"/>
      <c r="SSR213" s="174"/>
      <c r="SSS213" s="174"/>
      <c r="SST213" s="174"/>
      <c r="SSU213" s="174"/>
      <c r="SSV213" s="174"/>
      <c r="SSW213" s="174"/>
      <c r="SSX213" s="174"/>
      <c r="SSY213" s="174"/>
      <c r="SSZ213" s="174"/>
      <c r="STA213" s="174"/>
      <c r="STB213" s="174"/>
      <c r="STC213" s="174"/>
      <c r="STD213" s="174"/>
      <c r="STE213" s="174"/>
      <c r="STF213" s="174"/>
      <c r="STG213" s="174"/>
      <c r="STH213" s="174"/>
      <c r="STI213" s="174"/>
      <c r="STJ213" s="174"/>
      <c r="STK213" s="174"/>
      <c r="STL213" s="174"/>
      <c r="STM213" s="174"/>
      <c r="STN213" s="174"/>
      <c r="STO213" s="174"/>
      <c r="STP213" s="174"/>
      <c r="STQ213" s="174"/>
      <c r="STR213" s="174"/>
      <c r="STS213" s="174"/>
      <c r="STT213" s="174"/>
      <c r="STU213" s="174"/>
      <c r="STV213" s="174"/>
      <c r="STW213" s="174"/>
      <c r="STX213" s="174"/>
      <c r="STY213" s="174"/>
      <c r="STZ213" s="174"/>
      <c r="SUA213" s="174"/>
      <c r="SUB213" s="174"/>
      <c r="SUC213" s="174"/>
      <c r="SUD213" s="174"/>
      <c r="SUE213" s="174"/>
      <c r="SUF213" s="174"/>
      <c r="SUG213" s="174"/>
      <c r="SUH213" s="174"/>
      <c r="SUI213" s="174"/>
      <c r="SUJ213" s="174"/>
      <c r="SUK213" s="174"/>
      <c r="SUL213" s="174"/>
      <c r="SUM213" s="174"/>
      <c r="SUN213" s="174"/>
      <c r="SUO213" s="174"/>
      <c r="SUP213" s="174"/>
      <c r="SUQ213" s="174"/>
      <c r="SUR213" s="174"/>
      <c r="SUS213" s="174"/>
      <c r="SUT213" s="174"/>
      <c r="SUU213" s="174"/>
      <c r="SUV213" s="174"/>
      <c r="SUW213" s="174"/>
      <c r="SUX213" s="174"/>
      <c r="SUY213" s="174"/>
      <c r="SUZ213" s="174"/>
      <c r="SVA213" s="174"/>
      <c r="SVB213" s="174"/>
      <c r="SVC213" s="174"/>
      <c r="SVD213" s="174"/>
      <c r="SVE213" s="174"/>
      <c r="SVF213" s="174"/>
      <c r="SVG213" s="174"/>
      <c r="SVH213" s="174"/>
      <c r="SVI213" s="174"/>
      <c r="SVJ213" s="174"/>
      <c r="SVK213" s="174"/>
      <c r="SVL213" s="174"/>
      <c r="SVM213" s="174"/>
      <c r="SVN213" s="174"/>
      <c r="SVO213" s="174"/>
      <c r="SVP213" s="174"/>
      <c r="SVQ213" s="174"/>
      <c r="SVR213" s="174"/>
      <c r="SVS213" s="174"/>
      <c r="SVT213" s="174"/>
      <c r="SVU213" s="174"/>
      <c r="SVV213" s="174"/>
      <c r="SVW213" s="174"/>
      <c r="SVX213" s="174"/>
      <c r="SVY213" s="174"/>
      <c r="SVZ213" s="174"/>
      <c r="SWA213" s="174"/>
      <c r="SWB213" s="174"/>
      <c r="SWC213" s="174"/>
      <c r="SWD213" s="174"/>
      <c r="SWE213" s="174"/>
      <c r="SWF213" s="174"/>
      <c r="SWG213" s="174"/>
      <c r="SWH213" s="174"/>
      <c r="SWI213" s="174"/>
      <c r="SWJ213" s="174"/>
      <c r="SWK213" s="174"/>
      <c r="SWL213" s="174"/>
      <c r="SWM213" s="174"/>
      <c r="SWN213" s="174"/>
      <c r="SWO213" s="174"/>
      <c r="SWP213" s="174"/>
      <c r="SWQ213" s="174"/>
      <c r="SWR213" s="174"/>
      <c r="SWS213" s="174"/>
      <c r="SWT213" s="174"/>
      <c r="SWU213" s="174"/>
      <c r="SWV213" s="174"/>
      <c r="SWW213" s="174"/>
      <c r="SWX213" s="174"/>
      <c r="SWY213" s="174"/>
      <c r="SWZ213" s="174"/>
      <c r="SXA213" s="174"/>
      <c r="SXB213" s="174"/>
      <c r="SXC213" s="174"/>
      <c r="SXD213" s="174"/>
      <c r="SXE213" s="174"/>
      <c r="SXF213" s="174"/>
      <c r="SXG213" s="174"/>
      <c r="SXH213" s="174"/>
      <c r="SXI213" s="174"/>
      <c r="SXJ213" s="174"/>
      <c r="SXK213" s="174"/>
      <c r="SXL213" s="174"/>
      <c r="SXM213" s="174"/>
      <c r="SXN213" s="174"/>
      <c r="SXO213" s="174"/>
      <c r="SXP213" s="174"/>
      <c r="SXQ213" s="174"/>
      <c r="SXR213" s="174"/>
      <c r="SXS213" s="174"/>
      <c r="SXT213" s="174"/>
      <c r="SXU213" s="174"/>
      <c r="SXV213" s="174"/>
      <c r="SXW213" s="174"/>
      <c r="SXX213" s="174"/>
      <c r="SXY213" s="174"/>
      <c r="SXZ213" s="174"/>
      <c r="SYA213" s="174"/>
      <c r="SYB213" s="174"/>
      <c r="SYC213" s="174"/>
      <c r="SYD213" s="174"/>
      <c r="SYE213" s="174"/>
      <c r="SYF213" s="174"/>
      <c r="SYG213" s="174"/>
      <c r="SYH213" s="174"/>
      <c r="SYI213" s="174"/>
      <c r="SYJ213" s="174"/>
      <c r="SYK213" s="174"/>
      <c r="SYL213" s="174"/>
      <c r="SYM213" s="174"/>
      <c r="SYN213" s="174"/>
      <c r="SYO213" s="174"/>
      <c r="SYP213" s="174"/>
      <c r="SYQ213" s="174"/>
      <c r="SYR213" s="174"/>
      <c r="SYS213" s="174"/>
      <c r="SYT213" s="174"/>
      <c r="SYU213" s="174"/>
      <c r="SYV213" s="174"/>
      <c r="SYW213" s="174"/>
      <c r="SYX213" s="174"/>
      <c r="SYY213" s="174"/>
      <c r="SYZ213" s="174"/>
      <c r="SZA213" s="174"/>
      <c r="SZB213" s="174"/>
      <c r="SZC213" s="174"/>
      <c r="SZD213" s="174"/>
      <c r="SZE213" s="174"/>
      <c r="SZF213" s="174"/>
      <c r="SZG213" s="174"/>
      <c r="SZH213" s="174"/>
      <c r="SZI213" s="174"/>
      <c r="SZJ213" s="174"/>
      <c r="SZK213" s="174"/>
      <c r="SZL213" s="174"/>
      <c r="SZM213" s="174"/>
      <c r="SZN213" s="174"/>
      <c r="SZO213" s="174"/>
      <c r="SZP213" s="174"/>
      <c r="SZQ213" s="174"/>
      <c r="SZR213" s="174"/>
      <c r="SZS213" s="174"/>
      <c r="SZT213" s="174"/>
      <c r="SZU213" s="174"/>
      <c r="SZV213" s="174"/>
      <c r="SZW213" s="174"/>
      <c r="SZX213" s="174"/>
      <c r="SZY213" s="174"/>
      <c r="SZZ213" s="174"/>
      <c r="TAA213" s="174"/>
      <c r="TAB213" s="174"/>
      <c r="TAC213" s="174"/>
      <c r="TAD213" s="174"/>
      <c r="TAE213" s="174"/>
      <c r="TAF213" s="174"/>
      <c r="TAG213" s="174"/>
      <c r="TAH213" s="174"/>
      <c r="TAI213" s="174"/>
      <c r="TAJ213" s="174"/>
      <c r="TAK213" s="174"/>
      <c r="TAL213" s="174"/>
      <c r="TAM213" s="174"/>
      <c r="TAN213" s="174"/>
      <c r="TAO213" s="174"/>
      <c r="TAP213" s="174"/>
      <c r="TAQ213" s="174"/>
      <c r="TAR213" s="174"/>
      <c r="TAS213" s="174"/>
      <c r="TAT213" s="174"/>
      <c r="TAU213" s="174"/>
      <c r="TAV213" s="174"/>
      <c r="TAW213" s="174"/>
      <c r="TAX213" s="174"/>
      <c r="TAY213" s="174"/>
      <c r="TAZ213" s="174"/>
      <c r="TBA213" s="174"/>
      <c r="TBB213" s="174"/>
      <c r="TBC213" s="174"/>
      <c r="TBD213" s="174"/>
      <c r="TBE213" s="174"/>
      <c r="TBF213" s="174"/>
      <c r="TBG213" s="174"/>
      <c r="TBH213" s="174"/>
      <c r="TBI213" s="174"/>
      <c r="TBJ213" s="174"/>
      <c r="TBK213" s="174"/>
      <c r="TBL213" s="174"/>
      <c r="TBM213" s="174"/>
      <c r="TBN213" s="174"/>
      <c r="TBO213" s="174"/>
      <c r="TBP213" s="174"/>
      <c r="TBQ213" s="174"/>
      <c r="TBR213" s="174"/>
      <c r="TBS213" s="174"/>
      <c r="TBT213" s="174"/>
      <c r="TBU213" s="174"/>
      <c r="TBV213" s="174"/>
      <c r="TBW213" s="174"/>
      <c r="TBX213" s="174"/>
      <c r="TBY213" s="174"/>
      <c r="TBZ213" s="174"/>
      <c r="TCA213" s="174"/>
      <c r="TCB213" s="174"/>
      <c r="TCC213" s="174"/>
      <c r="TCD213" s="174"/>
      <c r="TCE213" s="174"/>
      <c r="TCF213" s="174"/>
      <c r="TCG213" s="174"/>
      <c r="TCH213" s="174"/>
      <c r="TCI213" s="174"/>
      <c r="TCJ213" s="174"/>
      <c r="TCK213" s="174"/>
      <c r="TCL213" s="174"/>
      <c r="TCM213" s="174"/>
      <c r="TCN213" s="174"/>
      <c r="TCO213" s="174"/>
      <c r="TCP213" s="174"/>
      <c r="TCQ213" s="174"/>
      <c r="TCR213" s="174"/>
      <c r="TCS213" s="174"/>
      <c r="TCT213" s="174"/>
      <c r="TCU213" s="174"/>
      <c r="TCV213" s="174"/>
      <c r="TCW213" s="174"/>
      <c r="TCX213" s="174"/>
      <c r="TCY213" s="174"/>
      <c r="TCZ213" s="174"/>
      <c r="TDA213" s="174"/>
      <c r="TDB213" s="174"/>
      <c r="TDC213" s="174"/>
      <c r="TDD213" s="174"/>
      <c r="TDE213" s="174"/>
      <c r="TDF213" s="174"/>
      <c r="TDG213" s="174"/>
      <c r="TDH213" s="174"/>
      <c r="TDI213" s="174"/>
      <c r="TDJ213" s="174"/>
      <c r="TDK213" s="174"/>
      <c r="TDL213" s="174"/>
      <c r="TDM213" s="174"/>
      <c r="TDN213" s="174"/>
      <c r="TDO213" s="174"/>
      <c r="TDP213" s="174"/>
      <c r="TDQ213" s="174"/>
      <c r="TDR213" s="174"/>
      <c r="TDS213" s="174"/>
      <c r="TDT213" s="174"/>
      <c r="TDU213" s="174"/>
      <c r="TDV213" s="174"/>
      <c r="TDW213" s="174"/>
      <c r="TDX213" s="174"/>
      <c r="TDY213" s="174"/>
      <c r="TDZ213" s="174"/>
      <c r="TEA213" s="174"/>
      <c r="TEB213" s="174"/>
      <c r="TEC213" s="174"/>
      <c r="TED213" s="174"/>
      <c r="TEE213" s="174"/>
      <c r="TEF213" s="174"/>
      <c r="TEG213" s="174"/>
      <c r="TEH213" s="174"/>
      <c r="TEI213" s="174"/>
      <c r="TEJ213" s="174"/>
      <c r="TEK213" s="174"/>
      <c r="TEL213" s="174"/>
      <c r="TEM213" s="174"/>
      <c r="TEN213" s="174"/>
      <c r="TEO213" s="174"/>
      <c r="TEP213" s="174"/>
      <c r="TEQ213" s="174"/>
      <c r="TER213" s="174"/>
      <c r="TES213" s="174"/>
      <c r="TET213" s="174"/>
      <c r="TEU213" s="174"/>
      <c r="TEV213" s="174"/>
      <c r="TEW213" s="174"/>
      <c r="TEX213" s="174"/>
      <c r="TEY213" s="174"/>
      <c r="TEZ213" s="174"/>
      <c r="TFA213" s="174"/>
      <c r="TFB213" s="174"/>
      <c r="TFC213" s="174"/>
      <c r="TFD213" s="174"/>
      <c r="TFE213" s="174"/>
      <c r="TFF213" s="174"/>
      <c r="TFG213" s="174"/>
      <c r="TFH213" s="174"/>
      <c r="TFI213" s="174"/>
      <c r="TFJ213" s="174"/>
      <c r="TFK213" s="174"/>
      <c r="TFL213" s="174"/>
      <c r="TFM213" s="174"/>
      <c r="TFN213" s="174"/>
      <c r="TFO213" s="174"/>
      <c r="TFP213" s="174"/>
      <c r="TFQ213" s="174"/>
      <c r="TFR213" s="174"/>
      <c r="TFS213" s="174"/>
      <c r="TFT213" s="174"/>
      <c r="TFU213" s="174"/>
      <c r="TFV213" s="174"/>
      <c r="TFW213" s="174"/>
      <c r="TFX213" s="174"/>
      <c r="TFY213" s="174"/>
      <c r="TFZ213" s="174"/>
      <c r="TGA213" s="174"/>
      <c r="TGB213" s="174"/>
      <c r="TGC213" s="174"/>
      <c r="TGD213" s="174"/>
      <c r="TGE213" s="174"/>
      <c r="TGF213" s="174"/>
      <c r="TGG213" s="174"/>
      <c r="TGH213" s="174"/>
      <c r="TGI213" s="174"/>
      <c r="TGJ213" s="174"/>
      <c r="TGK213" s="174"/>
      <c r="TGL213" s="174"/>
      <c r="TGM213" s="174"/>
      <c r="TGN213" s="174"/>
      <c r="TGO213" s="174"/>
      <c r="TGP213" s="174"/>
      <c r="TGQ213" s="174"/>
      <c r="TGR213" s="174"/>
      <c r="TGS213" s="174"/>
      <c r="TGT213" s="174"/>
      <c r="TGU213" s="174"/>
      <c r="TGV213" s="174"/>
      <c r="TGW213" s="174"/>
      <c r="TGX213" s="174"/>
      <c r="TGY213" s="174"/>
      <c r="TGZ213" s="174"/>
      <c r="THA213" s="174"/>
      <c r="THB213" s="174"/>
      <c r="THC213" s="174"/>
      <c r="THD213" s="174"/>
      <c r="THE213" s="174"/>
      <c r="THF213" s="174"/>
      <c r="THG213" s="174"/>
      <c r="THH213" s="174"/>
      <c r="THI213" s="174"/>
      <c r="THJ213" s="174"/>
      <c r="THK213" s="174"/>
      <c r="THL213" s="174"/>
      <c r="THM213" s="174"/>
      <c r="THN213" s="174"/>
      <c r="THO213" s="174"/>
      <c r="THP213" s="174"/>
      <c r="THQ213" s="174"/>
      <c r="THR213" s="174"/>
      <c r="THS213" s="174"/>
      <c r="THT213" s="174"/>
      <c r="THU213" s="174"/>
      <c r="THV213" s="174"/>
      <c r="THW213" s="174"/>
      <c r="THX213" s="174"/>
      <c r="THY213" s="174"/>
      <c r="THZ213" s="174"/>
      <c r="TIA213" s="174"/>
      <c r="TIB213" s="174"/>
      <c r="TIC213" s="174"/>
      <c r="TID213" s="174"/>
      <c r="TIE213" s="174"/>
      <c r="TIF213" s="174"/>
      <c r="TIG213" s="174"/>
      <c r="TIH213" s="174"/>
      <c r="TII213" s="174"/>
      <c r="TIJ213" s="174"/>
      <c r="TIK213" s="174"/>
      <c r="TIL213" s="174"/>
      <c r="TIM213" s="174"/>
      <c r="TIN213" s="174"/>
      <c r="TIO213" s="174"/>
      <c r="TIP213" s="174"/>
      <c r="TIQ213" s="174"/>
      <c r="TIR213" s="174"/>
      <c r="TIS213" s="174"/>
      <c r="TIT213" s="174"/>
      <c r="TIU213" s="174"/>
      <c r="TIV213" s="174"/>
      <c r="TIW213" s="174"/>
      <c r="TIX213" s="174"/>
      <c r="TIY213" s="174"/>
      <c r="TIZ213" s="174"/>
      <c r="TJA213" s="174"/>
      <c r="TJB213" s="174"/>
      <c r="TJC213" s="174"/>
      <c r="TJD213" s="174"/>
      <c r="TJE213" s="174"/>
      <c r="TJF213" s="174"/>
      <c r="TJG213" s="174"/>
      <c r="TJH213" s="174"/>
      <c r="TJI213" s="174"/>
      <c r="TJJ213" s="174"/>
      <c r="TJK213" s="174"/>
      <c r="TJL213" s="174"/>
      <c r="TJM213" s="174"/>
      <c r="TJN213" s="174"/>
      <c r="TJO213" s="174"/>
      <c r="TJP213" s="174"/>
      <c r="TJQ213" s="174"/>
      <c r="TJR213" s="174"/>
      <c r="TJS213" s="174"/>
      <c r="TJT213" s="174"/>
      <c r="TJU213" s="174"/>
      <c r="TJV213" s="174"/>
      <c r="TJW213" s="174"/>
      <c r="TJX213" s="174"/>
      <c r="TJY213" s="174"/>
      <c r="TJZ213" s="174"/>
      <c r="TKA213" s="174"/>
      <c r="TKB213" s="174"/>
      <c r="TKC213" s="174"/>
      <c r="TKD213" s="174"/>
      <c r="TKE213" s="174"/>
      <c r="TKF213" s="174"/>
      <c r="TKG213" s="174"/>
      <c r="TKH213" s="174"/>
      <c r="TKI213" s="174"/>
      <c r="TKJ213" s="174"/>
      <c r="TKK213" s="174"/>
      <c r="TKL213" s="174"/>
      <c r="TKM213" s="174"/>
      <c r="TKN213" s="174"/>
      <c r="TKO213" s="174"/>
      <c r="TKP213" s="174"/>
      <c r="TKQ213" s="174"/>
      <c r="TKR213" s="174"/>
      <c r="TKS213" s="174"/>
      <c r="TKT213" s="174"/>
      <c r="TKU213" s="174"/>
      <c r="TKV213" s="174"/>
      <c r="TKW213" s="174"/>
      <c r="TKX213" s="174"/>
      <c r="TKY213" s="174"/>
      <c r="TKZ213" s="174"/>
      <c r="TLA213" s="174"/>
      <c r="TLB213" s="174"/>
      <c r="TLC213" s="174"/>
      <c r="TLD213" s="174"/>
      <c r="TLE213" s="174"/>
      <c r="TLF213" s="174"/>
      <c r="TLG213" s="174"/>
      <c r="TLH213" s="174"/>
      <c r="TLI213" s="174"/>
      <c r="TLJ213" s="174"/>
      <c r="TLK213" s="174"/>
      <c r="TLL213" s="174"/>
      <c r="TLM213" s="174"/>
      <c r="TLN213" s="174"/>
      <c r="TLO213" s="174"/>
      <c r="TLP213" s="174"/>
      <c r="TLQ213" s="174"/>
      <c r="TLR213" s="174"/>
      <c r="TLS213" s="174"/>
      <c r="TLT213" s="174"/>
      <c r="TLU213" s="174"/>
      <c r="TLV213" s="174"/>
      <c r="TLW213" s="174"/>
      <c r="TLX213" s="174"/>
      <c r="TLY213" s="174"/>
      <c r="TLZ213" s="174"/>
      <c r="TMA213" s="174"/>
      <c r="TMB213" s="174"/>
      <c r="TMC213" s="174"/>
      <c r="TMD213" s="174"/>
      <c r="TME213" s="174"/>
      <c r="TMF213" s="174"/>
      <c r="TMG213" s="174"/>
      <c r="TMH213" s="174"/>
      <c r="TMI213" s="174"/>
      <c r="TMJ213" s="174"/>
      <c r="TMK213" s="174"/>
      <c r="TML213" s="174"/>
      <c r="TMM213" s="174"/>
      <c r="TMN213" s="174"/>
      <c r="TMO213" s="174"/>
      <c r="TMP213" s="174"/>
      <c r="TMQ213" s="174"/>
      <c r="TMR213" s="174"/>
      <c r="TMS213" s="174"/>
      <c r="TMT213" s="174"/>
      <c r="TMU213" s="174"/>
      <c r="TMV213" s="174"/>
      <c r="TMW213" s="174"/>
      <c r="TMX213" s="174"/>
      <c r="TMY213" s="174"/>
      <c r="TMZ213" s="174"/>
      <c r="TNA213" s="174"/>
      <c r="TNB213" s="174"/>
      <c r="TNC213" s="174"/>
      <c r="TND213" s="174"/>
      <c r="TNE213" s="174"/>
      <c r="TNF213" s="174"/>
      <c r="TNG213" s="174"/>
      <c r="TNH213" s="174"/>
      <c r="TNI213" s="174"/>
      <c r="TNJ213" s="174"/>
      <c r="TNK213" s="174"/>
      <c r="TNL213" s="174"/>
      <c r="TNM213" s="174"/>
      <c r="TNN213" s="174"/>
      <c r="TNO213" s="174"/>
      <c r="TNP213" s="174"/>
      <c r="TNQ213" s="174"/>
      <c r="TNR213" s="174"/>
      <c r="TNS213" s="174"/>
      <c r="TNT213" s="174"/>
      <c r="TNU213" s="174"/>
      <c r="TNV213" s="174"/>
      <c r="TNW213" s="174"/>
      <c r="TNX213" s="174"/>
      <c r="TNY213" s="174"/>
      <c r="TNZ213" s="174"/>
      <c r="TOA213" s="174"/>
      <c r="TOB213" s="174"/>
      <c r="TOC213" s="174"/>
      <c r="TOD213" s="174"/>
      <c r="TOE213" s="174"/>
      <c r="TOF213" s="174"/>
      <c r="TOG213" s="174"/>
      <c r="TOH213" s="174"/>
      <c r="TOI213" s="174"/>
      <c r="TOJ213" s="174"/>
      <c r="TOK213" s="174"/>
      <c r="TOL213" s="174"/>
      <c r="TOM213" s="174"/>
      <c r="TON213" s="174"/>
      <c r="TOO213" s="174"/>
      <c r="TOP213" s="174"/>
      <c r="TOQ213" s="174"/>
      <c r="TOR213" s="174"/>
      <c r="TOS213" s="174"/>
      <c r="TOT213" s="174"/>
      <c r="TOU213" s="174"/>
      <c r="TOV213" s="174"/>
      <c r="TOW213" s="174"/>
      <c r="TOX213" s="174"/>
      <c r="TOY213" s="174"/>
      <c r="TOZ213" s="174"/>
      <c r="TPA213" s="174"/>
      <c r="TPB213" s="174"/>
      <c r="TPC213" s="174"/>
      <c r="TPD213" s="174"/>
      <c r="TPE213" s="174"/>
      <c r="TPF213" s="174"/>
      <c r="TPG213" s="174"/>
      <c r="TPH213" s="174"/>
      <c r="TPI213" s="174"/>
      <c r="TPJ213" s="174"/>
      <c r="TPK213" s="174"/>
      <c r="TPL213" s="174"/>
      <c r="TPM213" s="174"/>
      <c r="TPN213" s="174"/>
      <c r="TPO213" s="174"/>
      <c r="TPP213" s="174"/>
      <c r="TPQ213" s="174"/>
      <c r="TPR213" s="174"/>
      <c r="TPS213" s="174"/>
      <c r="TPT213" s="174"/>
      <c r="TPU213" s="174"/>
      <c r="TPV213" s="174"/>
      <c r="TPW213" s="174"/>
      <c r="TPX213" s="174"/>
      <c r="TPY213" s="174"/>
      <c r="TPZ213" s="174"/>
      <c r="TQA213" s="174"/>
      <c r="TQB213" s="174"/>
      <c r="TQC213" s="174"/>
      <c r="TQD213" s="174"/>
      <c r="TQE213" s="174"/>
      <c r="TQF213" s="174"/>
      <c r="TQG213" s="174"/>
      <c r="TQH213" s="174"/>
      <c r="TQI213" s="174"/>
      <c r="TQJ213" s="174"/>
      <c r="TQK213" s="174"/>
      <c r="TQL213" s="174"/>
      <c r="TQM213" s="174"/>
      <c r="TQN213" s="174"/>
      <c r="TQO213" s="174"/>
      <c r="TQP213" s="174"/>
      <c r="TQQ213" s="174"/>
      <c r="TQR213" s="174"/>
      <c r="TQS213" s="174"/>
      <c r="TQT213" s="174"/>
      <c r="TQU213" s="174"/>
      <c r="TQV213" s="174"/>
      <c r="TQW213" s="174"/>
      <c r="TQX213" s="174"/>
      <c r="TQY213" s="174"/>
      <c r="TQZ213" s="174"/>
      <c r="TRA213" s="174"/>
      <c r="TRB213" s="174"/>
      <c r="TRC213" s="174"/>
      <c r="TRD213" s="174"/>
      <c r="TRE213" s="174"/>
      <c r="TRF213" s="174"/>
      <c r="TRG213" s="174"/>
      <c r="TRH213" s="174"/>
      <c r="TRI213" s="174"/>
      <c r="TRJ213" s="174"/>
      <c r="TRK213" s="174"/>
      <c r="TRL213" s="174"/>
      <c r="TRM213" s="174"/>
      <c r="TRN213" s="174"/>
      <c r="TRO213" s="174"/>
      <c r="TRP213" s="174"/>
      <c r="TRQ213" s="174"/>
      <c r="TRR213" s="174"/>
      <c r="TRS213" s="174"/>
      <c r="TRT213" s="174"/>
      <c r="TRU213" s="174"/>
      <c r="TRV213" s="174"/>
      <c r="TRW213" s="174"/>
      <c r="TRX213" s="174"/>
      <c r="TRY213" s="174"/>
      <c r="TRZ213" s="174"/>
      <c r="TSA213" s="174"/>
      <c r="TSB213" s="174"/>
      <c r="TSC213" s="174"/>
      <c r="TSD213" s="174"/>
      <c r="TSE213" s="174"/>
      <c r="TSF213" s="174"/>
      <c r="TSG213" s="174"/>
      <c r="TSH213" s="174"/>
      <c r="TSI213" s="174"/>
      <c r="TSJ213" s="174"/>
      <c r="TSK213" s="174"/>
      <c r="TSL213" s="174"/>
      <c r="TSM213" s="174"/>
      <c r="TSN213" s="174"/>
      <c r="TSO213" s="174"/>
      <c r="TSP213" s="174"/>
      <c r="TSQ213" s="174"/>
      <c r="TSR213" s="174"/>
      <c r="TSS213" s="174"/>
      <c r="TST213" s="174"/>
      <c r="TSU213" s="174"/>
      <c r="TSV213" s="174"/>
      <c r="TSW213" s="174"/>
      <c r="TSX213" s="174"/>
      <c r="TSY213" s="174"/>
      <c r="TSZ213" s="174"/>
      <c r="TTA213" s="174"/>
      <c r="TTB213" s="174"/>
      <c r="TTC213" s="174"/>
      <c r="TTD213" s="174"/>
      <c r="TTE213" s="174"/>
      <c r="TTF213" s="174"/>
      <c r="TTG213" s="174"/>
      <c r="TTH213" s="174"/>
      <c r="TTI213" s="174"/>
      <c r="TTJ213" s="174"/>
      <c r="TTK213" s="174"/>
      <c r="TTL213" s="174"/>
      <c r="TTM213" s="174"/>
      <c r="TTN213" s="174"/>
      <c r="TTO213" s="174"/>
      <c r="TTP213" s="174"/>
      <c r="TTQ213" s="174"/>
      <c r="TTR213" s="174"/>
      <c r="TTS213" s="174"/>
      <c r="TTT213" s="174"/>
      <c r="TTU213" s="174"/>
      <c r="TTV213" s="174"/>
      <c r="TTW213" s="174"/>
      <c r="TTX213" s="174"/>
      <c r="TTY213" s="174"/>
      <c r="TTZ213" s="174"/>
      <c r="TUA213" s="174"/>
      <c r="TUB213" s="174"/>
      <c r="TUC213" s="174"/>
      <c r="TUD213" s="174"/>
      <c r="TUE213" s="174"/>
      <c r="TUF213" s="174"/>
      <c r="TUG213" s="174"/>
      <c r="TUH213" s="174"/>
      <c r="TUI213" s="174"/>
      <c r="TUJ213" s="174"/>
      <c r="TUK213" s="174"/>
      <c r="TUL213" s="174"/>
      <c r="TUM213" s="174"/>
      <c r="TUN213" s="174"/>
      <c r="TUO213" s="174"/>
      <c r="TUP213" s="174"/>
      <c r="TUQ213" s="174"/>
      <c r="TUR213" s="174"/>
      <c r="TUS213" s="174"/>
      <c r="TUT213" s="174"/>
      <c r="TUU213" s="174"/>
      <c r="TUV213" s="174"/>
      <c r="TUW213" s="174"/>
      <c r="TUX213" s="174"/>
      <c r="TUY213" s="174"/>
      <c r="TUZ213" s="174"/>
      <c r="TVA213" s="174"/>
      <c r="TVB213" s="174"/>
      <c r="TVC213" s="174"/>
      <c r="TVD213" s="174"/>
      <c r="TVE213" s="174"/>
      <c r="TVF213" s="174"/>
      <c r="TVG213" s="174"/>
      <c r="TVH213" s="174"/>
      <c r="TVI213" s="174"/>
      <c r="TVJ213" s="174"/>
      <c r="TVK213" s="174"/>
      <c r="TVL213" s="174"/>
      <c r="TVM213" s="174"/>
      <c r="TVN213" s="174"/>
      <c r="TVO213" s="174"/>
      <c r="TVP213" s="174"/>
      <c r="TVQ213" s="174"/>
      <c r="TVR213" s="174"/>
      <c r="TVS213" s="174"/>
      <c r="TVT213" s="174"/>
      <c r="TVU213" s="174"/>
      <c r="TVV213" s="174"/>
      <c r="TVW213" s="174"/>
      <c r="TVX213" s="174"/>
      <c r="TVY213" s="174"/>
      <c r="TVZ213" s="174"/>
      <c r="TWA213" s="174"/>
      <c r="TWB213" s="174"/>
      <c r="TWC213" s="174"/>
      <c r="TWD213" s="174"/>
      <c r="TWE213" s="174"/>
      <c r="TWF213" s="174"/>
      <c r="TWG213" s="174"/>
      <c r="TWH213" s="174"/>
      <c r="TWI213" s="174"/>
      <c r="TWJ213" s="174"/>
      <c r="TWK213" s="174"/>
      <c r="TWL213" s="174"/>
      <c r="TWM213" s="174"/>
      <c r="TWN213" s="174"/>
      <c r="TWO213" s="174"/>
      <c r="TWP213" s="174"/>
      <c r="TWQ213" s="174"/>
      <c r="TWR213" s="174"/>
      <c r="TWS213" s="174"/>
      <c r="TWT213" s="174"/>
      <c r="TWU213" s="174"/>
      <c r="TWV213" s="174"/>
      <c r="TWW213" s="174"/>
      <c r="TWX213" s="174"/>
      <c r="TWY213" s="174"/>
      <c r="TWZ213" s="174"/>
      <c r="TXA213" s="174"/>
      <c r="TXB213" s="174"/>
      <c r="TXC213" s="174"/>
      <c r="TXD213" s="174"/>
      <c r="TXE213" s="174"/>
      <c r="TXF213" s="174"/>
      <c r="TXG213" s="174"/>
      <c r="TXH213" s="174"/>
      <c r="TXI213" s="174"/>
      <c r="TXJ213" s="174"/>
      <c r="TXK213" s="174"/>
      <c r="TXL213" s="174"/>
      <c r="TXM213" s="174"/>
      <c r="TXN213" s="174"/>
      <c r="TXO213" s="174"/>
      <c r="TXP213" s="174"/>
      <c r="TXQ213" s="174"/>
      <c r="TXR213" s="174"/>
      <c r="TXS213" s="174"/>
      <c r="TXT213" s="174"/>
      <c r="TXU213" s="174"/>
      <c r="TXV213" s="174"/>
      <c r="TXW213" s="174"/>
      <c r="TXX213" s="174"/>
      <c r="TXY213" s="174"/>
      <c r="TXZ213" s="174"/>
      <c r="TYA213" s="174"/>
      <c r="TYB213" s="174"/>
      <c r="TYC213" s="174"/>
      <c r="TYD213" s="174"/>
      <c r="TYE213" s="174"/>
      <c r="TYF213" s="174"/>
      <c r="TYG213" s="174"/>
      <c r="TYH213" s="174"/>
      <c r="TYI213" s="174"/>
      <c r="TYJ213" s="174"/>
      <c r="TYK213" s="174"/>
      <c r="TYL213" s="174"/>
      <c r="TYM213" s="174"/>
      <c r="TYN213" s="174"/>
      <c r="TYO213" s="174"/>
      <c r="TYP213" s="174"/>
      <c r="TYQ213" s="174"/>
      <c r="TYR213" s="174"/>
      <c r="TYS213" s="174"/>
      <c r="TYT213" s="174"/>
      <c r="TYU213" s="174"/>
      <c r="TYV213" s="174"/>
      <c r="TYW213" s="174"/>
      <c r="TYX213" s="174"/>
      <c r="TYY213" s="174"/>
      <c r="TYZ213" s="174"/>
      <c r="TZA213" s="174"/>
      <c r="TZB213" s="174"/>
      <c r="TZC213" s="174"/>
      <c r="TZD213" s="174"/>
      <c r="TZE213" s="174"/>
      <c r="TZF213" s="174"/>
      <c r="TZG213" s="174"/>
      <c r="TZH213" s="174"/>
      <c r="TZI213" s="174"/>
      <c r="TZJ213" s="174"/>
      <c r="TZK213" s="174"/>
      <c r="TZL213" s="174"/>
      <c r="TZM213" s="174"/>
      <c r="TZN213" s="174"/>
      <c r="TZO213" s="174"/>
      <c r="TZP213" s="174"/>
      <c r="TZQ213" s="174"/>
      <c r="TZR213" s="174"/>
      <c r="TZS213" s="174"/>
      <c r="TZT213" s="174"/>
      <c r="TZU213" s="174"/>
      <c r="TZV213" s="174"/>
      <c r="TZW213" s="174"/>
      <c r="TZX213" s="174"/>
      <c r="TZY213" s="174"/>
      <c r="TZZ213" s="174"/>
      <c r="UAA213" s="174"/>
      <c r="UAB213" s="174"/>
      <c r="UAC213" s="174"/>
      <c r="UAD213" s="174"/>
      <c r="UAE213" s="174"/>
      <c r="UAF213" s="174"/>
      <c r="UAG213" s="174"/>
      <c r="UAH213" s="174"/>
      <c r="UAI213" s="174"/>
      <c r="UAJ213" s="174"/>
      <c r="UAK213" s="174"/>
      <c r="UAL213" s="174"/>
      <c r="UAM213" s="174"/>
      <c r="UAN213" s="174"/>
      <c r="UAO213" s="174"/>
      <c r="UAP213" s="174"/>
      <c r="UAQ213" s="174"/>
      <c r="UAR213" s="174"/>
      <c r="UAS213" s="174"/>
      <c r="UAT213" s="174"/>
      <c r="UAU213" s="174"/>
      <c r="UAV213" s="174"/>
      <c r="UAW213" s="174"/>
      <c r="UAX213" s="174"/>
      <c r="UAY213" s="174"/>
      <c r="UAZ213" s="174"/>
      <c r="UBA213" s="174"/>
      <c r="UBB213" s="174"/>
      <c r="UBC213" s="174"/>
      <c r="UBD213" s="174"/>
      <c r="UBE213" s="174"/>
      <c r="UBF213" s="174"/>
      <c r="UBG213" s="174"/>
      <c r="UBH213" s="174"/>
      <c r="UBI213" s="174"/>
      <c r="UBJ213" s="174"/>
      <c r="UBK213" s="174"/>
      <c r="UBL213" s="174"/>
      <c r="UBM213" s="174"/>
      <c r="UBN213" s="174"/>
      <c r="UBO213" s="174"/>
      <c r="UBP213" s="174"/>
      <c r="UBQ213" s="174"/>
      <c r="UBR213" s="174"/>
      <c r="UBS213" s="174"/>
      <c r="UBT213" s="174"/>
      <c r="UBU213" s="174"/>
      <c r="UBV213" s="174"/>
      <c r="UBW213" s="174"/>
      <c r="UBX213" s="174"/>
      <c r="UBY213" s="174"/>
      <c r="UBZ213" s="174"/>
      <c r="UCA213" s="174"/>
      <c r="UCB213" s="174"/>
      <c r="UCC213" s="174"/>
      <c r="UCD213" s="174"/>
      <c r="UCE213" s="174"/>
      <c r="UCF213" s="174"/>
      <c r="UCG213" s="174"/>
      <c r="UCH213" s="174"/>
      <c r="UCI213" s="174"/>
      <c r="UCJ213" s="174"/>
      <c r="UCK213" s="174"/>
      <c r="UCL213" s="174"/>
      <c r="UCM213" s="174"/>
      <c r="UCN213" s="174"/>
      <c r="UCO213" s="174"/>
      <c r="UCP213" s="174"/>
      <c r="UCQ213" s="174"/>
      <c r="UCR213" s="174"/>
      <c r="UCS213" s="174"/>
      <c r="UCT213" s="174"/>
      <c r="UCU213" s="174"/>
      <c r="UCV213" s="174"/>
      <c r="UCW213" s="174"/>
      <c r="UCX213" s="174"/>
      <c r="UCY213" s="174"/>
      <c r="UCZ213" s="174"/>
      <c r="UDA213" s="174"/>
      <c r="UDB213" s="174"/>
      <c r="UDC213" s="174"/>
      <c r="UDD213" s="174"/>
      <c r="UDE213" s="174"/>
      <c r="UDF213" s="174"/>
      <c r="UDG213" s="174"/>
      <c r="UDH213" s="174"/>
      <c r="UDI213" s="174"/>
      <c r="UDJ213" s="174"/>
      <c r="UDK213" s="174"/>
      <c r="UDL213" s="174"/>
      <c r="UDM213" s="174"/>
      <c r="UDN213" s="174"/>
      <c r="UDO213" s="174"/>
      <c r="UDP213" s="174"/>
      <c r="UDQ213" s="174"/>
      <c r="UDR213" s="174"/>
      <c r="UDS213" s="174"/>
      <c r="UDT213" s="174"/>
      <c r="UDU213" s="174"/>
      <c r="UDV213" s="174"/>
      <c r="UDW213" s="174"/>
      <c r="UDX213" s="174"/>
      <c r="UDY213" s="174"/>
      <c r="UDZ213" s="174"/>
      <c r="UEA213" s="174"/>
      <c r="UEB213" s="174"/>
      <c r="UEC213" s="174"/>
      <c r="UED213" s="174"/>
      <c r="UEE213" s="174"/>
      <c r="UEF213" s="174"/>
      <c r="UEG213" s="174"/>
      <c r="UEH213" s="174"/>
      <c r="UEI213" s="174"/>
      <c r="UEJ213" s="174"/>
      <c r="UEK213" s="174"/>
      <c r="UEL213" s="174"/>
      <c r="UEM213" s="174"/>
      <c r="UEN213" s="174"/>
      <c r="UEO213" s="174"/>
      <c r="UEP213" s="174"/>
      <c r="UEQ213" s="174"/>
      <c r="UER213" s="174"/>
      <c r="UES213" s="174"/>
      <c r="UET213" s="174"/>
      <c r="UEU213" s="174"/>
      <c r="UEV213" s="174"/>
      <c r="UEW213" s="174"/>
      <c r="UEX213" s="174"/>
      <c r="UEY213" s="174"/>
      <c r="UEZ213" s="174"/>
      <c r="UFA213" s="174"/>
      <c r="UFB213" s="174"/>
      <c r="UFC213" s="174"/>
      <c r="UFD213" s="174"/>
      <c r="UFE213" s="174"/>
      <c r="UFF213" s="174"/>
      <c r="UFG213" s="174"/>
      <c r="UFH213" s="174"/>
      <c r="UFI213" s="174"/>
      <c r="UFJ213" s="174"/>
      <c r="UFK213" s="174"/>
      <c r="UFL213" s="174"/>
      <c r="UFM213" s="174"/>
      <c r="UFN213" s="174"/>
      <c r="UFO213" s="174"/>
      <c r="UFP213" s="174"/>
      <c r="UFQ213" s="174"/>
      <c r="UFR213" s="174"/>
      <c r="UFS213" s="174"/>
      <c r="UFT213" s="174"/>
      <c r="UFU213" s="174"/>
      <c r="UFV213" s="174"/>
      <c r="UFW213" s="174"/>
      <c r="UFX213" s="174"/>
      <c r="UFY213" s="174"/>
      <c r="UFZ213" s="174"/>
      <c r="UGA213" s="174"/>
      <c r="UGB213" s="174"/>
      <c r="UGC213" s="174"/>
      <c r="UGD213" s="174"/>
      <c r="UGE213" s="174"/>
      <c r="UGF213" s="174"/>
      <c r="UGG213" s="174"/>
      <c r="UGH213" s="174"/>
      <c r="UGI213" s="174"/>
      <c r="UGJ213" s="174"/>
      <c r="UGK213" s="174"/>
      <c r="UGL213" s="174"/>
      <c r="UGM213" s="174"/>
      <c r="UGN213" s="174"/>
      <c r="UGO213" s="174"/>
      <c r="UGP213" s="174"/>
      <c r="UGQ213" s="174"/>
      <c r="UGR213" s="174"/>
      <c r="UGS213" s="174"/>
      <c r="UGT213" s="174"/>
      <c r="UGU213" s="174"/>
      <c r="UGV213" s="174"/>
      <c r="UGW213" s="174"/>
      <c r="UGX213" s="174"/>
      <c r="UGY213" s="174"/>
      <c r="UGZ213" s="174"/>
      <c r="UHA213" s="174"/>
      <c r="UHB213" s="174"/>
      <c r="UHC213" s="174"/>
      <c r="UHD213" s="174"/>
      <c r="UHE213" s="174"/>
      <c r="UHF213" s="174"/>
      <c r="UHG213" s="174"/>
      <c r="UHH213" s="174"/>
      <c r="UHI213" s="174"/>
      <c r="UHJ213" s="174"/>
      <c r="UHK213" s="174"/>
      <c r="UHL213" s="174"/>
      <c r="UHM213" s="174"/>
      <c r="UHN213" s="174"/>
      <c r="UHO213" s="174"/>
      <c r="UHP213" s="174"/>
      <c r="UHQ213" s="174"/>
      <c r="UHR213" s="174"/>
      <c r="UHS213" s="174"/>
      <c r="UHT213" s="174"/>
      <c r="UHU213" s="174"/>
      <c r="UHV213" s="174"/>
      <c r="UHW213" s="174"/>
      <c r="UHX213" s="174"/>
      <c r="UHY213" s="174"/>
      <c r="UHZ213" s="174"/>
      <c r="UIA213" s="174"/>
      <c r="UIB213" s="174"/>
      <c r="UIC213" s="174"/>
      <c r="UID213" s="174"/>
      <c r="UIE213" s="174"/>
      <c r="UIF213" s="174"/>
      <c r="UIG213" s="174"/>
      <c r="UIH213" s="174"/>
      <c r="UII213" s="174"/>
      <c r="UIJ213" s="174"/>
      <c r="UIK213" s="174"/>
      <c r="UIL213" s="174"/>
      <c r="UIM213" s="174"/>
      <c r="UIN213" s="174"/>
      <c r="UIO213" s="174"/>
      <c r="UIP213" s="174"/>
      <c r="UIQ213" s="174"/>
      <c r="UIR213" s="174"/>
      <c r="UIS213" s="174"/>
      <c r="UIT213" s="174"/>
      <c r="UIU213" s="174"/>
      <c r="UIV213" s="174"/>
      <c r="UIW213" s="174"/>
      <c r="UIX213" s="174"/>
      <c r="UIY213" s="174"/>
      <c r="UIZ213" s="174"/>
      <c r="UJA213" s="174"/>
      <c r="UJB213" s="174"/>
      <c r="UJC213" s="174"/>
      <c r="UJD213" s="174"/>
      <c r="UJE213" s="174"/>
      <c r="UJF213" s="174"/>
      <c r="UJG213" s="174"/>
      <c r="UJH213" s="174"/>
      <c r="UJI213" s="174"/>
      <c r="UJJ213" s="174"/>
      <c r="UJK213" s="174"/>
      <c r="UJL213" s="174"/>
      <c r="UJM213" s="174"/>
      <c r="UJN213" s="174"/>
      <c r="UJO213" s="174"/>
      <c r="UJP213" s="174"/>
      <c r="UJQ213" s="174"/>
      <c r="UJR213" s="174"/>
      <c r="UJS213" s="174"/>
      <c r="UJT213" s="174"/>
      <c r="UJU213" s="174"/>
      <c r="UJV213" s="174"/>
      <c r="UJW213" s="174"/>
      <c r="UJX213" s="174"/>
      <c r="UJY213" s="174"/>
      <c r="UJZ213" s="174"/>
      <c r="UKA213" s="174"/>
      <c r="UKB213" s="174"/>
      <c r="UKC213" s="174"/>
      <c r="UKD213" s="174"/>
      <c r="UKE213" s="174"/>
      <c r="UKF213" s="174"/>
      <c r="UKG213" s="174"/>
      <c r="UKH213" s="174"/>
      <c r="UKI213" s="174"/>
      <c r="UKJ213" s="174"/>
      <c r="UKK213" s="174"/>
      <c r="UKL213" s="174"/>
      <c r="UKM213" s="174"/>
      <c r="UKN213" s="174"/>
      <c r="UKO213" s="174"/>
      <c r="UKP213" s="174"/>
      <c r="UKQ213" s="174"/>
      <c r="UKR213" s="174"/>
      <c r="UKS213" s="174"/>
      <c r="UKT213" s="174"/>
      <c r="UKU213" s="174"/>
      <c r="UKV213" s="174"/>
      <c r="UKW213" s="174"/>
      <c r="UKX213" s="174"/>
      <c r="UKY213" s="174"/>
      <c r="UKZ213" s="174"/>
      <c r="ULA213" s="174"/>
      <c r="ULB213" s="174"/>
      <c r="ULC213" s="174"/>
      <c r="ULD213" s="174"/>
      <c r="ULE213" s="174"/>
      <c r="ULF213" s="174"/>
      <c r="ULG213" s="174"/>
      <c r="ULH213" s="174"/>
      <c r="ULI213" s="174"/>
      <c r="ULJ213" s="174"/>
      <c r="ULK213" s="174"/>
      <c r="ULL213" s="174"/>
      <c r="ULM213" s="174"/>
      <c r="ULN213" s="174"/>
      <c r="ULO213" s="174"/>
      <c r="ULP213" s="174"/>
      <c r="ULQ213" s="174"/>
      <c r="ULR213" s="174"/>
      <c r="ULS213" s="174"/>
      <c r="ULT213" s="174"/>
      <c r="ULU213" s="174"/>
      <c r="ULV213" s="174"/>
      <c r="ULW213" s="174"/>
      <c r="ULX213" s="174"/>
      <c r="ULY213" s="174"/>
      <c r="ULZ213" s="174"/>
      <c r="UMA213" s="174"/>
      <c r="UMB213" s="174"/>
      <c r="UMC213" s="174"/>
      <c r="UMD213" s="174"/>
      <c r="UME213" s="174"/>
      <c r="UMF213" s="174"/>
      <c r="UMG213" s="174"/>
      <c r="UMH213" s="174"/>
      <c r="UMI213" s="174"/>
      <c r="UMJ213" s="174"/>
      <c r="UMK213" s="174"/>
      <c r="UML213" s="174"/>
      <c r="UMM213" s="174"/>
      <c r="UMN213" s="174"/>
      <c r="UMO213" s="174"/>
      <c r="UMP213" s="174"/>
      <c r="UMQ213" s="174"/>
      <c r="UMR213" s="174"/>
      <c r="UMS213" s="174"/>
      <c r="UMT213" s="174"/>
      <c r="UMU213" s="174"/>
      <c r="UMV213" s="174"/>
      <c r="UMW213" s="174"/>
      <c r="UMX213" s="174"/>
      <c r="UMY213" s="174"/>
      <c r="UMZ213" s="174"/>
      <c r="UNA213" s="174"/>
      <c r="UNB213" s="174"/>
      <c r="UNC213" s="174"/>
      <c r="UND213" s="174"/>
      <c r="UNE213" s="174"/>
      <c r="UNF213" s="174"/>
      <c r="UNG213" s="174"/>
      <c r="UNH213" s="174"/>
      <c r="UNI213" s="174"/>
      <c r="UNJ213" s="174"/>
      <c r="UNK213" s="174"/>
      <c r="UNL213" s="174"/>
      <c r="UNM213" s="174"/>
      <c r="UNN213" s="174"/>
      <c r="UNO213" s="174"/>
      <c r="UNP213" s="174"/>
      <c r="UNQ213" s="174"/>
      <c r="UNR213" s="174"/>
      <c r="UNS213" s="174"/>
      <c r="UNT213" s="174"/>
      <c r="UNU213" s="174"/>
      <c r="UNV213" s="174"/>
      <c r="UNW213" s="174"/>
      <c r="UNX213" s="174"/>
      <c r="UNY213" s="174"/>
      <c r="UNZ213" s="174"/>
      <c r="UOA213" s="174"/>
      <c r="UOB213" s="174"/>
      <c r="UOC213" s="174"/>
      <c r="UOD213" s="174"/>
      <c r="UOE213" s="174"/>
      <c r="UOF213" s="174"/>
      <c r="UOG213" s="174"/>
      <c r="UOH213" s="174"/>
      <c r="UOI213" s="174"/>
      <c r="UOJ213" s="174"/>
      <c r="UOK213" s="174"/>
      <c r="UOL213" s="174"/>
      <c r="UOM213" s="174"/>
      <c r="UON213" s="174"/>
      <c r="UOO213" s="174"/>
      <c r="UOP213" s="174"/>
      <c r="UOQ213" s="174"/>
      <c r="UOR213" s="174"/>
      <c r="UOS213" s="174"/>
      <c r="UOT213" s="174"/>
      <c r="UOU213" s="174"/>
      <c r="UOV213" s="174"/>
      <c r="UOW213" s="174"/>
      <c r="UOX213" s="174"/>
      <c r="UOY213" s="174"/>
      <c r="UOZ213" s="174"/>
      <c r="UPA213" s="174"/>
      <c r="UPB213" s="174"/>
      <c r="UPC213" s="174"/>
      <c r="UPD213" s="174"/>
      <c r="UPE213" s="174"/>
      <c r="UPF213" s="174"/>
      <c r="UPG213" s="174"/>
      <c r="UPH213" s="174"/>
      <c r="UPI213" s="174"/>
      <c r="UPJ213" s="174"/>
      <c r="UPK213" s="174"/>
      <c r="UPL213" s="174"/>
      <c r="UPM213" s="174"/>
      <c r="UPN213" s="174"/>
      <c r="UPO213" s="174"/>
      <c r="UPP213" s="174"/>
      <c r="UPQ213" s="174"/>
      <c r="UPR213" s="174"/>
      <c r="UPS213" s="174"/>
      <c r="UPT213" s="174"/>
      <c r="UPU213" s="174"/>
      <c r="UPV213" s="174"/>
      <c r="UPW213" s="174"/>
      <c r="UPX213" s="174"/>
      <c r="UPY213" s="174"/>
      <c r="UPZ213" s="174"/>
      <c r="UQA213" s="174"/>
      <c r="UQB213" s="174"/>
      <c r="UQC213" s="174"/>
      <c r="UQD213" s="174"/>
      <c r="UQE213" s="174"/>
      <c r="UQF213" s="174"/>
      <c r="UQG213" s="174"/>
      <c r="UQH213" s="174"/>
      <c r="UQI213" s="174"/>
      <c r="UQJ213" s="174"/>
      <c r="UQK213" s="174"/>
      <c r="UQL213" s="174"/>
      <c r="UQM213" s="174"/>
      <c r="UQN213" s="174"/>
      <c r="UQO213" s="174"/>
      <c r="UQP213" s="174"/>
      <c r="UQQ213" s="174"/>
      <c r="UQR213" s="174"/>
      <c r="UQS213" s="174"/>
      <c r="UQT213" s="174"/>
      <c r="UQU213" s="174"/>
      <c r="UQV213" s="174"/>
      <c r="UQW213" s="174"/>
      <c r="UQX213" s="174"/>
      <c r="UQY213" s="174"/>
      <c r="UQZ213" s="174"/>
      <c r="URA213" s="174"/>
      <c r="URB213" s="174"/>
      <c r="URC213" s="174"/>
      <c r="URD213" s="174"/>
      <c r="URE213" s="174"/>
      <c r="URF213" s="174"/>
      <c r="URG213" s="174"/>
      <c r="URH213" s="174"/>
      <c r="URI213" s="174"/>
      <c r="URJ213" s="174"/>
      <c r="URK213" s="174"/>
      <c r="URL213" s="174"/>
      <c r="URM213" s="174"/>
      <c r="URN213" s="174"/>
      <c r="URO213" s="174"/>
      <c r="URP213" s="174"/>
      <c r="URQ213" s="174"/>
      <c r="URR213" s="174"/>
      <c r="URS213" s="174"/>
      <c r="URT213" s="174"/>
      <c r="URU213" s="174"/>
      <c r="URV213" s="174"/>
      <c r="URW213" s="174"/>
      <c r="URX213" s="174"/>
      <c r="URY213" s="174"/>
      <c r="URZ213" s="174"/>
      <c r="USA213" s="174"/>
      <c r="USB213" s="174"/>
      <c r="USC213" s="174"/>
      <c r="USD213" s="174"/>
      <c r="USE213" s="174"/>
      <c r="USF213" s="174"/>
      <c r="USG213" s="174"/>
      <c r="USH213" s="174"/>
      <c r="USI213" s="174"/>
      <c r="USJ213" s="174"/>
      <c r="USK213" s="174"/>
      <c r="USL213" s="174"/>
      <c r="USM213" s="174"/>
      <c r="USN213" s="174"/>
      <c r="USO213" s="174"/>
      <c r="USP213" s="174"/>
      <c r="USQ213" s="174"/>
      <c r="USR213" s="174"/>
      <c r="USS213" s="174"/>
      <c r="UST213" s="174"/>
      <c r="USU213" s="174"/>
      <c r="USV213" s="174"/>
      <c r="USW213" s="174"/>
      <c r="USX213" s="174"/>
      <c r="USY213" s="174"/>
      <c r="USZ213" s="174"/>
      <c r="UTA213" s="174"/>
      <c r="UTB213" s="174"/>
      <c r="UTC213" s="174"/>
      <c r="UTD213" s="174"/>
      <c r="UTE213" s="174"/>
      <c r="UTF213" s="174"/>
      <c r="UTG213" s="174"/>
      <c r="UTH213" s="174"/>
      <c r="UTI213" s="174"/>
      <c r="UTJ213" s="174"/>
      <c r="UTK213" s="174"/>
      <c r="UTL213" s="174"/>
      <c r="UTM213" s="174"/>
      <c r="UTN213" s="174"/>
      <c r="UTO213" s="174"/>
      <c r="UTP213" s="174"/>
      <c r="UTQ213" s="174"/>
      <c r="UTR213" s="174"/>
      <c r="UTS213" s="174"/>
      <c r="UTT213" s="174"/>
      <c r="UTU213" s="174"/>
      <c r="UTV213" s="174"/>
      <c r="UTW213" s="174"/>
      <c r="UTX213" s="174"/>
      <c r="UTY213" s="174"/>
      <c r="UTZ213" s="174"/>
      <c r="UUA213" s="174"/>
      <c r="UUB213" s="174"/>
      <c r="UUC213" s="174"/>
      <c r="UUD213" s="174"/>
      <c r="UUE213" s="174"/>
      <c r="UUF213" s="174"/>
      <c r="UUG213" s="174"/>
      <c r="UUH213" s="174"/>
      <c r="UUI213" s="174"/>
      <c r="UUJ213" s="174"/>
      <c r="UUK213" s="174"/>
      <c r="UUL213" s="174"/>
      <c r="UUM213" s="174"/>
      <c r="UUN213" s="174"/>
      <c r="UUO213" s="174"/>
      <c r="UUP213" s="174"/>
      <c r="UUQ213" s="174"/>
      <c r="UUR213" s="174"/>
      <c r="UUS213" s="174"/>
      <c r="UUT213" s="174"/>
      <c r="UUU213" s="174"/>
      <c r="UUV213" s="174"/>
      <c r="UUW213" s="174"/>
      <c r="UUX213" s="174"/>
      <c r="UUY213" s="174"/>
      <c r="UUZ213" s="174"/>
      <c r="UVA213" s="174"/>
      <c r="UVB213" s="174"/>
      <c r="UVC213" s="174"/>
      <c r="UVD213" s="174"/>
      <c r="UVE213" s="174"/>
      <c r="UVF213" s="174"/>
      <c r="UVG213" s="174"/>
      <c r="UVH213" s="174"/>
      <c r="UVI213" s="174"/>
      <c r="UVJ213" s="174"/>
      <c r="UVK213" s="174"/>
      <c r="UVL213" s="174"/>
      <c r="UVM213" s="174"/>
      <c r="UVN213" s="174"/>
      <c r="UVO213" s="174"/>
      <c r="UVP213" s="174"/>
      <c r="UVQ213" s="174"/>
      <c r="UVR213" s="174"/>
      <c r="UVS213" s="174"/>
      <c r="UVT213" s="174"/>
      <c r="UVU213" s="174"/>
      <c r="UVV213" s="174"/>
      <c r="UVW213" s="174"/>
      <c r="UVX213" s="174"/>
      <c r="UVY213" s="174"/>
      <c r="UVZ213" s="174"/>
      <c r="UWA213" s="174"/>
      <c r="UWB213" s="174"/>
      <c r="UWC213" s="174"/>
      <c r="UWD213" s="174"/>
      <c r="UWE213" s="174"/>
      <c r="UWF213" s="174"/>
      <c r="UWG213" s="174"/>
      <c r="UWH213" s="174"/>
      <c r="UWI213" s="174"/>
      <c r="UWJ213" s="174"/>
      <c r="UWK213" s="174"/>
      <c r="UWL213" s="174"/>
      <c r="UWM213" s="174"/>
      <c r="UWN213" s="174"/>
      <c r="UWO213" s="174"/>
      <c r="UWP213" s="174"/>
      <c r="UWQ213" s="174"/>
      <c r="UWR213" s="174"/>
      <c r="UWS213" s="174"/>
      <c r="UWT213" s="174"/>
      <c r="UWU213" s="174"/>
      <c r="UWV213" s="174"/>
      <c r="UWW213" s="174"/>
      <c r="UWX213" s="174"/>
      <c r="UWY213" s="174"/>
      <c r="UWZ213" s="174"/>
      <c r="UXA213" s="174"/>
      <c r="UXB213" s="174"/>
      <c r="UXC213" s="174"/>
      <c r="UXD213" s="174"/>
      <c r="UXE213" s="174"/>
      <c r="UXF213" s="174"/>
      <c r="UXG213" s="174"/>
      <c r="UXH213" s="174"/>
      <c r="UXI213" s="174"/>
      <c r="UXJ213" s="174"/>
      <c r="UXK213" s="174"/>
      <c r="UXL213" s="174"/>
      <c r="UXM213" s="174"/>
      <c r="UXN213" s="174"/>
      <c r="UXO213" s="174"/>
      <c r="UXP213" s="174"/>
      <c r="UXQ213" s="174"/>
      <c r="UXR213" s="174"/>
      <c r="UXS213" s="174"/>
      <c r="UXT213" s="174"/>
      <c r="UXU213" s="174"/>
      <c r="UXV213" s="174"/>
      <c r="UXW213" s="174"/>
      <c r="UXX213" s="174"/>
      <c r="UXY213" s="174"/>
      <c r="UXZ213" s="174"/>
      <c r="UYA213" s="174"/>
      <c r="UYB213" s="174"/>
      <c r="UYC213" s="174"/>
      <c r="UYD213" s="174"/>
      <c r="UYE213" s="174"/>
      <c r="UYF213" s="174"/>
      <c r="UYG213" s="174"/>
      <c r="UYH213" s="174"/>
      <c r="UYI213" s="174"/>
      <c r="UYJ213" s="174"/>
      <c r="UYK213" s="174"/>
      <c r="UYL213" s="174"/>
      <c r="UYM213" s="174"/>
      <c r="UYN213" s="174"/>
      <c r="UYO213" s="174"/>
      <c r="UYP213" s="174"/>
      <c r="UYQ213" s="174"/>
      <c r="UYR213" s="174"/>
      <c r="UYS213" s="174"/>
      <c r="UYT213" s="174"/>
      <c r="UYU213" s="174"/>
      <c r="UYV213" s="174"/>
      <c r="UYW213" s="174"/>
      <c r="UYX213" s="174"/>
      <c r="UYY213" s="174"/>
      <c r="UYZ213" s="174"/>
      <c r="UZA213" s="174"/>
      <c r="UZB213" s="174"/>
      <c r="UZC213" s="174"/>
      <c r="UZD213" s="174"/>
      <c r="UZE213" s="174"/>
      <c r="UZF213" s="174"/>
      <c r="UZG213" s="174"/>
      <c r="UZH213" s="174"/>
      <c r="UZI213" s="174"/>
      <c r="UZJ213" s="174"/>
      <c r="UZK213" s="174"/>
      <c r="UZL213" s="174"/>
      <c r="UZM213" s="174"/>
      <c r="UZN213" s="174"/>
      <c r="UZO213" s="174"/>
      <c r="UZP213" s="174"/>
      <c r="UZQ213" s="174"/>
      <c r="UZR213" s="174"/>
      <c r="UZS213" s="174"/>
      <c r="UZT213" s="174"/>
      <c r="UZU213" s="174"/>
      <c r="UZV213" s="174"/>
      <c r="UZW213" s="174"/>
      <c r="UZX213" s="174"/>
      <c r="UZY213" s="174"/>
      <c r="UZZ213" s="174"/>
      <c r="VAA213" s="174"/>
      <c r="VAB213" s="174"/>
      <c r="VAC213" s="174"/>
      <c r="VAD213" s="174"/>
      <c r="VAE213" s="174"/>
      <c r="VAF213" s="174"/>
      <c r="VAG213" s="174"/>
      <c r="VAH213" s="174"/>
      <c r="VAI213" s="174"/>
      <c r="VAJ213" s="174"/>
      <c r="VAK213" s="174"/>
      <c r="VAL213" s="174"/>
      <c r="VAM213" s="174"/>
      <c r="VAN213" s="174"/>
      <c r="VAO213" s="174"/>
      <c r="VAP213" s="174"/>
      <c r="VAQ213" s="174"/>
      <c r="VAR213" s="174"/>
      <c r="VAS213" s="174"/>
      <c r="VAT213" s="174"/>
      <c r="VAU213" s="174"/>
      <c r="VAV213" s="174"/>
      <c r="VAW213" s="174"/>
      <c r="VAX213" s="174"/>
      <c r="VAY213" s="174"/>
      <c r="VAZ213" s="174"/>
      <c r="VBA213" s="174"/>
      <c r="VBB213" s="174"/>
      <c r="VBC213" s="174"/>
      <c r="VBD213" s="174"/>
      <c r="VBE213" s="174"/>
      <c r="VBF213" s="174"/>
      <c r="VBG213" s="174"/>
      <c r="VBH213" s="174"/>
      <c r="VBI213" s="174"/>
      <c r="VBJ213" s="174"/>
      <c r="VBK213" s="174"/>
      <c r="VBL213" s="174"/>
      <c r="VBM213" s="174"/>
      <c r="VBN213" s="174"/>
      <c r="VBO213" s="174"/>
      <c r="VBP213" s="174"/>
      <c r="VBQ213" s="174"/>
      <c r="VBR213" s="174"/>
      <c r="VBS213" s="174"/>
      <c r="VBT213" s="174"/>
      <c r="VBU213" s="174"/>
      <c r="VBV213" s="174"/>
      <c r="VBW213" s="174"/>
      <c r="VBX213" s="174"/>
      <c r="VBY213" s="174"/>
      <c r="VBZ213" s="174"/>
      <c r="VCA213" s="174"/>
      <c r="VCB213" s="174"/>
      <c r="VCC213" s="174"/>
      <c r="VCD213" s="174"/>
      <c r="VCE213" s="174"/>
      <c r="VCF213" s="174"/>
      <c r="VCG213" s="174"/>
      <c r="VCH213" s="174"/>
      <c r="VCI213" s="174"/>
      <c r="VCJ213" s="174"/>
      <c r="VCK213" s="174"/>
      <c r="VCL213" s="174"/>
      <c r="VCM213" s="174"/>
      <c r="VCN213" s="174"/>
      <c r="VCO213" s="174"/>
      <c r="VCP213" s="174"/>
      <c r="VCQ213" s="174"/>
      <c r="VCR213" s="174"/>
      <c r="VCS213" s="174"/>
      <c r="VCT213" s="174"/>
      <c r="VCU213" s="174"/>
      <c r="VCV213" s="174"/>
      <c r="VCW213" s="174"/>
      <c r="VCX213" s="174"/>
      <c r="VCY213" s="174"/>
      <c r="VCZ213" s="174"/>
      <c r="VDA213" s="174"/>
      <c r="VDB213" s="174"/>
      <c r="VDC213" s="174"/>
      <c r="VDD213" s="174"/>
      <c r="VDE213" s="174"/>
      <c r="VDF213" s="174"/>
      <c r="VDG213" s="174"/>
      <c r="VDH213" s="174"/>
      <c r="VDI213" s="174"/>
      <c r="VDJ213" s="174"/>
      <c r="VDK213" s="174"/>
      <c r="VDL213" s="174"/>
      <c r="VDM213" s="174"/>
      <c r="VDN213" s="174"/>
      <c r="VDO213" s="174"/>
      <c r="VDP213" s="174"/>
      <c r="VDQ213" s="174"/>
      <c r="VDR213" s="174"/>
      <c r="VDS213" s="174"/>
      <c r="VDT213" s="174"/>
      <c r="VDU213" s="174"/>
      <c r="VDV213" s="174"/>
      <c r="VDW213" s="174"/>
      <c r="VDX213" s="174"/>
      <c r="VDY213" s="174"/>
      <c r="VDZ213" s="174"/>
      <c r="VEA213" s="174"/>
      <c r="VEB213" s="174"/>
      <c r="VEC213" s="174"/>
      <c r="VED213" s="174"/>
      <c r="VEE213" s="174"/>
      <c r="VEF213" s="174"/>
      <c r="VEG213" s="174"/>
      <c r="VEH213" s="174"/>
      <c r="VEI213" s="174"/>
      <c r="VEJ213" s="174"/>
      <c r="VEK213" s="174"/>
      <c r="VEL213" s="174"/>
      <c r="VEM213" s="174"/>
      <c r="VEN213" s="174"/>
      <c r="VEO213" s="174"/>
      <c r="VEP213" s="174"/>
      <c r="VEQ213" s="174"/>
      <c r="VER213" s="174"/>
      <c r="VES213" s="174"/>
      <c r="VET213" s="174"/>
      <c r="VEU213" s="174"/>
      <c r="VEV213" s="174"/>
      <c r="VEW213" s="174"/>
      <c r="VEX213" s="174"/>
      <c r="VEY213" s="174"/>
      <c r="VEZ213" s="174"/>
      <c r="VFA213" s="174"/>
      <c r="VFB213" s="174"/>
      <c r="VFC213" s="174"/>
      <c r="VFD213" s="174"/>
      <c r="VFE213" s="174"/>
      <c r="VFF213" s="174"/>
      <c r="VFG213" s="174"/>
      <c r="VFH213" s="174"/>
      <c r="VFI213" s="174"/>
      <c r="VFJ213" s="174"/>
      <c r="VFK213" s="174"/>
      <c r="VFL213" s="174"/>
      <c r="VFM213" s="174"/>
      <c r="VFN213" s="174"/>
      <c r="VFO213" s="174"/>
      <c r="VFP213" s="174"/>
      <c r="VFQ213" s="174"/>
      <c r="VFR213" s="174"/>
      <c r="VFS213" s="174"/>
      <c r="VFT213" s="174"/>
      <c r="VFU213" s="174"/>
      <c r="VFV213" s="174"/>
      <c r="VFW213" s="174"/>
      <c r="VFX213" s="174"/>
      <c r="VFY213" s="174"/>
      <c r="VFZ213" s="174"/>
      <c r="VGA213" s="174"/>
      <c r="VGB213" s="174"/>
      <c r="VGC213" s="174"/>
      <c r="VGD213" s="174"/>
      <c r="VGE213" s="174"/>
      <c r="VGF213" s="174"/>
      <c r="VGG213" s="174"/>
      <c r="VGH213" s="174"/>
      <c r="VGI213" s="174"/>
      <c r="VGJ213" s="174"/>
      <c r="VGK213" s="174"/>
      <c r="VGL213" s="174"/>
      <c r="VGM213" s="174"/>
      <c r="VGN213" s="174"/>
      <c r="VGO213" s="174"/>
      <c r="VGP213" s="174"/>
      <c r="VGQ213" s="174"/>
      <c r="VGR213" s="174"/>
      <c r="VGS213" s="174"/>
      <c r="VGT213" s="174"/>
      <c r="VGU213" s="174"/>
      <c r="VGV213" s="174"/>
      <c r="VGW213" s="174"/>
      <c r="VGX213" s="174"/>
      <c r="VGY213" s="174"/>
      <c r="VGZ213" s="174"/>
      <c r="VHA213" s="174"/>
      <c r="VHB213" s="174"/>
      <c r="VHC213" s="174"/>
      <c r="VHD213" s="174"/>
      <c r="VHE213" s="174"/>
      <c r="VHF213" s="174"/>
      <c r="VHG213" s="174"/>
      <c r="VHH213" s="174"/>
      <c r="VHI213" s="174"/>
      <c r="VHJ213" s="174"/>
      <c r="VHK213" s="174"/>
      <c r="VHL213" s="174"/>
      <c r="VHM213" s="174"/>
      <c r="VHN213" s="174"/>
      <c r="VHO213" s="174"/>
      <c r="VHP213" s="174"/>
      <c r="VHQ213" s="174"/>
      <c r="VHR213" s="174"/>
      <c r="VHS213" s="174"/>
      <c r="VHT213" s="174"/>
      <c r="VHU213" s="174"/>
      <c r="VHV213" s="174"/>
      <c r="VHW213" s="174"/>
      <c r="VHX213" s="174"/>
      <c r="VHY213" s="174"/>
      <c r="VHZ213" s="174"/>
      <c r="VIA213" s="174"/>
      <c r="VIB213" s="174"/>
      <c r="VIC213" s="174"/>
      <c r="VID213" s="174"/>
      <c r="VIE213" s="174"/>
      <c r="VIF213" s="174"/>
      <c r="VIG213" s="174"/>
      <c r="VIH213" s="174"/>
      <c r="VII213" s="174"/>
      <c r="VIJ213" s="174"/>
      <c r="VIK213" s="174"/>
      <c r="VIL213" s="174"/>
      <c r="VIM213" s="174"/>
      <c r="VIN213" s="174"/>
      <c r="VIO213" s="174"/>
      <c r="VIP213" s="174"/>
      <c r="VIQ213" s="174"/>
      <c r="VIR213" s="174"/>
      <c r="VIS213" s="174"/>
      <c r="VIT213" s="174"/>
      <c r="VIU213" s="174"/>
      <c r="VIV213" s="174"/>
      <c r="VIW213" s="174"/>
      <c r="VIX213" s="174"/>
      <c r="VIY213" s="174"/>
      <c r="VIZ213" s="174"/>
      <c r="VJA213" s="174"/>
      <c r="VJB213" s="174"/>
      <c r="VJC213" s="174"/>
      <c r="VJD213" s="174"/>
      <c r="VJE213" s="174"/>
      <c r="VJF213" s="174"/>
      <c r="VJG213" s="174"/>
      <c r="VJH213" s="174"/>
      <c r="VJI213" s="174"/>
      <c r="VJJ213" s="174"/>
      <c r="VJK213" s="174"/>
      <c r="VJL213" s="174"/>
      <c r="VJM213" s="174"/>
      <c r="VJN213" s="174"/>
      <c r="VJO213" s="174"/>
      <c r="VJP213" s="174"/>
      <c r="VJQ213" s="174"/>
      <c r="VJR213" s="174"/>
      <c r="VJS213" s="174"/>
      <c r="VJT213" s="174"/>
      <c r="VJU213" s="174"/>
      <c r="VJV213" s="174"/>
      <c r="VJW213" s="174"/>
      <c r="VJX213" s="174"/>
      <c r="VJY213" s="174"/>
      <c r="VJZ213" s="174"/>
      <c r="VKA213" s="174"/>
      <c r="VKB213" s="174"/>
      <c r="VKC213" s="174"/>
      <c r="VKD213" s="174"/>
      <c r="VKE213" s="174"/>
      <c r="VKF213" s="174"/>
      <c r="VKG213" s="174"/>
      <c r="VKH213" s="174"/>
      <c r="VKI213" s="174"/>
      <c r="VKJ213" s="174"/>
      <c r="VKK213" s="174"/>
      <c r="VKL213" s="174"/>
      <c r="VKM213" s="174"/>
      <c r="VKN213" s="174"/>
      <c r="VKO213" s="174"/>
      <c r="VKP213" s="174"/>
      <c r="VKQ213" s="174"/>
      <c r="VKR213" s="174"/>
      <c r="VKS213" s="174"/>
      <c r="VKT213" s="174"/>
      <c r="VKU213" s="174"/>
      <c r="VKV213" s="174"/>
      <c r="VKW213" s="174"/>
      <c r="VKX213" s="174"/>
      <c r="VKY213" s="174"/>
      <c r="VKZ213" s="174"/>
      <c r="VLA213" s="174"/>
      <c r="VLB213" s="174"/>
      <c r="VLC213" s="174"/>
      <c r="VLD213" s="174"/>
      <c r="VLE213" s="174"/>
      <c r="VLF213" s="174"/>
      <c r="VLG213" s="174"/>
      <c r="VLH213" s="174"/>
      <c r="VLI213" s="174"/>
      <c r="VLJ213" s="174"/>
      <c r="VLK213" s="174"/>
      <c r="VLL213" s="174"/>
      <c r="VLM213" s="174"/>
      <c r="VLN213" s="174"/>
      <c r="VLO213" s="174"/>
      <c r="VLP213" s="174"/>
      <c r="VLQ213" s="174"/>
      <c r="VLR213" s="174"/>
      <c r="VLS213" s="174"/>
      <c r="VLT213" s="174"/>
      <c r="VLU213" s="174"/>
      <c r="VLV213" s="174"/>
      <c r="VLW213" s="174"/>
      <c r="VLX213" s="174"/>
      <c r="VLY213" s="174"/>
      <c r="VLZ213" s="174"/>
      <c r="VMA213" s="174"/>
      <c r="VMB213" s="174"/>
      <c r="VMC213" s="174"/>
      <c r="VMD213" s="174"/>
      <c r="VME213" s="174"/>
      <c r="VMF213" s="174"/>
      <c r="VMG213" s="174"/>
      <c r="VMH213" s="174"/>
      <c r="VMI213" s="174"/>
      <c r="VMJ213" s="174"/>
      <c r="VMK213" s="174"/>
      <c r="VML213" s="174"/>
      <c r="VMM213" s="174"/>
      <c r="VMN213" s="174"/>
      <c r="VMO213" s="174"/>
      <c r="VMP213" s="174"/>
      <c r="VMQ213" s="174"/>
      <c r="VMR213" s="174"/>
      <c r="VMS213" s="174"/>
      <c r="VMT213" s="174"/>
      <c r="VMU213" s="174"/>
      <c r="VMV213" s="174"/>
      <c r="VMW213" s="174"/>
      <c r="VMX213" s="174"/>
      <c r="VMY213" s="174"/>
      <c r="VMZ213" s="174"/>
      <c r="VNA213" s="174"/>
      <c r="VNB213" s="174"/>
      <c r="VNC213" s="174"/>
      <c r="VND213" s="174"/>
      <c r="VNE213" s="174"/>
      <c r="VNF213" s="174"/>
      <c r="VNG213" s="174"/>
      <c r="VNH213" s="174"/>
      <c r="VNI213" s="174"/>
      <c r="VNJ213" s="174"/>
      <c r="VNK213" s="174"/>
      <c r="VNL213" s="174"/>
      <c r="VNM213" s="174"/>
      <c r="VNN213" s="174"/>
      <c r="VNO213" s="174"/>
      <c r="VNP213" s="174"/>
      <c r="VNQ213" s="174"/>
      <c r="VNR213" s="174"/>
      <c r="VNS213" s="174"/>
      <c r="VNT213" s="174"/>
      <c r="VNU213" s="174"/>
      <c r="VNV213" s="174"/>
      <c r="VNW213" s="174"/>
      <c r="VNX213" s="174"/>
      <c r="VNY213" s="174"/>
      <c r="VNZ213" s="174"/>
      <c r="VOA213" s="174"/>
      <c r="VOB213" s="174"/>
      <c r="VOC213" s="174"/>
      <c r="VOD213" s="174"/>
      <c r="VOE213" s="174"/>
      <c r="VOF213" s="174"/>
      <c r="VOG213" s="174"/>
      <c r="VOH213" s="174"/>
      <c r="VOI213" s="174"/>
      <c r="VOJ213" s="174"/>
      <c r="VOK213" s="174"/>
      <c r="VOL213" s="174"/>
      <c r="VOM213" s="174"/>
      <c r="VON213" s="174"/>
      <c r="VOO213" s="174"/>
      <c r="VOP213" s="174"/>
      <c r="VOQ213" s="174"/>
      <c r="VOR213" s="174"/>
      <c r="VOS213" s="174"/>
      <c r="VOT213" s="174"/>
      <c r="VOU213" s="174"/>
      <c r="VOV213" s="174"/>
      <c r="VOW213" s="174"/>
      <c r="VOX213" s="174"/>
      <c r="VOY213" s="174"/>
      <c r="VOZ213" s="174"/>
      <c r="VPA213" s="174"/>
      <c r="VPB213" s="174"/>
      <c r="VPC213" s="174"/>
      <c r="VPD213" s="174"/>
      <c r="VPE213" s="174"/>
      <c r="VPF213" s="174"/>
      <c r="VPG213" s="174"/>
      <c r="VPH213" s="174"/>
      <c r="VPI213" s="174"/>
      <c r="VPJ213" s="174"/>
      <c r="VPK213" s="174"/>
      <c r="VPL213" s="174"/>
      <c r="VPM213" s="174"/>
      <c r="VPN213" s="174"/>
      <c r="VPO213" s="174"/>
      <c r="VPP213" s="174"/>
      <c r="VPQ213" s="174"/>
      <c r="VPR213" s="174"/>
      <c r="VPS213" s="174"/>
      <c r="VPT213" s="174"/>
      <c r="VPU213" s="174"/>
      <c r="VPV213" s="174"/>
      <c r="VPW213" s="174"/>
      <c r="VPX213" s="174"/>
      <c r="VPY213" s="174"/>
      <c r="VPZ213" s="174"/>
      <c r="VQA213" s="174"/>
      <c r="VQB213" s="174"/>
      <c r="VQC213" s="174"/>
      <c r="VQD213" s="174"/>
      <c r="VQE213" s="174"/>
      <c r="VQF213" s="174"/>
      <c r="VQG213" s="174"/>
      <c r="VQH213" s="174"/>
      <c r="VQI213" s="174"/>
      <c r="VQJ213" s="174"/>
      <c r="VQK213" s="174"/>
      <c r="VQL213" s="174"/>
      <c r="VQM213" s="174"/>
      <c r="VQN213" s="174"/>
      <c r="VQO213" s="174"/>
      <c r="VQP213" s="174"/>
      <c r="VQQ213" s="174"/>
      <c r="VQR213" s="174"/>
      <c r="VQS213" s="174"/>
      <c r="VQT213" s="174"/>
      <c r="VQU213" s="174"/>
      <c r="VQV213" s="174"/>
      <c r="VQW213" s="174"/>
      <c r="VQX213" s="174"/>
      <c r="VQY213" s="174"/>
      <c r="VQZ213" s="174"/>
      <c r="VRA213" s="174"/>
      <c r="VRB213" s="174"/>
      <c r="VRC213" s="174"/>
      <c r="VRD213" s="174"/>
      <c r="VRE213" s="174"/>
      <c r="VRF213" s="174"/>
      <c r="VRG213" s="174"/>
      <c r="VRH213" s="174"/>
      <c r="VRI213" s="174"/>
      <c r="VRJ213" s="174"/>
      <c r="VRK213" s="174"/>
      <c r="VRL213" s="174"/>
      <c r="VRM213" s="174"/>
      <c r="VRN213" s="174"/>
      <c r="VRO213" s="174"/>
      <c r="VRP213" s="174"/>
      <c r="VRQ213" s="174"/>
      <c r="VRR213" s="174"/>
      <c r="VRS213" s="174"/>
      <c r="VRT213" s="174"/>
      <c r="VRU213" s="174"/>
      <c r="VRV213" s="174"/>
      <c r="VRW213" s="174"/>
      <c r="VRX213" s="174"/>
      <c r="VRY213" s="174"/>
      <c r="VRZ213" s="174"/>
      <c r="VSA213" s="174"/>
      <c r="VSB213" s="174"/>
      <c r="VSC213" s="174"/>
      <c r="VSD213" s="174"/>
      <c r="VSE213" s="174"/>
      <c r="VSF213" s="174"/>
      <c r="VSG213" s="174"/>
      <c r="VSH213" s="174"/>
      <c r="VSI213" s="174"/>
      <c r="VSJ213" s="174"/>
      <c r="VSK213" s="174"/>
      <c r="VSL213" s="174"/>
      <c r="VSM213" s="174"/>
      <c r="VSN213" s="174"/>
      <c r="VSO213" s="174"/>
      <c r="VSP213" s="174"/>
      <c r="VSQ213" s="174"/>
      <c r="VSR213" s="174"/>
      <c r="VSS213" s="174"/>
      <c r="VST213" s="174"/>
      <c r="VSU213" s="174"/>
      <c r="VSV213" s="174"/>
      <c r="VSW213" s="174"/>
      <c r="VSX213" s="174"/>
      <c r="VSY213" s="174"/>
      <c r="VSZ213" s="174"/>
      <c r="VTA213" s="174"/>
      <c r="VTB213" s="174"/>
      <c r="VTC213" s="174"/>
      <c r="VTD213" s="174"/>
      <c r="VTE213" s="174"/>
      <c r="VTF213" s="174"/>
      <c r="VTG213" s="174"/>
      <c r="VTH213" s="174"/>
      <c r="VTI213" s="174"/>
      <c r="VTJ213" s="174"/>
      <c r="VTK213" s="174"/>
      <c r="VTL213" s="174"/>
      <c r="VTM213" s="174"/>
      <c r="VTN213" s="174"/>
      <c r="VTO213" s="174"/>
      <c r="VTP213" s="174"/>
      <c r="VTQ213" s="174"/>
      <c r="VTR213" s="174"/>
      <c r="VTS213" s="174"/>
      <c r="VTT213" s="174"/>
      <c r="VTU213" s="174"/>
      <c r="VTV213" s="174"/>
      <c r="VTW213" s="174"/>
      <c r="VTX213" s="174"/>
      <c r="VTY213" s="174"/>
      <c r="VTZ213" s="174"/>
      <c r="VUA213" s="174"/>
      <c r="VUB213" s="174"/>
      <c r="VUC213" s="174"/>
      <c r="VUD213" s="174"/>
      <c r="VUE213" s="174"/>
      <c r="VUF213" s="174"/>
      <c r="VUG213" s="174"/>
      <c r="VUH213" s="174"/>
      <c r="VUI213" s="174"/>
      <c r="VUJ213" s="174"/>
      <c r="VUK213" s="174"/>
      <c r="VUL213" s="174"/>
      <c r="VUM213" s="174"/>
      <c r="VUN213" s="174"/>
      <c r="VUO213" s="174"/>
      <c r="VUP213" s="174"/>
      <c r="VUQ213" s="174"/>
      <c r="VUR213" s="174"/>
      <c r="VUS213" s="174"/>
      <c r="VUT213" s="174"/>
      <c r="VUU213" s="174"/>
      <c r="VUV213" s="174"/>
      <c r="VUW213" s="174"/>
      <c r="VUX213" s="174"/>
      <c r="VUY213" s="174"/>
      <c r="VUZ213" s="174"/>
      <c r="VVA213" s="174"/>
      <c r="VVB213" s="174"/>
      <c r="VVC213" s="174"/>
      <c r="VVD213" s="174"/>
      <c r="VVE213" s="174"/>
      <c r="VVF213" s="174"/>
      <c r="VVG213" s="174"/>
      <c r="VVH213" s="174"/>
      <c r="VVI213" s="174"/>
      <c r="VVJ213" s="174"/>
      <c r="VVK213" s="174"/>
      <c r="VVL213" s="174"/>
      <c r="VVM213" s="174"/>
      <c r="VVN213" s="174"/>
      <c r="VVO213" s="174"/>
      <c r="VVP213" s="174"/>
      <c r="VVQ213" s="174"/>
      <c r="VVR213" s="174"/>
      <c r="VVS213" s="174"/>
      <c r="VVT213" s="174"/>
      <c r="VVU213" s="174"/>
      <c r="VVV213" s="174"/>
      <c r="VVW213" s="174"/>
      <c r="VVX213" s="174"/>
      <c r="VVY213" s="174"/>
      <c r="VVZ213" s="174"/>
      <c r="VWA213" s="174"/>
      <c r="VWB213" s="174"/>
      <c r="VWC213" s="174"/>
      <c r="VWD213" s="174"/>
      <c r="VWE213" s="174"/>
      <c r="VWF213" s="174"/>
      <c r="VWG213" s="174"/>
      <c r="VWH213" s="174"/>
      <c r="VWI213" s="174"/>
      <c r="VWJ213" s="174"/>
      <c r="VWK213" s="174"/>
      <c r="VWL213" s="174"/>
      <c r="VWM213" s="174"/>
      <c r="VWN213" s="174"/>
      <c r="VWO213" s="174"/>
      <c r="VWP213" s="174"/>
      <c r="VWQ213" s="174"/>
      <c r="VWR213" s="174"/>
      <c r="VWS213" s="174"/>
      <c r="VWT213" s="174"/>
      <c r="VWU213" s="174"/>
      <c r="VWV213" s="174"/>
      <c r="VWW213" s="174"/>
      <c r="VWX213" s="174"/>
      <c r="VWY213" s="174"/>
      <c r="VWZ213" s="174"/>
      <c r="VXA213" s="174"/>
      <c r="VXB213" s="174"/>
      <c r="VXC213" s="174"/>
      <c r="VXD213" s="174"/>
      <c r="VXE213" s="174"/>
      <c r="VXF213" s="174"/>
      <c r="VXG213" s="174"/>
      <c r="VXH213" s="174"/>
      <c r="VXI213" s="174"/>
      <c r="VXJ213" s="174"/>
      <c r="VXK213" s="174"/>
      <c r="VXL213" s="174"/>
      <c r="VXM213" s="174"/>
      <c r="VXN213" s="174"/>
      <c r="VXO213" s="174"/>
      <c r="VXP213" s="174"/>
      <c r="VXQ213" s="174"/>
      <c r="VXR213" s="174"/>
      <c r="VXS213" s="174"/>
      <c r="VXT213" s="174"/>
      <c r="VXU213" s="174"/>
      <c r="VXV213" s="174"/>
      <c r="VXW213" s="174"/>
      <c r="VXX213" s="174"/>
      <c r="VXY213" s="174"/>
      <c r="VXZ213" s="174"/>
      <c r="VYA213" s="174"/>
      <c r="VYB213" s="174"/>
      <c r="VYC213" s="174"/>
      <c r="VYD213" s="174"/>
      <c r="VYE213" s="174"/>
      <c r="VYF213" s="174"/>
      <c r="VYG213" s="174"/>
      <c r="VYH213" s="174"/>
      <c r="VYI213" s="174"/>
      <c r="VYJ213" s="174"/>
      <c r="VYK213" s="174"/>
      <c r="VYL213" s="174"/>
      <c r="VYM213" s="174"/>
      <c r="VYN213" s="174"/>
      <c r="VYO213" s="174"/>
      <c r="VYP213" s="174"/>
      <c r="VYQ213" s="174"/>
      <c r="VYR213" s="174"/>
      <c r="VYS213" s="174"/>
      <c r="VYT213" s="174"/>
      <c r="VYU213" s="174"/>
      <c r="VYV213" s="174"/>
      <c r="VYW213" s="174"/>
      <c r="VYX213" s="174"/>
      <c r="VYY213" s="174"/>
      <c r="VYZ213" s="174"/>
      <c r="VZA213" s="174"/>
      <c r="VZB213" s="174"/>
      <c r="VZC213" s="174"/>
      <c r="VZD213" s="174"/>
      <c r="VZE213" s="174"/>
      <c r="VZF213" s="174"/>
      <c r="VZG213" s="174"/>
      <c r="VZH213" s="174"/>
      <c r="VZI213" s="174"/>
      <c r="VZJ213" s="174"/>
      <c r="VZK213" s="174"/>
      <c r="VZL213" s="174"/>
      <c r="VZM213" s="174"/>
      <c r="VZN213" s="174"/>
      <c r="VZO213" s="174"/>
      <c r="VZP213" s="174"/>
      <c r="VZQ213" s="174"/>
      <c r="VZR213" s="174"/>
      <c r="VZS213" s="174"/>
      <c r="VZT213" s="174"/>
      <c r="VZU213" s="174"/>
      <c r="VZV213" s="174"/>
      <c r="VZW213" s="174"/>
      <c r="VZX213" s="174"/>
      <c r="VZY213" s="174"/>
      <c r="VZZ213" s="174"/>
      <c r="WAA213" s="174"/>
      <c r="WAB213" s="174"/>
      <c r="WAC213" s="174"/>
      <c r="WAD213" s="174"/>
      <c r="WAE213" s="174"/>
      <c r="WAF213" s="174"/>
      <c r="WAG213" s="174"/>
      <c r="WAH213" s="174"/>
      <c r="WAI213" s="174"/>
      <c r="WAJ213" s="174"/>
      <c r="WAK213" s="174"/>
      <c r="WAL213" s="174"/>
      <c r="WAM213" s="174"/>
      <c r="WAN213" s="174"/>
      <c r="WAO213" s="174"/>
      <c r="WAP213" s="174"/>
      <c r="WAQ213" s="174"/>
      <c r="WAR213" s="174"/>
      <c r="WAS213" s="174"/>
      <c r="WAT213" s="174"/>
      <c r="WAU213" s="174"/>
      <c r="WAV213" s="174"/>
      <c r="WAW213" s="174"/>
      <c r="WAX213" s="174"/>
      <c r="WAY213" s="174"/>
      <c r="WAZ213" s="174"/>
      <c r="WBA213" s="174"/>
      <c r="WBB213" s="174"/>
      <c r="WBC213" s="174"/>
      <c r="WBD213" s="174"/>
      <c r="WBE213" s="174"/>
      <c r="WBF213" s="174"/>
      <c r="WBG213" s="174"/>
      <c r="WBH213" s="174"/>
      <c r="WBI213" s="174"/>
      <c r="WBJ213" s="174"/>
      <c r="WBK213" s="174"/>
      <c r="WBL213" s="174"/>
      <c r="WBM213" s="174"/>
      <c r="WBN213" s="174"/>
      <c r="WBO213" s="174"/>
      <c r="WBP213" s="174"/>
      <c r="WBQ213" s="174"/>
      <c r="WBR213" s="174"/>
      <c r="WBS213" s="174"/>
      <c r="WBT213" s="174"/>
      <c r="WBU213" s="174"/>
      <c r="WBV213" s="174"/>
      <c r="WBW213" s="174"/>
      <c r="WBX213" s="174"/>
      <c r="WBY213" s="174"/>
      <c r="WBZ213" s="174"/>
      <c r="WCA213" s="174"/>
      <c r="WCB213" s="174"/>
      <c r="WCC213" s="174"/>
      <c r="WCD213" s="174"/>
      <c r="WCE213" s="174"/>
      <c r="WCF213" s="174"/>
      <c r="WCG213" s="174"/>
      <c r="WCH213" s="174"/>
      <c r="WCI213" s="174"/>
      <c r="WCJ213" s="174"/>
      <c r="WCK213" s="174"/>
      <c r="WCL213" s="174"/>
      <c r="WCM213" s="174"/>
      <c r="WCN213" s="174"/>
      <c r="WCO213" s="174"/>
      <c r="WCP213" s="174"/>
      <c r="WCQ213" s="174"/>
      <c r="WCR213" s="174"/>
      <c r="WCS213" s="174"/>
      <c r="WCT213" s="174"/>
      <c r="WCU213" s="174"/>
      <c r="WCV213" s="174"/>
      <c r="WCW213" s="174"/>
      <c r="WCX213" s="174"/>
      <c r="WCY213" s="174"/>
      <c r="WCZ213" s="174"/>
      <c r="WDA213" s="174"/>
      <c r="WDB213" s="174"/>
      <c r="WDC213" s="174"/>
      <c r="WDD213" s="174"/>
      <c r="WDE213" s="174"/>
      <c r="WDF213" s="174"/>
      <c r="WDG213" s="174"/>
      <c r="WDH213" s="174"/>
      <c r="WDI213" s="174"/>
      <c r="WDJ213" s="174"/>
      <c r="WDK213" s="174"/>
      <c r="WDL213" s="174"/>
      <c r="WDM213" s="174"/>
      <c r="WDN213" s="174"/>
      <c r="WDO213" s="174"/>
      <c r="WDP213" s="174"/>
      <c r="WDQ213" s="174"/>
      <c r="WDR213" s="174"/>
      <c r="WDS213" s="174"/>
      <c r="WDT213" s="174"/>
      <c r="WDU213" s="174"/>
      <c r="WDV213" s="174"/>
      <c r="WDW213" s="174"/>
      <c r="WDX213" s="174"/>
      <c r="WDY213" s="174"/>
      <c r="WDZ213" s="174"/>
      <c r="WEA213" s="174"/>
      <c r="WEB213" s="174"/>
      <c r="WEC213" s="174"/>
      <c r="WED213" s="174"/>
      <c r="WEE213" s="174"/>
      <c r="WEF213" s="174"/>
      <c r="WEG213" s="174"/>
      <c r="WEH213" s="174"/>
      <c r="WEI213" s="174"/>
      <c r="WEJ213" s="174"/>
      <c r="WEK213" s="174"/>
      <c r="WEL213" s="174"/>
      <c r="WEM213" s="174"/>
      <c r="WEN213" s="174"/>
      <c r="WEO213" s="174"/>
      <c r="WEP213" s="174"/>
      <c r="WEQ213" s="174"/>
      <c r="WER213" s="174"/>
      <c r="WES213" s="174"/>
      <c r="WET213" s="174"/>
      <c r="WEU213" s="174"/>
      <c r="WEV213" s="174"/>
      <c r="WEW213" s="174"/>
      <c r="WEX213" s="174"/>
      <c r="WEY213" s="174"/>
      <c r="WEZ213" s="174"/>
      <c r="WFA213" s="174"/>
      <c r="WFB213" s="174"/>
      <c r="WFC213" s="174"/>
      <c r="WFD213" s="174"/>
      <c r="WFE213" s="174"/>
      <c r="WFF213" s="174"/>
      <c r="WFG213" s="174"/>
      <c r="WFH213" s="174"/>
      <c r="WFI213" s="174"/>
      <c r="WFJ213" s="174"/>
      <c r="WFK213" s="174"/>
      <c r="WFL213" s="174"/>
      <c r="WFM213" s="174"/>
      <c r="WFN213" s="174"/>
      <c r="WFO213" s="174"/>
      <c r="WFP213" s="174"/>
      <c r="WFQ213" s="174"/>
      <c r="WFR213" s="174"/>
      <c r="WFS213" s="174"/>
      <c r="WFT213" s="174"/>
      <c r="WFU213" s="174"/>
      <c r="WFV213" s="174"/>
      <c r="WFW213" s="174"/>
      <c r="WFX213" s="174"/>
      <c r="WFY213" s="174"/>
      <c r="WFZ213" s="174"/>
      <c r="WGA213" s="174"/>
      <c r="WGB213" s="174"/>
      <c r="WGC213" s="174"/>
      <c r="WGD213" s="174"/>
      <c r="WGE213" s="174"/>
      <c r="WGF213" s="174"/>
      <c r="WGG213" s="174"/>
      <c r="WGH213" s="174"/>
      <c r="WGI213" s="174"/>
      <c r="WGJ213" s="174"/>
      <c r="WGK213" s="174"/>
      <c r="WGL213" s="174"/>
      <c r="WGM213" s="174"/>
      <c r="WGN213" s="174"/>
      <c r="WGO213" s="174"/>
      <c r="WGP213" s="174"/>
      <c r="WGQ213" s="174"/>
      <c r="WGR213" s="174"/>
      <c r="WGS213" s="174"/>
      <c r="WGT213" s="174"/>
      <c r="WGU213" s="174"/>
      <c r="WGV213" s="174"/>
      <c r="WGW213" s="174"/>
      <c r="WGX213" s="174"/>
      <c r="WGY213" s="174"/>
      <c r="WGZ213" s="174"/>
      <c r="WHA213" s="174"/>
      <c r="WHB213" s="174"/>
      <c r="WHC213" s="174"/>
      <c r="WHD213" s="174"/>
      <c r="WHE213" s="174"/>
      <c r="WHF213" s="174"/>
      <c r="WHG213" s="174"/>
      <c r="WHH213" s="174"/>
      <c r="WHI213" s="174"/>
      <c r="WHJ213" s="174"/>
      <c r="WHK213" s="174"/>
      <c r="WHL213" s="174"/>
      <c r="WHM213" s="174"/>
      <c r="WHN213" s="174"/>
      <c r="WHO213" s="174"/>
      <c r="WHP213" s="174"/>
      <c r="WHQ213" s="174"/>
      <c r="WHR213" s="174"/>
      <c r="WHS213" s="174"/>
      <c r="WHT213" s="174"/>
      <c r="WHU213" s="174"/>
      <c r="WHV213" s="174"/>
      <c r="WHW213" s="174"/>
      <c r="WHX213" s="174"/>
      <c r="WHY213" s="174"/>
      <c r="WHZ213" s="174"/>
      <c r="WIA213" s="174"/>
      <c r="WIB213" s="174"/>
      <c r="WIC213" s="174"/>
      <c r="WID213" s="174"/>
      <c r="WIE213" s="174"/>
      <c r="WIF213" s="174"/>
      <c r="WIG213" s="174"/>
      <c r="WIH213" s="174"/>
      <c r="WII213" s="174"/>
      <c r="WIJ213" s="174"/>
      <c r="WIK213" s="174"/>
      <c r="WIL213" s="174"/>
      <c r="WIM213" s="174"/>
      <c r="WIN213" s="174"/>
      <c r="WIO213" s="174"/>
      <c r="WIP213" s="174"/>
      <c r="WIQ213" s="174"/>
      <c r="WIR213" s="174"/>
      <c r="WIS213" s="174"/>
      <c r="WIT213" s="174"/>
      <c r="WIU213" s="174"/>
      <c r="WIV213" s="174"/>
      <c r="WIW213" s="174"/>
      <c r="WIX213" s="174"/>
      <c r="WIY213" s="174"/>
      <c r="WIZ213" s="174"/>
      <c r="WJA213" s="174"/>
      <c r="WJB213" s="174"/>
      <c r="WJC213" s="174"/>
      <c r="WJD213" s="174"/>
      <c r="WJE213" s="174"/>
      <c r="WJF213" s="174"/>
      <c r="WJG213" s="174"/>
      <c r="WJH213" s="174"/>
      <c r="WJI213" s="174"/>
      <c r="WJJ213" s="174"/>
      <c r="WJK213" s="174"/>
      <c r="WJL213" s="174"/>
      <c r="WJM213" s="174"/>
      <c r="WJN213" s="174"/>
      <c r="WJO213" s="174"/>
      <c r="WJP213" s="174"/>
      <c r="WJQ213" s="174"/>
      <c r="WJR213" s="174"/>
      <c r="WJS213" s="174"/>
      <c r="WJT213" s="174"/>
      <c r="WJU213" s="174"/>
      <c r="WJV213" s="174"/>
      <c r="WJW213" s="174"/>
      <c r="WJX213" s="174"/>
      <c r="WJY213" s="174"/>
      <c r="WJZ213" s="174"/>
      <c r="WKA213" s="174"/>
      <c r="WKB213" s="174"/>
      <c r="WKC213" s="174"/>
      <c r="WKD213" s="174"/>
      <c r="WKE213" s="174"/>
      <c r="WKF213" s="174"/>
      <c r="WKG213" s="174"/>
      <c r="WKH213" s="174"/>
      <c r="WKI213" s="174"/>
      <c r="WKJ213" s="174"/>
      <c r="WKK213" s="174"/>
      <c r="WKL213" s="174"/>
      <c r="WKM213" s="174"/>
      <c r="WKN213" s="174"/>
      <c r="WKO213" s="174"/>
      <c r="WKP213" s="174"/>
      <c r="WKQ213" s="174"/>
      <c r="WKR213" s="174"/>
      <c r="WKS213" s="174"/>
      <c r="WKT213" s="174"/>
      <c r="WKU213" s="174"/>
      <c r="WKV213" s="174"/>
      <c r="WKW213" s="174"/>
      <c r="WKX213" s="174"/>
      <c r="WKY213" s="174"/>
      <c r="WKZ213" s="174"/>
      <c r="WLA213" s="174"/>
      <c r="WLB213" s="174"/>
      <c r="WLC213" s="174"/>
      <c r="WLD213" s="174"/>
      <c r="WLE213" s="174"/>
      <c r="WLF213" s="174"/>
      <c r="WLG213" s="174"/>
      <c r="WLH213" s="174"/>
      <c r="WLI213" s="174"/>
      <c r="WLJ213" s="174"/>
      <c r="WLK213" s="174"/>
      <c r="WLL213" s="174"/>
      <c r="WLM213" s="174"/>
      <c r="WLN213" s="174"/>
      <c r="WLO213" s="174"/>
      <c r="WLP213" s="174"/>
      <c r="WLQ213" s="174"/>
      <c r="WLR213" s="174"/>
      <c r="WLS213" s="174"/>
      <c r="WLT213" s="174"/>
      <c r="WLU213" s="174"/>
      <c r="WLV213" s="174"/>
      <c r="WLW213" s="174"/>
      <c r="WLX213" s="174"/>
      <c r="WLY213" s="174"/>
      <c r="WLZ213" s="174"/>
      <c r="WMA213" s="174"/>
      <c r="WMB213" s="174"/>
      <c r="WMC213" s="174"/>
      <c r="WMD213" s="174"/>
      <c r="WME213" s="174"/>
      <c r="WMF213" s="174"/>
      <c r="WMG213" s="174"/>
      <c r="WMH213" s="174"/>
      <c r="WMI213" s="174"/>
      <c r="WMJ213" s="174"/>
      <c r="WMK213" s="174"/>
      <c r="WML213" s="174"/>
      <c r="WMM213" s="174"/>
      <c r="WMN213" s="174"/>
      <c r="WMO213" s="174"/>
      <c r="WMP213" s="174"/>
      <c r="WMQ213" s="174"/>
      <c r="WMR213" s="174"/>
      <c r="WMS213" s="174"/>
      <c r="WMT213" s="174"/>
      <c r="WMU213" s="174"/>
      <c r="WMV213" s="174"/>
      <c r="WMW213" s="174"/>
      <c r="WMX213" s="174"/>
      <c r="WMY213" s="174"/>
      <c r="WMZ213" s="174"/>
      <c r="WNA213" s="174"/>
      <c r="WNB213" s="174"/>
      <c r="WNC213" s="174"/>
      <c r="WND213" s="174"/>
      <c r="WNE213" s="174"/>
      <c r="WNF213" s="174"/>
      <c r="WNG213" s="174"/>
      <c r="WNH213" s="174"/>
      <c r="WNI213" s="174"/>
      <c r="WNJ213" s="174"/>
      <c r="WNK213" s="174"/>
      <c r="WNL213" s="174"/>
      <c r="WNM213" s="174"/>
      <c r="WNN213" s="174"/>
      <c r="WNO213" s="174"/>
      <c r="WNP213" s="174"/>
      <c r="WNQ213" s="174"/>
      <c r="WNR213" s="174"/>
      <c r="WNS213" s="174"/>
      <c r="WNT213" s="174"/>
      <c r="WNU213" s="174"/>
      <c r="WNV213" s="174"/>
      <c r="WNW213" s="174"/>
      <c r="WNX213" s="174"/>
      <c r="WNY213" s="174"/>
      <c r="WNZ213" s="174"/>
      <c r="WOA213" s="174"/>
      <c r="WOB213" s="174"/>
      <c r="WOC213" s="174"/>
      <c r="WOD213" s="174"/>
      <c r="WOE213" s="174"/>
      <c r="WOF213" s="174"/>
      <c r="WOG213" s="174"/>
      <c r="WOH213" s="174"/>
      <c r="WOI213" s="174"/>
      <c r="WOJ213" s="174"/>
      <c r="WOK213" s="174"/>
      <c r="WOL213" s="174"/>
      <c r="WOM213" s="174"/>
      <c r="WON213" s="174"/>
      <c r="WOO213" s="174"/>
      <c r="WOP213" s="174"/>
      <c r="WOQ213" s="174"/>
      <c r="WOR213" s="174"/>
      <c r="WOS213" s="174"/>
      <c r="WOT213" s="174"/>
      <c r="WOU213" s="174"/>
      <c r="WOV213" s="174"/>
      <c r="WOW213" s="174"/>
      <c r="WOX213" s="174"/>
      <c r="WOY213" s="174"/>
      <c r="WOZ213" s="174"/>
      <c r="WPA213" s="174"/>
      <c r="WPB213" s="174"/>
      <c r="WPC213" s="174"/>
      <c r="WPD213" s="174"/>
      <c r="WPE213" s="174"/>
      <c r="WPF213" s="174"/>
      <c r="WPG213" s="174"/>
      <c r="WPH213" s="174"/>
      <c r="WPI213" s="174"/>
      <c r="WPJ213" s="174"/>
      <c r="WPK213" s="174"/>
      <c r="WPL213" s="174"/>
      <c r="WPM213" s="174"/>
      <c r="WPN213" s="174"/>
      <c r="WPO213" s="174"/>
      <c r="WPP213" s="174"/>
      <c r="WPQ213" s="174"/>
      <c r="WPR213" s="174"/>
      <c r="WPS213" s="174"/>
      <c r="WPT213" s="174"/>
      <c r="WPU213" s="174"/>
      <c r="WPV213" s="174"/>
      <c r="WPW213" s="174"/>
      <c r="WPX213" s="174"/>
      <c r="WPY213" s="174"/>
      <c r="WPZ213" s="174"/>
      <c r="WQA213" s="174"/>
      <c r="WQB213" s="174"/>
      <c r="WQC213" s="174"/>
      <c r="WQD213" s="174"/>
      <c r="WQE213" s="174"/>
      <c r="WQF213" s="174"/>
      <c r="WQG213" s="174"/>
      <c r="WQH213" s="174"/>
      <c r="WQI213" s="174"/>
      <c r="WQJ213" s="174"/>
      <c r="WQK213" s="174"/>
      <c r="WQL213" s="174"/>
      <c r="WQM213" s="174"/>
      <c r="WQN213" s="174"/>
      <c r="WQO213" s="174"/>
      <c r="WQP213" s="174"/>
      <c r="WQQ213" s="174"/>
      <c r="WQR213" s="174"/>
      <c r="WQS213" s="174"/>
      <c r="WQT213" s="174"/>
      <c r="WQU213" s="174"/>
      <c r="WQV213" s="174"/>
      <c r="WQW213" s="174"/>
      <c r="WQX213" s="174"/>
      <c r="WQY213" s="174"/>
      <c r="WQZ213" s="174"/>
      <c r="WRA213" s="174"/>
      <c r="WRB213" s="174"/>
      <c r="WRC213" s="174"/>
      <c r="WRD213" s="174"/>
      <c r="WRE213" s="174"/>
      <c r="WRF213" s="174"/>
      <c r="WRG213" s="174"/>
      <c r="WRH213" s="174"/>
      <c r="WRI213" s="174"/>
      <c r="WRJ213" s="174"/>
      <c r="WRK213" s="174"/>
      <c r="WRL213" s="174"/>
      <c r="WRM213" s="174"/>
      <c r="WRN213" s="174"/>
      <c r="WRO213" s="174"/>
      <c r="WRP213" s="174"/>
      <c r="WRQ213" s="174"/>
      <c r="WRR213" s="174"/>
      <c r="WRS213" s="174"/>
      <c r="WRT213" s="174"/>
      <c r="WRU213" s="174"/>
      <c r="WRV213" s="174"/>
      <c r="WRW213" s="174"/>
      <c r="WRX213" s="174"/>
      <c r="WRY213" s="174"/>
      <c r="WRZ213" s="174"/>
      <c r="WSA213" s="174"/>
      <c r="WSB213" s="174"/>
      <c r="WSC213" s="174"/>
      <c r="WSD213" s="174"/>
      <c r="WSE213" s="174"/>
      <c r="WSF213" s="174"/>
      <c r="WSG213" s="174"/>
      <c r="WSH213" s="174"/>
      <c r="WSI213" s="174"/>
      <c r="WSJ213" s="174"/>
      <c r="WSK213" s="174"/>
      <c r="WSL213" s="174"/>
      <c r="WSM213" s="174"/>
      <c r="WSN213" s="174"/>
      <c r="WSO213" s="174"/>
      <c r="WSP213" s="174"/>
      <c r="WSQ213" s="174"/>
      <c r="WSR213" s="174"/>
      <c r="WSS213" s="174"/>
      <c r="WST213" s="174"/>
      <c r="WSU213" s="174"/>
      <c r="WSV213" s="174"/>
      <c r="WSW213" s="174"/>
      <c r="WSX213" s="174"/>
      <c r="WSY213" s="174"/>
      <c r="WSZ213" s="174"/>
      <c r="WTA213" s="174"/>
      <c r="WTB213" s="174"/>
      <c r="WTC213" s="174"/>
      <c r="WTD213" s="174"/>
      <c r="WTE213" s="174"/>
      <c r="WTF213" s="174"/>
      <c r="WTG213" s="174"/>
      <c r="WTH213" s="174"/>
      <c r="WTI213" s="174"/>
    </row>
    <row r="214" spans="1:16077" x14ac:dyDescent="0.35">
      <c r="A214" s="2" t="s">
        <v>4383</v>
      </c>
      <c r="B214" s="144" t="s">
        <v>5051</v>
      </c>
      <c r="C214" s="144" t="s">
        <v>5052</v>
      </c>
      <c r="D214" s="144" t="s">
        <v>379</v>
      </c>
      <c r="E214" s="144" t="s">
        <v>678</v>
      </c>
      <c r="H214" s="144" t="s">
        <v>4460</v>
      </c>
      <c r="AB214" s="161"/>
      <c r="AC214" s="161"/>
      <c r="AD214" s="161"/>
      <c r="AE214" s="161"/>
      <c r="AF214" s="161"/>
      <c r="AG214" s="163"/>
    </row>
    <row r="215" spans="1:16077" x14ac:dyDescent="0.35">
      <c r="A215" s="142" t="s">
        <v>4457</v>
      </c>
      <c r="B215" s="144" t="s">
        <v>4458</v>
      </c>
      <c r="C215" s="144" t="s">
        <v>25</v>
      </c>
      <c r="D215" s="144" t="s">
        <v>379</v>
      </c>
      <c r="E215" s="144" t="s">
        <v>678</v>
      </c>
      <c r="F215" s="144" t="s">
        <v>456</v>
      </c>
      <c r="G215" s="144" t="s">
        <v>668</v>
      </c>
      <c r="H215" s="144" t="s">
        <v>4459</v>
      </c>
      <c r="I215" s="144" t="s">
        <v>3926</v>
      </c>
      <c r="J215" s="144" t="s">
        <v>3941</v>
      </c>
      <c r="K215" s="144" t="s">
        <v>3925</v>
      </c>
      <c r="L215" s="144" t="s">
        <v>668</v>
      </c>
      <c r="M215" s="144" t="s">
        <v>672</v>
      </c>
      <c r="N215" s="144" t="s">
        <v>671</v>
      </c>
      <c r="P215" s="144" t="s">
        <v>21</v>
      </c>
      <c r="Q215" s="144" t="s">
        <v>88</v>
      </c>
      <c r="R215" s="144" t="s">
        <v>88</v>
      </c>
      <c r="S215" s="144" t="s">
        <v>85</v>
      </c>
      <c r="T215" s="144" t="s">
        <v>4177</v>
      </c>
      <c r="V215" s="360" t="s">
        <v>5123</v>
      </c>
      <c r="W215" s="144" t="s">
        <v>21</v>
      </c>
      <c r="AB215" s="161"/>
      <c r="AC215" s="161"/>
      <c r="AD215" s="161"/>
      <c r="AE215" s="161"/>
      <c r="AF215" s="161"/>
      <c r="AG215" s="163"/>
    </row>
    <row r="216" spans="1:16077" x14ac:dyDescent="0.35">
      <c r="A216" s="142" t="s">
        <v>34</v>
      </c>
      <c r="B216" s="144" t="s">
        <v>35</v>
      </c>
      <c r="C216" s="144" t="s">
        <v>36</v>
      </c>
      <c r="D216" s="144" t="s">
        <v>379</v>
      </c>
      <c r="AB216" s="161"/>
      <c r="AC216" s="161"/>
      <c r="AD216" s="161"/>
      <c r="AE216" s="161"/>
      <c r="AF216" s="161"/>
      <c r="AG216" s="163"/>
    </row>
    <row r="217" spans="1:16077" x14ac:dyDescent="0.35">
      <c r="A217" s="142" t="s">
        <v>235</v>
      </c>
      <c r="B217" s="144" t="s">
        <v>236</v>
      </c>
      <c r="C217" s="144" t="s">
        <v>237</v>
      </c>
      <c r="D217" s="144" t="s">
        <v>379</v>
      </c>
      <c r="H217" s="144" t="s">
        <v>238</v>
      </c>
      <c r="P217" s="144" t="s">
        <v>239</v>
      </c>
      <c r="AB217" s="161"/>
      <c r="AC217" s="161"/>
      <c r="AD217" s="161"/>
      <c r="AE217" s="161"/>
      <c r="AF217" s="161"/>
      <c r="AG217" s="163"/>
    </row>
    <row r="218" spans="1:16077" x14ac:dyDescent="0.35">
      <c r="A218" s="145" t="s">
        <v>2543</v>
      </c>
      <c r="B218" s="144" t="s">
        <v>4038</v>
      </c>
      <c r="C218" s="144" t="s">
        <v>4039</v>
      </c>
      <c r="D218" s="144" t="s">
        <v>379</v>
      </c>
      <c r="E218" s="144" t="s">
        <v>678</v>
      </c>
      <c r="G218" s="144" t="s">
        <v>668</v>
      </c>
      <c r="H218" s="144" t="s">
        <v>4625</v>
      </c>
      <c r="V218" s="360" t="s">
        <v>5123</v>
      </c>
    </row>
    <row r="219" spans="1:16077" x14ac:dyDescent="0.35">
      <c r="A219" s="142" t="s">
        <v>2543</v>
      </c>
      <c r="B219" s="144" t="s">
        <v>4038</v>
      </c>
      <c r="C219" s="144" t="s">
        <v>4039</v>
      </c>
      <c r="D219" s="144" t="s">
        <v>379</v>
      </c>
      <c r="E219" s="144" t="s">
        <v>678</v>
      </c>
      <c r="G219" s="144" t="s">
        <v>668</v>
      </c>
      <c r="H219" s="144" t="s">
        <v>4040</v>
      </c>
      <c r="I219" s="144" t="s">
        <v>3929</v>
      </c>
      <c r="J219" s="144" t="s">
        <v>3925</v>
      </c>
      <c r="K219" s="144" t="s">
        <v>3931</v>
      </c>
      <c r="L219" s="144" t="s">
        <v>668</v>
      </c>
      <c r="M219" s="144" t="s">
        <v>672</v>
      </c>
      <c r="N219" s="144" t="s">
        <v>675</v>
      </c>
      <c r="P219" s="144" t="s">
        <v>88</v>
      </c>
      <c r="Q219" s="144" t="s">
        <v>188</v>
      </c>
      <c r="R219" s="144" t="s">
        <v>4041</v>
      </c>
      <c r="S219" s="144" t="s">
        <v>182</v>
      </c>
      <c r="T219" s="144" t="s">
        <v>85</v>
      </c>
      <c r="U219" s="144" t="s">
        <v>4042</v>
      </c>
      <c r="W219" s="144" t="s">
        <v>13</v>
      </c>
      <c r="Z219" s="144" t="s">
        <v>792</v>
      </c>
      <c r="AB219" s="161"/>
      <c r="AC219" s="161"/>
      <c r="AD219" s="161"/>
      <c r="AE219" s="161"/>
      <c r="AF219" s="161"/>
      <c r="AG219" s="163"/>
    </row>
    <row r="220" spans="1:16077" x14ac:dyDescent="0.35">
      <c r="A220" s="140" t="s">
        <v>321</v>
      </c>
      <c r="D220" s="144" t="s">
        <v>382</v>
      </c>
      <c r="H220" s="144" t="s">
        <v>370</v>
      </c>
      <c r="AB220" s="161"/>
      <c r="AC220" s="161"/>
      <c r="AD220" s="161"/>
      <c r="AE220" s="161"/>
      <c r="AF220" s="161"/>
      <c r="AG220" s="163"/>
    </row>
    <row r="221" spans="1:16077" x14ac:dyDescent="0.35">
      <c r="A221" s="114" t="s">
        <v>4297</v>
      </c>
      <c r="B221" s="144" t="s">
        <v>3075</v>
      </c>
      <c r="C221" s="144" t="s">
        <v>5053</v>
      </c>
      <c r="AB221" s="161"/>
      <c r="AC221" s="161"/>
      <c r="AD221" s="161"/>
      <c r="AE221" s="161"/>
      <c r="AF221" s="161"/>
      <c r="AG221" s="163"/>
    </row>
    <row r="222" spans="1:16077" x14ac:dyDescent="0.35">
      <c r="A222" s="114" t="s">
        <v>6823</v>
      </c>
      <c r="B222" s="144" t="s">
        <v>236</v>
      </c>
      <c r="C222" s="144" t="s">
        <v>5053</v>
      </c>
      <c r="O222" s="144" t="s">
        <v>671</v>
      </c>
      <c r="AB222" s="161"/>
      <c r="AC222" s="161"/>
      <c r="AD222" s="161"/>
      <c r="AE222" s="161"/>
      <c r="AF222" s="161"/>
      <c r="AG222" s="163"/>
    </row>
    <row r="223" spans="1:16077" x14ac:dyDescent="0.35">
      <c r="A223" s="142" t="s">
        <v>2531</v>
      </c>
      <c r="D223" s="144" t="s">
        <v>382</v>
      </c>
      <c r="E223" s="144" t="s">
        <v>677</v>
      </c>
      <c r="H223" s="144" t="s">
        <v>2532</v>
      </c>
      <c r="M223" s="144" t="s">
        <v>672</v>
      </c>
      <c r="N223" s="144" t="s">
        <v>671</v>
      </c>
      <c r="P223" s="144" t="s">
        <v>2533</v>
      </c>
      <c r="V223" s="360" t="s">
        <v>5123</v>
      </c>
      <c r="AB223" s="161"/>
      <c r="AC223" s="161"/>
      <c r="AD223" s="161"/>
      <c r="AE223" s="161"/>
      <c r="AF223" s="161"/>
      <c r="AG223" s="163"/>
    </row>
    <row r="224" spans="1:16077" x14ac:dyDescent="0.35">
      <c r="A224" s="184" t="s">
        <v>7621</v>
      </c>
      <c r="D224" s="360" t="s">
        <v>382</v>
      </c>
      <c r="E224" s="360" t="s">
        <v>824</v>
      </c>
      <c r="H224" s="360" t="s">
        <v>7622</v>
      </c>
      <c r="V224" s="360" t="s">
        <v>5123</v>
      </c>
      <c r="AB224" s="161"/>
      <c r="AC224" s="161"/>
      <c r="AD224" s="161"/>
      <c r="AE224" s="161"/>
      <c r="AF224" s="161"/>
      <c r="AG224" s="163"/>
    </row>
    <row r="225" spans="1:34" x14ac:dyDescent="0.35">
      <c r="A225" s="142" t="s">
        <v>545</v>
      </c>
      <c r="B225" s="144" t="s">
        <v>546</v>
      </c>
      <c r="C225" s="144" t="s">
        <v>547</v>
      </c>
      <c r="D225" s="144" t="s">
        <v>515</v>
      </c>
      <c r="H225" s="144" t="s">
        <v>548</v>
      </c>
      <c r="V225" s="360" t="s">
        <v>5123</v>
      </c>
      <c r="AB225" s="161"/>
      <c r="AC225" s="161"/>
      <c r="AD225" s="161"/>
      <c r="AE225" s="161"/>
      <c r="AF225" s="161"/>
      <c r="AG225" s="163"/>
    </row>
    <row r="226" spans="1:34" x14ac:dyDescent="0.35">
      <c r="A226" s="142" t="s">
        <v>380</v>
      </c>
      <c r="B226" s="144" t="s">
        <v>381</v>
      </c>
      <c r="C226" s="144" t="s">
        <v>105</v>
      </c>
      <c r="D226" s="144" t="s">
        <v>379</v>
      </c>
      <c r="H226" s="144" t="s">
        <v>199</v>
      </c>
      <c r="O226" s="144" t="s">
        <v>671</v>
      </c>
      <c r="P226" s="144" t="s">
        <v>88</v>
      </c>
      <c r="Q226" s="144" t="s">
        <v>127</v>
      </c>
      <c r="V226" s="360" t="s">
        <v>5123</v>
      </c>
      <c r="AB226" s="161"/>
      <c r="AC226" s="161"/>
      <c r="AD226" s="161"/>
      <c r="AE226" s="161"/>
      <c r="AF226" s="161"/>
      <c r="AG226" s="163"/>
      <c r="AH226" s="181" t="s">
        <v>3989</v>
      </c>
    </row>
    <row r="227" spans="1:34" x14ac:dyDescent="0.35">
      <c r="A227" s="142" t="s">
        <v>55</v>
      </c>
      <c r="B227" s="144" t="s">
        <v>56</v>
      </c>
      <c r="C227" s="144" t="s">
        <v>57</v>
      </c>
      <c r="D227" s="144" t="s">
        <v>379</v>
      </c>
      <c r="H227" s="144" t="s">
        <v>210</v>
      </c>
      <c r="O227" s="144" t="s">
        <v>671</v>
      </c>
      <c r="P227" s="144" t="s">
        <v>50</v>
      </c>
      <c r="V227" s="360" t="s">
        <v>5123</v>
      </c>
      <c r="AB227" s="161"/>
      <c r="AC227" s="161"/>
      <c r="AD227" s="161"/>
      <c r="AE227" s="161"/>
      <c r="AF227" s="161"/>
      <c r="AG227" s="163"/>
    </row>
    <row r="228" spans="1:34" x14ac:dyDescent="0.35">
      <c r="A228" s="142" t="s">
        <v>4282</v>
      </c>
      <c r="B228" s="144" t="s">
        <v>3378</v>
      </c>
      <c r="C228" s="144" t="s">
        <v>4283</v>
      </c>
      <c r="D228" s="144" t="s">
        <v>379</v>
      </c>
      <c r="E228" s="144" t="s">
        <v>678</v>
      </c>
      <c r="F228" s="144" t="s">
        <v>456</v>
      </c>
      <c r="G228" s="144" t="s">
        <v>668</v>
      </c>
      <c r="H228" s="144" t="s">
        <v>4284</v>
      </c>
      <c r="I228" s="144" t="s">
        <v>3929</v>
      </c>
      <c r="J228" s="144" t="s">
        <v>3925</v>
      </c>
      <c r="L228" s="144" t="s">
        <v>668</v>
      </c>
      <c r="M228" s="144" t="s">
        <v>671</v>
      </c>
      <c r="N228" s="144" t="s">
        <v>675</v>
      </c>
      <c r="P228" s="144" t="s">
        <v>188</v>
      </c>
      <c r="Q228" s="144" t="s">
        <v>88</v>
      </c>
      <c r="S228" s="144" t="s">
        <v>85</v>
      </c>
    </row>
    <row r="229" spans="1:34" x14ac:dyDescent="0.35">
      <c r="A229" s="142" t="s">
        <v>4272</v>
      </c>
      <c r="B229" s="144" t="s">
        <v>4273</v>
      </c>
      <c r="C229" s="144" t="s">
        <v>4274</v>
      </c>
      <c r="D229" s="144" t="s">
        <v>379</v>
      </c>
      <c r="E229" s="144" t="s">
        <v>678</v>
      </c>
      <c r="G229" s="144" t="s">
        <v>668</v>
      </c>
      <c r="H229" s="144" t="s">
        <v>4271</v>
      </c>
      <c r="I229" s="144" t="s">
        <v>3925</v>
      </c>
      <c r="J229" s="144" t="s">
        <v>3941</v>
      </c>
      <c r="L229" s="144" t="s">
        <v>668</v>
      </c>
      <c r="M229" s="144" t="s">
        <v>671</v>
      </c>
      <c r="N229" s="144" t="s">
        <v>671</v>
      </c>
      <c r="P229" s="144" t="s">
        <v>4228</v>
      </c>
      <c r="Q229" s="144" t="s">
        <v>4254</v>
      </c>
      <c r="S229" s="144" t="s">
        <v>3046</v>
      </c>
      <c r="T229" s="87" t="s">
        <v>4229</v>
      </c>
      <c r="AB229" s="161"/>
      <c r="AC229" s="161"/>
      <c r="AD229" s="161"/>
      <c r="AE229" s="161"/>
      <c r="AF229" s="161"/>
      <c r="AG229" s="163"/>
    </row>
    <row r="230" spans="1:34" x14ac:dyDescent="0.35">
      <c r="A230" s="142" t="s">
        <v>4447</v>
      </c>
      <c r="B230" s="144" t="s">
        <v>4448</v>
      </c>
      <c r="C230" s="144" t="s">
        <v>4449</v>
      </c>
      <c r="D230" s="144" t="s">
        <v>379</v>
      </c>
      <c r="E230" s="144" t="s">
        <v>678</v>
      </c>
      <c r="F230" s="144" t="s">
        <v>456</v>
      </c>
      <c r="G230" s="144" t="s">
        <v>668</v>
      </c>
      <c r="H230" s="144" t="s">
        <v>20</v>
      </c>
      <c r="I230" s="144" t="s">
        <v>3925</v>
      </c>
      <c r="J230" s="144" t="s">
        <v>3941</v>
      </c>
      <c r="L230" s="144" t="s">
        <v>668</v>
      </c>
      <c r="M230" s="144" t="s">
        <v>671</v>
      </c>
      <c r="P230" s="144" t="s">
        <v>4450</v>
      </c>
      <c r="Q230" s="144" t="s">
        <v>2524</v>
      </c>
      <c r="R230" s="144" t="s">
        <v>4451</v>
      </c>
      <c r="T230" s="182"/>
      <c r="AB230" s="161"/>
      <c r="AC230" s="161"/>
      <c r="AD230" s="161"/>
      <c r="AE230" s="161"/>
      <c r="AF230" s="161"/>
      <c r="AG230" s="163"/>
    </row>
    <row r="231" spans="1:34" x14ac:dyDescent="0.35">
      <c r="A231" s="142" t="s">
        <v>134</v>
      </c>
      <c r="B231" s="144" t="s">
        <v>159</v>
      </c>
      <c r="C231" s="144" t="s">
        <v>160</v>
      </c>
      <c r="D231" s="144" t="s">
        <v>379</v>
      </c>
      <c r="H231" s="144" t="s">
        <v>392</v>
      </c>
      <c r="P231" s="144" t="s">
        <v>137</v>
      </c>
      <c r="AB231" s="161"/>
      <c r="AC231" s="161"/>
      <c r="AD231" s="161"/>
      <c r="AE231" s="161"/>
      <c r="AF231" s="161"/>
      <c r="AG231" s="163"/>
    </row>
    <row r="232" spans="1:34" x14ac:dyDescent="0.35">
      <c r="A232" s="142" t="s">
        <v>222</v>
      </c>
      <c r="B232" s="144" t="s">
        <v>223</v>
      </c>
      <c r="C232" s="144" t="s">
        <v>224</v>
      </c>
      <c r="D232" s="144" t="s">
        <v>379</v>
      </c>
      <c r="H232" s="144" t="s">
        <v>215</v>
      </c>
      <c r="AB232" s="161"/>
      <c r="AC232" s="161"/>
      <c r="AD232" s="161"/>
      <c r="AE232" s="161"/>
      <c r="AF232" s="161"/>
      <c r="AG232" s="163"/>
    </row>
    <row r="233" spans="1:34" x14ac:dyDescent="0.35">
      <c r="A233" s="178" t="s">
        <v>4607</v>
      </c>
      <c r="B233" s="144" t="s">
        <v>4615</v>
      </c>
      <c r="C233" s="144" t="s">
        <v>4616</v>
      </c>
      <c r="D233" s="144" t="s">
        <v>379</v>
      </c>
      <c r="E233" s="144" t="s">
        <v>678</v>
      </c>
      <c r="G233" s="144" t="s">
        <v>668</v>
      </c>
      <c r="H233" s="144" t="s">
        <v>4625</v>
      </c>
    </row>
    <row r="234" spans="1:34" x14ac:dyDescent="0.35">
      <c r="A234" s="142" t="s">
        <v>189</v>
      </c>
      <c r="B234" s="144" t="s">
        <v>8</v>
      </c>
      <c r="C234" s="144" t="s">
        <v>9</v>
      </c>
      <c r="D234" s="144" t="s">
        <v>379</v>
      </c>
      <c r="H234" s="144" t="s">
        <v>393</v>
      </c>
      <c r="O234" s="144" t="s">
        <v>671</v>
      </c>
      <c r="P234" s="144" t="s">
        <v>88</v>
      </c>
      <c r="V234" s="360" t="s">
        <v>5123</v>
      </c>
      <c r="AB234" s="161"/>
      <c r="AC234" s="161"/>
      <c r="AD234" s="161"/>
      <c r="AE234" s="161"/>
      <c r="AF234" s="161"/>
      <c r="AG234" s="163"/>
    </row>
    <row r="235" spans="1:34" x14ac:dyDescent="0.35">
      <c r="A235" s="143" t="s">
        <v>3977</v>
      </c>
      <c r="G235" s="144" t="s">
        <v>668</v>
      </c>
      <c r="I235" s="144" t="s">
        <v>3926</v>
      </c>
    </row>
    <row r="236" spans="1:34" x14ac:dyDescent="0.35">
      <c r="A236" s="142" t="s">
        <v>549</v>
      </c>
      <c r="B236" s="144" t="s">
        <v>553</v>
      </c>
      <c r="C236" s="144" t="s">
        <v>556</v>
      </c>
      <c r="D236" s="144" t="s">
        <v>379</v>
      </c>
      <c r="P236" s="144" t="s">
        <v>799</v>
      </c>
    </row>
    <row r="237" spans="1:34" x14ac:dyDescent="0.35">
      <c r="A237" s="142" t="s">
        <v>552</v>
      </c>
      <c r="B237" s="144" t="s">
        <v>555</v>
      </c>
      <c r="C237" s="144" t="s">
        <v>558</v>
      </c>
      <c r="D237" s="144" t="s">
        <v>379</v>
      </c>
      <c r="O237" s="144" t="s">
        <v>671</v>
      </c>
      <c r="P237" s="144" t="s">
        <v>800</v>
      </c>
      <c r="V237" s="360" t="s">
        <v>5123</v>
      </c>
    </row>
    <row r="238" spans="1:34" x14ac:dyDescent="0.35">
      <c r="A238" s="142" t="s">
        <v>4177</v>
      </c>
      <c r="B238" s="144" t="s">
        <v>157</v>
      </c>
      <c r="C238" s="144" t="s">
        <v>4178</v>
      </c>
      <c r="D238" s="144" t="s">
        <v>379</v>
      </c>
      <c r="E238" s="144" t="s">
        <v>678</v>
      </c>
      <c r="F238" s="144" t="s">
        <v>667</v>
      </c>
      <c r="G238" s="144" t="s">
        <v>668</v>
      </c>
      <c r="H238" s="144" t="s">
        <v>4179</v>
      </c>
      <c r="I238" s="144" t="s">
        <v>3941</v>
      </c>
      <c r="L238" s="144" t="s">
        <v>668</v>
      </c>
      <c r="M238" s="144" t="s">
        <v>672</v>
      </c>
      <c r="N238" s="144" t="s">
        <v>670</v>
      </c>
      <c r="O238" s="144" t="s">
        <v>671</v>
      </c>
      <c r="P238" s="144" t="s">
        <v>21</v>
      </c>
      <c r="Q238" s="144" t="s">
        <v>443</v>
      </c>
      <c r="R238" s="144" t="s">
        <v>13</v>
      </c>
      <c r="S238" s="144" t="s">
        <v>17</v>
      </c>
      <c r="V238" s="360" t="s">
        <v>5123</v>
      </c>
      <c r="W238" s="144" t="s">
        <v>21</v>
      </c>
      <c r="X238" s="144" t="s">
        <v>13</v>
      </c>
      <c r="Z238" s="144" t="s">
        <v>4180</v>
      </c>
      <c r="AA238" s="144" t="s">
        <v>4166</v>
      </c>
    </row>
    <row r="239" spans="1:34" x14ac:dyDescent="0.35">
      <c r="A239" s="142" t="s">
        <v>4188</v>
      </c>
      <c r="B239" s="144" t="s">
        <v>157</v>
      </c>
      <c r="C239" s="144" t="s">
        <v>64</v>
      </c>
      <c r="D239" s="144" t="s">
        <v>379</v>
      </c>
      <c r="E239" s="144" t="s">
        <v>824</v>
      </c>
      <c r="F239" s="144" t="s">
        <v>4189</v>
      </c>
      <c r="G239" s="144" t="s">
        <v>705</v>
      </c>
      <c r="H239" s="144" t="s">
        <v>4190</v>
      </c>
      <c r="I239" s="144" t="s">
        <v>3930</v>
      </c>
      <c r="J239" s="144" t="s">
        <v>3926</v>
      </c>
      <c r="K239" s="144" t="s">
        <v>3925</v>
      </c>
      <c r="L239" s="144" t="s">
        <v>705</v>
      </c>
      <c r="M239" s="144" t="s">
        <v>672</v>
      </c>
      <c r="N239" s="144" t="s">
        <v>675</v>
      </c>
      <c r="P239" s="144" t="s">
        <v>4191</v>
      </c>
      <c r="Q239" s="144" t="s">
        <v>4192</v>
      </c>
      <c r="S239" s="144" t="s">
        <v>182</v>
      </c>
    </row>
    <row r="240" spans="1:34" x14ac:dyDescent="0.35">
      <c r="A240" s="143" t="s">
        <v>4610</v>
      </c>
      <c r="B240" s="144" t="s">
        <v>157</v>
      </c>
      <c r="C240" s="144" t="s">
        <v>4620</v>
      </c>
      <c r="D240" s="144" t="s">
        <v>379</v>
      </c>
      <c r="E240" s="144" t="s">
        <v>678</v>
      </c>
      <c r="F240" s="144" t="s">
        <v>4614</v>
      </c>
      <c r="G240" s="144" t="s">
        <v>668</v>
      </c>
      <c r="H240" s="144" t="s">
        <v>4625</v>
      </c>
      <c r="O240" s="144" t="s">
        <v>671</v>
      </c>
    </row>
    <row r="241" spans="1:33" x14ac:dyDescent="0.35">
      <c r="A241" s="142" t="s">
        <v>136</v>
      </c>
      <c r="B241" s="144" t="s">
        <v>157</v>
      </c>
      <c r="C241" s="144" t="s">
        <v>158</v>
      </c>
      <c r="D241" s="144" t="s">
        <v>379</v>
      </c>
      <c r="AB241" s="161"/>
      <c r="AC241" s="161"/>
      <c r="AD241" s="161"/>
      <c r="AE241" s="161"/>
      <c r="AF241" s="161"/>
      <c r="AG241" s="163"/>
    </row>
    <row r="242" spans="1:33" x14ac:dyDescent="0.35">
      <c r="A242" s="355" t="s">
        <v>7598</v>
      </c>
      <c r="B242" s="354" t="s">
        <v>94</v>
      </c>
      <c r="C242" s="354" t="s">
        <v>64</v>
      </c>
      <c r="D242" s="354" t="s">
        <v>379</v>
      </c>
      <c r="E242" s="354" t="s">
        <v>678</v>
      </c>
      <c r="F242" s="354" t="s">
        <v>456</v>
      </c>
      <c r="G242" s="354" t="s">
        <v>668</v>
      </c>
      <c r="H242" s="354" t="s">
        <v>7603</v>
      </c>
      <c r="I242" s="144" t="s">
        <v>7602</v>
      </c>
      <c r="L242" s="354" t="s">
        <v>668</v>
      </c>
      <c r="M242" s="354" t="s">
        <v>671</v>
      </c>
      <c r="N242" s="354" t="s">
        <v>670</v>
      </c>
      <c r="O242" s="354" t="s">
        <v>7604</v>
      </c>
      <c r="S242" s="354" t="s">
        <v>7599</v>
      </c>
      <c r="T242" s="354" t="s">
        <v>7605</v>
      </c>
      <c r="U242" s="354" t="s">
        <v>7606</v>
      </c>
      <c r="V242" s="354"/>
      <c r="AB242" s="161"/>
      <c r="AC242" s="161"/>
      <c r="AD242" s="161"/>
      <c r="AE242" s="161"/>
      <c r="AF242" s="161"/>
      <c r="AG242" s="163"/>
    </row>
    <row r="243" spans="1:33" x14ac:dyDescent="0.35">
      <c r="A243" s="140" t="s">
        <v>407</v>
      </c>
      <c r="B243" s="144" t="s">
        <v>94</v>
      </c>
      <c r="C243" s="144" t="s">
        <v>408</v>
      </c>
      <c r="D243" s="144" t="s">
        <v>379</v>
      </c>
      <c r="H243" s="144" t="s">
        <v>409</v>
      </c>
      <c r="P243" s="144" t="s">
        <v>183</v>
      </c>
      <c r="Q243" s="144" t="s">
        <v>85</v>
      </c>
      <c r="AB243" s="161"/>
      <c r="AC243" s="161"/>
      <c r="AD243" s="161"/>
      <c r="AE243" s="161"/>
      <c r="AF243" s="161"/>
      <c r="AG243" s="163"/>
    </row>
    <row r="244" spans="1:33" x14ac:dyDescent="0.35">
      <c r="A244" s="142" t="s">
        <v>93</v>
      </c>
      <c r="B244" s="144" t="s">
        <v>94</v>
      </c>
      <c r="C244" s="144" t="s">
        <v>95</v>
      </c>
      <c r="D244" s="144" t="s">
        <v>379</v>
      </c>
      <c r="H244" s="144" t="s">
        <v>70</v>
      </c>
      <c r="P244" s="144" t="s">
        <v>88</v>
      </c>
      <c r="V244" s="360" t="s">
        <v>5123</v>
      </c>
      <c r="AB244" s="161"/>
      <c r="AC244" s="161"/>
      <c r="AD244" s="161"/>
      <c r="AE244" s="161"/>
      <c r="AF244" s="161"/>
      <c r="AG244" s="163"/>
    </row>
    <row r="245" spans="1:33" x14ac:dyDescent="0.35">
      <c r="A245" s="142" t="s">
        <v>6873</v>
      </c>
      <c r="B245" s="144" t="s">
        <v>5198</v>
      </c>
      <c r="C245" s="144" t="s">
        <v>5622</v>
      </c>
      <c r="D245" s="144" t="s">
        <v>379</v>
      </c>
      <c r="E245" s="144" t="s">
        <v>824</v>
      </c>
      <c r="H245" s="144" t="s">
        <v>6874</v>
      </c>
      <c r="I245" s="144" t="s">
        <v>3925</v>
      </c>
      <c r="J245" s="144" t="s">
        <v>3941</v>
      </c>
      <c r="M245" s="144" t="s">
        <v>671</v>
      </c>
      <c r="P245" s="144" t="s">
        <v>6875</v>
      </c>
      <c r="Q245" s="144" t="s">
        <v>312</v>
      </c>
    </row>
    <row r="246" spans="1:33" x14ac:dyDescent="0.35">
      <c r="A246" s="143" t="s">
        <v>3978</v>
      </c>
      <c r="G246" s="144" t="s">
        <v>668</v>
      </c>
      <c r="I246" s="144" t="s">
        <v>3925</v>
      </c>
      <c r="V246" s="360" t="s">
        <v>5123</v>
      </c>
    </row>
    <row r="247" spans="1:33" x14ac:dyDescent="0.35">
      <c r="A247" s="143" t="s">
        <v>3979</v>
      </c>
      <c r="G247" s="144" t="s">
        <v>668</v>
      </c>
      <c r="I247" s="144" t="s">
        <v>3925</v>
      </c>
    </row>
    <row r="248" spans="1:33" x14ac:dyDescent="0.35">
      <c r="A248" s="143" t="s">
        <v>3980</v>
      </c>
      <c r="G248" s="144" t="s">
        <v>668</v>
      </c>
      <c r="I248" s="144" t="s">
        <v>3925</v>
      </c>
    </row>
    <row r="249" spans="1:33" x14ac:dyDescent="0.35">
      <c r="A249" s="142" t="s">
        <v>3947</v>
      </c>
      <c r="D249" s="144" t="s">
        <v>382</v>
      </c>
      <c r="E249" s="144" t="s">
        <v>678</v>
      </c>
      <c r="F249" s="144" t="s">
        <v>3948</v>
      </c>
      <c r="G249" s="144" t="s">
        <v>668</v>
      </c>
      <c r="I249" s="144" t="s">
        <v>3926</v>
      </c>
      <c r="J249" s="144" t="s">
        <v>3930</v>
      </c>
      <c r="K249" s="144" t="s">
        <v>3941</v>
      </c>
      <c r="M249" s="144" t="s">
        <v>672</v>
      </c>
      <c r="N249" s="144" t="s">
        <v>675</v>
      </c>
      <c r="P249" s="144" t="s">
        <v>50</v>
      </c>
      <c r="Q249" s="144" t="s">
        <v>204</v>
      </c>
      <c r="R249" s="144" t="s">
        <v>3949</v>
      </c>
      <c r="S249" s="144" t="s">
        <v>3950</v>
      </c>
      <c r="W249" s="144" t="s">
        <v>2523</v>
      </c>
      <c r="Z249" s="144" t="s">
        <v>16</v>
      </c>
      <c r="AB249" s="161"/>
      <c r="AC249" s="161"/>
      <c r="AD249" s="161"/>
      <c r="AE249" s="161"/>
      <c r="AF249" s="161"/>
      <c r="AG249" s="163"/>
    </row>
    <row r="250" spans="1:33" x14ac:dyDescent="0.35">
      <c r="A250" s="142" t="s">
        <v>3946</v>
      </c>
      <c r="D250" s="144" t="s">
        <v>382</v>
      </c>
      <c r="E250" s="144" t="s">
        <v>824</v>
      </c>
      <c r="V250" s="360" t="s">
        <v>5123</v>
      </c>
      <c r="AB250" s="161"/>
      <c r="AC250" s="161"/>
      <c r="AD250" s="161"/>
      <c r="AE250" s="161"/>
      <c r="AF250" s="161"/>
      <c r="AG250" s="163"/>
    </row>
    <row r="251" spans="1:33" x14ac:dyDescent="0.35">
      <c r="A251" s="142" t="s">
        <v>3960</v>
      </c>
      <c r="D251" s="144" t="s">
        <v>382</v>
      </c>
      <c r="E251" s="144" t="s">
        <v>677</v>
      </c>
      <c r="F251" s="144" t="s">
        <v>3961</v>
      </c>
      <c r="G251" s="144" t="s">
        <v>668</v>
      </c>
      <c r="AB251" s="161"/>
      <c r="AC251" s="161"/>
      <c r="AD251" s="161"/>
      <c r="AE251" s="161"/>
      <c r="AF251" s="161"/>
      <c r="AG251" s="163"/>
    </row>
    <row r="252" spans="1:33" x14ac:dyDescent="0.35">
      <c r="A252" s="184" t="s">
        <v>7614</v>
      </c>
      <c r="D252" s="360" t="s">
        <v>382</v>
      </c>
      <c r="E252" s="360" t="s">
        <v>678</v>
      </c>
      <c r="H252" s="360" t="s">
        <v>7615</v>
      </c>
      <c r="V252" s="360" t="s">
        <v>5123</v>
      </c>
      <c r="AB252" s="161"/>
      <c r="AC252" s="161"/>
      <c r="AD252" s="161"/>
      <c r="AE252" s="161"/>
      <c r="AF252" s="161"/>
      <c r="AG252" s="163"/>
    </row>
    <row r="253" spans="1:33" x14ac:dyDescent="0.35">
      <c r="A253" s="142" t="s">
        <v>322</v>
      </c>
      <c r="D253" s="144" t="s">
        <v>382</v>
      </c>
      <c r="H253" s="144" t="s">
        <v>370</v>
      </c>
      <c r="AB253" s="161"/>
      <c r="AC253" s="161"/>
      <c r="AD253" s="161"/>
      <c r="AE253" s="161"/>
      <c r="AF253" s="161"/>
      <c r="AG253" s="163"/>
    </row>
    <row r="254" spans="1:33" x14ac:dyDescent="0.35">
      <c r="A254" s="142" t="s">
        <v>76</v>
      </c>
      <c r="B254" s="144" t="s">
        <v>77</v>
      </c>
      <c r="C254" s="144" t="s">
        <v>78</v>
      </c>
      <c r="D254" s="144" t="s">
        <v>379</v>
      </c>
      <c r="P254" s="144" t="s">
        <v>123</v>
      </c>
      <c r="Q254" s="144" t="s">
        <v>79</v>
      </c>
      <c r="AB254" s="161"/>
      <c r="AC254" s="161"/>
      <c r="AD254" s="161"/>
      <c r="AE254" s="161"/>
      <c r="AF254" s="161"/>
      <c r="AG254" s="163"/>
    </row>
    <row r="255" spans="1:33" x14ac:dyDescent="0.35">
      <c r="A255" s="142" t="s">
        <v>336</v>
      </c>
      <c r="B255" s="144" t="s">
        <v>351</v>
      </c>
      <c r="C255" s="144" t="s">
        <v>352</v>
      </c>
      <c r="D255" s="144" t="s">
        <v>379</v>
      </c>
      <c r="H255" s="144" t="s">
        <v>342</v>
      </c>
      <c r="P255" s="144" t="s">
        <v>343</v>
      </c>
      <c r="AB255" s="161"/>
      <c r="AC255" s="161"/>
      <c r="AD255" s="161"/>
      <c r="AE255" s="161"/>
      <c r="AF255" s="161"/>
      <c r="AG255" s="163"/>
    </row>
    <row r="256" spans="1:33" x14ac:dyDescent="0.35">
      <c r="A256" s="142" t="s">
        <v>598</v>
      </c>
      <c r="D256" s="144" t="s">
        <v>382</v>
      </c>
      <c r="H256" s="144" t="s">
        <v>593</v>
      </c>
      <c r="P256" s="144" t="s">
        <v>587</v>
      </c>
      <c r="Q256" s="144" t="s">
        <v>588</v>
      </c>
    </row>
    <row r="257" spans="1:33" x14ac:dyDescent="0.35">
      <c r="A257" s="143" t="s">
        <v>3981</v>
      </c>
      <c r="G257" s="144" t="s">
        <v>668</v>
      </c>
      <c r="I257" s="144" t="s">
        <v>3928</v>
      </c>
    </row>
    <row r="258" spans="1:33" x14ac:dyDescent="0.35">
      <c r="A258" s="143" t="s">
        <v>3982</v>
      </c>
      <c r="G258" s="144" t="s">
        <v>668</v>
      </c>
      <c r="I258" s="144" t="s">
        <v>3928</v>
      </c>
    </row>
    <row r="259" spans="1:33" x14ac:dyDescent="0.35">
      <c r="A259" s="142" t="s">
        <v>281</v>
      </c>
      <c r="B259" s="144" t="s">
        <v>282</v>
      </c>
      <c r="C259" s="144" t="s">
        <v>283</v>
      </c>
      <c r="D259" s="144" t="s">
        <v>379</v>
      </c>
      <c r="H259" s="144" t="s">
        <v>20</v>
      </c>
      <c r="P259" s="144" t="s">
        <v>284</v>
      </c>
      <c r="AB259" s="161"/>
      <c r="AC259" s="161"/>
      <c r="AD259" s="161"/>
      <c r="AE259" s="161"/>
      <c r="AF259" s="161"/>
      <c r="AG259" s="163"/>
    </row>
    <row r="260" spans="1:33" x14ac:dyDescent="0.35">
      <c r="A260" s="142" t="s">
        <v>332</v>
      </c>
      <c r="B260" s="144" t="s">
        <v>333</v>
      </c>
      <c r="C260" s="144" t="s">
        <v>334</v>
      </c>
      <c r="D260" s="144" t="s">
        <v>379</v>
      </c>
      <c r="H260" s="144" t="s">
        <v>341</v>
      </c>
      <c r="P260" s="144" t="s">
        <v>343</v>
      </c>
      <c r="AB260" s="161"/>
      <c r="AC260" s="161"/>
      <c r="AD260" s="161"/>
      <c r="AE260" s="161"/>
      <c r="AF260" s="161"/>
      <c r="AG260" s="163"/>
    </row>
    <row r="261" spans="1:33" x14ac:dyDescent="0.35">
      <c r="A261" s="142" t="s">
        <v>270</v>
      </c>
      <c r="B261" s="144" t="s">
        <v>271</v>
      </c>
      <c r="C261" s="144" t="s">
        <v>272</v>
      </c>
      <c r="D261" s="144" t="s">
        <v>379</v>
      </c>
      <c r="H261" s="144" t="s">
        <v>394</v>
      </c>
      <c r="P261" s="144" t="s">
        <v>273</v>
      </c>
      <c r="Q261" s="144" t="s">
        <v>50</v>
      </c>
      <c r="AB261" s="161"/>
      <c r="AC261" s="161"/>
      <c r="AD261" s="161"/>
      <c r="AE261" s="161"/>
      <c r="AF261" s="161"/>
      <c r="AG261" s="163"/>
    </row>
    <row r="262" spans="1:33" x14ac:dyDescent="0.35">
      <c r="A262" s="140" t="s">
        <v>363</v>
      </c>
      <c r="D262" s="144" t="s">
        <v>382</v>
      </c>
      <c r="H262" s="144" t="s">
        <v>378</v>
      </c>
      <c r="P262" s="144" t="s">
        <v>50</v>
      </c>
      <c r="AC262" s="49" t="s">
        <v>364</v>
      </c>
      <c r="AE262" s="49" t="s">
        <v>365</v>
      </c>
    </row>
    <row r="263" spans="1:33" x14ac:dyDescent="0.35">
      <c r="A263" s="142" t="s">
        <v>4246</v>
      </c>
      <c r="D263" s="144" t="s">
        <v>382</v>
      </c>
      <c r="E263" s="144" t="s">
        <v>678</v>
      </c>
      <c r="F263" s="144" t="s">
        <v>4247</v>
      </c>
      <c r="G263" s="144" t="s">
        <v>773</v>
      </c>
      <c r="H263" s="144" t="s">
        <v>4248</v>
      </c>
      <c r="I263" s="144" t="s">
        <v>3941</v>
      </c>
      <c r="J263" s="144" t="s">
        <v>3925</v>
      </c>
      <c r="L263" s="144" t="s">
        <v>773</v>
      </c>
      <c r="P263" s="144" t="s">
        <v>4228</v>
      </c>
      <c r="Q263" s="144" t="s">
        <v>4254</v>
      </c>
      <c r="R263" s="144" t="s">
        <v>323</v>
      </c>
      <c r="S263" s="144" t="s">
        <v>3046</v>
      </c>
      <c r="W263" s="144" t="s">
        <v>323</v>
      </c>
      <c r="AB263" s="161"/>
      <c r="AC263" s="161"/>
      <c r="AD263" s="161"/>
      <c r="AE263" s="161"/>
      <c r="AF263" s="161"/>
      <c r="AG263" s="163"/>
    </row>
    <row r="264" spans="1:33" x14ac:dyDescent="0.35">
      <c r="A264" s="142" t="s">
        <v>10</v>
      </c>
      <c r="B264" s="144" t="s">
        <v>11</v>
      </c>
      <c r="C264" s="144" t="s">
        <v>192</v>
      </c>
      <c r="D264" s="144" t="s">
        <v>379</v>
      </c>
      <c r="H264" s="144" t="s">
        <v>12</v>
      </c>
      <c r="O264" s="144" t="s">
        <v>671</v>
      </c>
      <c r="P264" s="144" t="s">
        <v>13</v>
      </c>
      <c r="Q264" s="144" t="s">
        <v>88</v>
      </c>
      <c r="V264" s="360" t="s">
        <v>5123</v>
      </c>
      <c r="AB264" s="161"/>
      <c r="AC264" s="161"/>
      <c r="AD264" s="161"/>
      <c r="AE264" s="161"/>
      <c r="AF264" s="161"/>
      <c r="AG264" s="163"/>
    </row>
    <row r="265" spans="1:33" x14ac:dyDescent="0.35">
      <c r="A265" s="142" t="s">
        <v>83</v>
      </c>
      <c r="B265" s="144" t="s">
        <v>198</v>
      </c>
      <c r="C265" s="144" t="s">
        <v>84</v>
      </c>
      <c r="D265" s="144" t="s">
        <v>379</v>
      </c>
      <c r="H265" s="144" t="s">
        <v>202</v>
      </c>
      <c r="P265" s="144" t="s">
        <v>88</v>
      </c>
      <c r="V265" s="360" t="s">
        <v>5123</v>
      </c>
      <c r="AB265" s="161"/>
      <c r="AC265" s="161"/>
      <c r="AD265" s="161"/>
      <c r="AE265" s="161"/>
      <c r="AF265" s="161"/>
      <c r="AG265" s="163"/>
    </row>
    <row r="266" spans="1:33" x14ac:dyDescent="0.35">
      <c r="A266" s="143" t="s">
        <v>3970</v>
      </c>
      <c r="G266" s="144" t="s">
        <v>668</v>
      </c>
      <c r="I266" s="144" t="s">
        <v>3929</v>
      </c>
    </row>
    <row r="267" spans="1:33" x14ac:dyDescent="0.35">
      <c r="A267" s="140" t="s">
        <v>3956</v>
      </c>
      <c r="D267" s="144" t="s">
        <v>382</v>
      </c>
      <c r="AB267" s="161"/>
      <c r="AC267" s="161"/>
      <c r="AD267" s="161"/>
      <c r="AE267" s="161"/>
      <c r="AF267" s="161"/>
      <c r="AG267" s="163"/>
    </row>
    <row r="268" spans="1:33" x14ac:dyDescent="0.35">
      <c r="A268" s="142" t="s">
        <v>280</v>
      </c>
      <c r="D268" s="144" t="s">
        <v>382</v>
      </c>
      <c r="H268" s="144" t="s">
        <v>206</v>
      </c>
      <c r="P268" s="144" t="s">
        <v>50</v>
      </c>
      <c r="Q268" s="144" t="s">
        <v>293</v>
      </c>
      <c r="AB268" s="161"/>
      <c r="AC268" s="161"/>
      <c r="AD268" s="161"/>
      <c r="AE268" s="161"/>
      <c r="AF268" s="161"/>
      <c r="AG268" s="163"/>
    </row>
    <row r="269" spans="1:33" x14ac:dyDescent="0.35">
      <c r="A269" s="142" t="s">
        <v>406</v>
      </c>
      <c r="D269" s="144" t="s">
        <v>382</v>
      </c>
      <c r="H269" s="144" t="s">
        <v>329</v>
      </c>
      <c r="V269" s="360" t="s">
        <v>5123</v>
      </c>
    </row>
    <row r="270" spans="1:33" x14ac:dyDescent="0.35">
      <c r="A270" s="143" t="s">
        <v>188</v>
      </c>
      <c r="D270" s="144" t="s">
        <v>382</v>
      </c>
      <c r="G270" s="144" t="s">
        <v>668</v>
      </c>
      <c r="I270" s="144" t="s">
        <v>3929</v>
      </c>
    </row>
    <row r="271" spans="1:33" x14ac:dyDescent="0.35">
      <c r="A271" s="145" t="s">
        <v>2524</v>
      </c>
      <c r="D271" s="144" t="s">
        <v>382</v>
      </c>
      <c r="E271" s="144" t="s">
        <v>678</v>
      </c>
      <c r="F271" s="144" t="s">
        <v>456</v>
      </c>
      <c r="G271" s="144" t="s">
        <v>668</v>
      </c>
      <c r="I271" s="144" t="s">
        <v>3941</v>
      </c>
      <c r="J271" s="144" t="s">
        <v>3925</v>
      </c>
      <c r="L271" s="144" t="s">
        <v>668</v>
      </c>
      <c r="M271" s="144" t="s">
        <v>671</v>
      </c>
      <c r="P271" s="144" t="s">
        <v>4450</v>
      </c>
      <c r="Q271" s="144" t="s">
        <v>323</v>
      </c>
      <c r="R271" s="144" t="s">
        <v>21</v>
      </c>
      <c r="S271" s="144" t="s">
        <v>4177</v>
      </c>
      <c r="V271" s="360" t="s">
        <v>5123</v>
      </c>
    </row>
    <row r="272" spans="1:33" x14ac:dyDescent="0.35">
      <c r="A272" s="142" t="s">
        <v>4475</v>
      </c>
    </row>
    <row r="273" spans="1:36" x14ac:dyDescent="0.35">
      <c r="A273" s="142" t="s">
        <v>530</v>
      </c>
      <c r="D273" s="144" t="s">
        <v>382</v>
      </c>
      <c r="H273" s="144" t="s">
        <v>329</v>
      </c>
      <c r="AB273" s="144" t="s">
        <v>531</v>
      </c>
    </row>
    <row r="274" spans="1:36" s="364" customFormat="1" x14ac:dyDescent="0.35">
      <c r="A274" s="363" t="s">
        <v>7623</v>
      </c>
      <c r="V274" s="366" t="s">
        <v>5123</v>
      </c>
      <c r="AC274" s="364" t="s">
        <v>7624</v>
      </c>
      <c r="AE274" s="364" t="s">
        <v>7625</v>
      </c>
      <c r="AG274" s="365"/>
      <c r="AH274" s="364" t="s">
        <v>7627</v>
      </c>
      <c r="AI274" s="364" t="s">
        <v>7628</v>
      </c>
      <c r="AJ274" s="364" t="s">
        <v>7628</v>
      </c>
    </row>
    <row r="275" spans="1:36" x14ac:dyDescent="0.35">
      <c r="A275" s="143" t="s">
        <v>4608</v>
      </c>
      <c r="B275" s="144" t="s">
        <v>3600</v>
      </c>
      <c r="C275" s="144" t="s">
        <v>4618</v>
      </c>
      <c r="D275" s="144" t="s">
        <v>379</v>
      </c>
      <c r="E275" s="144" t="s">
        <v>678</v>
      </c>
      <c r="G275" s="144" t="s">
        <v>668</v>
      </c>
      <c r="H275" s="144" t="s">
        <v>4625</v>
      </c>
      <c r="V275" s="360" t="s">
        <v>5123</v>
      </c>
    </row>
    <row r="276" spans="1:36" x14ac:dyDescent="0.35">
      <c r="A276" s="141" t="s">
        <v>4259</v>
      </c>
      <c r="D276" s="144" t="s">
        <v>382</v>
      </c>
      <c r="E276" s="144" t="s">
        <v>678</v>
      </c>
      <c r="G276" s="144" t="s">
        <v>668</v>
      </c>
      <c r="H276" s="144" t="s">
        <v>4260</v>
      </c>
      <c r="W276" s="144" t="s">
        <v>323</v>
      </c>
      <c r="AB276" s="161"/>
      <c r="AC276" s="161"/>
      <c r="AD276" s="161"/>
      <c r="AE276" s="161"/>
      <c r="AF276" s="161"/>
      <c r="AG276" s="163"/>
    </row>
    <row r="277" spans="1:36" x14ac:dyDescent="0.35">
      <c r="A277" s="142" t="s">
        <v>335</v>
      </c>
      <c r="B277" s="144" t="s">
        <v>349</v>
      </c>
      <c r="C277" s="144" t="s">
        <v>350</v>
      </c>
      <c r="D277" s="144" t="s">
        <v>379</v>
      </c>
      <c r="H277" s="144" t="s">
        <v>342</v>
      </c>
      <c r="O277" s="144" t="s">
        <v>671</v>
      </c>
      <c r="P277" s="144" t="s">
        <v>343</v>
      </c>
      <c r="V277" s="360" t="s">
        <v>5123</v>
      </c>
      <c r="AB277" s="161"/>
      <c r="AC277" s="161"/>
      <c r="AD277" s="161"/>
      <c r="AE277" s="161"/>
      <c r="AF277" s="161"/>
      <c r="AG277" s="163"/>
    </row>
    <row r="278" spans="1:36" x14ac:dyDescent="0.35">
      <c r="A278" s="142" t="s">
        <v>4194</v>
      </c>
      <c r="B278" s="144" t="s">
        <v>533</v>
      </c>
      <c r="C278" s="144" t="s">
        <v>4195</v>
      </c>
      <c r="D278" s="144" t="s">
        <v>379</v>
      </c>
      <c r="E278" s="144" t="s">
        <v>678</v>
      </c>
      <c r="G278" s="144" t="s">
        <v>668</v>
      </c>
      <c r="H278" s="144" t="s">
        <v>4196</v>
      </c>
      <c r="I278" s="144" t="s">
        <v>3931</v>
      </c>
      <c r="J278" s="144" t="s">
        <v>3925</v>
      </c>
      <c r="K278" s="144" t="s">
        <v>3929</v>
      </c>
      <c r="L278" s="144" t="s">
        <v>668</v>
      </c>
      <c r="M278" s="144" t="s">
        <v>672</v>
      </c>
      <c r="N278" s="144" t="s">
        <v>675</v>
      </c>
      <c r="P278" s="144" t="s">
        <v>343</v>
      </c>
      <c r="V278" s="360" t="s">
        <v>5123</v>
      </c>
      <c r="AB278" s="161"/>
      <c r="AC278" s="161"/>
      <c r="AD278" s="161"/>
      <c r="AE278" s="161"/>
      <c r="AF278" s="161"/>
      <c r="AG278" s="163"/>
    </row>
    <row r="279" spans="1:36" x14ac:dyDescent="0.35">
      <c r="A279" s="142" t="s">
        <v>532</v>
      </c>
      <c r="B279" s="144" t="s">
        <v>533</v>
      </c>
      <c r="C279" s="144" t="s">
        <v>534</v>
      </c>
      <c r="D279" s="144" t="s">
        <v>379</v>
      </c>
      <c r="H279" s="144" t="s">
        <v>535</v>
      </c>
    </row>
    <row r="280" spans="1:36" x14ac:dyDescent="0.35">
      <c r="A280" s="184" t="s">
        <v>7619</v>
      </c>
      <c r="D280" s="360" t="s">
        <v>515</v>
      </c>
      <c r="E280" s="360" t="s">
        <v>678</v>
      </c>
      <c r="H280" s="360" t="s">
        <v>7620</v>
      </c>
      <c r="I280" s="144" t="s">
        <v>3927</v>
      </c>
      <c r="J280" s="144" t="s">
        <v>3925</v>
      </c>
      <c r="K280" s="144" t="s">
        <v>3926</v>
      </c>
      <c r="V280" s="360" t="s">
        <v>5123</v>
      </c>
    </row>
    <row r="281" spans="1:36" x14ac:dyDescent="0.35">
      <c r="A281" s="143" t="s">
        <v>3983</v>
      </c>
      <c r="D281" s="144" t="s">
        <v>382</v>
      </c>
      <c r="G281" s="144" t="s">
        <v>668</v>
      </c>
      <c r="I281" s="144" t="s">
        <v>3930</v>
      </c>
    </row>
    <row r="282" spans="1:36" x14ac:dyDescent="0.35">
      <c r="A282" s="143" t="s">
        <v>4445</v>
      </c>
      <c r="B282" s="144" t="s">
        <v>3653</v>
      </c>
      <c r="C282" s="144" t="s">
        <v>3546</v>
      </c>
      <c r="D282" s="144" t="s">
        <v>379</v>
      </c>
      <c r="E282" s="144" t="s">
        <v>678</v>
      </c>
      <c r="F282" s="144" t="s">
        <v>456</v>
      </c>
      <c r="G282" s="144" t="s">
        <v>668</v>
      </c>
      <c r="H282" s="144" t="s">
        <v>4444</v>
      </c>
      <c r="I282" s="144" t="s">
        <v>3931</v>
      </c>
      <c r="J282" s="144" t="s">
        <v>3925</v>
      </c>
      <c r="K282" s="144" t="s">
        <v>3941</v>
      </c>
      <c r="L282" s="144" t="s">
        <v>668</v>
      </c>
      <c r="M282" s="144" t="s">
        <v>671</v>
      </c>
      <c r="N282" s="144" t="s">
        <v>671</v>
      </c>
      <c r="P282" s="144" t="s">
        <v>21</v>
      </c>
      <c r="Q282" s="144" t="s">
        <v>4446</v>
      </c>
      <c r="W282" s="144" t="s">
        <v>13</v>
      </c>
      <c r="X282" s="144" t="s">
        <v>21</v>
      </c>
    </row>
    <row r="283" spans="1:36" x14ac:dyDescent="0.35">
      <c r="A283" s="142" t="s">
        <v>96</v>
      </c>
      <c r="B283" s="144" t="s">
        <v>97</v>
      </c>
      <c r="C283" s="144" t="s">
        <v>98</v>
      </c>
      <c r="D283" s="144" t="s">
        <v>379</v>
      </c>
      <c r="H283" s="144" t="s">
        <v>584</v>
      </c>
      <c r="P283" s="144" t="s">
        <v>99</v>
      </c>
      <c r="Q283" s="144" t="s">
        <v>88</v>
      </c>
      <c r="V283" s="360" t="s">
        <v>5123</v>
      </c>
      <c r="AB283" s="161"/>
      <c r="AC283" s="161"/>
      <c r="AD283" s="161"/>
      <c r="AE283" s="161"/>
      <c r="AF283" s="161"/>
      <c r="AG283" s="163"/>
    </row>
    <row r="284" spans="1:36" x14ac:dyDescent="0.35">
      <c r="A284" s="142" t="s">
        <v>37</v>
      </c>
      <c r="B284" s="144" t="s">
        <v>38</v>
      </c>
      <c r="C284" s="144" t="s">
        <v>39</v>
      </c>
      <c r="D284" s="144" t="s">
        <v>379</v>
      </c>
      <c r="H284" s="144" t="s">
        <v>40</v>
      </c>
      <c r="P284" s="144" t="s">
        <v>14</v>
      </c>
      <c r="V284" s="360" t="s">
        <v>5123</v>
      </c>
      <c r="AB284" s="161"/>
      <c r="AC284" s="161"/>
      <c r="AD284" s="161"/>
      <c r="AE284" s="161"/>
      <c r="AF284" s="161"/>
      <c r="AG284" s="163"/>
    </row>
    <row r="285" spans="1:36" x14ac:dyDescent="0.35">
      <c r="A285" s="142" t="s">
        <v>2539</v>
      </c>
      <c r="B285" s="144" t="s">
        <v>2540</v>
      </c>
      <c r="C285" s="144" t="s">
        <v>2541</v>
      </c>
      <c r="D285" s="144" t="s">
        <v>379</v>
      </c>
      <c r="E285" s="144" t="s">
        <v>678</v>
      </c>
      <c r="H285" s="144" t="s">
        <v>2542</v>
      </c>
      <c r="M285" s="144" t="s">
        <v>671</v>
      </c>
      <c r="N285" s="144" t="s">
        <v>675</v>
      </c>
      <c r="P285" s="144" t="s">
        <v>2543</v>
      </c>
    </row>
    <row r="286" spans="1:36" x14ac:dyDescent="0.35">
      <c r="A286" s="142" t="s">
        <v>338</v>
      </c>
      <c r="B286" s="144" t="s">
        <v>357</v>
      </c>
      <c r="C286" s="144" t="s">
        <v>358</v>
      </c>
      <c r="D286" s="144" t="s">
        <v>379</v>
      </c>
      <c r="H286" s="144" t="s">
        <v>346</v>
      </c>
      <c r="P286" s="144" t="s">
        <v>343</v>
      </c>
      <c r="AB286" s="161"/>
      <c r="AC286" s="161"/>
      <c r="AD286" s="161"/>
      <c r="AE286" s="161"/>
      <c r="AF286" s="161"/>
      <c r="AG286" s="163"/>
    </row>
    <row r="287" spans="1:36" x14ac:dyDescent="0.35">
      <c r="A287" s="142" t="s">
        <v>225</v>
      </c>
      <c r="D287" s="144" t="s">
        <v>382</v>
      </c>
      <c r="H287" s="144" t="s">
        <v>203</v>
      </c>
      <c r="P287" s="144" t="s">
        <v>50</v>
      </c>
      <c r="Q287" s="144" t="s">
        <v>260</v>
      </c>
      <c r="V287" s="360" t="s">
        <v>5123</v>
      </c>
      <c r="AB287" s="161"/>
      <c r="AC287" s="161"/>
      <c r="AD287" s="161"/>
      <c r="AE287" s="161"/>
      <c r="AF287" s="161"/>
      <c r="AG287" s="163"/>
    </row>
    <row r="288" spans="1:36" x14ac:dyDescent="0.35">
      <c r="A288" s="142" t="s">
        <v>2527</v>
      </c>
      <c r="B288" s="144" t="s">
        <v>2525</v>
      </c>
      <c r="C288" s="144" t="s">
        <v>2526</v>
      </c>
      <c r="D288" s="144" t="s">
        <v>379</v>
      </c>
      <c r="E288" s="144" t="s">
        <v>678</v>
      </c>
      <c r="F288" s="144" t="s">
        <v>2528</v>
      </c>
      <c r="H288" s="144" t="s">
        <v>2529</v>
      </c>
      <c r="P288" s="144" t="s">
        <v>88</v>
      </c>
      <c r="AB288" s="161"/>
      <c r="AC288" s="161"/>
      <c r="AD288" s="161"/>
      <c r="AE288" s="161"/>
      <c r="AF288" s="161"/>
      <c r="AG288" s="163"/>
    </row>
    <row r="289" spans="1:33" x14ac:dyDescent="0.35">
      <c r="A289" s="142" t="s">
        <v>4197</v>
      </c>
      <c r="D289" s="144" t="s">
        <v>382</v>
      </c>
      <c r="E289" s="144" t="s">
        <v>824</v>
      </c>
      <c r="F289" s="144" t="s">
        <v>4189</v>
      </c>
      <c r="G289" s="144" t="s">
        <v>705</v>
      </c>
      <c r="H289" s="144" t="s">
        <v>395</v>
      </c>
      <c r="I289" s="144" t="s">
        <v>3925</v>
      </c>
      <c r="L289" s="144" t="s">
        <v>705</v>
      </c>
      <c r="P289" s="144" t="s">
        <v>205</v>
      </c>
      <c r="AB289" s="161"/>
      <c r="AC289" s="161"/>
      <c r="AD289" s="161"/>
      <c r="AE289" s="161"/>
      <c r="AF289" s="161"/>
      <c r="AG289" s="163"/>
    </row>
    <row r="290" spans="1:33" x14ac:dyDescent="0.35">
      <c r="A290" s="140" t="s">
        <v>324</v>
      </c>
      <c r="D290" s="144" t="s">
        <v>382</v>
      </c>
      <c r="H290" s="144" t="s">
        <v>395</v>
      </c>
      <c r="P290" s="144" t="s">
        <v>312</v>
      </c>
      <c r="Q290" s="144" t="s">
        <v>370</v>
      </c>
      <c r="AB290" s="161"/>
      <c r="AC290" s="161"/>
      <c r="AD290" s="161"/>
      <c r="AE290" s="161"/>
      <c r="AF290" s="161"/>
      <c r="AG290" s="163"/>
    </row>
    <row r="291" spans="1:33" x14ac:dyDescent="0.35">
      <c r="A291" s="142" t="s">
        <v>319</v>
      </c>
      <c r="D291" s="144" t="s">
        <v>382</v>
      </c>
      <c r="H291" s="144" t="s">
        <v>370</v>
      </c>
      <c r="P291" s="144" t="s">
        <v>384</v>
      </c>
      <c r="Q291" s="144" t="s">
        <v>312</v>
      </c>
      <c r="AB291" s="161"/>
      <c r="AC291" s="161"/>
      <c r="AD291" s="161"/>
      <c r="AE291" s="161"/>
      <c r="AF291" s="161"/>
      <c r="AG291" s="163"/>
    </row>
    <row r="292" spans="1:33" x14ac:dyDescent="0.35">
      <c r="A292" s="142" t="s">
        <v>516</v>
      </c>
      <c r="B292" s="144" t="s">
        <v>129</v>
      </c>
      <c r="C292" s="144" t="s">
        <v>517</v>
      </c>
      <c r="D292" s="144" t="s">
        <v>379</v>
      </c>
      <c r="H292" s="144" t="s">
        <v>518</v>
      </c>
      <c r="P292" s="144" t="s">
        <v>131</v>
      </c>
      <c r="Q292" s="144" t="s">
        <v>410</v>
      </c>
      <c r="V292" s="360" t="s">
        <v>5123</v>
      </c>
      <c r="AB292" s="161"/>
      <c r="AC292" s="161"/>
      <c r="AD292" s="161"/>
      <c r="AE292" s="161"/>
      <c r="AF292" s="161"/>
      <c r="AG292" s="163"/>
    </row>
    <row r="293" spans="1:33" x14ac:dyDescent="0.35">
      <c r="A293" s="142" t="s">
        <v>128</v>
      </c>
      <c r="B293" s="144" t="s">
        <v>129</v>
      </c>
      <c r="C293" s="144" t="s">
        <v>130</v>
      </c>
      <c r="D293" s="144" t="s">
        <v>379</v>
      </c>
      <c r="E293" s="144" t="s">
        <v>677</v>
      </c>
      <c r="F293" s="144" t="s">
        <v>667</v>
      </c>
      <c r="G293" s="144" t="s">
        <v>668</v>
      </c>
      <c r="M293" s="144" t="s">
        <v>672</v>
      </c>
      <c r="N293" s="144" t="s">
        <v>675</v>
      </c>
      <c r="O293" s="144" t="s">
        <v>671</v>
      </c>
      <c r="P293" s="144" t="s">
        <v>798</v>
      </c>
      <c r="Q293" s="144" t="s">
        <v>88</v>
      </c>
      <c r="V293" s="360" t="s">
        <v>5123</v>
      </c>
      <c r="AB293" s="161"/>
      <c r="AC293" s="161"/>
      <c r="AD293" s="161"/>
      <c r="AE293" s="161"/>
      <c r="AF293" s="161"/>
      <c r="AG293" s="163"/>
    </row>
    <row r="294" spans="1:33" x14ac:dyDescent="0.35">
      <c r="A294" s="142" t="s">
        <v>3875</v>
      </c>
      <c r="D294" s="144" t="s">
        <v>382</v>
      </c>
      <c r="E294" s="144" t="s">
        <v>678</v>
      </c>
      <c r="P294" s="144" t="s">
        <v>568</v>
      </c>
    </row>
    <row r="295" spans="1:33" x14ac:dyDescent="0.35">
      <c r="A295" s="142" t="s">
        <v>266</v>
      </c>
      <c r="B295" s="144" t="s">
        <v>267</v>
      </c>
      <c r="C295" s="144" t="s">
        <v>268</v>
      </c>
      <c r="D295" s="144" t="s">
        <v>379</v>
      </c>
      <c r="H295" s="144" t="s">
        <v>269</v>
      </c>
      <c r="P295" s="144" t="s">
        <v>50</v>
      </c>
      <c r="AB295" s="161"/>
      <c r="AC295" s="161"/>
      <c r="AD295" s="161"/>
      <c r="AE295" s="161"/>
      <c r="AF295" s="161"/>
      <c r="AG295" s="163"/>
    </row>
    <row r="296" spans="1:33" x14ac:dyDescent="0.35">
      <c r="A296" s="143" t="s">
        <v>3984</v>
      </c>
      <c r="G296" s="144" t="s">
        <v>668</v>
      </c>
      <c r="I296" s="144" t="s">
        <v>3925</v>
      </c>
    </row>
    <row r="297" spans="1:33" x14ac:dyDescent="0.35">
      <c r="A297" s="140" t="s">
        <v>574</v>
      </c>
      <c r="B297" s="144" t="s">
        <v>576</v>
      </c>
      <c r="C297" s="144" t="s">
        <v>577</v>
      </c>
      <c r="D297" s="144" t="s">
        <v>379</v>
      </c>
      <c r="H297" s="144" t="s">
        <v>575</v>
      </c>
      <c r="O297" s="144" t="s">
        <v>671</v>
      </c>
    </row>
    <row r="298" spans="1:33" x14ac:dyDescent="0.35">
      <c r="A298" s="142" t="s">
        <v>295</v>
      </c>
      <c r="D298" s="144" t="s">
        <v>382</v>
      </c>
      <c r="H298" s="144" t="s">
        <v>206</v>
      </c>
      <c r="P298" s="144" t="s">
        <v>183</v>
      </c>
      <c r="Q298" s="144" t="s">
        <v>406</v>
      </c>
      <c r="AB298" s="177" t="s">
        <v>308</v>
      </c>
      <c r="AC298" s="161"/>
      <c r="AD298" s="161"/>
      <c r="AE298" s="161"/>
      <c r="AF298" s="161"/>
      <c r="AG298" s="163"/>
    </row>
    <row r="299" spans="1:33" x14ac:dyDescent="0.35">
      <c r="A299" s="143" t="s">
        <v>3985</v>
      </c>
      <c r="G299" s="144" t="s">
        <v>668</v>
      </c>
      <c r="I299" s="144" t="s">
        <v>3925</v>
      </c>
    </row>
    <row r="300" spans="1:33" x14ac:dyDescent="0.35">
      <c r="A300" s="143" t="s">
        <v>3986</v>
      </c>
      <c r="G300" s="144" t="s">
        <v>668</v>
      </c>
      <c r="I300" s="144" t="s">
        <v>3930</v>
      </c>
    </row>
    <row r="301" spans="1:33" x14ac:dyDescent="0.35">
      <c r="A301" s="179" t="s">
        <v>149</v>
      </c>
      <c r="D301" s="144" t="s">
        <v>382</v>
      </c>
      <c r="H301" s="144" t="s">
        <v>203</v>
      </c>
      <c r="P301" s="183" t="s">
        <v>150</v>
      </c>
      <c r="AB301" s="161"/>
      <c r="AC301" s="161"/>
      <c r="AD301" s="161"/>
      <c r="AE301" s="161"/>
      <c r="AF301" s="161"/>
      <c r="AG301" s="163"/>
    </row>
    <row r="302" spans="1:33" x14ac:dyDescent="0.35">
      <c r="A302" s="142" t="s">
        <v>4228</v>
      </c>
      <c r="D302" s="144" t="s">
        <v>382</v>
      </c>
      <c r="E302" s="144" t="s">
        <v>678</v>
      </c>
      <c r="F302" s="144" t="s">
        <v>456</v>
      </c>
      <c r="G302" s="144" t="s">
        <v>668</v>
      </c>
      <c r="H302" s="144" t="s">
        <v>374</v>
      </c>
      <c r="I302" s="144" t="s">
        <v>3925</v>
      </c>
      <c r="J302" s="144" t="s">
        <v>3927</v>
      </c>
      <c r="L302" s="144" t="s">
        <v>668</v>
      </c>
      <c r="M302" s="144" t="s">
        <v>671</v>
      </c>
      <c r="P302" s="144" t="s">
        <v>4228</v>
      </c>
      <c r="Q302" s="144" t="s">
        <v>4254</v>
      </c>
      <c r="S302" s="144" t="s">
        <v>3046</v>
      </c>
      <c r="T302" s="87" t="s">
        <v>4229</v>
      </c>
      <c r="V302" s="360" t="s">
        <v>5123</v>
      </c>
      <c r="W302" s="144" t="s">
        <v>323</v>
      </c>
      <c r="AB302" s="161"/>
      <c r="AC302" s="161"/>
      <c r="AD302" s="161"/>
      <c r="AE302" s="161"/>
      <c r="AF302" s="161"/>
      <c r="AG302" s="163"/>
    </row>
    <row r="303" spans="1:33" x14ac:dyDescent="0.35">
      <c r="A303" s="142" t="s">
        <v>127</v>
      </c>
      <c r="D303" s="144" t="s">
        <v>382</v>
      </c>
      <c r="H303" s="144" t="s">
        <v>203</v>
      </c>
      <c r="V303" s="360" t="s">
        <v>5123</v>
      </c>
      <c r="AB303" s="161"/>
      <c r="AC303" s="161"/>
      <c r="AD303" s="161"/>
      <c r="AE303" s="161"/>
      <c r="AF303" s="161"/>
      <c r="AG303" s="163"/>
    </row>
    <row r="304" spans="1:33" x14ac:dyDescent="0.35">
      <c r="A304" s="141" t="s">
        <v>4234</v>
      </c>
      <c r="B304" s="144" t="s">
        <v>4235</v>
      </c>
      <c r="C304" s="144" t="s">
        <v>4236</v>
      </c>
      <c r="D304" s="144" t="s">
        <v>379</v>
      </c>
      <c r="E304" s="144" t="s">
        <v>678</v>
      </c>
      <c r="F304" s="144" t="s">
        <v>4238</v>
      </c>
      <c r="G304" s="144" t="s">
        <v>668</v>
      </c>
      <c r="H304" s="87" t="s">
        <v>4237</v>
      </c>
      <c r="I304" s="144" t="s">
        <v>3941</v>
      </c>
      <c r="L304" s="144" t="s">
        <v>668</v>
      </c>
      <c r="M304" s="144" t="s">
        <v>672</v>
      </c>
      <c r="P304" s="144" t="s">
        <v>4228</v>
      </c>
      <c r="Q304" s="144" t="s">
        <v>4254</v>
      </c>
      <c r="AB304" s="161"/>
      <c r="AC304" s="161"/>
      <c r="AD304" s="161"/>
      <c r="AE304" s="161"/>
      <c r="AF304" s="161"/>
      <c r="AG304" s="163"/>
    </row>
    <row r="305" spans="1:33" x14ac:dyDescent="0.35">
      <c r="A305" s="142" t="s">
        <v>89</v>
      </c>
      <c r="B305" s="144" t="s">
        <v>90</v>
      </c>
      <c r="C305" s="144" t="s">
        <v>91</v>
      </c>
      <c r="D305" s="144" t="s">
        <v>379</v>
      </c>
      <c r="H305" s="144" t="s">
        <v>404</v>
      </c>
      <c r="P305" s="144" t="s">
        <v>88</v>
      </c>
      <c r="Q305" s="144" t="s">
        <v>92</v>
      </c>
      <c r="AB305" s="161"/>
      <c r="AC305" s="161"/>
      <c r="AD305" s="161"/>
      <c r="AE305" s="161"/>
      <c r="AF305" s="161"/>
      <c r="AG305" s="163"/>
    </row>
    <row r="306" spans="1:33" x14ac:dyDescent="0.35">
      <c r="A306" s="142" t="s">
        <v>568</v>
      </c>
      <c r="B306" s="144" t="s">
        <v>569</v>
      </c>
      <c r="C306" s="144" t="s">
        <v>570</v>
      </c>
      <c r="D306" s="144" t="s">
        <v>379</v>
      </c>
      <c r="H306" s="144" t="s">
        <v>571</v>
      </c>
      <c r="O306" s="144" t="s">
        <v>671</v>
      </c>
      <c r="P306" s="144" t="s">
        <v>3875</v>
      </c>
      <c r="Q306" s="144" t="s">
        <v>117</v>
      </c>
    </row>
    <row r="307" spans="1:33" x14ac:dyDescent="0.35">
      <c r="A307" s="142" t="s">
        <v>4268</v>
      </c>
      <c r="B307" s="144" t="s">
        <v>569</v>
      </c>
      <c r="C307" s="144" t="s">
        <v>4269</v>
      </c>
      <c r="D307" s="144" t="s">
        <v>379</v>
      </c>
      <c r="E307" s="144" t="s">
        <v>678</v>
      </c>
      <c r="F307" s="144" t="s">
        <v>4270</v>
      </c>
      <c r="G307" s="144" t="s">
        <v>668</v>
      </c>
      <c r="H307" s="144" t="s">
        <v>4271</v>
      </c>
      <c r="I307" s="144" t="s">
        <v>3925</v>
      </c>
      <c r="J307" s="144" t="s">
        <v>3941</v>
      </c>
      <c r="L307" s="144" t="s">
        <v>668</v>
      </c>
      <c r="M307" s="144" t="s">
        <v>671</v>
      </c>
      <c r="N307" s="144" t="s">
        <v>671</v>
      </c>
      <c r="P307" s="144" t="s">
        <v>4228</v>
      </c>
      <c r="Q307" s="144" t="s">
        <v>4254</v>
      </c>
      <c r="S307" s="144" t="s">
        <v>3046</v>
      </c>
      <c r="T307" s="87" t="s">
        <v>4229</v>
      </c>
      <c r="AB307" s="161"/>
      <c r="AC307" s="161"/>
      <c r="AD307" s="161"/>
      <c r="AE307" s="161"/>
      <c r="AF307" s="161"/>
      <c r="AG307" s="163"/>
    </row>
    <row r="308" spans="1:33" x14ac:dyDescent="0.35">
      <c r="A308" s="142" t="s">
        <v>100</v>
      </c>
      <c r="B308" s="144" t="s">
        <v>101</v>
      </c>
      <c r="C308" s="144" t="s">
        <v>102</v>
      </c>
      <c r="D308" s="144" t="s">
        <v>379</v>
      </c>
      <c r="H308" s="144" t="s">
        <v>396</v>
      </c>
      <c r="P308" s="144" t="s">
        <v>211</v>
      </c>
      <c r="Q308" s="144" t="s">
        <v>71</v>
      </c>
      <c r="AB308" s="161"/>
      <c r="AC308" s="161"/>
      <c r="AD308" s="161"/>
      <c r="AE308" s="161"/>
      <c r="AF308" s="161"/>
      <c r="AG308" s="163"/>
    </row>
    <row r="309" spans="1:33" x14ac:dyDescent="0.35">
      <c r="A309" s="142" t="s">
        <v>174</v>
      </c>
      <c r="D309" s="144" t="s">
        <v>382</v>
      </c>
      <c r="H309" s="144" t="s">
        <v>585</v>
      </c>
      <c r="P309" s="144" t="s">
        <v>151</v>
      </c>
      <c r="V309" s="360" t="s">
        <v>5123</v>
      </c>
      <c r="AB309" s="161"/>
      <c r="AC309" s="161"/>
      <c r="AD309" s="161"/>
      <c r="AE309" s="161"/>
      <c r="AF309" s="161"/>
      <c r="AG309" s="163"/>
    </row>
    <row r="310" spans="1:33" x14ac:dyDescent="0.35">
      <c r="A310" s="142" t="s">
        <v>294</v>
      </c>
      <c r="D310" s="144" t="s">
        <v>382</v>
      </c>
      <c r="H310" s="144" t="s">
        <v>206</v>
      </c>
      <c r="P310" s="144" t="s">
        <v>298</v>
      </c>
      <c r="AB310" s="177" t="s">
        <v>300</v>
      </c>
      <c r="AC310" s="161"/>
      <c r="AD310" s="161"/>
      <c r="AE310" s="161"/>
      <c r="AF310" s="161"/>
      <c r="AG310" s="163"/>
    </row>
    <row r="311" spans="1:33" x14ac:dyDescent="0.35">
      <c r="A311" s="145" t="s">
        <v>4609</v>
      </c>
      <c r="B311" s="144" t="s">
        <v>4213</v>
      </c>
      <c r="C311" s="144" t="s">
        <v>4214</v>
      </c>
      <c r="D311" s="144" t="s">
        <v>382</v>
      </c>
      <c r="E311" s="144" t="s">
        <v>678</v>
      </c>
      <c r="F311" s="144" t="s">
        <v>2528</v>
      </c>
      <c r="G311" s="144" t="s">
        <v>668</v>
      </c>
      <c r="H311" s="144" t="s">
        <v>4215</v>
      </c>
      <c r="I311" s="144" t="s">
        <v>3931</v>
      </c>
      <c r="J311" s="144" t="s">
        <v>3925</v>
      </c>
      <c r="L311" s="144" t="s">
        <v>668</v>
      </c>
      <c r="M311" s="144" t="s">
        <v>672</v>
      </c>
      <c r="N311" s="144" t="s">
        <v>675</v>
      </c>
      <c r="P311" s="144" t="s">
        <v>410</v>
      </c>
      <c r="Q311" s="144" t="s">
        <v>343</v>
      </c>
      <c r="S311" s="144" t="s">
        <v>85</v>
      </c>
      <c r="T311" s="144" t="s">
        <v>407</v>
      </c>
      <c r="V311" s="360" t="s">
        <v>5123</v>
      </c>
      <c r="AB311" s="177"/>
      <c r="AC311" s="161"/>
      <c r="AD311" s="161"/>
      <c r="AE311" s="161"/>
      <c r="AF311" s="161"/>
      <c r="AG311" s="163"/>
    </row>
    <row r="312" spans="1:33" x14ac:dyDescent="0.35">
      <c r="A312" s="145" t="s">
        <v>4609</v>
      </c>
      <c r="B312" s="144" t="s">
        <v>4213</v>
      </c>
      <c r="C312" s="144" t="s">
        <v>4619</v>
      </c>
      <c r="D312" s="144" t="s">
        <v>379</v>
      </c>
      <c r="E312" s="144" t="s">
        <v>678</v>
      </c>
      <c r="G312" s="144" t="s">
        <v>668</v>
      </c>
      <c r="H312" s="144" t="s">
        <v>4625</v>
      </c>
    </row>
    <row r="313" spans="1:33" x14ac:dyDescent="0.35">
      <c r="A313" s="142" t="s">
        <v>590</v>
      </c>
      <c r="D313" s="144" t="s">
        <v>382</v>
      </c>
      <c r="H313" s="144" t="s">
        <v>591</v>
      </c>
      <c r="P313" s="144" t="s">
        <v>587</v>
      </c>
    </row>
    <row r="314" spans="1:33" x14ac:dyDescent="0.35">
      <c r="A314" s="140" t="s">
        <v>181</v>
      </c>
      <c r="D314" s="144" t="s">
        <v>382</v>
      </c>
      <c r="H314" s="144" t="s">
        <v>206</v>
      </c>
      <c r="P314" s="144" t="s">
        <v>208</v>
      </c>
      <c r="V314" s="360" t="s">
        <v>5123</v>
      </c>
      <c r="AB314" s="161"/>
      <c r="AC314" s="161"/>
      <c r="AD314" s="161"/>
      <c r="AE314" s="161"/>
      <c r="AF314" s="161"/>
      <c r="AG314" s="163"/>
    </row>
    <row r="315" spans="1:33" x14ac:dyDescent="0.35">
      <c r="A315" s="140" t="s">
        <v>179</v>
      </c>
      <c r="D315" s="144" t="s">
        <v>382</v>
      </c>
      <c r="H315" s="144" t="s">
        <v>206</v>
      </c>
      <c r="AB315" s="161"/>
      <c r="AC315" s="161"/>
      <c r="AD315" s="161"/>
      <c r="AE315" s="161"/>
      <c r="AF315" s="161"/>
      <c r="AG315" s="163"/>
    </row>
    <row r="316" spans="1:33" x14ac:dyDescent="0.35">
      <c r="A316" s="140" t="s">
        <v>180</v>
      </c>
      <c r="D316" s="144" t="s">
        <v>382</v>
      </c>
      <c r="H316" s="144" t="s">
        <v>206</v>
      </c>
      <c r="AB316" s="161"/>
      <c r="AC316" s="161"/>
      <c r="AD316" s="161"/>
      <c r="AE316" s="161"/>
      <c r="AF316" s="161"/>
      <c r="AG316" s="163"/>
    </row>
    <row r="317" spans="1:33" x14ac:dyDescent="0.35">
      <c r="A317" s="142" t="s">
        <v>4240</v>
      </c>
      <c r="P317" s="144" t="s">
        <v>4228</v>
      </c>
      <c r="Q317" s="144" t="s">
        <v>4254</v>
      </c>
      <c r="AB317" s="161"/>
      <c r="AC317" s="161"/>
      <c r="AD317" s="161"/>
      <c r="AE317" s="161"/>
      <c r="AF317" s="161"/>
      <c r="AG317" s="163"/>
    </row>
    <row r="318" spans="1:33" x14ac:dyDescent="0.35">
      <c r="A318" s="140" t="s">
        <v>297</v>
      </c>
      <c r="D318" s="144" t="s">
        <v>382</v>
      </c>
      <c r="H318" s="144" t="s">
        <v>206</v>
      </c>
      <c r="AB318" s="161"/>
      <c r="AC318" s="161"/>
      <c r="AD318" s="161"/>
      <c r="AE318" s="161"/>
      <c r="AF318" s="161"/>
      <c r="AG318" s="163"/>
    </row>
    <row r="319" spans="1:33" x14ac:dyDescent="0.35">
      <c r="A319" s="141" t="s">
        <v>4229</v>
      </c>
      <c r="B319" s="144" t="s">
        <v>4230</v>
      </c>
      <c r="C319" s="144" t="s">
        <v>4231</v>
      </c>
      <c r="D319" s="144" t="s">
        <v>379</v>
      </c>
      <c r="E319" s="144" t="s">
        <v>678</v>
      </c>
      <c r="F319" s="144" t="s">
        <v>456</v>
      </c>
      <c r="G319" s="144" t="s">
        <v>668</v>
      </c>
      <c r="H319" s="144" t="s">
        <v>4232</v>
      </c>
      <c r="I319" s="144" t="s">
        <v>3941</v>
      </c>
      <c r="J319" s="144" t="s">
        <v>3941</v>
      </c>
      <c r="L319" s="144" t="s">
        <v>668</v>
      </c>
      <c r="M319" s="144" t="s">
        <v>672</v>
      </c>
      <c r="P319" s="144" t="s">
        <v>4228</v>
      </c>
      <c r="Q319" s="144" t="s">
        <v>4254</v>
      </c>
      <c r="R319" s="144" t="s">
        <v>323</v>
      </c>
      <c r="S319" s="144" t="s">
        <v>3046</v>
      </c>
      <c r="T319" s="87" t="s">
        <v>4229</v>
      </c>
      <c r="AB319" s="161"/>
      <c r="AC319" s="161"/>
      <c r="AD319" s="161"/>
      <c r="AE319" s="161"/>
      <c r="AF319" s="161"/>
      <c r="AG319" s="163"/>
    </row>
    <row r="320" spans="1:33" x14ac:dyDescent="0.35">
      <c r="A320" s="143" t="s">
        <v>4312</v>
      </c>
      <c r="H320" s="144" t="s">
        <v>4460</v>
      </c>
      <c r="T320" s="87"/>
      <c r="AB320" s="161"/>
      <c r="AC320" s="161"/>
      <c r="AD320" s="161"/>
      <c r="AE320" s="161"/>
      <c r="AF320" s="161"/>
      <c r="AG320" s="163"/>
    </row>
    <row r="321" spans="1:33" x14ac:dyDescent="0.35">
      <c r="A321" s="143" t="s">
        <v>3987</v>
      </c>
      <c r="G321" s="144" t="s">
        <v>668</v>
      </c>
      <c r="I321" s="144" t="s">
        <v>3925</v>
      </c>
    </row>
    <row r="322" spans="1:33" x14ac:dyDescent="0.35">
      <c r="A322" s="143" t="s">
        <v>3988</v>
      </c>
      <c r="G322" s="144" t="s">
        <v>668</v>
      </c>
      <c r="I322" s="144" t="s">
        <v>3925</v>
      </c>
    </row>
    <row r="323" spans="1:33" x14ac:dyDescent="0.35">
      <c r="A323" s="142" t="s">
        <v>2538</v>
      </c>
      <c r="D323" s="144" t="s">
        <v>382</v>
      </c>
      <c r="E323" s="144" t="s">
        <v>677</v>
      </c>
      <c r="F323" s="144" t="s">
        <v>667</v>
      </c>
      <c r="H323" s="144" t="s">
        <v>206</v>
      </c>
      <c r="M323" s="144" t="s">
        <v>671</v>
      </c>
      <c r="N323" s="144" t="s">
        <v>671</v>
      </c>
      <c r="P323" s="144" t="s">
        <v>2531</v>
      </c>
      <c r="AB323" s="161"/>
      <c r="AC323" s="161"/>
      <c r="AD323" s="161"/>
      <c r="AE323" s="161"/>
      <c r="AF323" s="161"/>
      <c r="AG323" s="163"/>
    </row>
    <row r="324" spans="1:33" x14ac:dyDescent="0.35">
      <c r="A324" s="361" t="s">
        <v>7618</v>
      </c>
      <c r="D324" s="360" t="s">
        <v>382</v>
      </c>
      <c r="H324" s="360" t="s">
        <v>7615</v>
      </c>
      <c r="AB324" s="161"/>
      <c r="AC324" s="161"/>
      <c r="AD324" s="161"/>
      <c r="AE324" s="161"/>
      <c r="AF324" s="161"/>
      <c r="AG324" s="163"/>
    </row>
    <row r="325" spans="1:33" x14ac:dyDescent="0.35">
      <c r="A325" s="142" t="s">
        <v>4275</v>
      </c>
      <c r="B325" s="144" t="s">
        <v>4276</v>
      </c>
      <c r="C325" s="144" t="s">
        <v>4277</v>
      </c>
      <c r="D325" s="144" t="s">
        <v>379</v>
      </c>
      <c r="E325" s="144" t="s">
        <v>678</v>
      </c>
      <c r="G325" s="144" t="s">
        <v>668</v>
      </c>
      <c r="H325" s="144" t="s">
        <v>4271</v>
      </c>
      <c r="I325" s="144" t="s">
        <v>3925</v>
      </c>
      <c r="J325" s="144" t="s">
        <v>3941</v>
      </c>
      <c r="L325" s="144" t="s">
        <v>668</v>
      </c>
      <c r="M325" s="144" t="s">
        <v>671</v>
      </c>
      <c r="N325" s="144" t="s">
        <v>671</v>
      </c>
      <c r="P325" s="144" t="s">
        <v>4228</v>
      </c>
      <c r="Q325" s="144" t="s">
        <v>4254</v>
      </c>
      <c r="S325" s="144" t="s">
        <v>3046</v>
      </c>
      <c r="T325" s="87" t="s">
        <v>4229</v>
      </c>
      <c r="AB325" s="161"/>
      <c r="AC325" s="161"/>
      <c r="AD325" s="161"/>
      <c r="AE325" s="161"/>
      <c r="AF325" s="161"/>
      <c r="AG325" s="163"/>
    </row>
    <row r="326" spans="1:33" x14ac:dyDescent="0.35">
      <c r="A326" s="142" t="s">
        <v>62</v>
      </c>
      <c r="B326" s="144" t="s">
        <v>63</v>
      </c>
      <c r="C326" s="144" t="s">
        <v>64</v>
      </c>
      <c r="D326" s="144" t="s">
        <v>379</v>
      </c>
      <c r="E326" s="144" t="s">
        <v>678</v>
      </c>
      <c r="F326" s="144" t="s">
        <v>667</v>
      </c>
      <c r="G326" s="144" t="s">
        <v>668</v>
      </c>
      <c r="L326" s="144" t="s">
        <v>668</v>
      </c>
      <c r="M326" s="144" t="s">
        <v>671</v>
      </c>
      <c r="N326" s="144" t="s">
        <v>675</v>
      </c>
      <c r="P326" s="144" t="s">
        <v>797</v>
      </c>
      <c r="Q326" s="144" t="s">
        <v>88</v>
      </c>
      <c r="V326" s="360" t="s">
        <v>5123</v>
      </c>
      <c r="AB326" s="161"/>
      <c r="AC326" s="161"/>
      <c r="AD326" s="161"/>
      <c r="AE326" s="161"/>
      <c r="AF326" s="161"/>
      <c r="AG326" s="163"/>
    </row>
  </sheetData>
  <sortState xmlns:xlrd2="http://schemas.microsoft.com/office/spreadsheetml/2017/richdata2" ref="A2:AJ326">
    <sortCondition ref="A2:A326"/>
  </sortState>
  <phoneticPr fontId="19" type="noConversion"/>
  <dataValidations count="2">
    <dataValidation type="list" allowBlank="1" showInputMessage="1" showErrorMessage="1" sqref="B19:B25 D19:D25 G214:G329 G81:G212" xr:uid="{E1B26EDC-CB7C-4110-98B0-F936E2CBF5BC}">
      <formula1>statesabbrev</formula1>
    </dataValidation>
    <dataValidation type="list" allowBlank="1" showInputMessage="1" showErrorMessage="1" sqref="G330:G997" xr:uid="{2B5BBAEA-E86C-4396-A404-4EE6042B0AA4}">
      <formula1>"stateabbrev"</formula1>
    </dataValidation>
  </dataValidations>
  <hyperlinks>
    <hyperlink ref="AH114" r:id="rId1" xr:uid="{58456015-FD7B-4F62-A928-5B613E7F2875}"/>
    <hyperlink ref="AI114" r:id="rId2" xr:uid="{4AA868D5-90CC-4F34-A5E9-C90C1DB1CB3A}"/>
    <hyperlink ref="A315" r:id="rId3" xr:uid="{6CC6F6CE-6AC9-4844-914F-EB3B56EFE11A}"/>
    <hyperlink ref="A316" r:id="rId4" xr:uid="{83965ED7-F898-4FFE-85CC-0A0C31141AD7}"/>
    <hyperlink ref="A314" r:id="rId5" xr:uid="{20FD812E-C1CC-4F22-B2D0-7C8BD38A9C4F}"/>
    <hyperlink ref="Q55" r:id="rId6" xr:uid="{D915AEFE-CC5E-4849-8BA6-F7E4233DE22D}"/>
    <hyperlink ref="Q132" r:id="rId7" xr:uid="{77DE7A83-AAEF-4BED-BD69-81D7BF236156}"/>
    <hyperlink ref="Q103" r:id="rId8" xr:uid="{6F3A305C-E0E7-4C30-B140-41493D1E72DA}"/>
    <hyperlink ref="Q192" r:id="rId9" xr:uid="{6DBB52D1-9960-453B-874D-878B7125A9D4}"/>
    <hyperlink ref="AE103" r:id="rId10" xr:uid="{6F3C19D0-8F54-427D-BE03-5AC554A42C36}"/>
    <hyperlink ref="AC172" r:id="rId11" xr:uid="{B32E56AA-022F-4E02-8308-2EC7D00F02E9}"/>
    <hyperlink ref="AD172" r:id="rId12" xr:uid="{611C942F-3EE2-4427-8168-0ECC6BEF520F}"/>
    <hyperlink ref="AC83" r:id="rId13" xr:uid="{B254B3AB-005E-48E5-B498-5E1F1B21099F}"/>
    <hyperlink ref="AB83" r:id="rId14" xr:uid="{3A573DF8-80BB-4169-B779-B7AAE402B852}"/>
    <hyperlink ref="AB310" r:id="rId15" xr:uid="{FD5EFFE2-4563-455F-8212-2E742B345880}"/>
    <hyperlink ref="AB298" r:id="rId16" xr:uid="{E1F61A4A-077C-4EE6-B90A-8ADB9A30E462}"/>
    <hyperlink ref="AE83" r:id="rId17" xr:uid="{9F593E65-32B9-4D78-BD0E-A9FD5BACE024}"/>
    <hyperlink ref="AE155" r:id="rId18" xr:uid="{E1871793-D3EC-4A39-A226-567C3F1CE343}"/>
    <hyperlink ref="AB172" r:id="rId19" xr:uid="{37CC3F67-0614-4884-804C-ED6DAD5FF19B}"/>
    <hyperlink ref="AC151" r:id="rId20" xr:uid="{AD06DC2A-FBE7-4883-8043-1B1F0D9118D2}"/>
    <hyperlink ref="A53" r:id="rId21" xr:uid="{C446C9EE-B2F7-41C9-B642-1D430415C4EB}"/>
    <hyperlink ref="A262" r:id="rId22" xr:uid="{8C1954B7-A503-42BF-BCC2-B5687DD6199A}"/>
    <hyperlink ref="AC262" r:id="rId23" xr:uid="{4DC82B52-0038-4C40-9057-BA7B79C89F2F}"/>
    <hyperlink ref="AE262" r:id="rId24" xr:uid="{88A67B99-2E09-44A2-A376-AD3DF9E568E9}"/>
    <hyperlink ref="A2" r:id="rId25" xr:uid="{1B462E34-8F1F-478B-866F-D85710FFAF11}"/>
    <hyperlink ref="A7" r:id="rId26" xr:uid="{EE73A233-8510-4880-A7B3-01EC1338D795}"/>
    <hyperlink ref="A33" r:id="rId27" xr:uid="{06D14600-8D23-4259-BA1B-541A6FC57AE3}"/>
    <hyperlink ref="A191" r:id="rId28" xr:uid="{44493151-A721-4C8A-B705-332B1F069E07}"/>
    <hyperlink ref="A108" r:id="rId29" xr:uid="{820773F7-58A5-45CC-A3FB-4B7597FAC876}"/>
    <hyperlink ref="P108" r:id="rId30" xr:uid="{1CA81A2D-F3EF-4D02-AAE8-F4B6D08FAAEC}"/>
    <hyperlink ref="A318" r:id="rId31" xr:uid="{AD090568-1F48-4BBC-AC8B-63B1C76BC79A}"/>
    <hyperlink ref="A243" r:id="rId32" xr:uid="{A5799897-458E-4F9C-BC7B-CBCA520476A7}"/>
    <hyperlink ref="A220" r:id="rId33" xr:uid="{89D8AACA-9A79-40F7-BBD3-BC679C91C546}"/>
    <hyperlink ref="A290" r:id="rId34" xr:uid="{B9D11963-CD86-4812-A7B8-BB22469D1051}"/>
    <hyperlink ref="A52" r:id="rId35" xr:uid="{685982D3-7DEE-4E9C-86BE-D262F442623B}"/>
    <hyperlink ref="A51" r:id="rId36" xr:uid="{1F003FF9-A8AA-4600-AF73-6FD00B864A03}"/>
    <hyperlink ref="AB51" r:id="rId37" xr:uid="{7AC83DD9-F4F3-4339-83FF-6180603C424A}"/>
    <hyperlink ref="AE51" r:id="rId38" xr:uid="{DD07F571-1016-47FB-86C8-3E88A5AEC9E2}"/>
    <hyperlink ref="AC51" r:id="rId39" xr:uid="{96047497-453D-4345-8182-3262E2B8C3BA}"/>
    <hyperlink ref="AB162" r:id="rId40" xr:uid="{0533E3F0-3E63-4BA7-A920-D5812627276A}"/>
    <hyperlink ref="AC162" r:id="rId41" xr:uid="{2C573433-5E46-48EB-9847-434FB9FB6753}"/>
    <hyperlink ref="AE162" r:id="rId42" xr:uid="{ED950611-8FED-42A7-BCE5-A1AC96AAEFD4}"/>
    <hyperlink ref="AD162" r:id="rId43" xr:uid="{C7878B8D-3FB2-4E28-BBB5-27EB42D238BF}"/>
    <hyperlink ref="AB166" r:id="rId44" xr:uid="{2856745C-8D51-4173-989D-2BBE028572CC}"/>
    <hyperlink ref="AB79" r:id="rId45" xr:uid="{E39C5C9B-D5CC-4BE0-B048-AE07558C4422}"/>
    <hyperlink ref="AC81" r:id="rId46" xr:uid="{708908FB-844F-4DD5-8090-9A991994864F}"/>
    <hyperlink ref="A297" r:id="rId47" xr:uid="{33696166-991C-4247-A353-9415DA4E01B6}"/>
    <hyperlink ref="A29" r:id="rId48" xr:uid="{9FDA4B5D-1953-4851-B897-0997A39789B9}"/>
    <hyperlink ref="A28" r:id="rId49" xr:uid="{157E97C4-2C39-4159-B24B-9C7C4766A268}"/>
    <hyperlink ref="P63" r:id="rId50" xr:uid="{D35DA676-15ED-4FFF-9EB6-804FE9B3370A}"/>
    <hyperlink ref="A63" r:id="rId51" xr:uid="{CB64AA62-57A1-4124-8548-323C22C15DDD}"/>
    <hyperlink ref="R184" r:id="rId52" xr:uid="{DA4A93F6-3F54-4494-903F-58A7A72DF220}"/>
    <hyperlink ref="AB92" r:id="rId53" xr:uid="{33E5979E-860F-4A43-91D5-88CE39A7B765}"/>
    <hyperlink ref="AC92" r:id="rId54" xr:uid="{E20366E2-CD85-418E-BC56-03FAEEE11673}"/>
    <hyperlink ref="AB49" r:id="rId55" xr:uid="{5FCF74B0-1E8F-48AC-BDB1-A9729F8890E9}"/>
    <hyperlink ref="AH49" r:id="rId56" xr:uid="{F3F03E95-DADC-4701-956D-A4AC9120B45B}"/>
    <hyperlink ref="AE49" r:id="rId57" xr:uid="{A6C764E5-4C54-4AD2-87A9-FBE747096088}"/>
    <hyperlink ref="P2" r:id="rId58" xr:uid="{CEB4463B-D1FC-4EF8-ABDF-6E625960E0D3}"/>
    <hyperlink ref="A267" r:id="rId59" xr:uid="{1D48C332-4480-42FE-B523-45D964D88964}"/>
    <hyperlink ref="A86" r:id="rId60" xr:uid="{A222BF28-28B3-4CBF-8424-C0296D781C9F}"/>
    <hyperlink ref="A319" r:id="rId61" xr:uid="{5BBAE095-7DCF-4086-B293-5A95947EB0F1}"/>
    <hyperlink ref="A304" r:id="rId62" xr:uid="{F23F379A-5908-4E36-9956-7EE892A2F9D3}"/>
    <hyperlink ref="H304" r:id="rId63" display="Real Estate Developer" xr:uid="{EEBA575A-925E-4188-8BAD-EBCED63B0360}"/>
    <hyperlink ref="R171" r:id="rId64" xr:uid="{10E90FA1-9016-4174-919F-0E82E9FEFD33}"/>
    <hyperlink ref="T319" r:id="rId65" xr:uid="{3345E0CF-BF95-4AAD-BC37-4C280FC993B4}"/>
    <hyperlink ref="T302" r:id="rId66" xr:uid="{1063FA04-616F-4910-A635-DD0902C9905F}"/>
    <hyperlink ref="A276" r:id="rId67" xr:uid="{4846FE1C-0ED6-4D53-86A5-6188464DA17D}"/>
    <hyperlink ref="T66" r:id="rId68" xr:uid="{8FF82D79-5A56-427B-97A2-30838CFF6ABB}"/>
    <hyperlink ref="T307" r:id="rId69" xr:uid="{E4F05341-3BA9-4570-9ECF-B3DA6B628A6B}"/>
    <hyperlink ref="T229" r:id="rId70" xr:uid="{979CC534-D616-48E7-9B48-D6593DB1835E}"/>
    <hyperlink ref="T325" r:id="rId71" xr:uid="{5E1A4748-ACC5-448F-9802-36F76AD27D4B}"/>
    <hyperlink ref="Q127" r:id="rId72" xr:uid="{3640357D-BBF6-491F-A9C2-4E5543D9DBEA}"/>
    <hyperlink ref="A271" r:id="rId73" xr:uid="{153E615E-33DF-48CA-9BDE-BFAA8F494B5C}"/>
    <hyperlink ref="A104" r:id="rId74" xr:uid="{60A9D888-7A31-4183-AAC7-C43B8E18C9F8}"/>
    <hyperlink ref="A95" r:id="rId75" xr:uid="{648681A1-B025-4AFA-BB40-9C3FE375DB8B}"/>
    <hyperlink ref="A233" r:id="rId76" xr:uid="{8AF93328-856B-4A9C-8B8A-46FE82A5A7AB}"/>
    <hyperlink ref="A218" r:id="rId77" xr:uid="{F51914A7-A641-4820-9565-D3875AF33157}"/>
    <hyperlink ref="A312" r:id="rId78" xr:uid="{0DC93091-CA25-4242-8E6C-9FE9B0C038DD}"/>
    <hyperlink ref="A67" r:id="rId79" xr:uid="{6EE9CA04-BF54-41BC-A161-6FF8111354C1}"/>
    <hyperlink ref="A16" r:id="rId80" display="https://www.sourcewatch.org/index.php/American_Encore" xr:uid="{D08072AD-635C-44E6-BE92-54755617775C}"/>
    <hyperlink ref="A14" r:id="rId81" display="https://www.opensecrets.org/news/2021/03/for-the-people-act-gop-block/" xr:uid="{040D58F6-4CB3-4308-8D0D-0AA3792CEB89}"/>
    <hyperlink ref="A15" r:id="rId82" xr:uid="{BBA359D4-4C96-421C-9390-A3EAAE6453AF}"/>
    <hyperlink ref="A19" r:id="rId83" display="https://www.influencewatch.org/non-profit/american-fuel-and-petrochemical-manufacturers/" xr:uid="{3F003ECD-3EB5-4014-BA1F-DD96888F058C}"/>
    <hyperlink ref="A39" r:id="rId84" xr:uid="{405E0449-BD0D-4079-9139-E7708F7F6DE1}"/>
    <hyperlink ref="A38" r:id="rId85" xr:uid="{CBB956D7-6932-4C00-A3D7-3DBFA1C858B9}"/>
    <hyperlink ref="A89" r:id="rId86" display="https://www.opensecrets.org/outsidespending/detail.php?cmte=C00504530&amp;cycle=2020" xr:uid="{A0376AB4-B1ED-4A56-8987-6B1122666CDC}"/>
    <hyperlink ref="A90" r:id="rId87" display="https://www.opensecrets.org/outsidespending/detail.php?cmte=C00504530&amp;cycle=2020" xr:uid="{F86F8572-05DE-4673-80BC-90F676A54B62}"/>
    <hyperlink ref="A105" r:id="rId88" xr:uid="{8B0D0882-708C-45A6-863E-418A5F0BC237}"/>
    <hyperlink ref="A116" r:id="rId89" display="https://www.sourcewatch.org/index.php/William_H._Donner_Foundation" xr:uid="{DBD56F1B-CCF1-48C7-B139-F68877587E66}"/>
    <hyperlink ref="A117" r:id="rId90" display="https://www.desmog.com/donors-capital-fund" xr:uid="{E94AACE9-D227-4941-AFD4-ADFB15C1BF58}"/>
    <hyperlink ref="A140" r:id="rId91" display="https://www.influencewatch.org/non-profit/fidelity-investments-charitable-gift-fund/" xr:uid="{577E74EB-8D76-4CD4-9328-C0C20F4B16C6}"/>
    <hyperlink ref="A190" r:id="rId92" display="https://www.influencewatch.org/non-profit/jm-foundation/" xr:uid="{2199BA03-E700-4A9D-A2F2-1E1F78CC5CCB}"/>
    <hyperlink ref="A211" r:id="rId93" display="https://www.desmog.com/koch-family-foundations" xr:uid="{0E2B70C1-38F9-403D-ACA5-6D099DE4AB19}"/>
    <hyperlink ref="A212" r:id="rId94" display="https://www.desmog.com/koch-family-foundations" xr:uid="{0F3DA0BE-3093-4B2A-BD79-768660535F4F}"/>
    <hyperlink ref="A311" r:id="rId95" xr:uid="{FA24124F-E367-4FC9-B567-337B42394127}"/>
    <hyperlink ref="A9" r:id="rId96" xr:uid="{D050342B-BD84-4B80-A73C-1469F98A99BC}"/>
    <hyperlink ref="A252" r:id="rId97" xr:uid="{0B4733DC-FEFE-4B42-9D89-5B9FF17FB690}"/>
    <hyperlink ref="A280" r:id="rId98" xr:uid="{7B41E9B7-BA9D-4521-93A8-9BA1339C01EC}"/>
    <hyperlink ref="A224" r:id="rId99" xr:uid="{4DAF6C91-2696-407C-BC45-402EAEDAF584}"/>
    <hyperlink ref="V80" r:id="rId100" xr:uid="{0E484497-7140-4DCB-AD20-19350F7CB8E1}"/>
  </hyperlinks>
  <pageMargins left="0.7" right="0.7" top="0.75" bottom="0.75" header="0.3" footer="0.3"/>
  <pageSetup orientation="portrait" horizontalDpi="0" verticalDpi="0" r:id="rId101"/>
  <legacyDrawing r:id="rId102"/>
  <extLst>
    <ext xmlns:x14="http://schemas.microsoft.com/office/spreadsheetml/2009/9/main" uri="{CCE6A557-97BC-4b89-ADB6-D9C93CAAB3DF}">
      <x14:dataValidations xmlns:xm="http://schemas.microsoft.com/office/excel/2006/main" count="6">
        <x14:dataValidation type="list" allowBlank="1" showInputMessage="1" showErrorMessage="1" xr:uid="{6A99790B-102D-4429-B5CD-A9D39F918B9D}">
          <x14:formula1>
            <xm:f>admin!$B$12:$B$62</xm:f>
          </x14:formula1>
          <xm:sqref>L2:L18 G2:G18 G26:G80 L214:L587 L26:L212</xm:sqref>
        </x14:dataValidation>
        <x14:dataValidation type="list" allowBlank="1" showInputMessage="1" showErrorMessage="1" xr:uid="{611E1AE8-1667-42F3-A733-D957FF909ACC}">
          <x14:formula1>
            <xm:f>admin!$D$3:$D$5</xm:f>
          </x14:formula1>
          <xm:sqref>N214:N1048576 N2:N18 N26:N212</xm:sqref>
        </x14:dataValidation>
        <x14:dataValidation type="list" allowBlank="1" showInputMessage="1" showErrorMessage="1" xr:uid="{3025AFD1-0D85-4B05-90C6-EA2D58E0B92B}">
          <x14:formula1>
            <xm:f>admin!$A$3:$A$5</xm:f>
          </x14:formula1>
          <xm:sqref>M1:M18 M214:M1048576 M26:M212</xm:sqref>
        </x14:dataValidation>
        <x14:dataValidation type="list" allowBlank="1" showInputMessage="1" showErrorMessage="1" xr:uid="{E430E56C-4E49-4B47-AFCD-07D1B79166ED}">
          <x14:formula1>
            <xm:f>admin!$F$3:$F$5</xm:f>
          </x14:formula1>
          <xm:sqref>E1:E18 E214:E1048576 E26:E212</xm:sqref>
        </x14:dataValidation>
        <x14:dataValidation type="list" allowBlank="1" showInputMessage="1" showErrorMessage="1" xr:uid="{877771EF-B92C-4396-8F68-75856E1AB86F}">
          <x14:formula1>
            <xm:f>admin!$A$131:$A$132</xm:f>
          </x14:formula1>
          <xm:sqref>D2:D18 D26:D212 D214:D661</xm:sqref>
        </x14:dataValidation>
        <x14:dataValidation type="list" allowBlank="1" showInputMessage="1" showErrorMessage="1" xr:uid="{BDD798F9-73EF-4E73-8B4C-BF2134A601BC}">
          <x14:formula1>
            <xm:f>admin!$A$121:$A$129</xm:f>
          </x14:formula1>
          <xm:sqref>I2:K18 I26:K212 I214:K432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BB3AB-3766-44A3-B8BB-0584D31EE863}">
  <dimension ref="A3:AB33"/>
  <sheetViews>
    <sheetView workbookViewId="0">
      <selection activeCell="A43" sqref="A43"/>
    </sheetView>
  </sheetViews>
  <sheetFormatPr defaultColWidth="54.1796875" defaultRowHeight="14.5" x14ac:dyDescent="0.35"/>
  <sheetData>
    <row r="3" spans="1:28" ht="15" thickBot="1" x14ac:dyDescent="0.4"/>
    <row r="4" spans="1:28" ht="15" thickBot="1" x14ac:dyDescent="0.4">
      <c r="A4" s="326" t="s">
        <v>7448</v>
      </c>
      <c r="B4" s="327" t="s">
        <v>1179</v>
      </c>
      <c r="C4" s="327" t="s">
        <v>5</v>
      </c>
      <c r="D4" s="327" t="s">
        <v>7449</v>
      </c>
      <c r="E4" s="327" t="s">
        <v>7450</v>
      </c>
      <c r="F4" s="327" t="s">
        <v>7451</v>
      </c>
      <c r="G4" s="327" t="s">
        <v>7452</v>
      </c>
      <c r="H4" s="327" t="s">
        <v>7453</v>
      </c>
      <c r="I4" s="327" t="s">
        <v>3</v>
      </c>
      <c r="J4" s="327" t="s">
        <v>4</v>
      </c>
      <c r="K4" s="327" t="s">
        <v>256</v>
      </c>
      <c r="L4" s="327" t="s">
        <v>1298</v>
      </c>
      <c r="M4" s="328"/>
      <c r="N4" s="328"/>
      <c r="O4" s="328"/>
      <c r="P4" s="328"/>
      <c r="Q4" s="328"/>
      <c r="R4" s="328"/>
      <c r="S4" s="328"/>
      <c r="T4" s="328"/>
      <c r="U4" s="328"/>
      <c r="V4" s="328"/>
      <c r="W4" s="328"/>
      <c r="X4" s="328"/>
      <c r="Y4" s="328"/>
      <c r="Z4" s="328"/>
      <c r="AA4" s="328"/>
      <c r="AB4" s="328"/>
    </row>
    <row r="5" spans="1:28" ht="15" thickBot="1" x14ac:dyDescent="0.4">
      <c r="A5" s="329" t="s">
        <v>7454</v>
      </c>
      <c r="B5" s="329" t="s">
        <v>7455</v>
      </c>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row>
    <row r="6" spans="1:28" ht="15" thickBot="1" x14ac:dyDescent="0.4">
      <c r="A6" s="331" t="s">
        <v>7456</v>
      </c>
      <c r="B6" s="331" t="s">
        <v>7455</v>
      </c>
      <c r="C6" s="331" t="s">
        <v>7457</v>
      </c>
      <c r="D6" s="332" t="s">
        <v>7458</v>
      </c>
      <c r="E6" s="332" t="s">
        <v>4270</v>
      </c>
      <c r="F6" s="332">
        <v>80111</v>
      </c>
      <c r="G6" s="333"/>
      <c r="H6" s="333"/>
      <c r="I6" s="333"/>
      <c r="J6" s="333"/>
      <c r="K6" s="333"/>
      <c r="L6" s="333"/>
      <c r="M6" s="334"/>
      <c r="N6" s="334"/>
      <c r="O6" s="334"/>
      <c r="P6" s="334"/>
      <c r="Q6" s="334"/>
      <c r="R6" s="334"/>
      <c r="S6" s="334"/>
      <c r="T6" s="334"/>
      <c r="U6" s="334"/>
      <c r="V6" s="334"/>
      <c r="W6" s="334"/>
      <c r="X6" s="334"/>
      <c r="Y6" s="334"/>
      <c r="Z6" s="334"/>
      <c r="AA6" s="334"/>
      <c r="AB6" s="334"/>
    </row>
    <row r="7" spans="1:28" ht="15" thickBot="1" x14ac:dyDescent="0.4">
      <c r="A7" s="335" t="s">
        <v>7459</v>
      </c>
      <c r="B7" s="336" t="s">
        <v>7455</v>
      </c>
      <c r="C7" s="337"/>
      <c r="D7" s="337"/>
      <c r="E7" s="337"/>
      <c r="F7" s="337"/>
      <c r="G7" s="337"/>
      <c r="H7" s="337"/>
      <c r="I7" s="337"/>
      <c r="J7" s="337"/>
      <c r="K7" s="337"/>
      <c r="L7" s="337"/>
      <c r="M7" s="330"/>
      <c r="N7" s="330"/>
      <c r="O7" s="330"/>
      <c r="P7" s="330"/>
      <c r="Q7" s="330"/>
      <c r="R7" s="330"/>
      <c r="S7" s="330"/>
      <c r="T7" s="330"/>
      <c r="U7" s="330"/>
      <c r="V7" s="330"/>
      <c r="W7" s="330"/>
      <c r="X7" s="330"/>
      <c r="Y7" s="330"/>
      <c r="Z7" s="330"/>
      <c r="AA7" s="330"/>
      <c r="AB7" s="330"/>
    </row>
    <row r="8" spans="1:28" ht="15" thickBot="1" x14ac:dyDescent="0.4">
      <c r="A8" s="338" t="s">
        <v>7460</v>
      </c>
      <c r="B8" s="339" t="s">
        <v>203</v>
      </c>
      <c r="C8" s="339" t="s">
        <v>7461</v>
      </c>
      <c r="D8" s="339" t="s">
        <v>7462</v>
      </c>
      <c r="E8" s="339" t="s">
        <v>456</v>
      </c>
      <c r="F8" s="339">
        <v>80210</v>
      </c>
      <c r="G8" s="340" t="s">
        <v>7463</v>
      </c>
      <c r="H8" s="341"/>
      <c r="I8" s="340" t="s">
        <v>7464</v>
      </c>
      <c r="J8" s="340" t="s">
        <v>7465</v>
      </c>
      <c r="K8" s="340" t="s">
        <v>7466</v>
      </c>
      <c r="L8" s="341"/>
      <c r="M8" s="334"/>
      <c r="N8" s="334"/>
      <c r="O8" s="334"/>
      <c r="P8" s="334"/>
      <c r="Q8" s="334"/>
      <c r="R8" s="334"/>
      <c r="S8" s="334"/>
      <c r="T8" s="334"/>
      <c r="U8" s="334"/>
      <c r="V8" s="334"/>
      <c r="W8" s="334"/>
      <c r="X8" s="334"/>
      <c r="Y8" s="334"/>
      <c r="Z8" s="334"/>
      <c r="AA8" s="334"/>
      <c r="AB8" s="334"/>
    </row>
    <row r="9" spans="1:28" ht="15" thickBot="1" x14ac:dyDescent="0.4">
      <c r="A9" s="335" t="s">
        <v>142</v>
      </c>
      <c r="B9" s="336" t="s">
        <v>203</v>
      </c>
      <c r="C9" s="337"/>
      <c r="D9" s="337"/>
      <c r="E9" s="337"/>
      <c r="F9" s="337"/>
      <c r="G9" s="337"/>
      <c r="H9" s="337"/>
      <c r="I9" s="337"/>
      <c r="J9" s="337"/>
      <c r="K9" s="337"/>
      <c r="L9" s="337"/>
      <c r="M9" s="330"/>
      <c r="N9" s="330"/>
      <c r="O9" s="330"/>
      <c r="P9" s="330"/>
      <c r="Q9" s="330"/>
      <c r="R9" s="330"/>
      <c r="S9" s="330"/>
      <c r="T9" s="330"/>
      <c r="U9" s="330"/>
      <c r="V9" s="330"/>
      <c r="W9" s="330"/>
      <c r="X9" s="330"/>
      <c r="Y9" s="330"/>
      <c r="Z9" s="330"/>
      <c r="AA9" s="330"/>
      <c r="AB9" s="330"/>
    </row>
    <row r="10" spans="1:28" ht="15" thickBot="1" x14ac:dyDescent="0.4">
      <c r="A10" s="338" t="s">
        <v>127</v>
      </c>
      <c r="B10" s="339" t="s">
        <v>203</v>
      </c>
      <c r="C10" s="339" t="s">
        <v>7467</v>
      </c>
      <c r="D10" s="341"/>
      <c r="E10" s="339" t="s">
        <v>667</v>
      </c>
      <c r="F10" s="341"/>
      <c r="G10" s="341"/>
      <c r="H10" s="341"/>
      <c r="I10" s="341"/>
      <c r="J10" s="341"/>
      <c r="K10" s="341"/>
      <c r="L10" s="341"/>
      <c r="M10" s="334"/>
      <c r="N10" s="334"/>
      <c r="O10" s="334"/>
      <c r="P10" s="334"/>
      <c r="Q10" s="334"/>
      <c r="R10" s="334"/>
      <c r="S10" s="334"/>
      <c r="T10" s="334"/>
      <c r="U10" s="334"/>
      <c r="V10" s="334"/>
      <c r="W10" s="334"/>
      <c r="X10" s="334"/>
      <c r="Y10" s="334"/>
      <c r="Z10" s="334"/>
      <c r="AA10" s="334"/>
      <c r="AB10" s="334"/>
    </row>
    <row r="11" spans="1:28" ht="29.5" thickBot="1" x14ac:dyDescent="0.4">
      <c r="A11" s="335" t="s">
        <v>7468</v>
      </c>
      <c r="B11" s="336" t="s">
        <v>70</v>
      </c>
      <c r="C11" s="337"/>
      <c r="D11" s="337"/>
      <c r="E11" s="337"/>
      <c r="F11" s="337"/>
      <c r="G11" s="342" t="s">
        <v>255</v>
      </c>
      <c r="H11" s="337"/>
      <c r="I11" s="342" t="s">
        <v>7469</v>
      </c>
      <c r="J11" s="342" t="s">
        <v>253</v>
      </c>
      <c r="K11" s="342" t="s">
        <v>257</v>
      </c>
      <c r="L11" s="337"/>
      <c r="M11" s="330"/>
      <c r="N11" s="330"/>
      <c r="O11" s="330"/>
      <c r="P11" s="330"/>
      <c r="Q11" s="330"/>
      <c r="R11" s="330"/>
      <c r="S11" s="330"/>
      <c r="T11" s="330"/>
      <c r="U11" s="330"/>
      <c r="V11" s="330"/>
      <c r="W11" s="330"/>
      <c r="X11" s="330"/>
      <c r="Y11" s="330"/>
      <c r="Z11" s="330"/>
      <c r="AA11" s="330"/>
      <c r="AB11" s="330"/>
    </row>
    <row r="12" spans="1:28" ht="15" thickBot="1" x14ac:dyDescent="0.4">
      <c r="A12" s="338" t="s">
        <v>7470</v>
      </c>
      <c r="B12" s="339" t="s">
        <v>70</v>
      </c>
      <c r="C12" s="341"/>
      <c r="D12" s="341"/>
      <c r="E12" s="341"/>
      <c r="F12" s="341"/>
      <c r="G12" s="341"/>
      <c r="H12" s="341"/>
      <c r="I12" s="341"/>
      <c r="J12" s="341"/>
      <c r="K12" s="341"/>
      <c r="L12" s="341"/>
      <c r="M12" s="334"/>
      <c r="N12" s="334"/>
      <c r="O12" s="334"/>
      <c r="P12" s="334"/>
      <c r="Q12" s="334"/>
      <c r="R12" s="334"/>
      <c r="S12" s="334"/>
      <c r="T12" s="334"/>
      <c r="U12" s="334"/>
      <c r="V12" s="334"/>
      <c r="W12" s="334"/>
      <c r="X12" s="334"/>
      <c r="Y12" s="334"/>
      <c r="Z12" s="334"/>
      <c r="AA12" s="334"/>
      <c r="AB12" s="334"/>
    </row>
    <row r="13" spans="1:28" ht="15" thickBot="1" x14ac:dyDescent="0.4">
      <c r="A13" s="335" t="s">
        <v>7471</v>
      </c>
      <c r="B13" s="336" t="s">
        <v>70</v>
      </c>
      <c r="C13" s="337"/>
      <c r="D13" s="337"/>
      <c r="E13" s="336" t="s">
        <v>7472</v>
      </c>
      <c r="F13" s="337"/>
      <c r="G13" s="337"/>
      <c r="H13" s="337"/>
      <c r="I13" s="337"/>
      <c r="J13" s="337"/>
      <c r="K13" s="337"/>
      <c r="L13" s="337"/>
      <c r="M13" s="330"/>
      <c r="N13" s="330"/>
      <c r="O13" s="330"/>
      <c r="P13" s="330"/>
      <c r="Q13" s="330"/>
      <c r="R13" s="330"/>
      <c r="S13" s="330"/>
      <c r="T13" s="330"/>
      <c r="U13" s="330"/>
      <c r="V13" s="330"/>
      <c r="W13" s="330"/>
      <c r="X13" s="330"/>
      <c r="Y13" s="330"/>
      <c r="Z13" s="330"/>
      <c r="AA13" s="330"/>
      <c r="AB13" s="330"/>
    </row>
    <row r="14" spans="1:28" ht="15" thickBot="1" x14ac:dyDescent="0.4">
      <c r="A14" s="338" t="s">
        <v>65</v>
      </c>
      <c r="B14" s="339" t="s">
        <v>70</v>
      </c>
      <c r="C14" s="339" t="s">
        <v>7473</v>
      </c>
      <c r="D14" s="341"/>
      <c r="E14" s="341"/>
      <c r="F14" s="341"/>
      <c r="G14" s="341"/>
      <c r="H14" s="341"/>
      <c r="I14" s="341"/>
      <c r="J14" s="341"/>
      <c r="K14" s="341"/>
      <c r="L14" s="341"/>
      <c r="M14" s="334"/>
      <c r="N14" s="334"/>
      <c r="O14" s="334"/>
      <c r="P14" s="334"/>
      <c r="Q14" s="334"/>
      <c r="R14" s="334"/>
      <c r="S14" s="334"/>
      <c r="T14" s="334"/>
      <c r="U14" s="334"/>
      <c r="V14" s="334"/>
      <c r="W14" s="334"/>
      <c r="X14" s="334"/>
      <c r="Y14" s="334"/>
      <c r="Z14" s="334"/>
      <c r="AA14" s="334"/>
      <c r="AB14" s="334"/>
    </row>
    <row r="15" spans="1:28" ht="15" thickBot="1" x14ac:dyDescent="0.4">
      <c r="A15" s="335" t="s">
        <v>7474</v>
      </c>
      <c r="B15" s="336" t="s">
        <v>70</v>
      </c>
      <c r="C15" s="337"/>
      <c r="D15" s="337"/>
      <c r="E15" s="337"/>
      <c r="F15" s="337"/>
      <c r="G15" s="337"/>
      <c r="H15" s="337"/>
      <c r="I15" s="337"/>
      <c r="J15" s="337"/>
      <c r="K15" s="337"/>
      <c r="L15" s="337"/>
      <c r="M15" s="330"/>
      <c r="N15" s="330"/>
      <c r="O15" s="330"/>
      <c r="P15" s="330"/>
      <c r="Q15" s="330"/>
      <c r="R15" s="330"/>
      <c r="S15" s="330"/>
      <c r="T15" s="330"/>
      <c r="U15" s="330"/>
      <c r="V15" s="330"/>
      <c r="W15" s="330"/>
      <c r="X15" s="330"/>
      <c r="Y15" s="330"/>
      <c r="Z15" s="330"/>
      <c r="AA15" s="330"/>
      <c r="AB15" s="330"/>
    </row>
    <row r="16" spans="1:28" ht="15" thickBot="1" x14ac:dyDescent="0.4">
      <c r="A16" s="338" t="s">
        <v>7475</v>
      </c>
      <c r="B16" s="339" t="s">
        <v>70</v>
      </c>
      <c r="C16" s="341"/>
      <c r="D16" s="341"/>
      <c r="E16" s="341"/>
      <c r="F16" s="341"/>
      <c r="G16" s="341"/>
      <c r="H16" s="341"/>
      <c r="I16" s="341"/>
      <c r="J16" s="341"/>
      <c r="K16" s="341"/>
      <c r="L16" s="341"/>
      <c r="M16" s="334"/>
      <c r="N16" s="334"/>
      <c r="O16" s="334"/>
      <c r="P16" s="334"/>
      <c r="Q16" s="334"/>
      <c r="R16" s="334"/>
      <c r="S16" s="334"/>
      <c r="T16" s="334"/>
      <c r="U16" s="334"/>
      <c r="V16" s="334"/>
      <c r="W16" s="334"/>
      <c r="X16" s="334"/>
      <c r="Y16" s="334"/>
      <c r="Z16" s="334"/>
      <c r="AA16" s="334"/>
      <c r="AB16" s="334"/>
    </row>
    <row r="17" spans="1:28" ht="15" thickBot="1" x14ac:dyDescent="0.4">
      <c r="A17" s="335" t="s">
        <v>7476</v>
      </c>
      <c r="B17" s="336" t="s">
        <v>7477</v>
      </c>
      <c r="C17" s="337"/>
      <c r="D17" s="337"/>
      <c r="E17" s="336" t="s">
        <v>667</v>
      </c>
      <c r="F17" s="337"/>
      <c r="G17" s="337"/>
      <c r="H17" s="337"/>
      <c r="I17" s="337"/>
      <c r="J17" s="337"/>
      <c r="K17" s="337"/>
      <c r="L17" s="337"/>
      <c r="M17" s="330"/>
      <c r="N17" s="330"/>
      <c r="O17" s="330"/>
      <c r="P17" s="330"/>
      <c r="Q17" s="330"/>
      <c r="R17" s="330"/>
      <c r="S17" s="330"/>
      <c r="T17" s="330"/>
      <c r="U17" s="330"/>
      <c r="V17" s="330"/>
      <c r="W17" s="330"/>
      <c r="X17" s="330"/>
      <c r="Y17" s="330"/>
      <c r="Z17" s="330"/>
      <c r="AA17" s="330"/>
      <c r="AB17" s="330"/>
    </row>
    <row r="18" spans="1:28" ht="15" thickBot="1" x14ac:dyDescent="0.4">
      <c r="A18" s="338" t="s">
        <v>7478</v>
      </c>
      <c r="B18" s="339" t="s">
        <v>7477</v>
      </c>
      <c r="C18" s="339" t="s">
        <v>7479</v>
      </c>
      <c r="D18" s="341"/>
      <c r="E18" s="339" t="s">
        <v>667</v>
      </c>
      <c r="F18" s="341"/>
      <c r="G18" s="341"/>
      <c r="H18" s="341"/>
      <c r="I18" s="341"/>
      <c r="J18" s="341"/>
      <c r="K18" s="341"/>
      <c r="L18" s="341"/>
      <c r="M18" s="334"/>
      <c r="N18" s="334"/>
      <c r="O18" s="334"/>
      <c r="P18" s="334"/>
      <c r="Q18" s="334"/>
      <c r="R18" s="334"/>
      <c r="S18" s="334"/>
      <c r="T18" s="334"/>
      <c r="U18" s="334"/>
      <c r="V18" s="334"/>
      <c r="W18" s="334"/>
      <c r="X18" s="334"/>
      <c r="Y18" s="334"/>
      <c r="Z18" s="334"/>
      <c r="AA18" s="334"/>
      <c r="AB18" s="334"/>
    </row>
    <row r="19" spans="1:28" ht="15" thickBot="1" x14ac:dyDescent="0.4">
      <c r="A19" s="335" t="s">
        <v>7480</v>
      </c>
      <c r="B19" s="336" t="s">
        <v>7481</v>
      </c>
      <c r="C19" s="336" t="s">
        <v>85</v>
      </c>
      <c r="D19" s="337"/>
      <c r="E19" s="336" t="s">
        <v>3713</v>
      </c>
      <c r="F19" s="337"/>
      <c r="G19" s="342" t="s">
        <v>7482</v>
      </c>
      <c r="H19" s="337"/>
      <c r="I19" s="342" t="s">
        <v>7483</v>
      </c>
      <c r="J19" s="337"/>
      <c r="K19" s="337"/>
      <c r="L19" s="337"/>
      <c r="M19" s="330"/>
      <c r="N19" s="330"/>
      <c r="O19" s="330"/>
      <c r="P19" s="330"/>
      <c r="Q19" s="330"/>
      <c r="R19" s="330"/>
      <c r="S19" s="330"/>
      <c r="T19" s="330"/>
      <c r="U19" s="330"/>
      <c r="V19" s="330"/>
      <c r="W19" s="330"/>
      <c r="X19" s="330"/>
      <c r="Y19" s="330"/>
      <c r="Z19" s="330"/>
      <c r="AA19" s="330"/>
      <c r="AB19" s="330"/>
    </row>
    <row r="20" spans="1:28" ht="15" thickBot="1" x14ac:dyDescent="0.4">
      <c r="A20" s="338" t="s">
        <v>7484</v>
      </c>
      <c r="B20" s="339" t="s">
        <v>7481</v>
      </c>
      <c r="C20" s="341"/>
      <c r="D20" s="339" t="s">
        <v>7485</v>
      </c>
      <c r="E20" s="339" t="s">
        <v>456</v>
      </c>
      <c r="F20" s="339">
        <v>80203</v>
      </c>
      <c r="G20" s="341"/>
      <c r="H20" s="341"/>
      <c r="I20" s="341"/>
      <c r="J20" s="341"/>
      <c r="K20" s="341"/>
      <c r="L20" s="341"/>
      <c r="M20" s="334"/>
      <c r="N20" s="334"/>
      <c r="O20" s="334"/>
      <c r="P20" s="334"/>
      <c r="Q20" s="334"/>
      <c r="R20" s="334"/>
      <c r="S20" s="334"/>
      <c r="T20" s="334"/>
      <c r="U20" s="334"/>
      <c r="V20" s="334"/>
      <c r="W20" s="334"/>
      <c r="X20" s="334"/>
      <c r="Y20" s="334"/>
      <c r="Z20" s="334"/>
      <c r="AA20" s="334"/>
      <c r="AB20" s="334"/>
    </row>
    <row r="21" spans="1:28" ht="15" thickBot="1" x14ac:dyDescent="0.4">
      <c r="A21" s="335" t="s">
        <v>30</v>
      </c>
      <c r="B21" s="336" t="s">
        <v>7481</v>
      </c>
      <c r="C21" s="337"/>
      <c r="D21" s="336" t="s">
        <v>7486</v>
      </c>
      <c r="E21" s="336" t="s">
        <v>7309</v>
      </c>
      <c r="F21" s="337"/>
      <c r="G21" s="337"/>
      <c r="H21" s="337"/>
      <c r="I21" s="337"/>
      <c r="J21" s="337"/>
      <c r="K21" s="337"/>
      <c r="L21" s="337"/>
      <c r="M21" s="330"/>
      <c r="N21" s="330"/>
      <c r="O21" s="330"/>
      <c r="P21" s="330"/>
      <c r="Q21" s="330"/>
      <c r="R21" s="330"/>
      <c r="S21" s="330"/>
      <c r="T21" s="330"/>
      <c r="U21" s="330"/>
      <c r="V21" s="330"/>
      <c r="W21" s="330"/>
      <c r="X21" s="330"/>
      <c r="Y21" s="330"/>
      <c r="Z21" s="330"/>
      <c r="AA21" s="330"/>
      <c r="AB21" s="330"/>
    </row>
    <row r="22" spans="1:28" ht="15" thickBot="1" x14ac:dyDescent="0.4">
      <c r="A22" s="338" t="s">
        <v>7487</v>
      </c>
      <c r="B22" s="339" t="s">
        <v>329</v>
      </c>
      <c r="C22" s="341"/>
      <c r="D22" s="341"/>
      <c r="E22" s="341"/>
      <c r="F22" s="341"/>
      <c r="G22" s="341"/>
      <c r="H22" s="341"/>
      <c r="I22" s="341"/>
      <c r="J22" s="341"/>
      <c r="K22" s="341"/>
      <c r="L22" s="341"/>
      <c r="M22" s="334"/>
      <c r="N22" s="334"/>
      <c r="O22" s="334"/>
      <c r="P22" s="334"/>
      <c r="Q22" s="334"/>
      <c r="R22" s="334"/>
      <c r="S22" s="334"/>
      <c r="T22" s="334"/>
      <c r="U22" s="334"/>
      <c r="V22" s="334"/>
      <c r="W22" s="334"/>
      <c r="X22" s="334"/>
      <c r="Y22" s="334"/>
      <c r="Z22" s="334"/>
      <c r="AA22" s="334"/>
      <c r="AB22" s="334"/>
    </row>
    <row r="23" spans="1:28" ht="15" thickBot="1" x14ac:dyDescent="0.4">
      <c r="A23" s="335" t="s">
        <v>7488</v>
      </c>
      <c r="B23" s="336" t="s">
        <v>329</v>
      </c>
      <c r="C23" s="336" t="s">
        <v>7489</v>
      </c>
      <c r="D23" s="337"/>
      <c r="E23" s="337"/>
      <c r="F23" s="337"/>
      <c r="G23" s="337"/>
      <c r="H23" s="337"/>
      <c r="I23" s="337"/>
      <c r="J23" s="337"/>
      <c r="K23" s="337"/>
      <c r="L23" s="337"/>
      <c r="M23" s="330"/>
      <c r="N23" s="330"/>
      <c r="O23" s="330"/>
      <c r="P23" s="330"/>
      <c r="Q23" s="330"/>
      <c r="R23" s="330"/>
      <c r="S23" s="330"/>
      <c r="T23" s="330"/>
      <c r="U23" s="330"/>
      <c r="V23" s="330"/>
      <c r="W23" s="330"/>
      <c r="X23" s="330"/>
      <c r="Y23" s="330"/>
      <c r="Z23" s="330"/>
      <c r="AA23" s="330"/>
      <c r="AB23" s="330"/>
    </row>
    <row r="24" spans="1:28" ht="15" thickBot="1" x14ac:dyDescent="0.4">
      <c r="A24" s="338" t="s">
        <v>7490</v>
      </c>
      <c r="B24" s="339" t="s">
        <v>329</v>
      </c>
      <c r="C24" s="341"/>
      <c r="D24" s="341"/>
      <c r="E24" s="341"/>
      <c r="F24" s="341"/>
      <c r="G24" s="341"/>
      <c r="H24" s="341"/>
      <c r="I24" s="341"/>
      <c r="J24" s="341"/>
      <c r="K24" s="341"/>
      <c r="L24" s="341"/>
      <c r="M24" s="334"/>
      <c r="N24" s="334"/>
      <c r="O24" s="334"/>
      <c r="P24" s="334"/>
      <c r="Q24" s="334"/>
      <c r="R24" s="334"/>
      <c r="S24" s="334"/>
      <c r="T24" s="334"/>
      <c r="U24" s="334"/>
      <c r="V24" s="334"/>
      <c r="W24" s="334"/>
      <c r="X24" s="334"/>
      <c r="Y24" s="334"/>
      <c r="Z24" s="334"/>
      <c r="AA24" s="334"/>
      <c r="AB24" s="334"/>
    </row>
    <row r="25" spans="1:28" ht="15" thickBot="1" x14ac:dyDescent="0.4">
      <c r="A25" s="335" t="s">
        <v>7491</v>
      </c>
      <c r="B25" s="336" t="s">
        <v>329</v>
      </c>
      <c r="C25" s="337"/>
      <c r="D25" s="337"/>
      <c r="E25" s="337"/>
      <c r="F25" s="337"/>
      <c r="G25" s="337"/>
      <c r="H25" s="337"/>
      <c r="I25" s="337"/>
      <c r="J25" s="337"/>
      <c r="K25" s="337"/>
      <c r="L25" s="337"/>
      <c r="M25" s="330"/>
      <c r="N25" s="330"/>
      <c r="O25" s="330"/>
      <c r="P25" s="330"/>
      <c r="Q25" s="330"/>
      <c r="R25" s="330"/>
      <c r="S25" s="330"/>
      <c r="T25" s="330"/>
      <c r="U25" s="330"/>
      <c r="V25" s="330"/>
      <c r="W25" s="330"/>
      <c r="X25" s="330"/>
      <c r="Y25" s="330"/>
      <c r="Z25" s="330"/>
      <c r="AA25" s="330"/>
      <c r="AB25" s="330"/>
    </row>
    <row r="26" spans="1:28" ht="15" thickBot="1" x14ac:dyDescent="0.4">
      <c r="A26" s="338" t="s">
        <v>7492</v>
      </c>
      <c r="B26" s="339" t="s">
        <v>329</v>
      </c>
      <c r="C26" s="341"/>
      <c r="D26" s="341"/>
      <c r="E26" s="341"/>
      <c r="F26" s="341"/>
      <c r="G26" s="341"/>
      <c r="H26" s="341"/>
      <c r="I26" s="341"/>
      <c r="J26" s="341"/>
      <c r="K26" s="341"/>
      <c r="L26" s="341"/>
      <c r="M26" s="334"/>
      <c r="N26" s="334"/>
      <c r="O26" s="334"/>
      <c r="P26" s="334"/>
      <c r="Q26" s="334"/>
      <c r="R26" s="334"/>
      <c r="S26" s="334"/>
      <c r="T26" s="334"/>
      <c r="U26" s="334"/>
      <c r="V26" s="334"/>
      <c r="W26" s="334"/>
      <c r="X26" s="334"/>
      <c r="Y26" s="334"/>
      <c r="Z26" s="334"/>
      <c r="AA26" s="334"/>
      <c r="AB26" s="334"/>
    </row>
    <row r="27" spans="1:28" ht="15" thickBot="1" x14ac:dyDescent="0.4">
      <c r="A27" s="335" t="s">
        <v>21</v>
      </c>
      <c r="B27" s="343" t="s">
        <v>7493</v>
      </c>
      <c r="C27" s="337"/>
      <c r="D27" s="337"/>
      <c r="E27" s="337"/>
      <c r="F27" s="337"/>
      <c r="G27" s="337"/>
      <c r="H27" s="337"/>
      <c r="I27" s="337"/>
      <c r="J27" s="337"/>
      <c r="K27" s="337"/>
      <c r="L27" s="337"/>
      <c r="M27" s="330"/>
      <c r="N27" s="330"/>
      <c r="O27" s="330"/>
      <c r="P27" s="330"/>
      <c r="Q27" s="330"/>
      <c r="R27" s="330"/>
      <c r="S27" s="330"/>
      <c r="T27" s="330"/>
      <c r="U27" s="330"/>
      <c r="V27" s="330"/>
      <c r="W27" s="330"/>
      <c r="X27" s="330"/>
      <c r="Y27" s="330"/>
      <c r="Z27" s="330"/>
      <c r="AA27" s="330"/>
      <c r="AB27" s="330"/>
    </row>
    <row r="28" spans="1:28" ht="28.5" thickBot="1" x14ac:dyDescent="0.4">
      <c r="A28" s="338" t="s">
        <v>7494</v>
      </c>
      <c r="B28" s="344" t="s">
        <v>7493</v>
      </c>
      <c r="C28" s="344" t="s">
        <v>7495</v>
      </c>
      <c r="D28" s="344" t="s">
        <v>7496</v>
      </c>
      <c r="E28" s="339" t="s">
        <v>4034</v>
      </c>
      <c r="F28" s="339">
        <v>80309</v>
      </c>
      <c r="G28" s="341"/>
      <c r="H28" s="341"/>
      <c r="I28" s="341"/>
      <c r="J28" s="341"/>
      <c r="K28" s="341"/>
      <c r="L28" s="341"/>
      <c r="M28" s="334"/>
      <c r="N28" s="334"/>
      <c r="O28" s="334"/>
      <c r="P28" s="334"/>
      <c r="Q28" s="334"/>
      <c r="R28" s="334"/>
      <c r="S28" s="334"/>
      <c r="T28" s="334"/>
      <c r="U28" s="334"/>
      <c r="V28" s="334"/>
      <c r="W28" s="334"/>
      <c r="X28" s="334"/>
      <c r="Y28" s="334"/>
      <c r="Z28" s="334"/>
      <c r="AA28" s="334"/>
      <c r="AB28" s="334"/>
    </row>
    <row r="29" spans="1:28" ht="56.5" thickBot="1" x14ac:dyDescent="0.4">
      <c r="A29" s="335" t="s">
        <v>7497</v>
      </c>
      <c r="B29" s="343" t="s">
        <v>7493</v>
      </c>
      <c r="C29" s="336" t="s">
        <v>7498</v>
      </c>
      <c r="D29" s="345" t="s">
        <v>7499</v>
      </c>
      <c r="E29" s="336" t="s">
        <v>456</v>
      </c>
      <c r="F29" s="336">
        <v>80209</v>
      </c>
      <c r="G29" s="342" t="s">
        <v>7500</v>
      </c>
      <c r="H29" s="342" t="s">
        <v>7501</v>
      </c>
      <c r="I29" s="337"/>
      <c r="J29" s="342" t="s">
        <v>7502</v>
      </c>
      <c r="K29" s="337"/>
      <c r="L29" s="337"/>
      <c r="M29" s="330"/>
      <c r="N29" s="330"/>
      <c r="O29" s="330"/>
      <c r="P29" s="330"/>
      <c r="Q29" s="330"/>
      <c r="R29" s="330"/>
      <c r="S29" s="330"/>
      <c r="T29" s="330"/>
      <c r="U29" s="330"/>
      <c r="V29" s="330"/>
      <c r="W29" s="330"/>
      <c r="X29" s="330"/>
      <c r="Y29" s="330"/>
      <c r="Z29" s="330"/>
      <c r="AA29" s="330"/>
      <c r="AB29" s="330"/>
    </row>
    <row r="30" spans="1:28" ht="15" thickBot="1" x14ac:dyDescent="0.4">
      <c r="A30" s="338" t="s">
        <v>7503</v>
      </c>
      <c r="B30" s="344" t="s">
        <v>7493</v>
      </c>
      <c r="C30" s="341"/>
      <c r="D30" s="341"/>
      <c r="E30" s="341"/>
      <c r="F30" s="341"/>
      <c r="G30" s="341"/>
      <c r="H30" s="341"/>
      <c r="I30" s="341"/>
      <c r="J30" s="341"/>
      <c r="K30" s="341"/>
      <c r="L30" s="341"/>
      <c r="M30" s="334"/>
      <c r="N30" s="334"/>
      <c r="O30" s="334"/>
      <c r="P30" s="334"/>
      <c r="Q30" s="334"/>
      <c r="R30" s="334"/>
      <c r="S30" s="334"/>
      <c r="T30" s="334"/>
      <c r="U30" s="334"/>
      <c r="V30" s="334"/>
      <c r="W30" s="334"/>
      <c r="X30" s="334"/>
      <c r="Y30" s="334"/>
      <c r="Z30" s="334"/>
      <c r="AA30" s="334"/>
      <c r="AB30" s="334"/>
    </row>
    <row r="31" spans="1:28" ht="15" thickBot="1" x14ac:dyDescent="0.4">
      <c r="A31" s="335" t="s">
        <v>7504</v>
      </c>
      <c r="B31" s="343" t="s">
        <v>7493</v>
      </c>
      <c r="C31" s="337"/>
      <c r="D31" s="337"/>
      <c r="E31" s="337"/>
      <c r="F31" s="337"/>
      <c r="G31" s="342" t="s">
        <v>7505</v>
      </c>
      <c r="H31" s="337"/>
      <c r="I31" s="337"/>
      <c r="J31" s="337"/>
      <c r="K31" s="337"/>
      <c r="L31" s="337"/>
      <c r="M31" s="330"/>
      <c r="N31" s="330"/>
      <c r="O31" s="330"/>
      <c r="P31" s="330"/>
      <c r="Q31" s="330"/>
      <c r="R31" s="330"/>
      <c r="S31" s="330"/>
      <c r="T31" s="330"/>
      <c r="U31" s="330"/>
      <c r="V31" s="330"/>
      <c r="W31" s="330"/>
      <c r="X31" s="330"/>
      <c r="Y31" s="330"/>
      <c r="Z31" s="330"/>
      <c r="AA31" s="330"/>
      <c r="AB31" s="330"/>
    </row>
    <row r="32" spans="1:28" ht="15" thickBot="1" x14ac:dyDescent="0.4">
      <c r="A32" s="338" t="s">
        <v>13</v>
      </c>
      <c r="B32" s="344" t="s">
        <v>7493</v>
      </c>
      <c r="C32" s="341"/>
      <c r="D32" s="346" t="s">
        <v>7506</v>
      </c>
      <c r="E32" s="339" t="s">
        <v>456</v>
      </c>
      <c r="F32" s="339">
        <v>80203</v>
      </c>
      <c r="G32" s="341"/>
      <c r="H32" s="341"/>
      <c r="I32" s="341"/>
      <c r="J32" s="341"/>
      <c r="K32" s="341"/>
      <c r="L32" s="341"/>
      <c r="M32" s="334"/>
      <c r="N32" s="334"/>
      <c r="O32" s="334"/>
      <c r="P32" s="334"/>
      <c r="Q32" s="334"/>
      <c r="R32" s="334"/>
      <c r="S32" s="334"/>
      <c r="T32" s="334"/>
      <c r="U32" s="334"/>
      <c r="V32" s="334"/>
      <c r="W32" s="334"/>
      <c r="X32" s="334"/>
      <c r="Y32" s="334"/>
      <c r="Z32" s="334"/>
      <c r="AA32" s="334"/>
      <c r="AB32" s="334"/>
    </row>
    <row r="33" spans="1:28" ht="15" thickBot="1" x14ac:dyDescent="0.4">
      <c r="A33" s="335" t="s">
        <v>321</v>
      </c>
      <c r="B33" s="343" t="s">
        <v>7493</v>
      </c>
      <c r="C33" s="337"/>
      <c r="D33" s="337"/>
      <c r="E33" s="337"/>
      <c r="F33" s="337"/>
      <c r="G33" s="337"/>
      <c r="H33" s="337"/>
      <c r="I33" s="337"/>
      <c r="J33" s="337"/>
      <c r="K33" s="337"/>
      <c r="L33" s="337"/>
      <c r="M33" s="330"/>
      <c r="N33" s="330"/>
      <c r="O33" s="330"/>
      <c r="P33" s="330"/>
      <c r="Q33" s="330"/>
      <c r="R33" s="330"/>
      <c r="S33" s="330"/>
      <c r="T33" s="330"/>
      <c r="U33" s="330"/>
      <c r="V33" s="330"/>
      <c r="W33" s="330"/>
      <c r="X33" s="330"/>
      <c r="Y33" s="330"/>
      <c r="Z33" s="330"/>
      <c r="AA33" s="330"/>
      <c r="AB33" s="330"/>
    </row>
  </sheetData>
  <hyperlinks>
    <hyperlink ref="G8" r:id="rId1" xr:uid="{BDF15A68-B44A-434D-B42F-AAF26B498DA5}"/>
    <hyperlink ref="I8" r:id="rId2" xr:uid="{13C12FAA-C63C-4E1A-82F9-ECE8A6922CD4}"/>
    <hyperlink ref="J8" r:id="rId3" xr:uid="{B42F2848-3361-434C-B296-96977E9FF6A8}"/>
    <hyperlink ref="K8" r:id="rId4" xr:uid="{D92E2D5F-6812-4C82-9AD2-97AFFF81F7E9}"/>
    <hyperlink ref="G11" r:id="rId5" xr:uid="{1878C83A-4A2F-41B3-B42F-D1939B599686}"/>
    <hyperlink ref="I11" r:id="rId6" xr:uid="{FE56C875-D320-4BE0-824F-D39A70C24466}"/>
    <hyperlink ref="J11" r:id="rId7" xr:uid="{B5AAC84A-3EDC-47D3-9CE3-81BFA6A764DC}"/>
    <hyperlink ref="K11" r:id="rId8" xr:uid="{E60A26AF-77AF-4029-81F8-AF891132DF50}"/>
    <hyperlink ref="G19" r:id="rId9" xr:uid="{55A8B49B-C0A4-420D-B23D-A1C498E8BBEA}"/>
    <hyperlink ref="I19" r:id="rId10" xr:uid="{0696574E-DB1D-4F26-84BC-CCDEA1F6FE93}"/>
    <hyperlink ref="G29" r:id="rId11" display="https://fedsoc.org/chapters/CO/colorado-lawyers-chapter" xr:uid="{FA449615-74C8-477A-902D-30216E38B072}"/>
    <hyperlink ref="H29" r:id="rId12" xr:uid="{4099BE74-AB8B-421C-9E24-404274A9D25D}"/>
    <hyperlink ref="J29" r:id="rId13" xr:uid="{ED311337-C0F1-4F1E-ADB1-86851CB8CE66}"/>
    <hyperlink ref="G31" r:id="rId14" display="https://fedsoc.org/chapters/CO/denver-student-chapter" xr:uid="{C6652457-DF46-4ECE-8E6E-98CD906474F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6CD-CD7E-41F0-9756-81AE6DE2A32D}">
  <sheetPr codeName="Sheet3"/>
  <dimension ref="A1:C12"/>
  <sheetViews>
    <sheetView workbookViewId="0"/>
  </sheetViews>
  <sheetFormatPr defaultColWidth="8.7265625" defaultRowHeight="14.5" x14ac:dyDescent="0.35"/>
  <cols>
    <col min="1" max="1" width="17.54296875" style="42" customWidth="1"/>
    <col min="2" max="2" width="88" style="20" customWidth="1"/>
    <col min="3" max="3" width="18.81640625" style="42" customWidth="1"/>
    <col min="4" max="16384" width="8.7265625" style="42"/>
  </cols>
  <sheetData>
    <row r="1" spans="1:3" ht="29" x14ac:dyDescent="0.35">
      <c r="A1" s="50">
        <v>45286</v>
      </c>
      <c r="B1" s="51" t="s">
        <v>3994</v>
      </c>
    </row>
    <row r="2" spans="1:3" x14ac:dyDescent="0.35">
      <c r="A2" s="123">
        <v>45286</v>
      </c>
      <c r="B2" s="124" t="s">
        <v>3995</v>
      </c>
    </row>
    <row r="3" spans="1:3" x14ac:dyDescent="0.35">
      <c r="A3" s="50">
        <v>45299</v>
      </c>
      <c r="B3" s="122" t="s">
        <v>4443</v>
      </c>
    </row>
    <row r="4" spans="1:3" x14ac:dyDescent="0.35">
      <c r="A4" s="50">
        <v>45281</v>
      </c>
      <c r="B4" s="122" t="s">
        <v>3996</v>
      </c>
      <c r="C4" s="125"/>
    </row>
    <row r="5" spans="1:3" x14ac:dyDescent="0.35">
      <c r="A5" s="52">
        <v>45281</v>
      </c>
      <c r="B5" s="53" t="s">
        <v>3997</v>
      </c>
    </row>
    <row r="6" spans="1:3" x14ac:dyDescent="0.35">
      <c r="A6" s="52">
        <v>45282</v>
      </c>
      <c r="B6" s="53" t="s">
        <v>4027</v>
      </c>
    </row>
    <row r="7" spans="1:3" x14ac:dyDescent="0.35">
      <c r="A7" s="52">
        <v>45283</v>
      </c>
      <c r="B7" s="53" t="s">
        <v>3998</v>
      </c>
    </row>
    <row r="8" spans="1:3" x14ac:dyDescent="0.35">
      <c r="A8" s="52">
        <v>45284</v>
      </c>
      <c r="B8" s="53" t="s">
        <v>3999</v>
      </c>
    </row>
    <row r="9" spans="1:3" x14ac:dyDescent="0.35">
      <c r="A9" s="50">
        <v>45296</v>
      </c>
      <c r="B9" s="53" t="s">
        <v>4285</v>
      </c>
    </row>
    <row r="10" spans="1:3" x14ac:dyDescent="0.35">
      <c r="B10" s="53" t="s">
        <v>4560</v>
      </c>
    </row>
    <row r="11" spans="1:3" x14ac:dyDescent="0.35">
      <c r="B11" s="20" t="s">
        <v>6949</v>
      </c>
    </row>
    <row r="12" spans="1:3" x14ac:dyDescent="0.35">
      <c r="B12" s="20" t="s">
        <v>6950</v>
      </c>
    </row>
  </sheetData>
  <hyperlinks>
    <hyperlink ref="B1" r:id="rId1" xr:uid="{CB8B89A4-9F22-4E41-B458-FBF1051D56A5}"/>
    <hyperlink ref="B2" r:id="rId2" xr:uid="{4909A5C1-2D77-4227-8149-2FEE529FD4FE}"/>
    <hyperlink ref="B4" r:id="rId3" xr:uid="{9FBBDAD5-71CB-454F-A40F-DFB3308097F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4ACA4-76D6-408A-A8D8-6DD6A9A295B2}">
  <sheetPr codeName="Sheet4"/>
  <dimension ref="A1:O2064"/>
  <sheetViews>
    <sheetView workbookViewId="0">
      <pane ySplit="1" topLeftCell="A1361" activePane="bottomLeft" state="frozen"/>
      <selection pane="bottomLeft" activeCell="A1394" sqref="A1394"/>
    </sheetView>
  </sheetViews>
  <sheetFormatPr defaultColWidth="16.7265625" defaultRowHeight="13" x14ac:dyDescent="0.35"/>
  <cols>
    <col min="1" max="1" width="20.1796875" style="66" customWidth="1"/>
    <col min="2" max="2" width="70.90625" style="84" customWidth="1"/>
    <col min="3" max="3" width="10.54296875" style="66" customWidth="1"/>
    <col min="4" max="4" width="26.453125" style="66" customWidth="1"/>
    <col min="5" max="8" width="16.7265625" style="66"/>
    <col min="9" max="10" width="16.7265625" style="65"/>
    <col min="11" max="11" width="22.81640625" style="66" customWidth="1"/>
    <col min="12" max="12" width="10" style="66" customWidth="1"/>
    <col min="13" max="16384" width="16.7265625" style="66"/>
  </cols>
  <sheetData>
    <row r="1" spans="1:12" x14ac:dyDescent="0.35">
      <c r="A1" s="59" t="s">
        <v>2514</v>
      </c>
      <c r="B1" s="73" t="s">
        <v>2512</v>
      </c>
      <c r="C1" s="59" t="s">
        <v>808</v>
      </c>
      <c r="D1" s="59" t="s">
        <v>4016</v>
      </c>
      <c r="E1" s="59" t="s">
        <v>4017</v>
      </c>
      <c r="F1" s="59" t="s">
        <v>4019</v>
      </c>
      <c r="G1" s="59" t="s">
        <v>4020</v>
      </c>
      <c r="H1" s="59" t="s">
        <v>4021</v>
      </c>
      <c r="I1" s="63" t="s">
        <v>2510</v>
      </c>
      <c r="J1" s="63" t="s">
        <v>2511</v>
      </c>
      <c r="K1" s="63" t="s">
        <v>807</v>
      </c>
      <c r="L1" s="63" t="s">
        <v>2513</v>
      </c>
    </row>
    <row r="2" spans="1:12" x14ac:dyDescent="0.35">
      <c r="A2" s="66" t="s">
        <v>4025</v>
      </c>
      <c r="B2" s="78" t="s">
        <v>1998</v>
      </c>
      <c r="C2" s="29" t="s">
        <v>824</v>
      </c>
      <c r="D2" s="29" t="s">
        <v>1186</v>
      </c>
      <c r="E2" s="29" t="s">
        <v>4547</v>
      </c>
      <c r="F2" s="61"/>
      <c r="G2" s="61"/>
      <c r="H2" s="61"/>
      <c r="I2" s="61">
        <v>45302</v>
      </c>
      <c r="J2" s="61">
        <v>45346</v>
      </c>
      <c r="K2" s="29" t="s">
        <v>906</v>
      </c>
      <c r="L2" s="29" t="s">
        <v>4028</v>
      </c>
    </row>
    <row r="3" spans="1:12" ht="13" customHeight="1" x14ac:dyDescent="0.3">
      <c r="A3" s="66" t="s">
        <v>4025</v>
      </c>
      <c r="B3" s="130" t="s">
        <v>4596</v>
      </c>
      <c r="C3" s="29" t="s">
        <v>824</v>
      </c>
      <c r="D3" s="133" t="s">
        <v>1388</v>
      </c>
      <c r="E3" s="133" t="s">
        <v>4165</v>
      </c>
      <c r="F3" s="133" t="s">
        <v>132</v>
      </c>
      <c r="G3" s="61" t="s">
        <v>4033</v>
      </c>
      <c r="H3" s="61"/>
      <c r="I3" s="61">
        <v>45311</v>
      </c>
      <c r="J3" s="61">
        <v>45310</v>
      </c>
      <c r="K3" s="29" t="s">
        <v>956</v>
      </c>
      <c r="L3" s="29" t="s">
        <v>1199</v>
      </c>
    </row>
    <row r="4" spans="1:12" ht="13" customHeight="1" x14ac:dyDescent="0.3">
      <c r="A4" s="66" t="s">
        <v>4025</v>
      </c>
      <c r="B4" s="130" t="s">
        <v>4597</v>
      </c>
      <c r="C4" s="29" t="s">
        <v>824</v>
      </c>
      <c r="D4" s="133" t="s">
        <v>1388</v>
      </c>
      <c r="E4" s="133" t="s">
        <v>4165</v>
      </c>
      <c r="F4" s="133" t="s">
        <v>132</v>
      </c>
      <c r="G4" s="61" t="s">
        <v>4033</v>
      </c>
      <c r="H4" s="61"/>
      <c r="I4" s="61">
        <v>45311</v>
      </c>
      <c r="J4" s="61">
        <v>45310</v>
      </c>
      <c r="K4" s="29" t="s">
        <v>956</v>
      </c>
      <c r="L4" s="29" t="s">
        <v>1199</v>
      </c>
    </row>
    <row r="5" spans="1:12" ht="13" customHeight="1" x14ac:dyDescent="0.3">
      <c r="A5" s="66" t="s">
        <v>4023</v>
      </c>
      <c r="B5" s="130" t="s">
        <v>4595</v>
      </c>
      <c r="C5" s="29" t="s">
        <v>824</v>
      </c>
      <c r="D5" s="133" t="s">
        <v>1388</v>
      </c>
      <c r="E5" s="133" t="s">
        <v>4165</v>
      </c>
      <c r="F5" s="133" t="s">
        <v>132</v>
      </c>
      <c r="G5" s="61" t="s">
        <v>4033</v>
      </c>
      <c r="H5" s="61"/>
      <c r="I5" s="61">
        <v>45308</v>
      </c>
      <c r="J5" s="61">
        <v>45308</v>
      </c>
      <c r="K5" s="29" t="s">
        <v>1045</v>
      </c>
      <c r="L5" s="29" t="s">
        <v>1190</v>
      </c>
    </row>
    <row r="6" spans="1:12" ht="13" customHeight="1" x14ac:dyDescent="0.3">
      <c r="A6" s="66" t="s">
        <v>4024</v>
      </c>
      <c r="B6" s="78" t="s">
        <v>4561</v>
      </c>
      <c r="C6" s="29" t="s">
        <v>824</v>
      </c>
      <c r="D6" s="133" t="s">
        <v>1388</v>
      </c>
      <c r="E6" s="133" t="s">
        <v>4165</v>
      </c>
      <c r="F6" s="133" t="s">
        <v>132</v>
      </c>
      <c r="G6" s="133"/>
      <c r="H6" s="133"/>
      <c r="I6" s="134">
        <v>45305</v>
      </c>
      <c r="J6" s="134">
        <v>45305</v>
      </c>
      <c r="K6" s="29" t="s">
        <v>1441</v>
      </c>
      <c r="L6" s="133" t="s">
        <v>4028</v>
      </c>
    </row>
    <row r="7" spans="1:12" ht="13" customHeight="1" x14ac:dyDescent="0.3">
      <c r="A7" s="66" t="s">
        <v>4024</v>
      </c>
      <c r="B7" s="78" t="s">
        <v>4562</v>
      </c>
      <c r="C7" s="29" t="s">
        <v>824</v>
      </c>
      <c r="D7" s="133" t="s">
        <v>1388</v>
      </c>
      <c r="E7" s="133" t="s">
        <v>4165</v>
      </c>
      <c r="F7" s="133" t="s">
        <v>132</v>
      </c>
      <c r="G7" s="133"/>
      <c r="H7" s="133"/>
      <c r="I7" s="134">
        <v>45305</v>
      </c>
      <c r="J7" s="134">
        <v>45305</v>
      </c>
      <c r="K7" s="133" t="s">
        <v>4564</v>
      </c>
      <c r="L7" s="133" t="s">
        <v>4028</v>
      </c>
    </row>
    <row r="8" spans="1:12" ht="13" customHeight="1" x14ac:dyDescent="0.3">
      <c r="A8" s="66" t="s">
        <v>4024</v>
      </c>
      <c r="B8" s="78" t="s">
        <v>4563</v>
      </c>
      <c r="C8" s="29" t="s">
        <v>824</v>
      </c>
      <c r="D8" s="133" t="s">
        <v>1388</v>
      </c>
      <c r="E8" s="133" t="s">
        <v>4165</v>
      </c>
      <c r="F8" s="133" t="s">
        <v>132</v>
      </c>
      <c r="G8" s="133"/>
      <c r="H8" s="133"/>
      <c r="I8" s="134">
        <v>45305</v>
      </c>
      <c r="J8" s="134">
        <v>45305</v>
      </c>
      <c r="K8" s="133" t="s">
        <v>4565</v>
      </c>
      <c r="L8" s="133" t="s">
        <v>1190</v>
      </c>
    </row>
    <row r="9" spans="1:12" ht="13" customHeight="1" x14ac:dyDescent="0.3">
      <c r="A9" s="66" t="s">
        <v>4024</v>
      </c>
      <c r="B9" s="78" t="s">
        <v>4566</v>
      </c>
      <c r="C9" s="29" t="s">
        <v>824</v>
      </c>
      <c r="D9" s="133" t="s">
        <v>1388</v>
      </c>
      <c r="E9" s="133" t="s">
        <v>4165</v>
      </c>
      <c r="F9" s="133" t="s">
        <v>132</v>
      </c>
      <c r="G9" s="133"/>
      <c r="H9" s="133"/>
      <c r="I9" s="134">
        <v>45305</v>
      </c>
      <c r="J9" s="134">
        <v>45305</v>
      </c>
      <c r="K9" s="133" t="s">
        <v>1137</v>
      </c>
      <c r="L9" s="133" t="s">
        <v>1190</v>
      </c>
    </row>
    <row r="10" spans="1:12" ht="13" customHeight="1" x14ac:dyDescent="0.3">
      <c r="A10" s="66" t="s">
        <v>4024</v>
      </c>
      <c r="B10" s="78" t="s">
        <v>4574</v>
      </c>
      <c r="C10" s="29" t="s">
        <v>824</v>
      </c>
      <c r="D10" s="133" t="s">
        <v>1388</v>
      </c>
      <c r="E10" s="133" t="s">
        <v>4165</v>
      </c>
      <c r="F10" s="133" t="s">
        <v>132</v>
      </c>
      <c r="G10" s="133"/>
      <c r="H10" s="133"/>
      <c r="I10" s="134">
        <v>45305</v>
      </c>
      <c r="J10" s="134">
        <v>45305</v>
      </c>
      <c r="K10" s="133" t="s">
        <v>2408</v>
      </c>
      <c r="L10" s="133" t="s">
        <v>1190</v>
      </c>
    </row>
    <row r="11" spans="1:12" ht="13" customHeight="1" x14ac:dyDescent="0.3">
      <c r="A11" s="66" t="s">
        <v>4024</v>
      </c>
      <c r="B11" s="78" t="s">
        <v>4575</v>
      </c>
      <c r="C11" s="29" t="s">
        <v>824</v>
      </c>
      <c r="D11" s="133" t="s">
        <v>1388</v>
      </c>
      <c r="E11" s="133" t="s">
        <v>4165</v>
      </c>
      <c r="F11" s="133" t="s">
        <v>132</v>
      </c>
      <c r="G11" s="133"/>
      <c r="H11" s="133"/>
      <c r="I11" s="134">
        <v>45305</v>
      </c>
      <c r="J11" s="134">
        <v>45305</v>
      </c>
      <c r="K11" s="133" t="s">
        <v>4576</v>
      </c>
      <c r="L11" s="133" t="s">
        <v>1190</v>
      </c>
    </row>
    <row r="12" spans="1:12" x14ac:dyDescent="0.35">
      <c r="A12" s="66" t="s">
        <v>4025</v>
      </c>
      <c r="B12" s="78" t="s">
        <v>4543</v>
      </c>
      <c r="C12" s="29" t="s">
        <v>678</v>
      </c>
      <c r="D12" s="29" t="s">
        <v>4003</v>
      </c>
      <c r="E12" s="29" t="s">
        <v>4004</v>
      </c>
      <c r="F12" s="61" t="s">
        <v>41</v>
      </c>
      <c r="G12" s="61" t="s">
        <v>4545</v>
      </c>
      <c r="H12" s="61" t="s">
        <v>117</v>
      </c>
      <c r="I12" s="61">
        <v>45302</v>
      </c>
      <c r="J12" s="61">
        <v>45301</v>
      </c>
      <c r="K12" s="29" t="s">
        <v>809</v>
      </c>
      <c r="L12" s="29" t="s">
        <v>4028</v>
      </c>
    </row>
    <row r="13" spans="1:12" x14ac:dyDescent="0.35">
      <c r="A13" s="66" t="s">
        <v>4023</v>
      </c>
      <c r="B13" s="78" t="s">
        <v>4544</v>
      </c>
      <c r="C13" s="29" t="s">
        <v>678</v>
      </c>
      <c r="D13" s="29" t="s">
        <v>1186</v>
      </c>
      <c r="E13" s="29" t="s">
        <v>4012</v>
      </c>
      <c r="F13" s="61" t="s">
        <v>41</v>
      </c>
      <c r="G13" s="61"/>
      <c r="H13" s="61"/>
      <c r="I13" s="61">
        <v>45302</v>
      </c>
      <c r="J13" s="61">
        <v>45301</v>
      </c>
      <c r="K13" s="29" t="s">
        <v>906</v>
      </c>
      <c r="L13" s="29" t="s">
        <v>4028</v>
      </c>
    </row>
    <row r="14" spans="1:12" x14ac:dyDescent="0.35">
      <c r="A14" s="66" t="s">
        <v>4025</v>
      </c>
      <c r="B14" s="78" t="s">
        <v>4407</v>
      </c>
      <c r="C14" s="29" t="s">
        <v>824</v>
      </c>
      <c r="D14" s="29" t="s">
        <v>4010</v>
      </c>
      <c r="E14" s="29" t="s">
        <v>1388</v>
      </c>
      <c r="F14" s="61"/>
      <c r="G14" s="61"/>
      <c r="H14" s="61"/>
      <c r="I14" s="61">
        <v>45296</v>
      </c>
      <c r="J14" s="61">
        <v>45296</v>
      </c>
      <c r="K14" s="29" t="s">
        <v>1147</v>
      </c>
      <c r="L14" s="29" t="s">
        <v>1199</v>
      </c>
    </row>
    <row r="15" spans="1:12" ht="13" customHeight="1" x14ac:dyDescent="0.3">
      <c r="A15" s="66" t="s">
        <v>4024</v>
      </c>
      <c r="B15" s="78" t="s">
        <v>4577</v>
      </c>
      <c r="C15" s="29" t="s">
        <v>824</v>
      </c>
      <c r="D15" s="133" t="s">
        <v>1388</v>
      </c>
      <c r="E15" s="133" t="s">
        <v>4165</v>
      </c>
      <c r="F15" s="133" t="s">
        <v>132</v>
      </c>
      <c r="G15" s="133"/>
      <c r="H15" s="133"/>
      <c r="I15" s="134">
        <v>45305</v>
      </c>
      <c r="J15" s="134">
        <v>45295</v>
      </c>
      <c r="K15" s="133" t="s">
        <v>4576</v>
      </c>
      <c r="L15" s="133" t="s">
        <v>1190</v>
      </c>
    </row>
    <row r="16" spans="1:12" x14ac:dyDescent="0.35">
      <c r="A16" s="66" t="s">
        <v>4024</v>
      </c>
      <c r="B16" s="78" t="s">
        <v>4239</v>
      </c>
      <c r="C16" s="29" t="s">
        <v>678</v>
      </c>
      <c r="D16" s="29" t="s">
        <v>1388</v>
      </c>
      <c r="E16" s="29" t="s">
        <v>4013</v>
      </c>
      <c r="F16" s="61" t="s">
        <v>195</v>
      </c>
      <c r="G16" s="61" t="s">
        <v>4229</v>
      </c>
      <c r="H16" s="61" t="s">
        <v>4234</v>
      </c>
      <c r="I16" s="61">
        <v>44930</v>
      </c>
      <c r="J16" s="61">
        <v>45294</v>
      </c>
      <c r="K16" s="29" t="s">
        <v>809</v>
      </c>
      <c r="L16" s="29" t="s">
        <v>1190</v>
      </c>
    </row>
    <row r="17" spans="1:12" ht="13" customHeight="1" x14ac:dyDescent="0.3">
      <c r="A17" s="66" t="s">
        <v>4024</v>
      </c>
      <c r="B17" s="78" t="s">
        <v>4567</v>
      </c>
      <c r="C17" s="29" t="s">
        <v>824</v>
      </c>
      <c r="D17" s="133" t="s">
        <v>1388</v>
      </c>
      <c r="E17" s="133" t="s">
        <v>4165</v>
      </c>
      <c r="F17" s="133" t="s">
        <v>132</v>
      </c>
      <c r="G17" s="133"/>
      <c r="H17" s="133"/>
      <c r="I17" s="134">
        <v>45305</v>
      </c>
      <c r="J17" s="134">
        <v>45294</v>
      </c>
      <c r="K17" s="133" t="s">
        <v>581</v>
      </c>
      <c r="L17" s="133" t="s">
        <v>1190</v>
      </c>
    </row>
    <row r="18" spans="1:12" ht="13" customHeight="1" x14ac:dyDescent="0.3">
      <c r="A18" s="66" t="s">
        <v>4024</v>
      </c>
      <c r="B18" s="78" t="s">
        <v>4587</v>
      </c>
      <c r="C18" s="29" t="s">
        <v>824</v>
      </c>
      <c r="D18" s="133" t="s">
        <v>1388</v>
      </c>
      <c r="E18" s="133" t="s">
        <v>4165</v>
      </c>
      <c r="F18" s="133" t="s">
        <v>132</v>
      </c>
      <c r="G18" s="133"/>
      <c r="H18" s="133"/>
      <c r="I18" s="134">
        <v>45305</v>
      </c>
      <c r="J18" s="134">
        <v>45294</v>
      </c>
      <c r="K18" s="133" t="s">
        <v>943</v>
      </c>
      <c r="L18" s="133" t="s">
        <v>1190</v>
      </c>
    </row>
    <row r="19" spans="1:12" x14ac:dyDescent="0.35">
      <c r="A19" s="66" t="s">
        <v>4026</v>
      </c>
      <c r="B19" s="78" t="s">
        <v>4212</v>
      </c>
      <c r="C19" s="29" t="s">
        <v>678</v>
      </c>
      <c r="D19" s="29" t="s">
        <v>4003</v>
      </c>
      <c r="E19" s="29" t="s">
        <v>4004</v>
      </c>
      <c r="F19" s="61" t="s">
        <v>85</v>
      </c>
      <c r="G19" s="61" t="s">
        <v>407</v>
      </c>
      <c r="H19" s="61"/>
      <c r="I19" s="61">
        <v>45293</v>
      </c>
      <c r="J19" s="61">
        <v>45293</v>
      </c>
      <c r="K19" s="29" t="s">
        <v>809</v>
      </c>
      <c r="L19" s="29" t="s">
        <v>4028</v>
      </c>
    </row>
    <row r="20" spans="1:12" x14ac:dyDescent="0.35">
      <c r="A20" s="66" t="s">
        <v>4024</v>
      </c>
      <c r="B20" s="78" t="s">
        <v>4216</v>
      </c>
      <c r="C20" s="29" t="s">
        <v>824</v>
      </c>
      <c r="D20" s="29" t="s">
        <v>4014</v>
      </c>
      <c r="E20" s="29" t="s">
        <v>1242</v>
      </c>
      <c r="F20" s="61"/>
      <c r="G20" s="61"/>
      <c r="H20" s="61"/>
      <c r="I20" s="61">
        <v>45293</v>
      </c>
      <c r="J20" s="61">
        <v>45293</v>
      </c>
      <c r="K20" s="29" t="s">
        <v>1441</v>
      </c>
      <c r="L20" s="29" t="s">
        <v>4028</v>
      </c>
    </row>
    <row r="21" spans="1:12" x14ac:dyDescent="0.35">
      <c r="A21" s="66" t="s">
        <v>4025</v>
      </c>
      <c r="B21" s="78" t="s">
        <v>4546</v>
      </c>
      <c r="C21" s="29" t="s">
        <v>678</v>
      </c>
      <c r="D21" s="29" t="s">
        <v>1186</v>
      </c>
      <c r="E21" s="29" t="s">
        <v>4547</v>
      </c>
      <c r="F21" s="61" t="s">
        <v>21</v>
      </c>
      <c r="G21" s="61"/>
      <c r="H21" s="61"/>
      <c r="I21" s="61">
        <v>45302</v>
      </c>
      <c r="J21" s="61">
        <v>45293</v>
      </c>
      <c r="K21" s="29" t="s">
        <v>906</v>
      </c>
      <c r="L21" s="29" t="s">
        <v>4028</v>
      </c>
    </row>
    <row r="22" spans="1:12" x14ac:dyDescent="0.35">
      <c r="A22" s="66" t="s">
        <v>4023</v>
      </c>
      <c r="B22" s="78" t="s">
        <v>4548</v>
      </c>
      <c r="C22" s="29" t="s">
        <v>678</v>
      </c>
      <c r="D22" s="29" t="s">
        <v>1186</v>
      </c>
      <c r="E22" s="29" t="s">
        <v>4547</v>
      </c>
      <c r="F22" s="61" t="s">
        <v>4549</v>
      </c>
      <c r="G22" s="61"/>
      <c r="H22" s="61"/>
      <c r="I22" s="61">
        <v>45302</v>
      </c>
      <c r="J22" s="61">
        <v>45293</v>
      </c>
      <c r="K22" s="29" t="s">
        <v>906</v>
      </c>
      <c r="L22" s="29" t="s">
        <v>4028</v>
      </c>
    </row>
    <row r="23" spans="1:12" x14ac:dyDescent="0.35">
      <c r="A23" s="66" t="s">
        <v>4026</v>
      </c>
      <c r="B23" s="78" t="s">
        <v>4171</v>
      </c>
      <c r="C23" s="29" t="s">
        <v>678</v>
      </c>
      <c r="D23" s="29" t="s">
        <v>4004</v>
      </c>
      <c r="E23" s="29" t="s">
        <v>4007</v>
      </c>
      <c r="F23" s="61" t="s">
        <v>2543</v>
      </c>
      <c r="G23" s="61"/>
      <c r="H23" s="61"/>
      <c r="I23" s="61">
        <v>45288</v>
      </c>
      <c r="J23" s="61">
        <v>45288</v>
      </c>
      <c r="K23" s="29" t="s">
        <v>970</v>
      </c>
      <c r="L23" s="29" t="s">
        <v>1199</v>
      </c>
    </row>
    <row r="24" spans="1:12" x14ac:dyDescent="0.35">
      <c r="A24" s="66" t="s">
        <v>4026</v>
      </c>
      <c r="B24" s="78" t="s">
        <v>4172</v>
      </c>
      <c r="C24" s="29" t="s">
        <v>678</v>
      </c>
      <c r="D24" s="29" t="s">
        <v>4004</v>
      </c>
      <c r="E24" s="29" t="s">
        <v>4007</v>
      </c>
      <c r="F24" s="61" t="s">
        <v>2543</v>
      </c>
      <c r="G24" s="61"/>
      <c r="H24" s="61"/>
      <c r="I24" s="61">
        <v>45288</v>
      </c>
      <c r="J24" s="61">
        <v>45288</v>
      </c>
      <c r="K24" s="29" t="s">
        <v>970</v>
      </c>
      <c r="L24" s="29" t="s">
        <v>1199</v>
      </c>
    </row>
    <row r="25" spans="1:12" x14ac:dyDescent="0.35">
      <c r="A25" s="66" t="s">
        <v>4026</v>
      </c>
      <c r="B25" s="78" t="s">
        <v>4182</v>
      </c>
      <c r="C25" s="29" t="s">
        <v>678</v>
      </c>
      <c r="D25" s="29" t="s">
        <v>658</v>
      </c>
      <c r="E25" s="29"/>
      <c r="F25" s="61"/>
      <c r="G25" s="61"/>
      <c r="H25" s="61"/>
      <c r="I25" s="61">
        <v>45288</v>
      </c>
      <c r="J25" s="61">
        <v>45287</v>
      </c>
      <c r="K25" s="29" t="s">
        <v>809</v>
      </c>
      <c r="L25" s="29" t="s">
        <v>4028</v>
      </c>
    </row>
    <row r="26" spans="1:12" x14ac:dyDescent="0.35">
      <c r="A26" s="66" t="s">
        <v>4026</v>
      </c>
      <c r="B26" s="78" t="s">
        <v>4183</v>
      </c>
      <c r="C26" s="29" t="s">
        <v>678</v>
      </c>
      <c r="D26" s="29" t="s">
        <v>4013</v>
      </c>
      <c r="E26" s="29" t="s">
        <v>4003</v>
      </c>
      <c r="F26" s="61" t="s">
        <v>117</v>
      </c>
      <c r="G26" s="61"/>
      <c r="H26" s="61"/>
      <c r="I26" s="61">
        <v>45288</v>
      </c>
      <c r="J26" s="61">
        <v>45286</v>
      </c>
      <c r="K26" s="29" t="s">
        <v>970</v>
      </c>
      <c r="L26" s="29" t="s">
        <v>1199</v>
      </c>
    </row>
    <row r="27" spans="1:12" x14ac:dyDescent="0.35">
      <c r="A27" s="66" t="s">
        <v>4026</v>
      </c>
      <c r="B27" s="78" t="s">
        <v>4173</v>
      </c>
      <c r="C27" s="29" t="s">
        <v>677</v>
      </c>
      <c r="D27" s="29" t="s">
        <v>658</v>
      </c>
      <c r="E27" s="29" t="s">
        <v>4000</v>
      </c>
      <c r="F27" s="61" t="s">
        <v>66</v>
      </c>
      <c r="G27" s="61" t="s">
        <v>660</v>
      </c>
      <c r="H27" s="61" t="s">
        <v>659</v>
      </c>
      <c r="I27" s="61">
        <v>45288</v>
      </c>
      <c r="J27" s="61">
        <v>45286</v>
      </c>
      <c r="K27" s="29" t="s">
        <v>970</v>
      </c>
      <c r="L27" s="29" t="s">
        <v>1199</v>
      </c>
    </row>
    <row r="28" spans="1:12" x14ac:dyDescent="0.35">
      <c r="A28" s="66" t="s">
        <v>4026</v>
      </c>
      <c r="B28" s="78" t="s">
        <v>4186</v>
      </c>
      <c r="C28" s="29" t="s">
        <v>677</v>
      </c>
      <c r="D28" s="29" t="s">
        <v>658</v>
      </c>
      <c r="E28" s="29" t="s">
        <v>4000</v>
      </c>
      <c r="F28" s="61" t="s">
        <v>3978</v>
      </c>
      <c r="G28" s="61" t="s">
        <v>590</v>
      </c>
      <c r="H28" s="61"/>
      <c r="I28" s="61">
        <v>45288</v>
      </c>
      <c r="J28" s="61">
        <v>45278</v>
      </c>
      <c r="K28" s="29" t="s">
        <v>809</v>
      </c>
      <c r="L28" s="29" t="s">
        <v>4028</v>
      </c>
    </row>
    <row r="29" spans="1:12" ht="13" customHeight="1" x14ac:dyDescent="0.3">
      <c r="A29" s="66" t="s">
        <v>4024</v>
      </c>
      <c r="B29" s="78" t="s">
        <v>4569</v>
      </c>
      <c r="C29" s="29" t="s">
        <v>824</v>
      </c>
      <c r="D29" s="133" t="s">
        <v>1388</v>
      </c>
      <c r="E29" s="133" t="s">
        <v>4165</v>
      </c>
      <c r="F29" s="133" t="s">
        <v>132</v>
      </c>
      <c r="G29" s="133"/>
      <c r="H29" s="133"/>
      <c r="I29" s="134">
        <v>45305</v>
      </c>
      <c r="J29" s="134">
        <v>45274</v>
      </c>
      <c r="K29" s="133" t="s">
        <v>581</v>
      </c>
      <c r="L29" s="133" t="s">
        <v>1190</v>
      </c>
    </row>
    <row r="30" spans="1:12" ht="13" customHeight="1" x14ac:dyDescent="0.3">
      <c r="A30" s="66" t="s">
        <v>4024</v>
      </c>
      <c r="B30" s="78" t="s">
        <v>4581</v>
      </c>
      <c r="C30" s="29" t="s">
        <v>824</v>
      </c>
      <c r="D30" s="133" t="s">
        <v>1388</v>
      </c>
      <c r="E30" s="133" t="s">
        <v>4165</v>
      </c>
      <c r="F30" s="133" t="s">
        <v>132</v>
      </c>
      <c r="G30" s="133"/>
      <c r="H30" s="133"/>
      <c r="I30" s="134">
        <v>45305</v>
      </c>
      <c r="J30" s="134">
        <v>45273</v>
      </c>
      <c r="K30" s="133" t="s">
        <v>1120</v>
      </c>
      <c r="L30" s="133" t="s">
        <v>1190</v>
      </c>
    </row>
    <row r="31" spans="1:12" x14ac:dyDescent="0.35">
      <c r="A31" s="66" t="s">
        <v>4024</v>
      </c>
      <c r="B31" s="78" t="s">
        <v>4187</v>
      </c>
      <c r="C31" s="29"/>
      <c r="D31" s="29" t="s">
        <v>4015</v>
      </c>
      <c r="E31" s="29" t="s">
        <v>1191</v>
      </c>
      <c r="F31" s="61"/>
      <c r="G31" s="61"/>
      <c r="H31" s="61"/>
      <c r="I31" s="61">
        <v>45275</v>
      </c>
      <c r="J31" s="61">
        <v>45272</v>
      </c>
      <c r="K31" s="29" t="s">
        <v>809</v>
      </c>
      <c r="L31" s="29" t="s">
        <v>1190</v>
      </c>
    </row>
    <row r="32" spans="1:12" x14ac:dyDescent="0.35">
      <c r="A32" s="66" t="s">
        <v>4026</v>
      </c>
      <c r="B32" s="75" t="s">
        <v>1183</v>
      </c>
      <c r="C32" s="61" t="s">
        <v>677</v>
      </c>
      <c r="D32" s="29" t="s">
        <v>658</v>
      </c>
      <c r="E32" s="29" t="s">
        <v>4012</v>
      </c>
      <c r="F32" s="61" t="s">
        <v>66</v>
      </c>
      <c r="G32" s="61" t="s">
        <v>66</v>
      </c>
      <c r="H32" s="61"/>
      <c r="I32" s="61">
        <v>45271</v>
      </c>
      <c r="J32" s="61">
        <v>45271</v>
      </c>
      <c r="K32" s="29" t="s">
        <v>1184</v>
      </c>
      <c r="L32" s="29"/>
    </row>
    <row r="33" spans="1:12" x14ac:dyDescent="0.35">
      <c r="A33" s="66" t="s">
        <v>4024</v>
      </c>
      <c r="B33" s="78" t="s">
        <v>4249</v>
      </c>
      <c r="C33" s="29" t="s">
        <v>678</v>
      </c>
      <c r="D33" s="29" t="s">
        <v>1388</v>
      </c>
      <c r="E33" s="29" t="s">
        <v>4013</v>
      </c>
      <c r="F33" s="61" t="s">
        <v>195</v>
      </c>
      <c r="G33" s="61" t="s">
        <v>4229</v>
      </c>
      <c r="H33" s="61" t="s">
        <v>4234</v>
      </c>
      <c r="I33" s="61">
        <v>45295</v>
      </c>
      <c r="J33" s="61">
        <v>45267</v>
      </c>
      <c r="K33" s="29" t="s">
        <v>4250</v>
      </c>
      <c r="L33" s="29" t="s">
        <v>1190</v>
      </c>
    </row>
    <row r="34" spans="1:12" x14ac:dyDescent="0.35">
      <c r="A34" s="66" t="s">
        <v>4024</v>
      </c>
      <c r="B34" s="78" t="s">
        <v>4253</v>
      </c>
      <c r="C34" s="29" t="s">
        <v>824</v>
      </c>
      <c r="D34" s="29" t="s">
        <v>1388</v>
      </c>
      <c r="E34" s="29" t="s">
        <v>4013</v>
      </c>
      <c r="F34" s="61" t="s">
        <v>195</v>
      </c>
      <c r="G34" s="61" t="s">
        <v>4229</v>
      </c>
      <c r="H34" s="61" t="s">
        <v>4234</v>
      </c>
      <c r="I34" s="61">
        <v>45295</v>
      </c>
      <c r="J34" s="61">
        <v>45267</v>
      </c>
      <c r="K34" s="29" t="s">
        <v>4250</v>
      </c>
      <c r="L34" s="29" t="s">
        <v>1190</v>
      </c>
    </row>
    <row r="35" spans="1:12" x14ac:dyDescent="0.35">
      <c r="A35" s="66" t="s">
        <v>4025</v>
      </c>
      <c r="B35" s="78" t="s">
        <v>4193</v>
      </c>
      <c r="C35" s="29"/>
      <c r="D35" s="29"/>
      <c r="E35" s="29" t="s">
        <v>4013</v>
      </c>
      <c r="F35" s="61" t="s">
        <v>123</v>
      </c>
      <c r="G35" s="61"/>
      <c r="H35" s="61"/>
      <c r="I35" s="61">
        <v>45265</v>
      </c>
      <c r="J35" s="61">
        <v>45265</v>
      </c>
      <c r="K35" s="29" t="s">
        <v>809</v>
      </c>
      <c r="L35" s="29" t="s">
        <v>1190</v>
      </c>
    </row>
    <row r="36" spans="1:12" x14ac:dyDescent="0.35">
      <c r="A36" s="66" t="s">
        <v>4025</v>
      </c>
      <c r="B36" s="78" t="s">
        <v>4206</v>
      </c>
      <c r="C36" s="29" t="s">
        <v>824</v>
      </c>
      <c r="D36" s="29" t="s">
        <v>4008</v>
      </c>
      <c r="E36" s="29" t="s">
        <v>4010</v>
      </c>
      <c r="F36" s="61"/>
      <c r="G36" s="61"/>
      <c r="H36" s="61"/>
      <c r="I36" s="61">
        <v>45280</v>
      </c>
      <c r="J36" s="61">
        <v>45264</v>
      </c>
      <c r="K36" s="29" t="s">
        <v>4227</v>
      </c>
      <c r="L36" s="29" t="s">
        <v>1190</v>
      </c>
    </row>
    <row r="37" spans="1:12" x14ac:dyDescent="0.35">
      <c r="A37" s="66" t="s">
        <v>4025</v>
      </c>
      <c r="B37" s="78" t="s">
        <v>4210</v>
      </c>
      <c r="C37" s="29" t="s">
        <v>824</v>
      </c>
      <c r="D37" s="29" t="s">
        <v>4008</v>
      </c>
      <c r="E37" s="29" t="s">
        <v>4010</v>
      </c>
      <c r="F37" s="61"/>
      <c r="G37" s="61"/>
      <c r="H37" s="61"/>
      <c r="I37" s="61">
        <v>45280</v>
      </c>
      <c r="J37" s="61">
        <v>45264</v>
      </c>
      <c r="K37" s="29" t="s">
        <v>4227</v>
      </c>
      <c r="L37" s="29" t="s">
        <v>1190</v>
      </c>
    </row>
    <row r="38" spans="1:12" x14ac:dyDescent="0.35">
      <c r="A38" s="66" t="s">
        <v>4025</v>
      </c>
      <c r="B38" s="78" t="s">
        <v>4211</v>
      </c>
      <c r="C38" s="29"/>
      <c r="D38" s="29" t="s">
        <v>4008</v>
      </c>
      <c r="E38" s="29" t="s">
        <v>4010</v>
      </c>
      <c r="F38" s="61"/>
      <c r="G38" s="61"/>
      <c r="H38" s="61"/>
      <c r="I38" s="61">
        <v>45280</v>
      </c>
      <c r="J38" s="61">
        <v>45264</v>
      </c>
      <c r="K38" s="29" t="s">
        <v>4227</v>
      </c>
      <c r="L38" s="29" t="s">
        <v>1190</v>
      </c>
    </row>
    <row r="39" spans="1:12" x14ac:dyDescent="0.35">
      <c r="A39" s="66" t="s">
        <v>4025</v>
      </c>
      <c r="B39" s="78" t="s">
        <v>4209</v>
      </c>
      <c r="C39" s="29" t="s">
        <v>824</v>
      </c>
      <c r="D39" s="29" t="s">
        <v>4008</v>
      </c>
      <c r="E39" s="29" t="s">
        <v>4010</v>
      </c>
      <c r="F39" s="61"/>
      <c r="G39" s="61"/>
      <c r="H39" s="61"/>
      <c r="I39" s="61">
        <v>45280</v>
      </c>
      <c r="J39" s="61">
        <v>45264</v>
      </c>
      <c r="K39" s="29" t="s">
        <v>4227</v>
      </c>
      <c r="L39" s="29" t="s">
        <v>1190</v>
      </c>
    </row>
    <row r="40" spans="1:12" x14ac:dyDescent="0.35">
      <c r="A40" s="66" t="s">
        <v>4023</v>
      </c>
      <c r="B40" s="78" t="s">
        <v>4174</v>
      </c>
      <c r="C40" s="29" t="s">
        <v>677</v>
      </c>
      <c r="D40" s="29" t="s">
        <v>4170</v>
      </c>
      <c r="E40" s="29" t="s">
        <v>4165</v>
      </c>
      <c r="F40" s="61"/>
      <c r="G40" s="61"/>
      <c r="H40" s="61"/>
      <c r="I40" s="61">
        <v>45288</v>
      </c>
      <c r="J40" s="61">
        <v>45264</v>
      </c>
      <c r="K40" s="29" t="s">
        <v>970</v>
      </c>
      <c r="L40" s="29" t="s">
        <v>1199</v>
      </c>
    </row>
    <row r="41" spans="1:12" x14ac:dyDescent="0.35">
      <c r="A41" s="66" t="s">
        <v>4025</v>
      </c>
      <c r="B41" s="78" t="s">
        <v>4208</v>
      </c>
      <c r="C41" s="29" t="s">
        <v>824</v>
      </c>
      <c r="D41" s="29" t="s">
        <v>4008</v>
      </c>
      <c r="E41" s="29" t="s">
        <v>4010</v>
      </c>
      <c r="F41" s="61"/>
      <c r="G41" s="61"/>
      <c r="H41" s="61"/>
      <c r="I41" s="61">
        <v>45280</v>
      </c>
      <c r="J41" s="61">
        <v>45264</v>
      </c>
      <c r="K41" s="29" t="s">
        <v>4227</v>
      </c>
      <c r="L41" s="29" t="s">
        <v>1190</v>
      </c>
    </row>
    <row r="42" spans="1:12" x14ac:dyDescent="0.35">
      <c r="A42" s="66" t="s">
        <v>4025</v>
      </c>
      <c r="B42" s="78" t="s">
        <v>4207</v>
      </c>
      <c r="C42" s="29" t="s">
        <v>824</v>
      </c>
      <c r="D42" s="29" t="s">
        <v>4008</v>
      </c>
      <c r="E42" s="29" t="s">
        <v>4010</v>
      </c>
      <c r="F42" s="61"/>
      <c r="G42" s="61"/>
      <c r="H42" s="61"/>
      <c r="I42" s="61">
        <v>45280</v>
      </c>
      <c r="J42" s="61">
        <v>45264</v>
      </c>
      <c r="K42" s="29" t="s">
        <v>4227</v>
      </c>
      <c r="L42" s="29" t="s">
        <v>1190</v>
      </c>
    </row>
    <row r="43" spans="1:12" x14ac:dyDescent="0.35">
      <c r="A43" s="66" t="s">
        <v>4023</v>
      </c>
      <c r="B43" s="78" t="s">
        <v>4551</v>
      </c>
      <c r="C43" s="29" t="s">
        <v>678</v>
      </c>
      <c r="D43" s="29" t="s">
        <v>1186</v>
      </c>
      <c r="E43" s="29" t="s">
        <v>4547</v>
      </c>
      <c r="F43" s="61" t="s">
        <v>21</v>
      </c>
      <c r="G43" s="61"/>
      <c r="H43" s="61"/>
      <c r="I43" s="61">
        <v>45302</v>
      </c>
      <c r="J43" s="61">
        <v>45258</v>
      </c>
      <c r="K43" s="29" t="s">
        <v>906</v>
      </c>
      <c r="L43" s="29" t="s">
        <v>4028</v>
      </c>
    </row>
    <row r="44" spans="1:12" ht="13" customHeight="1" x14ac:dyDescent="0.3">
      <c r="A44" s="66" t="s">
        <v>4024</v>
      </c>
      <c r="B44" s="78" t="s">
        <v>4570</v>
      </c>
      <c r="C44" s="29" t="s">
        <v>824</v>
      </c>
      <c r="D44" s="133" t="s">
        <v>1388</v>
      </c>
      <c r="E44" s="133" t="s">
        <v>4165</v>
      </c>
      <c r="F44" s="133" t="s">
        <v>132</v>
      </c>
      <c r="G44" s="133"/>
      <c r="H44" s="133"/>
      <c r="I44" s="134">
        <v>45305</v>
      </c>
      <c r="J44" s="134">
        <v>45257</v>
      </c>
      <c r="K44" s="133" t="s">
        <v>1145</v>
      </c>
      <c r="L44" s="133" t="s">
        <v>1190</v>
      </c>
    </row>
    <row r="45" spans="1:12" x14ac:dyDescent="0.35">
      <c r="A45" s="66" t="s">
        <v>4025</v>
      </c>
      <c r="B45" s="78" t="s">
        <v>4205</v>
      </c>
      <c r="C45" s="29" t="s">
        <v>824</v>
      </c>
      <c r="D45" s="29" t="s">
        <v>4008</v>
      </c>
      <c r="E45" s="29" t="s">
        <v>4010</v>
      </c>
      <c r="F45" s="61"/>
      <c r="G45" s="61"/>
      <c r="H45" s="61"/>
      <c r="I45" s="61">
        <v>45280</v>
      </c>
      <c r="J45" s="61">
        <v>45253</v>
      </c>
      <c r="K45" s="29" t="s">
        <v>4227</v>
      </c>
      <c r="L45" s="29" t="s">
        <v>1190</v>
      </c>
    </row>
    <row r="46" spans="1:12" ht="13" customHeight="1" x14ac:dyDescent="0.3">
      <c r="A46" s="66" t="s">
        <v>4024</v>
      </c>
      <c r="B46" s="78" t="s">
        <v>4590</v>
      </c>
      <c r="C46" s="29" t="s">
        <v>824</v>
      </c>
      <c r="D46" s="133" t="s">
        <v>1388</v>
      </c>
      <c r="E46" s="133" t="s">
        <v>4165</v>
      </c>
      <c r="F46" s="133" t="s">
        <v>132</v>
      </c>
      <c r="G46" s="133"/>
      <c r="H46" s="133"/>
      <c r="I46" s="134">
        <v>45305</v>
      </c>
      <c r="J46" s="134">
        <v>45247</v>
      </c>
      <c r="K46" s="133" t="s">
        <v>1298</v>
      </c>
      <c r="L46" s="133" t="s">
        <v>1190</v>
      </c>
    </row>
    <row r="47" spans="1:12" ht="13" customHeight="1" x14ac:dyDescent="0.3">
      <c r="A47" s="66" t="s">
        <v>4023</v>
      </c>
      <c r="B47" s="78" t="s">
        <v>4555</v>
      </c>
      <c r="C47" s="133" t="s">
        <v>678</v>
      </c>
      <c r="D47" s="133" t="s">
        <v>1186</v>
      </c>
      <c r="E47" s="133" t="s">
        <v>4012</v>
      </c>
      <c r="F47" s="133"/>
      <c r="G47" s="133"/>
      <c r="H47" s="133"/>
      <c r="I47" s="134">
        <v>45302</v>
      </c>
      <c r="J47" s="134">
        <v>45237</v>
      </c>
      <c r="K47" s="29" t="s">
        <v>906</v>
      </c>
      <c r="L47" s="29" t="s">
        <v>4028</v>
      </c>
    </row>
    <row r="48" spans="1:12" ht="13" customHeight="1" x14ac:dyDescent="0.3">
      <c r="A48" s="66" t="s">
        <v>4024</v>
      </c>
      <c r="B48" s="78" t="s">
        <v>4583</v>
      </c>
      <c r="C48" s="29" t="s">
        <v>824</v>
      </c>
      <c r="D48" s="133" t="s">
        <v>1388</v>
      </c>
      <c r="E48" s="133" t="s">
        <v>4165</v>
      </c>
      <c r="F48" s="133" t="s">
        <v>132</v>
      </c>
      <c r="G48" s="133"/>
      <c r="H48" s="133"/>
      <c r="I48" s="134">
        <v>45305</v>
      </c>
      <c r="J48" s="134">
        <v>45232</v>
      </c>
      <c r="K48" s="133" t="s">
        <v>1145</v>
      </c>
      <c r="L48" s="133" t="s">
        <v>1199</v>
      </c>
    </row>
    <row r="49" spans="1:12" x14ac:dyDescent="0.35">
      <c r="A49" s="66" t="s">
        <v>4023</v>
      </c>
      <c r="B49" s="78" t="s">
        <v>4175</v>
      </c>
      <c r="C49" s="29" t="s">
        <v>677</v>
      </c>
      <c r="D49" s="29" t="s">
        <v>4170</v>
      </c>
      <c r="E49" s="29" t="s">
        <v>658</v>
      </c>
      <c r="F49" s="61"/>
      <c r="G49" s="61"/>
      <c r="H49" s="61"/>
      <c r="I49" s="61">
        <v>45288</v>
      </c>
      <c r="J49" s="61">
        <v>45229</v>
      </c>
      <c r="K49" s="29" t="s">
        <v>970</v>
      </c>
      <c r="L49" s="29" t="s">
        <v>1199</v>
      </c>
    </row>
    <row r="50" spans="1:12" x14ac:dyDescent="0.35">
      <c r="A50" s="66" t="s">
        <v>4025</v>
      </c>
      <c r="B50" s="74" t="s">
        <v>4442</v>
      </c>
      <c r="C50" s="29" t="s">
        <v>824</v>
      </c>
      <c r="D50" s="29" t="s">
        <v>4007</v>
      </c>
      <c r="E50" s="29"/>
      <c r="F50" s="61" t="s">
        <v>182</v>
      </c>
      <c r="G50" s="61" t="s">
        <v>4188</v>
      </c>
      <c r="H50" s="61"/>
      <c r="I50" s="61">
        <v>45296</v>
      </c>
      <c r="J50" s="61">
        <v>45228</v>
      </c>
      <c r="K50" s="29" t="s">
        <v>1137</v>
      </c>
      <c r="L50" s="29" t="s">
        <v>1190</v>
      </c>
    </row>
    <row r="51" spans="1:12" ht="13" customHeight="1" x14ac:dyDescent="0.3">
      <c r="A51" s="66" t="s">
        <v>4024</v>
      </c>
      <c r="B51" s="78" t="s">
        <v>4588</v>
      </c>
      <c r="C51" s="29" t="s">
        <v>824</v>
      </c>
      <c r="D51" s="133" t="s">
        <v>1388</v>
      </c>
      <c r="E51" s="133" t="s">
        <v>4165</v>
      </c>
      <c r="F51" s="133" t="s">
        <v>132</v>
      </c>
      <c r="G51" s="133"/>
      <c r="H51" s="133"/>
      <c r="I51" s="134">
        <v>45305</v>
      </c>
      <c r="J51" s="134">
        <v>45210</v>
      </c>
      <c r="K51" s="133" t="s">
        <v>1137</v>
      </c>
      <c r="L51" s="133" t="s">
        <v>1190</v>
      </c>
    </row>
    <row r="52" spans="1:12" ht="13" customHeight="1" x14ac:dyDescent="0.3">
      <c r="A52" s="66" t="s">
        <v>4024</v>
      </c>
      <c r="B52" s="78" t="s">
        <v>4591</v>
      </c>
      <c r="C52" s="29" t="s">
        <v>824</v>
      </c>
      <c r="D52" s="133" t="s">
        <v>1388</v>
      </c>
      <c r="E52" s="133" t="s">
        <v>4165</v>
      </c>
      <c r="F52" s="133" t="s">
        <v>132</v>
      </c>
      <c r="G52" s="133"/>
      <c r="H52" s="133"/>
      <c r="I52" s="134">
        <v>45305</v>
      </c>
      <c r="J52" s="134">
        <v>45195</v>
      </c>
      <c r="K52" s="133" t="s">
        <v>4576</v>
      </c>
      <c r="L52" s="133" t="s">
        <v>1190</v>
      </c>
    </row>
    <row r="53" spans="1:12" ht="13" customHeight="1" x14ac:dyDescent="0.3">
      <c r="A53" s="66" t="s">
        <v>4024</v>
      </c>
      <c r="B53" s="78" t="s">
        <v>4586</v>
      </c>
      <c r="C53" s="29" t="s">
        <v>824</v>
      </c>
      <c r="D53" s="133" t="s">
        <v>1388</v>
      </c>
      <c r="E53" s="133" t="s">
        <v>4165</v>
      </c>
      <c r="F53" s="133" t="s">
        <v>132</v>
      </c>
      <c r="G53" s="133"/>
      <c r="H53" s="133"/>
      <c r="I53" s="134">
        <v>45305</v>
      </c>
      <c r="J53" s="134">
        <v>45180</v>
      </c>
      <c r="K53" s="133" t="s">
        <v>1298</v>
      </c>
      <c r="L53" s="133" t="s">
        <v>1190</v>
      </c>
    </row>
    <row r="54" spans="1:12" ht="13" customHeight="1" x14ac:dyDescent="0.3">
      <c r="A54" s="66" t="s">
        <v>4024</v>
      </c>
      <c r="B54" s="78" t="s">
        <v>4579</v>
      </c>
      <c r="C54" s="29" t="s">
        <v>824</v>
      </c>
      <c r="D54" s="133" t="s">
        <v>1388</v>
      </c>
      <c r="E54" s="133" t="s">
        <v>4165</v>
      </c>
      <c r="F54" s="133" t="s">
        <v>132</v>
      </c>
      <c r="G54" s="133"/>
      <c r="H54" s="133"/>
      <c r="I54" s="134">
        <v>45305</v>
      </c>
      <c r="J54" s="134">
        <v>45179</v>
      </c>
      <c r="K54" s="133" t="s">
        <v>4580</v>
      </c>
      <c r="L54" s="133" t="s">
        <v>1199</v>
      </c>
    </row>
    <row r="55" spans="1:12" x14ac:dyDescent="0.35">
      <c r="A55" s="66" t="s">
        <v>4023</v>
      </c>
      <c r="B55" s="78" t="s">
        <v>4181</v>
      </c>
      <c r="C55" s="29" t="s">
        <v>677</v>
      </c>
      <c r="D55" s="29" t="s">
        <v>4170</v>
      </c>
      <c r="E55" s="29" t="s">
        <v>4002</v>
      </c>
      <c r="F55" s="61" t="s">
        <v>2588</v>
      </c>
      <c r="G55" s="61" t="s">
        <v>380</v>
      </c>
      <c r="H55" s="61" t="s">
        <v>103</v>
      </c>
      <c r="I55" s="61">
        <v>45288</v>
      </c>
      <c r="J55" s="61">
        <v>45175</v>
      </c>
      <c r="K55" s="29" t="s">
        <v>970</v>
      </c>
      <c r="L55" s="29" t="s">
        <v>1199</v>
      </c>
    </row>
    <row r="56" spans="1:12" x14ac:dyDescent="0.35">
      <c r="A56" s="66" t="s">
        <v>4023</v>
      </c>
      <c r="B56" s="78" t="s">
        <v>4176</v>
      </c>
      <c r="C56" s="29" t="s">
        <v>678</v>
      </c>
      <c r="D56" s="29" t="s">
        <v>4170</v>
      </c>
      <c r="E56" s="29" t="s">
        <v>1388</v>
      </c>
      <c r="F56" s="61"/>
      <c r="G56" s="61"/>
      <c r="H56" s="61"/>
      <c r="I56" s="61">
        <v>45288</v>
      </c>
      <c r="J56" s="61">
        <v>45166</v>
      </c>
      <c r="K56" s="29" t="s">
        <v>970</v>
      </c>
      <c r="L56" s="29" t="s">
        <v>1199</v>
      </c>
    </row>
    <row r="57" spans="1:12" ht="13" customHeight="1" x14ac:dyDescent="0.3">
      <c r="A57" s="66" t="s">
        <v>4024</v>
      </c>
      <c r="B57" s="78" t="s">
        <v>4592</v>
      </c>
      <c r="C57" s="29" t="s">
        <v>824</v>
      </c>
      <c r="D57" s="133" t="s">
        <v>1388</v>
      </c>
      <c r="E57" s="133" t="s">
        <v>4165</v>
      </c>
      <c r="F57" s="133" t="s">
        <v>132</v>
      </c>
      <c r="G57" s="133"/>
      <c r="H57" s="133"/>
      <c r="I57" s="134">
        <v>45305</v>
      </c>
      <c r="J57" s="134">
        <v>45152</v>
      </c>
      <c r="K57" s="133" t="s">
        <v>1147</v>
      </c>
      <c r="L57" s="133" t="s">
        <v>1199</v>
      </c>
    </row>
    <row r="58" spans="1:12" ht="13" customHeight="1" x14ac:dyDescent="0.3">
      <c r="A58" s="66" t="s">
        <v>4024</v>
      </c>
      <c r="B58" s="78" t="s">
        <v>4593</v>
      </c>
      <c r="C58" s="29" t="s">
        <v>824</v>
      </c>
      <c r="D58" s="133" t="s">
        <v>1388</v>
      </c>
      <c r="E58" s="133" t="s">
        <v>4165</v>
      </c>
      <c r="F58" s="133" t="s">
        <v>132</v>
      </c>
      <c r="G58" s="133"/>
      <c r="H58" s="133"/>
      <c r="I58" s="134">
        <v>45305</v>
      </c>
      <c r="J58" s="134">
        <v>45152</v>
      </c>
      <c r="K58" s="133" t="s">
        <v>1032</v>
      </c>
      <c r="L58" s="133" t="s">
        <v>1190</v>
      </c>
    </row>
    <row r="59" spans="1:12" ht="13" customHeight="1" x14ac:dyDescent="0.3">
      <c r="A59" s="66" t="s">
        <v>4024</v>
      </c>
      <c r="B59" s="78" t="s">
        <v>4584</v>
      </c>
      <c r="C59" s="29" t="s">
        <v>824</v>
      </c>
      <c r="D59" s="133" t="s">
        <v>1388</v>
      </c>
      <c r="E59" s="133" t="s">
        <v>4165</v>
      </c>
      <c r="F59" s="133" t="s">
        <v>132</v>
      </c>
      <c r="G59" s="133"/>
      <c r="H59" s="133"/>
      <c r="I59" s="134">
        <v>45305</v>
      </c>
      <c r="J59" s="134">
        <v>45148</v>
      </c>
      <c r="K59" s="133" t="s">
        <v>1145</v>
      </c>
      <c r="L59" s="133" t="s">
        <v>1199</v>
      </c>
    </row>
    <row r="60" spans="1:12" ht="13" customHeight="1" x14ac:dyDescent="0.3">
      <c r="A60" s="66" t="s">
        <v>4024</v>
      </c>
      <c r="B60" s="78" t="s">
        <v>4578</v>
      </c>
      <c r="C60" s="29" t="s">
        <v>824</v>
      </c>
      <c r="D60" s="133" t="s">
        <v>1388</v>
      </c>
      <c r="E60" s="133" t="s">
        <v>4165</v>
      </c>
      <c r="F60" s="133" t="s">
        <v>132</v>
      </c>
      <c r="G60" s="133"/>
      <c r="H60" s="133"/>
      <c r="I60" s="134">
        <v>45305</v>
      </c>
      <c r="J60" s="134">
        <v>45142</v>
      </c>
      <c r="K60" s="133" t="s">
        <v>1123</v>
      </c>
      <c r="L60" s="133" t="s">
        <v>1199</v>
      </c>
    </row>
    <row r="61" spans="1:12" ht="13" customHeight="1" x14ac:dyDescent="0.3">
      <c r="A61" s="66" t="s">
        <v>4024</v>
      </c>
      <c r="B61" s="78" t="s">
        <v>4582</v>
      </c>
      <c r="C61" s="29" t="s">
        <v>824</v>
      </c>
      <c r="D61" s="133" t="s">
        <v>1388</v>
      </c>
      <c r="E61" s="133" t="s">
        <v>4165</v>
      </c>
      <c r="F61" s="133" t="s">
        <v>132</v>
      </c>
      <c r="G61" s="133"/>
      <c r="H61" s="133"/>
      <c r="I61" s="134">
        <v>45305</v>
      </c>
      <c r="J61" s="134">
        <v>45128</v>
      </c>
      <c r="K61" s="133" t="s">
        <v>1298</v>
      </c>
      <c r="L61" s="133" t="s">
        <v>1190</v>
      </c>
    </row>
    <row r="62" spans="1:12" ht="13" customHeight="1" x14ac:dyDescent="0.3">
      <c r="A62" s="66" t="s">
        <v>4024</v>
      </c>
      <c r="B62" s="78" t="s">
        <v>4585</v>
      </c>
      <c r="C62" s="29" t="s">
        <v>824</v>
      </c>
      <c r="D62" s="133" t="s">
        <v>1388</v>
      </c>
      <c r="E62" s="133" t="s">
        <v>4165</v>
      </c>
      <c r="F62" s="133" t="s">
        <v>132</v>
      </c>
      <c r="G62" s="133"/>
      <c r="H62" s="133"/>
      <c r="I62" s="134">
        <v>45305</v>
      </c>
      <c r="J62" s="134">
        <v>45108</v>
      </c>
      <c r="K62" s="133" t="s">
        <v>1039</v>
      </c>
      <c r="L62" s="133" t="s">
        <v>1199</v>
      </c>
    </row>
    <row r="63" spans="1:12" x14ac:dyDescent="0.35">
      <c r="A63" s="66" t="s">
        <v>4026</v>
      </c>
      <c r="B63" s="75" t="s">
        <v>1188</v>
      </c>
      <c r="C63" s="61" t="s">
        <v>677</v>
      </c>
      <c r="D63" s="29" t="s">
        <v>4012</v>
      </c>
      <c r="E63" s="29"/>
      <c r="F63" s="61"/>
      <c r="G63" s="61"/>
      <c r="H63" s="61"/>
      <c r="I63" s="61">
        <v>45271</v>
      </c>
      <c r="J63" s="61">
        <v>45106</v>
      </c>
      <c r="K63" s="29" t="s">
        <v>1189</v>
      </c>
      <c r="L63" s="29" t="s">
        <v>1190</v>
      </c>
    </row>
    <row r="64" spans="1:12" x14ac:dyDescent="0.35">
      <c r="A64" s="66" t="s">
        <v>4026</v>
      </c>
      <c r="B64" s="75" t="s">
        <v>1192</v>
      </c>
      <c r="C64" s="61" t="s">
        <v>677</v>
      </c>
      <c r="D64" s="29" t="s">
        <v>1191</v>
      </c>
      <c r="E64" s="29"/>
      <c r="F64" s="61"/>
      <c r="G64" s="61"/>
      <c r="H64" s="61"/>
      <c r="I64" s="61">
        <v>45271</v>
      </c>
      <c r="J64" s="61">
        <v>45105</v>
      </c>
      <c r="K64" s="29" t="s">
        <v>1193</v>
      </c>
      <c r="L64" s="29" t="s">
        <v>1190</v>
      </c>
    </row>
    <row r="65" spans="1:12" x14ac:dyDescent="0.35">
      <c r="A65" s="66" t="s">
        <v>4026</v>
      </c>
      <c r="B65" s="75" t="s">
        <v>1194</v>
      </c>
      <c r="C65" s="61" t="s">
        <v>677</v>
      </c>
      <c r="D65" s="29" t="s">
        <v>658</v>
      </c>
      <c r="E65" s="29"/>
      <c r="F65" s="61"/>
      <c r="G65" s="61"/>
      <c r="H65" s="61"/>
      <c r="I65" s="61">
        <v>45271</v>
      </c>
      <c r="J65" s="61">
        <v>45104</v>
      </c>
      <c r="K65" s="29" t="s">
        <v>1193</v>
      </c>
      <c r="L65" s="29" t="s">
        <v>1190</v>
      </c>
    </row>
    <row r="66" spans="1:12" x14ac:dyDescent="0.35">
      <c r="A66" s="66" t="s">
        <v>4026</v>
      </c>
      <c r="B66" s="75" t="s">
        <v>1196</v>
      </c>
      <c r="C66" s="61"/>
      <c r="D66" s="29" t="s">
        <v>1191</v>
      </c>
      <c r="E66" s="29"/>
      <c r="F66" s="61"/>
      <c r="G66" s="61"/>
      <c r="H66" s="61"/>
      <c r="I66" s="61">
        <v>45271</v>
      </c>
      <c r="J66" s="61">
        <v>45103</v>
      </c>
      <c r="K66" s="29" t="s">
        <v>909</v>
      </c>
      <c r="L66" s="29" t="s">
        <v>1190</v>
      </c>
    </row>
    <row r="67" spans="1:12" x14ac:dyDescent="0.35">
      <c r="A67" s="66" t="s">
        <v>4026</v>
      </c>
      <c r="B67" s="75" t="s">
        <v>1195</v>
      </c>
      <c r="C67" s="61" t="s">
        <v>677</v>
      </c>
      <c r="D67" s="29" t="s">
        <v>658</v>
      </c>
      <c r="E67" s="29"/>
      <c r="F67" s="61"/>
      <c r="G67" s="61"/>
      <c r="H67" s="61"/>
      <c r="I67" s="61">
        <v>45271</v>
      </c>
      <c r="J67" s="61">
        <v>45103</v>
      </c>
      <c r="K67" s="29" t="s">
        <v>1193</v>
      </c>
      <c r="L67" s="29" t="s">
        <v>1190</v>
      </c>
    </row>
    <row r="68" spans="1:12" x14ac:dyDescent="0.35">
      <c r="A68" s="66" t="s">
        <v>4026</v>
      </c>
      <c r="B68" s="75" t="s">
        <v>1197</v>
      </c>
      <c r="C68" s="61" t="s">
        <v>677</v>
      </c>
      <c r="D68" s="29" t="s">
        <v>1191</v>
      </c>
      <c r="E68" s="29" t="s">
        <v>658</v>
      </c>
      <c r="F68" s="61" t="s">
        <v>93</v>
      </c>
      <c r="G68" s="61"/>
      <c r="H68" s="61"/>
      <c r="I68" s="61">
        <v>45271</v>
      </c>
      <c r="J68" s="61">
        <v>45102</v>
      </c>
      <c r="K68" s="29" t="s">
        <v>920</v>
      </c>
      <c r="L68" s="29" t="s">
        <v>1190</v>
      </c>
    </row>
    <row r="69" spans="1:12" x14ac:dyDescent="0.35">
      <c r="A69" s="66" t="s">
        <v>4026</v>
      </c>
      <c r="B69" s="75" t="s">
        <v>1198</v>
      </c>
      <c r="C69" s="61" t="s">
        <v>677</v>
      </c>
      <c r="D69" s="29" t="s">
        <v>658</v>
      </c>
      <c r="E69" s="29"/>
      <c r="F69" s="61"/>
      <c r="G69" s="61"/>
      <c r="H69" s="61"/>
      <c r="I69" s="61">
        <v>45271</v>
      </c>
      <c r="J69" s="61">
        <v>45100</v>
      </c>
      <c r="K69" s="29" t="s">
        <v>1184</v>
      </c>
      <c r="L69" s="29" t="s">
        <v>1199</v>
      </c>
    </row>
    <row r="70" spans="1:12" x14ac:dyDescent="0.35">
      <c r="A70" s="66" t="s">
        <v>4026</v>
      </c>
      <c r="B70" s="75" t="s">
        <v>1200</v>
      </c>
      <c r="C70" s="61" t="s">
        <v>677</v>
      </c>
      <c r="D70" s="29" t="s">
        <v>658</v>
      </c>
      <c r="E70" s="29"/>
      <c r="F70" s="61"/>
      <c r="G70" s="61"/>
      <c r="H70" s="61"/>
      <c r="I70" s="61">
        <v>45271</v>
      </c>
      <c r="J70" s="61">
        <v>45098</v>
      </c>
      <c r="K70" s="29" t="s">
        <v>1184</v>
      </c>
      <c r="L70" s="29" t="s">
        <v>1199</v>
      </c>
    </row>
    <row r="71" spans="1:12" x14ac:dyDescent="0.35">
      <c r="A71" s="66" t="s">
        <v>4026</v>
      </c>
      <c r="B71" s="75" t="s">
        <v>1202</v>
      </c>
      <c r="C71" s="61"/>
      <c r="D71" s="29" t="s">
        <v>1388</v>
      </c>
      <c r="E71" s="29"/>
      <c r="F71" s="61"/>
      <c r="G71" s="61"/>
      <c r="H71" s="61"/>
      <c r="I71" s="61">
        <v>45271</v>
      </c>
      <c r="J71" s="61">
        <v>45098</v>
      </c>
      <c r="K71" s="29" t="s">
        <v>809</v>
      </c>
      <c r="L71" s="29" t="s">
        <v>1190</v>
      </c>
    </row>
    <row r="72" spans="1:12" x14ac:dyDescent="0.35">
      <c r="A72" s="66" t="s">
        <v>4026</v>
      </c>
      <c r="B72" s="75" t="s">
        <v>1201</v>
      </c>
      <c r="C72" s="61" t="s">
        <v>677</v>
      </c>
      <c r="D72" s="29" t="s">
        <v>4000</v>
      </c>
      <c r="E72" s="29"/>
      <c r="F72" s="61"/>
      <c r="G72" s="61"/>
      <c r="H72" s="61"/>
      <c r="I72" s="61">
        <v>45271</v>
      </c>
      <c r="J72" s="61">
        <v>45098</v>
      </c>
      <c r="K72" s="29" t="s">
        <v>809</v>
      </c>
      <c r="L72" s="29" t="s">
        <v>1190</v>
      </c>
    </row>
    <row r="73" spans="1:12" x14ac:dyDescent="0.35">
      <c r="A73" s="66" t="s">
        <v>4023</v>
      </c>
      <c r="B73" s="78" t="s">
        <v>4553</v>
      </c>
      <c r="C73" s="29" t="s">
        <v>824</v>
      </c>
      <c r="D73" s="29" t="s">
        <v>1186</v>
      </c>
      <c r="E73" s="29" t="s">
        <v>4547</v>
      </c>
      <c r="F73" s="61"/>
      <c r="G73" s="61"/>
      <c r="H73" s="61"/>
      <c r="I73" s="61">
        <v>45302</v>
      </c>
      <c r="J73" s="61">
        <v>45098</v>
      </c>
      <c r="K73" s="29" t="s">
        <v>906</v>
      </c>
      <c r="L73" s="29" t="s">
        <v>4028</v>
      </c>
    </row>
    <row r="74" spans="1:12" x14ac:dyDescent="0.35">
      <c r="A74" s="66" t="s">
        <v>4026</v>
      </c>
      <c r="B74" s="75" t="s">
        <v>1203</v>
      </c>
      <c r="C74" s="61" t="s">
        <v>677</v>
      </c>
      <c r="D74" s="29" t="s">
        <v>658</v>
      </c>
      <c r="E74" s="29" t="s">
        <v>1186</v>
      </c>
      <c r="F74" s="61"/>
      <c r="G74" s="61"/>
      <c r="H74" s="61"/>
      <c r="I74" s="61">
        <v>45271</v>
      </c>
      <c r="J74" s="61">
        <v>45097</v>
      </c>
      <c r="K74" s="29" t="s">
        <v>1204</v>
      </c>
      <c r="L74" s="29" t="s">
        <v>1190</v>
      </c>
    </row>
    <row r="75" spans="1:12" x14ac:dyDescent="0.35">
      <c r="A75" s="66" t="s">
        <v>4026</v>
      </c>
      <c r="B75" s="75" t="s">
        <v>1205</v>
      </c>
      <c r="C75" s="61" t="s">
        <v>677</v>
      </c>
      <c r="D75" s="29" t="s">
        <v>658</v>
      </c>
      <c r="E75" s="29" t="s">
        <v>1211</v>
      </c>
      <c r="F75" s="61" t="s">
        <v>4018</v>
      </c>
      <c r="G75" s="61" t="s">
        <v>93</v>
      </c>
      <c r="H75" s="61" t="s">
        <v>13</v>
      </c>
      <c r="I75" s="61">
        <v>45271</v>
      </c>
      <c r="J75" s="61">
        <v>45097</v>
      </c>
      <c r="K75" s="29" t="s">
        <v>1206</v>
      </c>
      <c r="L75" s="29" t="s">
        <v>1199</v>
      </c>
    </row>
    <row r="76" spans="1:12" x14ac:dyDescent="0.35">
      <c r="A76" s="66" t="s">
        <v>4023</v>
      </c>
      <c r="B76" s="75" t="s">
        <v>1207</v>
      </c>
      <c r="C76" s="61" t="s">
        <v>677</v>
      </c>
      <c r="D76" s="29" t="s">
        <v>658</v>
      </c>
      <c r="E76" s="29"/>
      <c r="F76" s="61"/>
      <c r="G76" s="61"/>
      <c r="H76" s="61"/>
      <c r="I76" s="61">
        <v>45271</v>
      </c>
      <c r="J76" s="61">
        <v>45096</v>
      </c>
      <c r="K76" s="29" t="s">
        <v>1184</v>
      </c>
      <c r="L76" s="29" t="s">
        <v>1199</v>
      </c>
    </row>
    <row r="77" spans="1:12" x14ac:dyDescent="0.35">
      <c r="A77" s="66" t="s">
        <v>4026</v>
      </c>
      <c r="B77" s="75" t="s">
        <v>1209</v>
      </c>
      <c r="C77" s="61" t="s">
        <v>677</v>
      </c>
      <c r="D77" s="29" t="s">
        <v>1191</v>
      </c>
      <c r="E77" s="29"/>
      <c r="F77" s="61"/>
      <c r="G77" s="61"/>
      <c r="H77" s="61"/>
      <c r="I77" s="61">
        <v>45271</v>
      </c>
      <c r="J77" s="61">
        <v>45094</v>
      </c>
      <c r="K77" s="29" t="s">
        <v>920</v>
      </c>
      <c r="L77" s="29" t="s">
        <v>1190</v>
      </c>
    </row>
    <row r="78" spans="1:12" x14ac:dyDescent="0.35">
      <c r="A78" s="66" t="s">
        <v>4026</v>
      </c>
      <c r="B78" s="75" t="s">
        <v>1208</v>
      </c>
      <c r="C78" s="61" t="s">
        <v>677</v>
      </c>
      <c r="D78" s="29" t="s">
        <v>658</v>
      </c>
      <c r="E78" s="29"/>
      <c r="F78" s="61"/>
      <c r="G78" s="61"/>
      <c r="H78" s="61"/>
      <c r="I78" s="61">
        <v>45271</v>
      </c>
      <c r="J78" s="61">
        <v>45094</v>
      </c>
      <c r="K78" s="29" t="s">
        <v>956</v>
      </c>
      <c r="L78" s="29" t="s">
        <v>1199</v>
      </c>
    </row>
    <row r="79" spans="1:12" x14ac:dyDescent="0.35">
      <c r="A79" s="66" t="s">
        <v>4026</v>
      </c>
      <c r="B79" s="75" t="s">
        <v>1210</v>
      </c>
      <c r="C79" s="61" t="s">
        <v>677</v>
      </c>
      <c r="D79" s="29" t="s">
        <v>1191</v>
      </c>
      <c r="E79" s="29"/>
      <c r="F79" s="61"/>
      <c r="G79" s="61"/>
      <c r="H79" s="61"/>
      <c r="I79" s="61">
        <v>45271</v>
      </c>
      <c r="J79" s="61">
        <v>45093</v>
      </c>
      <c r="K79" s="29" t="s">
        <v>1184</v>
      </c>
      <c r="L79" s="29" t="s">
        <v>1199</v>
      </c>
    </row>
    <row r="80" spans="1:12" x14ac:dyDescent="0.35">
      <c r="A80" s="66" t="s">
        <v>4026</v>
      </c>
      <c r="B80" s="75" t="s">
        <v>1212</v>
      </c>
      <c r="C80" s="61" t="s">
        <v>677</v>
      </c>
      <c r="D80" s="29" t="s">
        <v>1191</v>
      </c>
      <c r="E80" s="29"/>
      <c r="F80" s="61"/>
      <c r="G80" s="61"/>
      <c r="H80" s="61"/>
      <c r="I80" s="61">
        <v>45271</v>
      </c>
      <c r="J80" s="61">
        <v>45090</v>
      </c>
      <c r="K80" s="29" t="s">
        <v>920</v>
      </c>
      <c r="L80" s="29" t="s">
        <v>1190</v>
      </c>
    </row>
    <row r="81" spans="1:12" x14ac:dyDescent="0.35">
      <c r="A81" s="66" t="s">
        <v>4026</v>
      </c>
      <c r="B81" s="75" t="s">
        <v>1213</v>
      </c>
      <c r="C81" s="61" t="s">
        <v>677</v>
      </c>
      <c r="D81" s="29" t="s">
        <v>1191</v>
      </c>
      <c r="E81" s="29"/>
      <c r="F81" s="61"/>
      <c r="G81" s="61"/>
      <c r="H81" s="61"/>
      <c r="I81" s="61">
        <v>45271</v>
      </c>
      <c r="J81" s="61">
        <v>45089</v>
      </c>
      <c r="K81" s="29" t="s">
        <v>1184</v>
      </c>
      <c r="L81" s="29" t="s">
        <v>1199</v>
      </c>
    </row>
    <row r="82" spans="1:12" x14ac:dyDescent="0.35">
      <c r="A82" s="66" t="s">
        <v>4023</v>
      </c>
      <c r="B82" s="75" t="s">
        <v>1214</v>
      </c>
      <c r="C82" s="29" t="s">
        <v>824</v>
      </c>
      <c r="D82" s="29" t="s">
        <v>1211</v>
      </c>
      <c r="E82" s="29"/>
      <c r="F82" s="61"/>
      <c r="G82" s="61"/>
      <c r="H82" s="61"/>
      <c r="I82" s="61">
        <v>45271</v>
      </c>
      <c r="J82" s="61">
        <v>45089</v>
      </c>
      <c r="K82" s="29" t="s">
        <v>1215</v>
      </c>
      <c r="L82" s="29" t="s">
        <v>1199</v>
      </c>
    </row>
    <row r="83" spans="1:12" x14ac:dyDescent="0.35">
      <c r="A83" s="66" t="s">
        <v>4024</v>
      </c>
      <c r="B83" s="75" t="s">
        <v>1216</v>
      </c>
      <c r="C83" s="29" t="s">
        <v>824</v>
      </c>
      <c r="D83" s="29" t="s">
        <v>1388</v>
      </c>
      <c r="E83" s="29" t="s">
        <v>4010</v>
      </c>
      <c r="F83" s="61"/>
      <c r="G83" s="61"/>
      <c r="H83" s="61"/>
      <c r="I83" s="61">
        <v>45271</v>
      </c>
      <c r="J83" s="61">
        <v>45088</v>
      </c>
      <c r="K83" s="29" t="s">
        <v>1217</v>
      </c>
      <c r="L83" s="29" t="s">
        <v>1190</v>
      </c>
    </row>
    <row r="84" spans="1:12" x14ac:dyDescent="0.35">
      <c r="A84" s="66" t="s">
        <v>4025</v>
      </c>
      <c r="B84" s="75" t="s">
        <v>1218</v>
      </c>
      <c r="C84" s="29" t="s">
        <v>824</v>
      </c>
      <c r="D84" s="29" t="s">
        <v>4004</v>
      </c>
      <c r="E84" s="29" t="s">
        <v>4006</v>
      </c>
      <c r="F84" s="61" t="s">
        <v>3950</v>
      </c>
      <c r="G84" s="61"/>
      <c r="H84" s="61"/>
      <c r="I84" s="61">
        <v>45271</v>
      </c>
      <c r="J84" s="61">
        <v>45086</v>
      </c>
      <c r="K84" s="29" t="s">
        <v>1219</v>
      </c>
      <c r="L84" s="29" t="s">
        <v>1190</v>
      </c>
    </row>
    <row r="85" spans="1:12" x14ac:dyDescent="0.35">
      <c r="A85" s="66" t="s">
        <v>4026</v>
      </c>
      <c r="B85" s="75" t="s">
        <v>1220</v>
      </c>
      <c r="C85" s="61" t="s">
        <v>677</v>
      </c>
      <c r="D85" s="29" t="s">
        <v>658</v>
      </c>
      <c r="E85" s="29" t="s">
        <v>1211</v>
      </c>
      <c r="F85" s="61"/>
      <c r="G85" s="61"/>
      <c r="H85" s="61"/>
      <c r="I85" s="61">
        <v>45271</v>
      </c>
      <c r="J85" s="61">
        <v>45085</v>
      </c>
      <c r="K85" s="29" t="s">
        <v>1184</v>
      </c>
      <c r="L85" s="29" t="s">
        <v>1199</v>
      </c>
    </row>
    <row r="86" spans="1:12" x14ac:dyDescent="0.35">
      <c r="A86" s="66" t="s">
        <v>4025</v>
      </c>
      <c r="B86" s="75" t="s">
        <v>1221</v>
      </c>
      <c r="C86" s="29" t="s">
        <v>824</v>
      </c>
      <c r="D86" s="29" t="s">
        <v>1388</v>
      </c>
      <c r="E86" s="29"/>
      <c r="F86" s="61"/>
      <c r="G86" s="61"/>
      <c r="H86" s="61"/>
      <c r="I86" s="61">
        <v>45271</v>
      </c>
      <c r="J86" s="61">
        <v>45085</v>
      </c>
      <c r="K86" s="29" t="s">
        <v>1144</v>
      </c>
      <c r="L86" s="29" t="s">
        <v>1199</v>
      </c>
    </row>
    <row r="87" spans="1:12" ht="13" customHeight="1" x14ac:dyDescent="0.3">
      <c r="A87" s="66" t="s">
        <v>4024</v>
      </c>
      <c r="B87" s="78" t="s">
        <v>1221</v>
      </c>
      <c r="C87" s="29" t="s">
        <v>824</v>
      </c>
      <c r="D87" s="133" t="s">
        <v>1388</v>
      </c>
      <c r="E87" s="133" t="s">
        <v>4165</v>
      </c>
      <c r="F87" s="133" t="s">
        <v>132</v>
      </c>
      <c r="G87" s="133"/>
      <c r="H87" s="133"/>
      <c r="I87" s="134">
        <v>45305</v>
      </c>
      <c r="J87" s="134">
        <v>45085</v>
      </c>
      <c r="K87" s="133" t="s">
        <v>1144</v>
      </c>
      <c r="L87" s="133" t="s">
        <v>1190</v>
      </c>
    </row>
    <row r="88" spans="1:12" x14ac:dyDescent="0.35">
      <c r="A88" s="66" t="s">
        <v>4025</v>
      </c>
      <c r="B88" s="75" t="s">
        <v>1222</v>
      </c>
      <c r="C88" s="29" t="s">
        <v>824</v>
      </c>
      <c r="D88" s="29" t="s">
        <v>1388</v>
      </c>
      <c r="E88" s="29"/>
      <c r="F88" s="61"/>
      <c r="G88" s="61"/>
      <c r="H88" s="61"/>
      <c r="I88" s="61">
        <v>45271</v>
      </c>
      <c r="J88" s="61">
        <v>45083</v>
      </c>
      <c r="K88" s="29" t="s">
        <v>1120</v>
      </c>
      <c r="L88" s="29" t="s">
        <v>1190</v>
      </c>
    </row>
    <row r="89" spans="1:12" x14ac:dyDescent="0.35">
      <c r="A89" s="66" t="s">
        <v>4023</v>
      </c>
      <c r="B89" s="78" t="s">
        <v>4552</v>
      </c>
      <c r="C89" s="29" t="s">
        <v>824</v>
      </c>
      <c r="D89" s="29" t="s">
        <v>1186</v>
      </c>
      <c r="E89" s="29" t="s">
        <v>4547</v>
      </c>
      <c r="F89" s="61"/>
      <c r="G89" s="61"/>
      <c r="H89" s="61"/>
      <c r="I89" s="61">
        <v>45302</v>
      </c>
      <c r="J89" s="61">
        <v>45083</v>
      </c>
      <c r="K89" s="29" t="s">
        <v>906</v>
      </c>
      <c r="L89" s="29" t="s">
        <v>4028</v>
      </c>
    </row>
    <row r="90" spans="1:12" x14ac:dyDescent="0.35">
      <c r="A90" s="66" t="s">
        <v>4024</v>
      </c>
      <c r="B90" s="75" t="s">
        <v>1223</v>
      </c>
      <c r="C90" s="29" t="s">
        <v>824</v>
      </c>
      <c r="D90" s="29" t="s">
        <v>1388</v>
      </c>
      <c r="E90" s="29" t="s">
        <v>4165</v>
      </c>
      <c r="F90" s="61" t="s">
        <v>132</v>
      </c>
      <c r="G90" s="61" t="s">
        <v>140</v>
      </c>
      <c r="H90" s="61" t="s">
        <v>4033</v>
      </c>
      <c r="I90" s="61">
        <v>45271</v>
      </c>
      <c r="J90" s="61">
        <v>45082</v>
      </c>
      <c r="K90" s="29" t="s">
        <v>1147</v>
      </c>
      <c r="L90" s="29" t="s">
        <v>1199</v>
      </c>
    </row>
    <row r="91" spans="1:12" x14ac:dyDescent="0.35">
      <c r="A91" s="66" t="s">
        <v>4026</v>
      </c>
      <c r="B91" s="75" t="s">
        <v>1224</v>
      </c>
      <c r="C91" s="29" t="s">
        <v>677</v>
      </c>
      <c r="D91" s="29" t="s">
        <v>658</v>
      </c>
      <c r="E91" s="29"/>
      <c r="F91" s="61"/>
      <c r="G91" s="61"/>
      <c r="H91" s="61"/>
      <c r="I91" s="61">
        <v>45271</v>
      </c>
      <c r="J91" s="61">
        <v>45079</v>
      </c>
      <c r="K91" s="29" t="s">
        <v>1184</v>
      </c>
      <c r="L91" s="29" t="s">
        <v>1199</v>
      </c>
    </row>
    <row r="92" spans="1:12" x14ac:dyDescent="0.35">
      <c r="A92" s="66" t="s">
        <v>4026</v>
      </c>
      <c r="B92" s="75" t="s">
        <v>1225</v>
      </c>
      <c r="C92" s="29"/>
      <c r="D92" s="29" t="s">
        <v>1388</v>
      </c>
      <c r="E92" s="29"/>
      <c r="F92" s="61"/>
      <c r="G92" s="61"/>
      <c r="H92" s="61"/>
      <c r="I92" s="61">
        <v>45271</v>
      </c>
      <c r="J92" s="61">
        <v>45078</v>
      </c>
      <c r="K92" s="29" t="s">
        <v>909</v>
      </c>
      <c r="L92" s="29" t="s">
        <v>1190</v>
      </c>
    </row>
    <row r="93" spans="1:12" x14ac:dyDescent="0.35">
      <c r="A93" s="66" t="s">
        <v>4026</v>
      </c>
      <c r="B93" s="75" t="s">
        <v>1226</v>
      </c>
      <c r="C93" s="61" t="s">
        <v>677</v>
      </c>
      <c r="D93" s="29" t="s">
        <v>1191</v>
      </c>
      <c r="E93" s="29"/>
      <c r="F93" s="61"/>
      <c r="G93" s="61"/>
      <c r="H93" s="61"/>
      <c r="I93" s="61">
        <v>45271</v>
      </c>
      <c r="J93" s="61">
        <v>45076</v>
      </c>
      <c r="K93" s="29" t="s">
        <v>1184</v>
      </c>
      <c r="L93" s="29" t="s">
        <v>1199</v>
      </c>
    </row>
    <row r="94" spans="1:12" ht="14.5" x14ac:dyDescent="0.35">
      <c r="A94" s="66" t="s">
        <v>4025</v>
      </c>
      <c r="B94" s="86" t="s">
        <v>5035</v>
      </c>
      <c r="C94" s="29"/>
      <c r="D94" s="29"/>
      <c r="E94" s="29" t="s">
        <v>4227</v>
      </c>
      <c r="F94" s="61"/>
      <c r="G94" s="61"/>
      <c r="H94" s="61"/>
      <c r="I94" s="61">
        <v>45318</v>
      </c>
      <c r="J94" s="61">
        <v>45076</v>
      </c>
      <c r="K94" s="29" t="s">
        <v>822</v>
      </c>
      <c r="L94" s="29"/>
    </row>
    <row r="95" spans="1:12" x14ac:dyDescent="0.35">
      <c r="A95" s="66" t="s">
        <v>4026</v>
      </c>
      <c r="B95" s="75" t="s">
        <v>1234</v>
      </c>
      <c r="C95" s="61" t="s">
        <v>677</v>
      </c>
      <c r="D95" s="29" t="s">
        <v>658</v>
      </c>
      <c r="E95" s="29" t="s">
        <v>1186</v>
      </c>
      <c r="F95" s="61"/>
      <c r="G95" s="61"/>
      <c r="H95" s="61"/>
      <c r="I95" s="61">
        <v>45271</v>
      </c>
      <c r="J95" s="61">
        <v>45070</v>
      </c>
      <c r="K95" s="29" t="s">
        <v>1206</v>
      </c>
      <c r="L95" s="29" t="s">
        <v>1199</v>
      </c>
    </row>
    <row r="96" spans="1:12" x14ac:dyDescent="0.35">
      <c r="A96" s="66" t="s">
        <v>4026</v>
      </c>
      <c r="B96" s="75" t="s">
        <v>1228</v>
      </c>
      <c r="C96" s="61" t="s">
        <v>677</v>
      </c>
      <c r="D96" s="29" t="s">
        <v>4000</v>
      </c>
      <c r="E96" s="29"/>
      <c r="F96" s="61"/>
      <c r="G96" s="61"/>
      <c r="H96" s="61"/>
      <c r="I96" s="61">
        <v>45271</v>
      </c>
      <c r="J96" s="61">
        <v>45070</v>
      </c>
      <c r="K96" s="29" t="s">
        <v>1229</v>
      </c>
      <c r="L96" s="29" t="s">
        <v>1230</v>
      </c>
    </row>
    <row r="97" spans="1:12" x14ac:dyDescent="0.35">
      <c r="A97" s="66" t="s">
        <v>4026</v>
      </c>
      <c r="B97" s="75" t="s">
        <v>1227</v>
      </c>
      <c r="C97" s="61" t="s">
        <v>677</v>
      </c>
      <c r="D97" s="29" t="s">
        <v>4000</v>
      </c>
      <c r="E97" s="29"/>
      <c r="F97" s="61"/>
      <c r="G97" s="61"/>
      <c r="H97" s="61"/>
      <c r="I97" s="61">
        <v>45271</v>
      </c>
      <c r="J97" s="61">
        <v>45070</v>
      </c>
      <c r="K97" s="29" t="s">
        <v>1184</v>
      </c>
      <c r="L97" s="29" t="s">
        <v>1199</v>
      </c>
    </row>
    <row r="98" spans="1:12" x14ac:dyDescent="0.35">
      <c r="A98" s="66" t="s">
        <v>4026</v>
      </c>
      <c r="B98" s="75" t="s">
        <v>1231</v>
      </c>
      <c r="C98" s="61" t="s">
        <v>677</v>
      </c>
      <c r="D98" s="29" t="s">
        <v>658</v>
      </c>
      <c r="E98" s="29"/>
      <c r="F98" s="61"/>
      <c r="G98" s="61"/>
      <c r="H98" s="61"/>
      <c r="I98" s="61">
        <v>45271</v>
      </c>
      <c r="J98" s="61">
        <v>45070</v>
      </c>
      <c r="K98" s="29" t="s">
        <v>1232</v>
      </c>
      <c r="L98" s="29" t="s">
        <v>1230</v>
      </c>
    </row>
    <row r="99" spans="1:12" x14ac:dyDescent="0.35">
      <c r="A99" s="66" t="s">
        <v>4026</v>
      </c>
      <c r="B99" s="75" t="s">
        <v>1233</v>
      </c>
      <c r="C99" s="61" t="s">
        <v>677</v>
      </c>
      <c r="D99" s="29" t="s">
        <v>658</v>
      </c>
      <c r="E99" s="29"/>
      <c r="F99" s="61"/>
      <c r="G99" s="61"/>
      <c r="H99" s="61"/>
      <c r="I99" s="61">
        <v>45271</v>
      </c>
      <c r="J99" s="61">
        <v>45070</v>
      </c>
      <c r="K99" s="29" t="s">
        <v>920</v>
      </c>
      <c r="L99" s="29" t="s">
        <v>1230</v>
      </c>
    </row>
    <row r="100" spans="1:12" x14ac:dyDescent="0.35">
      <c r="A100" s="66" t="s">
        <v>4026</v>
      </c>
      <c r="B100" s="75" t="s">
        <v>1235</v>
      </c>
      <c r="C100" s="61" t="s">
        <v>677</v>
      </c>
      <c r="D100" s="29" t="s">
        <v>658</v>
      </c>
      <c r="E100" s="29"/>
      <c r="F100" s="61"/>
      <c r="G100" s="61"/>
      <c r="H100" s="61"/>
      <c r="I100" s="61">
        <v>45271</v>
      </c>
      <c r="J100" s="61">
        <v>45069</v>
      </c>
      <c r="K100" s="29" t="s">
        <v>1184</v>
      </c>
      <c r="L100" s="29" t="s">
        <v>1199</v>
      </c>
    </row>
    <row r="101" spans="1:12" x14ac:dyDescent="0.35">
      <c r="A101" s="66" t="s">
        <v>4026</v>
      </c>
      <c r="B101" s="75" t="s">
        <v>1236</v>
      </c>
      <c r="C101" s="61" t="s">
        <v>677</v>
      </c>
      <c r="D101" s="29" t="s">
        <v>658</v>
      </c>
      <c r="E101" s="29"/>
      <c r="F101" s="61"/>
      <c r="G101" s="61"/>
      <c r="H101" s="61"/>
      <c r="I101" s="61">
        <v>45271</v>
      </c>
      <c r="J101" s="61">
        <v>45069</v>
      </c>
      <c r="K101" s="29" t="s">
        <v>1229</v>
      </c>
      <c r="L101" s="29" t="s">
        <v>1230</v>
      </c>
    </row>
    <row r="102" spans="1:12" x14ac:dyDescent="0.35">
      <c r="A102" s="66" t="s">
        <v>4026</v>
      </c>
      <c r="B102" s="75" t="s">
        <v>1237</v>
      </c>
      <c r="C102" s="29" t="s">
        <v>677</v>
      </c>
      <c r="D102" s="29" t="s">
        <v>4000</v>
      </c>
      <c r="E102" s="29"/>
      <c r="F102" s="61"/>
      <c r="G102" s="61"/>
      <c r="H102" s="61"/>
      <c r="I102" s="61">
        <v>45271</v>
      </c>
      <c r="J102" s="61">
        <v>45069</v>
      </c>
      <c r="K102" s="29" t="s">
        <v>1238</v>
      </c>
      <c r="L102" s="29" t="s">
        <v>1230</v>
      </c>
    </row>
    <row r="103" spans="1:12" x14ac:dyDescent="0.35">
      <c r="A103" s="66" t="s">
        <v>4026</v>
      </c>
      <c r="B103" s="75" t="s">
        <v>1239</v>
      </c>
      <c r="C103" s="61" t="s">
        <v>677</v>
      </c>
      <c r="D103" s="29" t="s">
        <v>1388</v>
      </c>
      <c r="E103" s="29"/>
      <c r="F103" s="61"/>
      <c r="G103" s="61"/>
      <c r="H103" s="61"/>
      <c r="I103" s="61">
        <v>45271</v>
      </c>
      <c r="J103" s="61">
        <v>45065</v>
      </c>
      <c r="K103" s="29" t="s">
        <v>1240</v>
      </c>
      <c r="L103" s="29" t="s">
        <v>1190</v>
      </c>
    </row>
    <row r="104" spans="1:12" x14ac:dyDescent="0.35">
      <c r="A104" s="66" t="s">
        <v>4026</v>
      </c>
      <c r="B104" s="75" t="s">
        <v>1241</v>
      </c>
      <c r="C104" s="61" t="s">
        <v>677</v>
      </c>
      <c r="D104" s="29" t="s">
        <v>1388</v>
      </c>
      <c r="E104" s="29"/>
      <c r="F104" s="61"/>
      <c r="G104" s="61"/>
      <c r="H104" s="61"/>
      <c r="I104" s="61">
        <v>45271</v>
      </c>
      <c r="J104" s="61">
        <v>45065</v>
      </c>
      <c r="K104" s="29" t="s">
        <v>254</v>
      </c>
      <c r="L104" s="29" t="s">
        <v>1230</v>
      </c>
    </row>
    <row r="105" spans="1:12" x14ac:dyDescent="0.35">
      <c r="A105" s="66" t="s">
        <v>4026</v>
      </c>
      <c r="B105" s="75" t="s">
        <v>1243</v>
      </c>
      <c r="C105" s="61" t="s">
        <v>677</v>
      </c>
      <c r="D105" s="29" t="s">
        <v>1242</v>
      </c>
      <c r="E105" s="29"/>
      <c r="F105" s="61"/>
      <c r="G105" s="61"/>
      <c r="H105" s="61"/>
      <c r="I105" s="61">
        <v>45271</v>
      </c>
      <c r="J105" s="61">
        <v>45063</v>
      </c>
      <c r="K105" s="29" t="s">
        <v>1244</v>
      </c>
      <c r="L105" s="29" t="s">
        <v>1190</v>
      </c>
    </row>
    <row r="106" spans="1:12" x14ac:dyDescent="0.35">
      <c r="A106" s="66" t="s">
        <v>4023</v>
      </c>
      <c r="B106" s="75" t="s">
        <v>1245</v>
      </c>
      <c r="C106" s="61" t="s">
        <v>677</v>
      </c>
      <c r="D106" s="29" t="s">
        <v>4000</v>
      </c>
      <c r="E106" s="29"/>
      <c r="F106" s="61"/>
      <c r="G106" s="61"/>
      <c r="H106" s="61"/>
      <c r="I106" s="61">
        <v>45271</v>
      </c>
      <c r="J106" s="61">
        <v>45061</v>
      </c>
      <c r="K106" s="29" t="s">
        <v>956</v>
      </c>
      <c r="L106" s="29" t="s">
        <v>1199</v>
      </c>
    </row>
    <row r="107" spans="1:12" x14ac:dyDescent="0.35">
      <c r="A107" s="66" t="s">
        <v>4026</v>
      </c>
      <c r="B107" s="75" t="s">
        <v>1246</v>
      </c>
      <c r="C107" s="29" t="s">
        <v>677</v>
      </c>
      <c r="D107" s="29" t="s">
        <v>4000</v>
      </c>
      <c r="E107" s="29"/>
      <c r="F107" s="61"/>
      <c r="G107" s="61"/>
      <c r="H107" s="61"/>
      <c r="I107" s="61">
        <v>45271</v>
      </c>
      <c r="J107" s="61">
        <v>45058</v>
      </c>
      <c r="K107" s="29" t="s">
        <v>1244</v>
      </c>
      <c r="L107" s="29" t="s">
        <v>1190</v>
      </c>
    </row>
    <row r="108" spans="1:12" x14ac:dyDescent="0.35">
      <c r="A108" s="66" t="s">
        <v>4026</v>
      </c>
      <c r="B108" s="75" t="s">
        <v>1247</v>
      </c>
      <c r="C108" s="61" t="s">
        <v>677</v>
      </c>
      <c r="D108" s="29" t="s">
        <v>4000</v>
      </c>
      <c r="E108" s="29"/>
      <c r="F108" s="61"/>
      <c r="G108" s="61"/>
      <c r="H108" s="61"/>
      <c r="I108" s="61">
        <v>45271</v>
      </c>
      <c r="J108" s="61">
        <v>45057</v>
      </c>
      <c r="K108" s="29" t="s">
        <v>1184</v>
      </c>
      <c r="L108" s="29" t="s">
        <v>1199</v>
      </c>
    </row>
    <row r="109" spans="1:12" x14ac:dyDescent="0.35">
      <c r="A109" s="66" t="s">
        <v>4026</v>
      </c>
      <c r="B109" s="75" t="s">
        <v>1248</v>
      </c>
      <c r="C109" s="61" t="s">
        <v>677</v>
      </c>
      <c r="D109" s="29" t="s">
        <v>4000</v>
      </c>
      <c r="E109" s="29"/>
      <c r="F109" s="61"/>
      <c r="G109" s="61"/>
      <c r="H109" s="61"/>
      <c r="I109" s="61">
        <v>45271</v>
      </c>
      <c r="J109" s="61">
        <v>45056</v>
      </c>
      <c r="K109" s="29" t="s">
        <v>1244</v>
      </c>
      <c r="L109" s="29" t="s">
        <v>1190</v>
      </c>
    </row>
    <row r="110" spans="1:12" x14ac:dyDescent="0.35">
      <c r="A110" s="66" t="s">
        <v>4026</v>
      </c>
      <c r="B110" s="75" t="s">
        <v>1251</v>
      </c>
      <c r="C110" s="29" t="s">
        <v>677</v>
      </c>
      <c r="D110" s="29" t="s">
        <v>1388</v>
      </c>
      <c r="E110" s="29"/>
      <c r="F110" s="61"/>
      <c r="G110" s="61"/>
      <c r="H110" s="61"/>
      <c r="I110" s="61">
        <v>45271</v>
      </c>
      <c r="J110" s="61">
        <v>45055</v>
      </c>
      <c r="K110" s="29" t="s">
        <v>1252</v>
      </c>
      <c r="L110" s="29" t="s">
        <v>1190</v>
      </c>
    </row>
    <row r="111" spans="1:12" x14ac:dyDescent="0.35">
      <c r="A111" s="66" t="s">
        <v>4026</v>
      </c>
      <c r="B111" s="75" t="s">
        <v>1249</v>
      </c>
      <c r="C111" s="29" t="s">
        <v>677</v>
      </c>
      <c r="D111" s="29" t="s">
        <v>1388</v>
      </c>
      <c r="E111" s="29"/>
      <c r="F111" s="61"/>
      <c r="G111" s="61"/>
      <c r="H111" s="61"/>
      <c r="I111" s="61">
        <v>45271</v>
      </c>
      <c r="J111" s="61">
        <v>45055</v>
      </c>
      <c r="K111" s="29" t="s">
        <v>1250</v>
      </c>
      <c r="L111" s="29" t="s">
        <v>1190</v>
      </c>
    </row>
    <row r="112" spans="1:12" x14ac:dyDescent="0.35">
      <c r="A112" s="66" t="s">
        <v>4026</v>
      </c>
      <c r="B112" s="75" t="s">
        <v>1253</v>
      </c>
      <c r="C112" s="61" t="s">
        <v>677</v>
      </c>
      <c r="D112" s="29" t="s">
        <v>1191</v>
      </c>
      <c r="E112" s="29"/>
      <c r="F112" s="61"/>
      <c r="G112" s="61"/>
      <c r="H112" s="61"/>
      <c r="I112" s="61">
        <v>45271</v>
      </c>
      <c r="J112" s="61">
        <v>45054</v>
      </c>
      <c r="K112" s="29" t="s">
        <v>1184</v>
      </c>
      <c r="L112" s="29" t="s">
        <v>1199</v>
      </c>
    </row>
    <row r="113" spans="1:12" ht="14.5" x14ac:dyDescent="0.35">
      <c r="A113" s="66" t="s">
        <v>4025</v>
      </c>
      <c r="B113" s="86" t="s">
        <v>5036</v>
      </c>
      <c r="C113" s="29"/>
      <c r="D113" s="29"/>
      <c r="E113" s="29" t="s">
        <v>4227</v>
      </c>
      <c r="F113" s="61"/>
      <c r="G113" s="61"/>
      <c r="H113" s="61"/>
      <c r="I113" s="61">
        <v>45318</v>
      </c>
      <c r="J113" s="61">
        <v>45054</v>
      </c>
      <c r="K113" s="29" t="s">
        <v>901</v>
      </c>
      <c r="L113" s="29"/>
    </row>
    <row r="114" spans="1:12" ht="14.5" x14ac:dyDescent="0.35">
      <c r="A114" s="66" t="s">
        <v>4025</v>
      </c>
      <c r="B114" s="86" t="s">
        <v>5037</v>
      </c>
      <c r="C114" s="29"/>
      <c r="D114" s="29"/>
      <c r="E114" s="29" t="s">
        <v>4227</v>
      </c>
      <c r="F114" s="61"/>
      <c r="G114" s="61"/>
      <c r="H114" s="61"/>
      <c r="I114" s="61">
        <v>45318</v>
      </c>
      <c r="J114" s="61">
        <v>45054</v>
      </c>
      <c r="K114" s="29" t="s">
        <v>1045</v>
      </c>
      <c r="L114" s="29"/>
    </row>
    <row r="115" spans="1:12" ht="14.5" x14ac:dyDescent="0.35">
      <c r="B115" s="86" t="s">
        <v>5038</v>
      </c>
      <c r="C115" s="29"/>
      <c r="D115" s="29"/>
      <c r="E115" s="29" t="s">
        <v>4227</v>
      </c>
      <c r="F115" s="61"/>
      <c r="G115" s="61"/>
      <c r="H115" s="61"/>
      <c r="I115" s="61">
        <v>45318</v>
      </c>
      <c r="J115" s="61">
        <v>45054</v>
      </c>
      <c r="K115" s="29" t="s">
        <v>1045</v>
      </c>
      <c r="L115" s="29"/>
    </row>
    <row r="116" spans="1:12" x14ac:dyDescent="0.35">
      <c r="A116" s="66" t="s">
        <v>4026</v>
      </c>
      <c r="B116" s="75" t="s">
        <v>1254</v>
      </c>
      <c r="C116" s="61" t="s">
        <v>677</v>
      </c>
      <c r="D116" s="29" t="s">
        <v>4000</v>
      </c>
      <c r="E116" s="29"/>
      <c r="F116" s="61"/>
      <c r="G116" s="61"/>
      <c r="H116" s="61"/>
      <c r="I116" s="61">
        <v>45271</v>
      </c>
      <c r="J116" s="61">
        <v>45049</v>
      </c>
      <c r="K116" s="29" t="s">
        <v>920</v>
      </c>
      <c r="L116" s="29" t="s">
        <v>1230</v>
      </c>
    </row>
    <row r="117" spans="1:12" x14ac:dyDescent="0.35">
      <c r="A117" s="66" t="s">
        <v>4026</v>
      </c>
      <c r="B117" s="75" t="s">
        <v>1256</v>
      </c>
      <c r="C117" s="61" t="s">
        <v>677</v>
      </c>
      <c r="D117" s="29" t="s">
        <v>1191</v>
      </c>
      <c r="E117" s="29"/>
      <c r="F117" s="61"/>
      <c r="G117" s="61"/>
      <c r="H117" s="61"/>
      <c r="I117" s="61">
        <v>45271</v>
      </c>
      <c r="J117" s="61">
        <v>45048</v>
      </c>
      <c r="K117" s="29" t="s">
        <v>1257</v>
      </c>
      <c r="L117" s="29" t="s">
        <v>1199</v>
      </c>
    </row>
    <row r="118" spans="1:12" x14ac:dyDescent="0.35">
      <c r="A118" s="66" t="s">
        <v>4026</v>
      </c>
      <c r="B118" s="75" t="s">
        <v>1261</v>
      </c>
      <c r="C118" s="61" t="s">
        <v>677</v>
      </c>
      <c r="D118" s="29" t="s">
        <v>1191</v>
      </c>
      <c r="E118" s="29"/>
      <c r="F118" s="61"/>
      <c r="G118" s="61"/>
      <c r="H118" s="61"/>
      <c r="I118" s="61">
        <v>45271</v>
      </c>
      <c r="J118" s="61">
        <v>45048</v>
      </c>
      <c r="K118" s="29" t="s">
        <v>1262</v>
      </c>
      <c r="L118" s="29" t="s">
        <v>1190</v>
      </c>
    </row>
    <row r="119" spans="1:12" x14ac:dyDescent="0.35">
      <c r="A119" s="66" t="s">
        <v>4026</v>
      </c>
      <c r="B119" s="75" t="s">
        <v>1260</v>
      </c>
      <c r="C119" s="61" t="s">
        <v>677</v>
      </c>
      <c r="D119" s="29" t="s">
        <v>1242</v>
      </c>
      <c r="E119" s="29"/>
      <c r="F119" s="61"/>
      <c r="G119" s="61"/>
      <c r="H119" s="61"/>
      <c r="I119" s="61">
        <v>45271</v>
      </c>
      <c r="J119" s="61">
        <v>45048</v>
      </c>
      <c r="K119" s="29" t="s">
        <v>1244</v>
      </c>
      <c r="L119" s="29" t="s">
        <v>1190</v>
      </c>
    </row>
    <row r="120" spans="1:12" x14ac:dyDescent="0.35">
      <c r="A120" s="66" t="s">
        <v>4026</v>
      </c>
      <c r="B120" s="75" t="s">
        <v>1263</v>
      </c>
      <c r="C120" s="61" t="s">
        <v>677</v>
      </c>
      <c r="D120" s="29" t="s">
        <v>1388</v>
      </c>
      <c r="E120" s="29"/>
      <c r="F120" s="61"/>
      <c r="G120" s="61"/>
      <c r="H120" s="61"/>
      <c r="I120" s="61">
        <v>45271</v>
      </c>
      <c r="J120" s="61">
        <v>45048</v>
      </c>
      <c r="K120" s="29" t="s">
        <v>1244</v>
      </c>
      <c r="L120" s="29" t="s">
        <v>1190</v>
      </c>
    </row>
    <row r="121" spans="1:12" x14ac:dyDescent="0.35">
      <c r="A121" s="66" t="s">
        <v>4026</v>
      </c>
      <c r="B121" s="75" t="s">
        <v>1258</v>
      </c>
      <c r="C121" s="61" t="s">
        <v>677</v>
      </c>
      <c r="D121" s="29" t="s">
        <v>4000</v>
      </c>
      <c r="E121" s="29"/>
      <c r="F121" s="61"/>
      <c r="G121" s="61"/>
      <c r="H121" s="61"/>
      <c r="I121" s="61">
        <v>45271</v>
      </c>
      <c r="J121" s="61">
        <v>45048</v>
      </c>
      <c r="K121" s="29" t="s">
        <v>1259</v>
      </c>
      <c r="L121" s="29" t="s">
        <v>1190</v>
      </c>
    </row>
    <row r="122" spans="1:12" x14ac:dyDescent="0.35">
      <c r="A122" s="66" t="s">
        <v>4026</v>
      </c>
      <c r="B122" s="75" t="s">
        <v>1255</v>
      </c>
      <c r="C122" s="29" t="s">
        <v>677</v>
      </c>
      <c r="D122" s="29" t="s">
        <v>4000</v>
      </c>
      <c r="E122" s="29"/>
      <c r="F122" s="61"/>
      <c r="G122" s="61"/>
      <c r="H122" s="61"/>
      <c r="I122" s="61">
        <v>45271</v>
      </c>
      <c r="J122" s="61">
        <v>45048</v>
      </c>
      <c r="K122" s="29" t="s">
        <v>920</v>
      </c>
      <c r="L122" s="29" t="s">
        <v>1230</v>
      </c>
    </row>
    <row r="123" spans="1:12" x14ac:dyDescent="0.35">
      <c r="A123" s="66" t="s">
        <v>4026</v>
      </c>
      <c r="B123" s="75" t="s">
        <v>1264</v>
      </c>
      <c r="C123" s="61" t="s">
        <v>677</v>
      </c>
      <c r="D123" s="29" t="s">
        <v>4000</v>
      </c>
      <c r="E123" s="29"/>
      <c r="F123" s="61"/>
      <c r="G123" s="61"/>
      <c r="H123" s="61"/>
      <c r="I123" s="61">
        <v>45271</v>
      </c>
      <c r="J123" s="61">
        <v>45045</v>
      </c>
      <c r="K123" s="29" t="s">
        <v>1244</v>
      </c>
      <c r="L123" s="29" t="s">
        <v>1190</v>
      </c>
    </row>
    <row r="124" spans="1:12" x14ac:dyDescent="0.35">
      <c r="A124" s="66" t="s">
        <v>4026</v>
      </c>
      <c r="B124" s="75" t="s">
        <v>1265</v>
      </c>
      <c r="C124" s="61" t="s">
        <v>677</v>
      </c>
      <c r="D124" s="29" t="s">
        <v>4000</v>
      </c>
      <c r="E124" s="29"/>
      <c r="F124" s="61"/>
      <c r="G124" s="61"/>
      <c r="H124" s="61"/>
      <c r="I124" s="61">
        <v>45271</v>
      </c>
      <c r="J124" s="61">
        <v>45042</v>
      </c>
      <c r="K124" s="29" t="s">
        <v>1229</v>
      </c>
      <c r="L124" s="29" t="s">
        <v>1190</v>
      </c>
    </row>
    <row r="125" spans="1:12" x14ac:dyDescent="0.35">
      <c r="A125" s="66" t="s">
        <v>4026</v>
      </c>
      <c r="B125" s="75" t="s">
        <v>1266</v>
      </c>
      <c r="C125" s="61" t="s">
        <v>677</v>
      </c>
      <c r="D125" s="29" t="s">
        <v>4000</v>
      </c>
      <c r="E125" s="29" t="s">
        <v>658</v>
      </c>
      <c r="F125" s="61"/>
      <c r="G125" s="61"/>
      <c r="H125" s="61"/>
      <c r="I125" s="61">
        <v>45271</v>
      </c>
      <c r="J125" s="61">
        <v>45042</v>
      </c>
      <c r="K125" s="29" t="s">
        <v>1184</v>
      </c>
      <c r="L125" s="29" t="s">
        <v>1199</v>
      </c>
    </row>
    <row r="126" spans="1:12" x14ac:dyDescent="0.35">
      <c r="A126" s="66" t="s">
        <v>4026</v>
      </c>
      <c r="B126" s="75" t="s">
        <v>1269</v>
      </c>
      <c r="C126" s="61" t="s">
        <v>677</v>
      </c>
      <c r="D126" s="29" t="s">
        <v>4000</v>
      </c>
      <c r="E126" s="29" t="s">
        <v>4000</v>
      </c>
      <c r="F126" s="61" t="s">
        <v>4018</v>
      </c>
      <c r="G126" s="61" t="s">
        <v>66</v>
      </c>
      <c r="H126" s="61" t="s">
        <v>93</v>
      </c>
      <c r="I126" s="61">
        <v>45271</v>
      </c>
      <c r="J126" s="61">
        <v>45041</v>
      </c>
      <c r="K126" s="29" t="s">
        <v>1184</v>
      </c>
      <c r="L126" s="29" t="s">
        <v>1199</v>
      </c>
    </row>
    <row r="127" spans="1:12" x14ac:dyDescent="0.35">
      <c r="A127" s="66" t="s">
        <v>4026</v>
      </c>
      <c r="B127" s="75" t="s">
        <v>1267</v>
      </c>
      <c r="C127" s="29" t="s">
        <v>677</v>
      </c>
      <c r="D127" s="29" t="s">
        <v>4000</v>
      </c>
      <c r="E127" s="29"/>
      <c r="F127" s="61"/>
      <c r="G127" s="61"/>
      <c r="H127" s="61"/>
      <c r="I127" s="61">
        <v>45271</v>
      </c>
      <c r="J127" s="61">
        <v>45041</v>
      </c>
      <c r="K127" s="29" t="s">
        <v>1268</v>
      </c>
      <c r="L127" s="29" t="s">
        <v>1230</v>
      </c>
    </row>
    <row r="128" spans="1:12" x14ac:dyDescent="0.35">
      <c r="A128" s="66" t="s">
        <v>4026</v>
      </c>
      <c r="B128" s="75" t="s">
        <v>1270</v>
      </c>
      <c r="C128" s="29" t="s">
        <v>677</v>
      </c>
      <c r="D128" s="29" t="s">
        <v>1242</v>
      </c>
      <c r="E128" s="29"/>
      <c r="F128" s="61"/>
      <c r="G128" s="61"/>
      <c r="H128" s="61"/>
      <c r="I128" s="61">
        <v>45271</v>
      </c>
      <c r="J128" s="61">
        <v>45040</v>
      </c>
      <c r="K128" s="29" t="s">
        <v>1271</v>
      </c>
      <c r="L128" s="29"/>
    </row>
    <row r="129" spans="1:12" x14ac:dyDescent="0.35">
      <c r="A129" s="66" t="s">
        <v>4026</v>
      </c>
      <c r="B129" s="75" t="s">
        <v>1272</v>
      </c>
      <c r="C129" s="29"/>
      <c r="D129" s="29" t="s">
        <v>1388</v>
      </c>
      <c r="E129" s="29"/>
      <c r="F129" s="61"/>
      <c r="G129" s="61"/>
      <c r="H129" s="61"/>
      <c r="I129" s="61">
        <v>45271</v>
      </c>
      <c r="J129" s="61">
        <v>45036</v>
      </c>
      <c r="K129" s="29" t="s">
        <v>1229</v>
      </c>
      <c r="L129" s="29" t="s">
        <v>1190</v>
      </c>
    </row>
    <row r="130" spans="1:12" x14ac:dyDescent="0.35">
      <c r="A130" s="66" t="s">
        <v>4026</v>
      </c>
      <c r="B130" s="75" t="s">
        <v>1273</v>
      </c>
      <c r="C130" s="61" t="s">
        <v>677</v>
      </c>
      <c r="D130" s="29" t="s">
        <v>1191</v>
      </c>
      <c r="E130" s="29"/>
      <c r="F130" s="61"/>
      <c r="G130" s="61"/>
      <c r="H130" s="61"/>
      <c r="I130" s="61">
        <v>45271</v>
      </c>
      <c r="J130" s="61">
        <v>45035</v>
      </c>
      <c r="K130" s="29" t="s">
        <v>956</v>
      </c>
      <c r="L130" s="29" t="s">
        <v>1199</v>
      </c>
    </row>
    <row r="131" spans="1:12" x14ac:dyDescent="0.35">
      <c r="A131" s="66" t="s">
        <v>4026</v>
      </c>
      <c r="B131" s="75" t="s">
        <v>1274</v>
      </c>
      <c r="C131" s="61" t="s">
        <v>677</v>
      </c>
      <c r="D131" s="29" t="s">
        <v>1191</v>
      </c>
      <c r="E131" s="29"/>
      <c r="F131" s="61"/>
      <c r="G131" s="61"/>
      <c r="H131" s="61"/>
      <c r="I131" s="61">
        <v>45271</v>
      </c>
      <c r="J131" s="61">
        <v>45034</v>
      </c>
      <c r="K131" s="29" t="s">
        <v>1244</v>
      </c>
      <c r="L131" s="29" t="s">
        <v>1190</v>
      </c>
    </row>
    <row r="132" spans="1:12" x14ac:dyDescent="0.35">
      <c r="A132" s="66" t="s">
        <v>4026</v>
      </c>
      <c r="B132" s="75" t="s">
        <v>1276</v>
      </c>
      <c r="C132" s="61" t="s">
        <v>677</v>
      </c>
      <c r="D132" s="29" t="s">
        <v>1191</v>
      </c>
      <c r="E132" s="29"/>
      <c r="F132" s="61"/>
      <c r="G132" s="61"/>
      <c r="H132" s="61"/>
      <c r="I132" s="61">
        <v>45271</v>
      </c>
      <c r="J132" s="61">
        <v>45033</v>
      </c>
      <c r="K132" s="29" t="s">
        <v>1184</v>
      </c>
      <c r="L132" s="29" t="s">
        <v>1199</v>
      </c>
    </row>
    <row r="133" spans="1:12" x14ac:dyDescent="0.35">
      <c r="A133" s="66" t="s">
        <v>4026</v>
      </c>
      <c r="B133" s="75" t="s">
        <v>1275</v>
      </c>
      <c r="C133" s="61" t="s">
        <v>677</v>
      </c>
      <c r="D133" s="29" t="s">
        <v>1191</v>
      </c>
      <c r="E133" s="29"/>
      <c r="F133" s="61"/>
      <c r="G133" s="61"/>
      <c r="H133" s="61"/>
      <c r="I133" s="61">
        <v>45271</v>
      </c>
      <c r="J133" s="61">
        <v>45033</v>
      </c>
      <c r="K133" s="29" t="s">
        <v>1206</v>
      </c>
      <c r="L133" s="29" t="s">
        <v>1199</v>
      </c>
    </row>
    <row r="134" spans="1:12" x14ac:dyDescent="0.35">
      <c r="A134" s="66" t="s">
        <v>4026</v>
      </c>
      <c r="B134" s="75" t="s">
        <v>1277</v>
      </c>
      <c r="C134" s="61" t="s">
        <v>677</v>
      </c>
      <c r="D134" s="29" t="s">
        <v>1191</v>
      </c>
      <c r="E134" s="29"/>
      <c r="F134" s="61"/>
      <c r="G134" s="61"/>
      <c r="H134" s="61"/>
      <c r="I134" s="61">
        <v>45271</v>
      </c>
      <c r="J134" s="61">
        <v>45033</v>
      </c>
      <c r="K134" s="29" t="s">
        <v>1278</v>
      </c>
      <c r="L134" s="29" t="s">
        <v>1190</v>
      </c>
    </row>
    <row r="135" spans="1:12" x14ac:dyDescent="0.35">
      <c r="A135" s="66" t="s">
        <v>4026</v>
      </c>
      <c r="B135" s="75" t="s">
        <v>1279</v>
      </c>
      <c r="C135" s="61" t="s">
        <v>677</v>
      </c>
      <c r="D135" s="29" t="s">
        <v>1242</v>
      </c>
      <c r="E135" s="29"/>
      <c r="F135" s="61"/>
      <c r="G135" s="61"/>
      <c r="H135" s="61"/>
      <c r="I135" s="61">
        <v>45271</v>
      </c>
      <c r="J135" s="61">
        <v>45029</v>
      </c>
      <c r="K135" s="29" t="s">
        <v>1184</v>
      </c>
      <c r="L135" s="29" t="s">
        <v>1199</v>
      </c>
    </row>
    <row r="136" spans="1:12" x14ac:dyDescent="0.35">
      <c r="A136" s="66" t="s">
        <v>4026</v>
      </c>
      <c r="B136" s="75" t="s">
        <v>1280</v>
      </c>
      <c r="C136" s="61" t="s">
        <v>677</v>
      </c>
      <c r="D136" s="29" t="s">
        <v>658</v>
      </c>
      <c r="E136" s="29" t="s">
        <v>4000</v>
      </c>
      <c r="F136" s="61" t="s">
        <v>66</v>
      </c>
      <c r="G136" s="61" t="s">
        <v>93</v>
      </c>
      <c r="H136" s="61"/>
      <c r="I136" s="61">
        <v>45271</v>
      </c>
      <c r="J136" s="61">
        <v>45022</v>
      </c>
      <c r="K136" s="29" t="s">
        <v>1184</v>
      </c>
      <c r="L136" s="29" t="s">
        <v>1199</v>
      </c>
    </row>
    <row r="137" spans="1:12" x14ac:dyDescent="0.35">
      <c r="A137" s="66" t="s">
        <v>4026</v>
      </c>
      <c r="B137" s="75" t="s">
        <v>1284</v>
      </c>
      <c r="C137" s="61" t="s">
        <v>677</v>
      </c>
      <c r="D137" s="29" t="s">
        <v>1283</v>
      </c>
      <c r="E137" s="29" t="s">
        <v>658</v>
      </c>
      <c r="F137" s="61"/>
      <c r="G137" s="61"/>
      <c r="H137" s="61"/>
      <c r="I137" s="61">
        <v>45271</v>
      </c>
      <c r="J137" s="61">
        <v>45020</v>
      </c>
      <c r="K137" s="29" t="s">
        <v>1184</v>
      </c>
      <c r="L137" s="29" t="s">
        <v>1199</v>
      </c>
    </row>
    <row r="138" spans="1:12" x14ac:dyDescent="0.35">
      <c r="A138" s="66" t="s">
        <v>4023</v>
      </c>
      <c r="B138" s="75" t="s">
        <v>1282</v>
      </c>
      <c r="C138" s="61" t="s">
        <v>677</v>
      </c>
      <c r="D138" s="29" t="s">
        <v>1281</v>
      </c>
      <c r="E138" s="29"/>
      <c r="F138" s="61"/>
      <c r="G138" s="61"/>
      <c r="H138" s="61"/>
      <c r="I138" s="61">
        <v>45271</v>
      </c>
      <c r="J138" s="61">
        <v>45020</v>
      </c>
      <c r="K138" s="29" t="s">
        <v>1184</v>
      </c>
      <c r="L138" s="29" t="s">
        <v>1199</v>
      </c>
    </row>
    <row r="139" spans="1:12" x14ac:dyDescent="0.35">
      <c r="A139" s="66" t="s">
        <v>4026</v>
      </c>
      <c r="B139" s="75" t="s">
        <v>1285</v>
      </c>
      <c r="C139" s="29" t="s">
        <v>677</v>
      </c>
      <c r="D139" s="29" t="s">
        <v>1191</v>
      </c>
      <c r="E139" s="29" t="s">
        <v>4165</v>
      </c>
      <c r="F139" s="61"/>
      <c r="G139" s="61"/>
      <c r="H139" s="61"/>
      <c r="I139" s="61">
        <v>45271</v>
      </c>
      <c r="J139" s="61">
        <v>45019</v>
      </c>
      <c r="K139" s="29" t="s">
        <v>1271</v>
      </c>
      <c r="L139" s="29" t="s">
        <v>1190</v>
      </c>
    </row>
    <row r="140" spans="1:12" x14ac:dyDescent="0.35">
      <c r="A140" s="66" t="s">
        <v>4026</v>
      </c>
      <c r="B140" s="75" t="s">
        <v>1286</v>
      </c>
      <c r="C140" s="61" t="s">
        <v>677</v>
      </c>
      <c r="D140" s="29" t="s">
        <v>4000</v>
      </c>
      <c r="E140" s="29" t="s">
        <v>658</v>
      </c>
      <c r="F140" s="61"/>
      <c r="G140" s="61"/>
      <c r="H140" s="61"/>
      <c r="I140" s="61">
        <v>45271</v>
      </c>
      <c r="J140" s="61">
        <v>45016</v>
      </c>
      <c r="K140" s="29" t="s">
        <v>1184</v>
      </c>
      <c r="L140" s="29" t="s">
        <v>1199</v>
      </c>
    </row>
    <row r="141" spans="1:12" x14ac:dyDescent="0.35">
      <c r="A141" s="66" t="s">
        <v>4026</v>
      </c>
      <c r="B141" s="75" t="s">
        <v>1287</v>
      </c>
      <c r="C141" s="61" t="s">
        <v>677</v>
      </c>
      <c r="D141" s="29" t="s">
        <v>1281</v>
      </c>
      <c r="E141" s="29" t="s">
        <v>658</v>
      </c>
      <c r="F141" s="61"/>
      <c r="G141" s="61"/>
      <c r="H141" s="61"/>
      <c r="I141" s="61">
        <v>45271</v>
      </c>
      <c r="J141" s="61">
        <v>45014</v>
      </c>
      <c r="K141" s="29" t="s">
        <v>1184</v>
      </c>
      <c r="L141" s="29" t="s">
        <v>1199</v>
      </c>
    </row>
    <row r="142" spans="1:12" ht="13" customHeight="1" x14ac:dyDescent="0.3">
      <c r="A142" s="66" t="s">
        <v>4024</v>
      </c>
      <c r="B142" s="86" t="s">
        <v>4598</v>
      </c>
      <c r="C142" s="29"/>
      <c r="D142" s="133" t="s">
        <v>1388</v>
      </c>
      <c r="E142" s="29" t="s">
        <v>1388</v>
      </c>
      <c r="F142" s="61" t="s">
        <v>14</v>
      </c>
      <c r="G142" s="61"/>
      <c r="H142" s="61"/>
      <c r="I142" s="61">
        <v>45311</v>
      </c>
      <c r="J142" s="61">
        <v>45012</v>
      </c>
      <c r="K142" s="29" t="s">
        <v>312</v>
      </c>
      <c r="L142" s="29"/>
    </row>
    <row r="143" spans="1:12" x14ac:dyDescent="0.35">
      <c r="A143" s="66" t="s">
        <v>4024</v>
      </c>
      <c r="B143" s="130" t="s">
        <v>4599</v>
      </c>
      <c r="C143" s="29" t="s">
        <v>824</v>
      </c>
      <c r="D143" s="29" t="s">
        <v>1388</v>
      </c>
      <c r="E143" s="29" t="s">
        <v>1388</v>
      </c>
      <c r="F143" s="61" t="s">
        <v>14</v>
      </c>
      <c r="G143" s="61"/>
      <c r="H143" s="61"/>
      <c r="I143" s="61"/>
      <c r="J143" s="61">
        <v>45012</v>
      </c>
      <c r="K143" s="29" t="s">
        <v>312</v>
      </c>
      <c r="L143" s="29"/>
    </row>
    <row r="144" spans="1:12" x14ac:dyDescent="0.35">
      <c r="A144" s="66" t="s">
        <v>4025</v>
      </c>
      <c r="B144" s="75" t="s">
        <v>1288</v>
      </c>
      <c r="C144" s="29" t="s">
        <v>824</v>
      </c>
      <c r="D144" s="29" t="s">
        <v>1281</v>
      </c>
      <c r="E144" s="29" t="s">
        <v>4165</v>
      </c>
      <c r="F144" s="61"/>
      <c r="G144" s="61"/>
      <c r="H144" s="61"/>
      <c r="I144" s="61">
        <v>45271</v>
      </c>
      <c r="J144" s="61">
        <v>45009</v>
      </c>
      <c r="K144" s="29" t="s">
        <v>909</v>
      </c>
      <c r="L144" s="29" t="s">
        <v>1289</v>
      </c>
    </row>
    <row r="145" spans="1:12" ht="13" customHeight="1" x14ac:dyDescent="0.3">
      <c r="A145" s="66" t="s">
        <v>4024</v>
      </c>
      <c r="B145" s="78" t="s">
        <v>4568</v>
      </c>
      <c r="C145" s="29" t="s">
        <v>824</v>
      </c>
      <c r="D145" s="133" t="s">
        <v>1388</v>
      </c>
      <c r="E145" s="133" t="s">
        <v>4165</v>
      </c>
      <c r="F145" s="133" t="s">
        <v>132</v>
      </c>
      <c r="G145" s="133"/>
      <c r="H145" s="133"/>
      <c r="I145" s="134">
        <v>45305</v>
      </c>
      <c r="J145" s="134">
        <v>45009</v>
      </c>
      <c r="K145" s="133" t="s">
        <v>581</v>
      </c>
      <c r="L145" s="133" t="s">
        <v>1190</v>
      </c>
    </row>
    <row r="146" spans="1:12" x14ac:dyDescent="0.35">
      <c r="A146" s="66" t="s">
        <v>4024</v>
      </c>
      <c r="B146" s="75" t="s">
        <v>4225</v>
      </c>
      <c r="C146" s="29" t="s">
        <v>824</v>
      </c>
      <c r="D146" s="29" t="s">
        <v>4014</v>
      </c>
      <c r="E146" s="29" t="s">
        <v>1493</v>
      </c>
      <c r="F146" s="61"/>
      <c r="G146" s="61"/>
      <c r="H146" s="61"/>
      <c r="I146" s="61">
        <v>45294</v>
      </c>
      <c r="J146" s="61">
        <v>45002</v>
      </c>
      <c r="K146" s="29" t="s">
        <v>4226</v>
      </c>
      <c r="L146" s="29" t="s">
        <v>4028</v>
      </c>
    </row>
    <row r="147" spans="1:12" x14ac:dyDescent="0.35">
      <c r="A147" s="66" t="s">
        <v>4025</v>
      </c>
      <c r="B147" s="79" t="s">
        <v>1290</v>
      </c>
      <c r="C147" s="29" t="s">
        <v>824</v>
      </c>
      <c r="D147" s="29"/>
      <c r="E147" s="29"/>
      <c r="F147" s="61"/>
      <c r="G147" s="61"/>
      <c r="H147" s="61"/>
      <c r="I147" s="61">
        <v>45271</v>
      </c>
      <c r="J147" s="61">
        <v>44992</v>
      </c>
      <c r="K147" s="29" t="s">
        <v>909</v>
      </c>
      <c r="L147" s="29" t="s">
        <v>4028</v>
      </c>
    </row>
    <row r="148" spans="1:12" x14ac:dyDescent="0.35">
      <c r="A148" s="66" t="s">
        <v>4024</v>
      </c>
      <c r="B148" s="77" t="s">
        <v>1294</v>
      </c>
      <c r="C148" s="60" t="s">
        <v>810</v>
      </c>
      <c r="D148" s="29" t="s">
        <v>1186</v>
      </c>
      <c r="E148" s="29" t="s">
        <v>4012</v>
      </c>
      <c r="F148" s="61"/>
      <c r="G148" s="61"/>
      <c r="H148" s="61"/>
      <c r="I148" s="61">
        <v>44991</v>
      </c>
      <c r="J148" s="61">
        <v>44991</v>
      </c>
      <c r="K148" s="29" t="s">
        <v>1295</v>
      </c>
      <c r="L148" s="29" t="s">
        <v>671</v>
      </c>
    </row>
    <row r="149" spans="1:12" x14ac:dyDescent="0.35">
      <c r="A149" s="66" t="s">
        <v>4026</v>
      </c>
      <c r="B149" s="76" t="s">
        <v>1292</v>
      </c>
      <c r="C149" s="60" t="s">
        <v>810</v>
      </c>
      <c r="D149" s="29" t="s">
        <v>658</v>
      </c>
      <c r="E149" s="29" t="s">
        <v>1186</v>
      </c>
      <c r="F149" s="61"/>
      <c r="G149" s="61"/>
      <c r="H149" s="61"/>
      <c r="I149" s="61"/>
      <c r="J149" s="61">
        <v>44991</v>
      </c>
      <c r="K149" s="29" t="s">
        <v>1293</v>
      </c>
      <c r="L149" s="29" t="s">
        <v>1289</v>
      </c>
    </row>
    <row r="150" spans="1:12" x14ac:dyDescent="0.35">
      <c r="A150" s="66" t="s">
        <v>4026</v>
      </c>
      <c r="B150" s="76" t="s">
        <v>1296</v>
      </c>
      <c r="C150" s="29" t="s">
        <v>810</v>
      </c>
      <c r="D150" s="29" t="s">
        <v>658</v>
      </c>
      <c r="E150" s="29" t="s">
        <v>1186</v>
      </c>
      <c r="F150" s="61"/>
      <c r="G150" s="61"/>
      <c r="H150" s="61"/>
      <c r="I150" s="61">
        <v>44990</v>
      </c>
      <c r="J150" s="61">
        <v>44990</v>
      </c>
      <c r="K150" s="29" t="s">
        <v>1184</v>
      </c>
      <c r="L150" s="29" t="s">
        <v>1199</v>
      </c>
    </row>
    <row r="151" spans="1:12" x14ac:dyDescent="0.35">
      <c r="A151" s="66" t="s">
        <v>4026</v>
      </c>
      <c r="B151" s="76" t="s">
        <v>1297</v>
      </c>
      <c r="C151" s="60" t="s">
        <v>810</v>
      </c>
      <c r="D151" s="29" t="s">
        <v>658</v>
      </c>
      <c r="E151" s="29" t="s">
        <v>1186</v>
      </c>
      <c r="F151" s="61"/>
      <c r="G151" s="61"/>
      <c r="H151" s="61"/>
      <c r="I151" s="61">
        <v>44991</v>
      </c>
      <c r="J151" s="61">
        <v>44986</v>
      </c>
      <c r="K151" s="29" t="s">
        <v>1298</v>
      </c>
      <c r="L151" s="29" t="s">
        <v>1289</v>
      </c>
    </row>
    <row r="152" spans="1:12" x14ac:dyDescent="0.35">
      <c r="A152" s="66" t="s">
        <v>4026</v>
      </c>
      <c r="B152" s="76" t="s">
        <v>1299</v>
      </c>
      <c r="C152" s="60" t="s">
        <v>810</v>
      </c>
      <c r="D152" s="29" t="s">
        <v>658</v>
      </c>
      <c r="E152" s="29" t="s">
        <v>1186</v>
      </c>
      <c r="F152" s="61"/>
      <c r="G152" s="61"/>
      <c r="H152" s="61"/>
      <c r="I152" s="61">
        <v>44991</v>
      </c>
      <c r="J152" s="61">
        <v>44984</v>
      </c>
      <c r="K152" s="29" t="s">
        <v>1298</v>
      </c>
      <c r="L152" s="29" t="s">
        <v>1289</v>
      </c>
    </row>
    <row r="153" spans="1:12" x14ac:dyDescent="0.35">
      <c r="A153" s="66" t="s">
        <v>4026</v>
      </c>
      <c r="B153" s="76" t="s">
        <v>1300</v>
      </c>
      <c r="C153" s="29" t="s">
        <v>810</v>
      </c>
      <c r="D153" s="29" t="s">
        <v>658</v>
      </c>
      <c r="E153" s="29" t="s">
        <v>1186</v>
      </c>
      <c r="F153" s="61"/>
      <c r="G153" s="61"/>
      <c r="H153" s="61"/>
      <c r="I153" s="61">
        <v>44991</v>
      </c>
      <c r="J153" s="61">
        <v>44984</v>
      </c>
      <c r="K153" s="29" t="s">
        <v>1268</v>
      </c>
      <c r="L153" s="29" t="s">
        <v>1289</v>
      </c>
    </row>
    <row r="154" spans="1:12" x14ac:dyDescent="0.35">
      <c r="A154" s="66" t="s">
        <v>4026</v>
      </c>
      <c r="B154" s="76" t="s">
        <v>1302</v>
      </c>
      <c r="C154" s="60" t="s">
        <v>810</v>
      </c>
      <c r="D154" s="29" t="s">
        <v>4000</v>
      </c>
      <c r="E154" s="29" t="s">
        <v>1186</v>
      </c>
      <c r="F154" s="61"/>
      <c r="G154" s="61"/>
      <c r="H154" s="61"/>
      <c r="I154" s="61">
        <v>44974</v>
      </c>
      <c r="J154" s="61">
        <v>44974</v>
      </c>
      <c r="K154" s="29" t="s">
        <v>1184</v>
      </c>
      <c r="L154" s="29" t="s">
        <v>1199</v>
      </c>
    </row>
    <row r="155" spans="1:12" x14ac:dyDescent="0.35">
      <c r="A155" s="66" t="s">
        <v>4026</v>
      </c>
      <c r="B155" s="76" t="s">
        <v>1304</v>
      </c>
      <c r="C155" s="60" t="s">
        <v>810</v>
      </c>
      <c r="D155" s="29" t="s">
        <v>1185</v>
      </c>
      <c r="E155" s="29" t="s">
        <v>1186</v>
      </c>
      <c r="F155" s="61"/>
      <c r="G155" s="61"/>
      <c r="H155" s="61"/>
      <c r="I155" s="61">
        <v>44966</v>
      </c>
      <c r="J155" s="61">
        <v>44966</v>
      </c>
      <c r="K155" s="29" t="s">
        <v>1184</v>
      </c>
      <c r="L155" s="29" t="s">
        <v>1199</v>
      </c>
    </row>
    <row r="156" spans="1:12" x14ac:dyDescent="0.35">
      <c r="A156" s="66" t="s">
        <v>4026</v>
      </c>
      <c r="B156" s="76" t="s">
        <v>1305</v>
      </c>
      <c r="C156" s="60" t="s">
        <v>810</v>
      </c>
      <c r="D156" s="29" t="s">
        <v>4000</v>
      </c>
      <c r="E156" s="29" t="s">
        <v>1186</v>
      </c>
      <c r="F156" s="61"/>
      <c r="G156" s="61"/>
      <c r="H156" s="61"/>
      <c r="I156" s="61">
        <v>44966</v>
      </c>
      <c r="J156" s="61">
        <v>44966</v>
      </c>
      <c r="K156" s="29" t="s">
        <v>1306</v>
      </c>
      <c r="L156" s="29"/>
    </row>
    <row r="157" spans="1:12" x14ac:dyDescent="0.35">
      <c r="A157" s="66" t="s">
        <v>4026</v>
      </c>
      <c r="B157" s="76" t="s">
        <v>1303</v>
      </c>
      <c r="C157" s="60" t="s">
        <v>810</v>
      </c>
      <c r="D157" s="29" t="s">
        <v>4000</v>
      </c>
      <c r="E157" s="29" t="s">
        <v>1186</v>
      </c>
      <c r="F157" s="61"/>
      <c r="G157" s="61"/>
      <c r="H157" s="61"/>
      <c r="I157" s="61">
        <v>44966</v>
      </c>
      <c r="J157" s="61">
        <v>44966</v>
      </c>
      <c r="K157" s="29" t="s">
        <v>1184</v>
      </c>
      <c r="L157" s="29" t="s">
        <v>1199</v>
      </c>
    </row>
    <row r="158" spans="1:12" x14ac:dyDescent="0.35">
      <c r="A158" s="66" t="s">
        <v>4026</v>
      </c>
      <c r="B158" s="76" t="s">
        <v>1308</v>
      </c>
      <c r="C158" s="60" t="s">
        <v>810</v>
      </c>
      <c r="D158" s="29" t="s">
        <v>4002</v>
      </c>
      <c r="E158" s="29" t="s">
        <v>1191</v>
      </c>
      <c r="F158" s="61" t="s">
        <v>380</v>
      </c>
      <c r="G158" s="61" t="s">
        <v>2588</v>
      </c>
      <c r="H158" s="61" t="s">
        <v>103</v>
      </c>
      <c r="I158" s="61">
        <v>44966</v>
      </c>
      <c r="J158" s="61">
        <v>44966</v>
      </c>
      <c r="K158" s="29" t="s">
        <v>1184</v>
      </c>
      <c r="L158" s="29" t="s">
        <v>1199</v>
      </c>
    </row>
    <row r="159" spans="1:12" x14ac:dyDescent="0.35">
      <c r="A159" s="66" t="s">
        <v>4026</v>
      </c>
      <c r="B159" s="76" t="s">
        <v>1309</v>
      </c>
      <c r="C159" s="29" t="s">
        <v>810</v>
      </c>
      <c r="D159" s="29" t="s">
        <v>4002</v>
      </c>
      <c r="E159" s="29"/>
      <c r="F159" s="61"/>
      <c r="G159" s="61"/>
      <c r="H159" s="61"/>
      <c r="I159" s="61">
        <v>44966</v>
      </c>
      <c r="J159" s="61">
        <v>44963</v>
      </c>
      <c r="K159" s="29" t="s">
        <v>1184</v>
      </c>
      <c r="L159" s="29" t="s">
        <v>1199</v>
      </c>
    </row>
    <row r="160" spans="1:12" x14ac:dyDescent="0.35">
      <c r="A160" s="66" t="s">
        <v>4023</v>
      </c>
      <c r="B160" s="76" t="s">
        <v>1310</v>
      </c>
      <c r="C160" s="60" t="s">
        <v>810</v>
      </c>
      <c r="D160" s="29" t="s">
        <v>658</v>
      </c>
      <c r="E160" s="29"/>
      <c r="F160" s="61"/>
      <c r="G160" s="61"/>
      <c r="H160" s="61"/>
      <c r="I160" s="61">
        <v>44966</v>
      </c>
      <c r="J160" s="61">
        <v>44956</v>
      </c>
      <c r="K160" s="29" t="s">
        <v>1184</v>
      </c>
      <c r="L160" s="29" t="s">
        <v>1199</v>
      </c>
    </row>
    <row r="161" spans="1:12" x14ac:dyDescent="0.35">
      <c r="A161" s="66" t="s">
        <v>4025</v>
      </c>
      <c r="B161" s="76" t="s">
        <v>1315</v>
      </c>
      <c r="C161" s="60" t="s">
        <v>810</v>
      </c>
      <c r="D161" s="29" t="s">
        <v>4007</v>
      </c>
      <c r="E161" s="29" t="s">
        <v>4004</v>
      </c>
      <c r="F161" s="61" t="s">
        <v>41</v>
      </c>
      <c r="G161" s="61" t="s">
        <v>85</v>
      </c>
      <c r="H161" s="61" t="s">
        <v>89</v>
      </c>
      <c r="I161" s="61">
        <v>44949</v>
      </c>
      <c r="J161" s="61">
        <v>44949</v>
      </c>
      <c r="K161" s="29" t="s">
        <v>809</v>
      </c>
      <c r="L161" s="29" t="s">
        <v>1289</v>
      </c>
    </row>
    <row r="162" spans="1:12" x14ac:dyDescent="0.35">
      <c r="A162" s="66" t="s">
        <v>4025</v>
      </c>
      <c r="B162" s="76" t="s">
        <v>1321</v>
      </c>
      <c r="C162" s="60" t="s">
        <v>810</v>
      </c>
      <c r="D162" s="29" t="s">
        <v>1388</v>
      </c>
      <c r="E162" s="29" t="s">
        <v>4004</v>
      </c>
      <c r="F162" s="61" t="s">
        <v>41</v>
      </c>
      <c r="G162" s="61" t="s">
        <v>4033</v>
      </c>
      <c r="H162" s="61" t="s">
        <v>88</v>
      </c>
      <c r="I162" s="61">
        <v>44949</v>
      </c>
      <c r="J162" s="61">
        <v>44949</v>
      </c>
      <c r="K162" s="29" t="s">
        <v>1322</v>
      </c>
      <c r="L162" s="29" t="s">
        <v>670</v>
      </c>
    </row>
    <row r="163" spans="1:12" x14ac:dyDescent="0.35">
      <c r="A163" s="66" t="s">
        <v>4025</v>
      </c>
      <c r="B163" s="76" t="s">
        <v>1331</v>
      </c>
      <c r="C163" s="60" t="s">
        <v>810</v>
      </c>
      <c r="D163" s="29" t="s">
        <v>1388</v>
      </c>
      <c r="E163" s="29" t="s">
        <v>4003</v>
      </c>
      <c r="F163" s="61" t="s">
        <v>4033</v>
      </c>
      <c r="G163" s="61" t="s">
        <v>41</v>
      </c>
      <c r="H163" s="61" t="s">
        <v>88</v>
      </c>
      <c r="I163" s="61">
        <v>44949</v>
      </c>
      <c r="J163" s="61">
        <v>44949</v>
      </c>
      <c r="K163" s="29" t="s">
        <v>1332</v>
      </c>
      <c r="L163" s="29" t="s">
        <v>670</v>
      </c>
    </row>
    <row r="164" spans="1:12" x14ac:dyDescent="0.35">
      <c r="A164" s="66" t="s">
        <v>4025</v>
      </c>
      <c r="B164" s="76" t="s">
        <v>1325</v>
      </c>
      <c r="C164" s="60" t="s">
        <v>810</v>
      </c>
      <c r="D164" s="29" t="s">
        <v>4007</v>
      </c>
      <c r="E164" s="29" t="s">
        <v>1388</v>
      </c>
      <c r="F164" s="61" t="s">
        <v>4033</v>
      </c>
      <c r="G164" s="61" t="s">
        <v>41</v>
      </c>
      <c r="H164" s="61" t="s">
        <v>88</v>
      </c>
      <c r="I164" s="61">
        <v>44949</v>
      </c>
      <c r="J164" s="61">
        <v>44949</v>
      </c>
      <c r="K164" s="29" t="s">
        <v>956</v>
      </c>
      <c r="L164" s="29" t="s">
        <v>1317</v>
      </c>
    </row>
    <row r="165" spans="1:12" x14ac:dyDescent="0.35">
      <c r="A165" s="66" t="s">
        <v>4025</v>
      </c>
      <c r="B165" s="76" t="s">
        <v>1323</v>
      </c>
      <c r="C165" s="60" t="s">
        <v>810</v>
      </c>
      <c r="D165" s="29" t="s">
        <v>4007</v>
      </c>
      <c r="E165" s="29" t="s">
        <v>1388</v>
      </c>
      <c r="F165" s="61" t="s">
        <v>4033</v>
      </c>
      <c r="G165" s="61" t="s">
        <v>41</v>
      </c>
      <c r="H165" s="61" t="s">
        <v>88</v>
      </c>
      <c r="I165" s="61">
        <v>44949</v>
      </c>
      <c r="J165" s="61">
        <v>44949</v>
      </c>
      <c r="K165" s="29" t="s">
        <v>956</v>
      </c>
      <c r="L165" s="29" t="s">
        <v>1317</v>
      </c>
    </row>
    <row r="166" spans="1:12" x14ac:dyDescent="0.35">
      <c r="A166" s="66" t="s">
        <v>4025</v>
      </c>
      <c r="B166" s="76" t="s">
        <v>1326</v>
      </c>
      <c r="C166" s="60" t="s">
        <v>810</v>
      </c>
      <c r="D166" s="29" t="s">
        <v>4007</v>
      </c>
      <c r="E166" s="29" t="s">
        <v>1388</v>
      </c>
      <c r="F166" s="61" t="s">
        <v>4033</v>
      </c>
      <c r="G166" s="61" t="s">
        <v>41</v>
      </c>
      <c r="H166" s="61" t="s">
        <v>88</v>
      </c>
      <c r="I166" s="61">
        <v>44949</v>
      </c>
      <c r="J166" s="61">
        <v>44949</v>
      </c>
      <c r="K166" s="29" t="s">
        <v>956</v>
      </c>
      <c r="L166" s="29" t="s">
        <v>1317</v>
      </c>
    </row>
    <row r="167" spans="1:12" x14ac:dyDescent="0.35">
      <c r="A167" s="66" t="s">
        <v>4025</v>
      </c>
      <c r="B167" s="76" t="s">
        <v>1320</v>
      </c>
      <c r="C167" s="60" t="s">
        <v>810</v>
      </c>
      <c r="D167" s="29" t="s">
        <v>4007</v>
      </c>
      <c r="E167" s="29" t="s">
        <v>1388</v>
      </c>
      <c r="F167" s="61" t="s">
        <v>4033</v>
      </c>
      <c r="G167" s="61" t="s">
        <v>41</v>
      </c>
      <c r="H167" s="61" t="s">
        <v>88</v>
      </c>
      <c r="I167" s="61">
        <v>44949</v>
      </c>
      <c r="J167" s="61">
        <v>44949</v>
      </c>
      <c r="K167" s="29" t="s">
        <v>909</v>
      </c>
      <c r="L167" s="29" t="s">
        <v>670</v>
      </c>
    </row>
    <row r="168" spans="1:12" x14ac:dyDescent="0.35">
      <c r="A168" s="66" t="s">
        <v>4025</v>
      </c>
      <c r="B168" s="76" t="s">
        <v>1319</v>
      </c>
      <c r="C168" s="60" t="s">
        <v>810</v>
      </c>
      <c r="D168" s="29" t="s">
        <v>1312</v>
      </c>
      <c r="E168" s="29" t="s">
        <v>1388</v>
      </c>
      <c r="F168" s="61" t="s">
        <v>4033</v>
      </c>
      <c r="G168" s="61" t="s">
        <v>41</v>
      </c>
      <c r="H168" s="61" t="s">
        <v>88</v>
      </c>
      <c r="I168" s="61">
        <v>44949</v>
      </c>
      <c r="J168" s="61">
        <v>44949</v>
      </c>
      <c r="K168" s="29" t="s">
        <v>909</v>
      </c>
      <c r="L168" s="29" t="s">
        <v>670</v>
      </c>
    </row>
    <row r="169" spans="1:12" x14ac:dyDescent="0.35">
      <c r="A169" s="66" t="s">
        <v>4025</v>
      </c>
      <c r="B169" s="76" t="s">
        <v>1327</v>
      </c>
      <c r="C169" s="60" t="s">
        <v>810</v>
      </c>
      <c r="D169" s="29" t="s">
        <v>1312</v>
      </c>
      <c r="E169" s="29" t="s">
        <v>1388</v>
      </c>
      <c r="F169" s="61" t="s">
        <v>4033</v>
      </c>
      <c r="G169" s="61" t="s">
        <v>41</v>
      </c>
      <c r="H169" s="61" t="s">
        <v>88</v>
      </c>
      <c r="I169" s="61">
        <v>44949</v>
      </c>
      <c r="J169" s="61">
        <v>44949</v>
      </c>
      <c r="K169" s="29" t="s">
        <v>1322</v>
      </c>
      <c r="L169" s="29" t="s">
        <v>670</v>
      </c>
    </row>
    <row r="170" spans="1:12" x14ac:dyDescent="0.35">
      <c r="A170" s="66" t="s">
        <v>4026</v>
      </c>
      <c r="B170" s="76" t="s">
        <v>1313</v>
      </c>
      <c r="C170" s="60" t="s">
        <v>810</v>
      </c>
      <c r="D170" s="29" t="s">
        <v>4003</v>
      </c>
      <c r="E170" s="29" t="s">
        <v>4004</v>
      </c>
      <c r="F170" s="61" t="s">
        <v>85</v>
      </c>
      <c r="G170" s="61" t="s">
        <v>88</v>
      </c>
      <c r="H170" s="61" t="s">
        <v>88</v>
      </c>
      <c r="I170" s="61">
        <v>44949</v>
      </c>
      <c r="J170" s="61">
        <v>44949</v>
      </c>
      <c r="K170" s="29" t="s">
        <v>809</v>
      </c>
      <c r="L170" s="29" t="s">
        <v>670</v>
      </c>
    </row>
    <row r="171" spans="1:12" x14ac:dyDescent="0.35">
      <c r="A171" s="66" t="s">
        <v>4026</v>
      </c>
      <c r="B171" s="76" t="s">
        <v>1330</v>
      </c>
      <c r="C171" s="60" t="s">
        <v>810</v>
      </c>
      <c r="D171" s="29" t="s">
        <v>1312</v>
      </c>
      <c r="E171" s="29" t="s">
        <v>4003</v>
      </c>
      <c r="F171" s="61" t="s">
        <v>4033</v>
      </c>
      <c r="G171" s="61" t="s">
        <v>41</v>
      </c>
      <c r="H171" s="61" t="s">
        <v>88</v>
      </c>
      <c r="I171" s="61">
        <v>44949</v>
      </c>
      <c r="J171" s="61">
        <v>44949</v>
      </c>
      <c r="K171" s="29" t="s">
        <v>1322</v>
      </c>
      <c r="L171" s="29" t="s">
        <v>670</v>
      </c>
    </row>
    <row r="172" spans="1:12" x14ac:dyDescent="0.35">
      <c r="A172" s="66" t="s">
        <v>4026</v>
      </c>
      <c r="B172" s="76" t="s">
        <v>1318</v>
      </c>
      <c r="C172" s="29" t="s">
        <v>810</v>
      </c>
      <c r="D172" s="29" t="s">
        <v>1312</v>
      </c>
      <c r="E172" s="29"/>
      <c r="F172" s="61"/>
      <c r="G172" s="61"/>
      <c r="H172" s="61"/>
      <c r="I172" s="61">
        <v>44949</v>
      </c>
      <c r="J172" s="61">
        <v>44949</v>
      </c>
      <c r="K172" s="29" t="s">
        <v>1060</v>
      </c>
      <c r="L172" s="29" t="s">
        <v>1317</v>
      </c>
    </row>
    <row r="173" spans="1:12" x14ac:dyDescent="0.35">
      <c r="A173" s="66" t="s">
        <v>4026</v>
      </c>
      <c r="B173" s="76" t="s">
        <v>1324</v>
      </c>
      <c r="C173" s="29" t="s">
        <v>810</v>
      </c>
      <c r="D173" s="29" t="s">
        <v>1312</v>
      </c>
      <c r="E173" s="29" t="s">
        <v>4003</v>
      </c>
      <c r="F173" s="61" t="s">
        <v>85</v>
      </c>
      <c r="G173" s="61" t="s">
        <v>41</v>
      </c>
      <c r="H173" s="61" t="s">
        <v>88</v>
      </c>
      <c r="I173" s="61">
        <v>44949</v>
      </c>
      <c r="J173" s="61">
        <v>44949</v>
      </c>
      <c r="K173" s="29" t="s">
        <v>1088</v>
      </c>
      <c r="L173" s="29" t="s">
        <v>1317</v>
      </c>
    </row>
    <row r="174" spans="1:12" x14ac:dyDescent="0.35">
      <c r="A174" s="66" t="s">
        <v>4026</v>
      </c>
      <c r="B174" s="76" t="s">
        <v>1316</v>
      </c>
      <c r="C174" s="29" t="s">
        <v>810</v>
      </c>
      <c r="D174" s="29" t="s">
        <v>1312</v>
      </c>
      <c r="E174" s="29" t="s">
        <v>4003</v>
      </c>
      <c r="F174" s="61" t="s">
        <v>4033</v>
      </c>
      <c r="G174" s="61" t="s">
        <v>41</v>
      </c>
      <c r="H174" s="61" t="s">
        <v>88</v>
      </c>
      <c r="I174" s="61">
        <v>44949</v>
      </c>
      <c r="J174" s="61">
        <v>44949</v>
      </c>
      <c r="K174" s="29" t="s">
        <v>956</v>
      </c>
      <c r="L174" s="29" t="s">
        <v>1317</v>
      </c>
    </row>
    <row r="175" spans="1:12" x14ac:dyDescent="0.35">
      <c r="B175" s="76" t="s">
        <v>1328</v>
      </c>
      <c r="C175" s="29" t="s">
        <v>810</v>
      </c>
      <c r="D175" s="29" t="s">
        <v>1312</v>
      </c>
      <c r="E175" s="29"/>
      <c r="F175" s="61"/>
      <c r="G175" s="61"/>
      <c r="H175" s="61"/>
      <c r="I175" s="61">
        <v>44949</v>
      </c>
      <c r="J175" s="61">
        <v>44949</v>
      </c>
      <c r="K175" s="29" t="s">
        <v>1329</v>
      </c>
      <c r="L175" s="29" t="s">
        <v>1317</v>
      </c>
    </row>
    <row r="176" spans="1:12" x14ac:dyDescent="0.35">
      <c r="B176" s="76" t="s">
        <v>1314</v>
      </c>
      <c r="C176" s="29" t="s">
        <v>810</v>
      </c>
      <c r="D176" s="29" t="s">
        <v>1312</v>
      </c>
      <c r="E176" s="29"/>
      <c r="F176" s="61"/>
      <c r="G176" s="61"/>
      <c r="H176" s="61"/>
      <c r="I176" s="61">
        <v>44949</v>
      </c>
      <c r="J176" s="61">
        <v>44949</v>
      </c>
      <c r="K176" s="29" t="s">
        <v>581</v>
      </c>
      <c r="L176" s="29" t="s">
        <v>670</v>
      </c>
    </row>
    <row r="177" spans="1:12" x14ac:dyDescent="0.35">
      <c r="A177" s="66" t="s">
        <v>4025</v>
      </c>
      <c r="B177" s="76" t="s">
        <v>1333</v>
      </c>
      <c r="C177" s="60" t="s">
        <v>810</v>
      </c>
      <c r="D177" s="29" t="s">
        <v>1312</v>
      </c>
      <c r="E177" s="29"/>
      <c r="F177" s="61"/>
      <c r="G177" s="61"/>
      <c r="H177" s="61"/>
      <c r="I177" s="61">
        <v>44966</v>
      </c>
      <c r="J177" s="61">
        <v>44945</v>
      </c>
      <c r="K177" s="29" t="s">
        <v>1334</v>
      </c>
      <c r="L177" s="29"/>
    </row>
    <row r="178" spans="1:12" x14ac:dyDescent="0.35">
      <c r="A178" s="66" t="s">
        <v>4025</v>
      </c>
      <c r="B178" s="76" t="s">
        <v>1337</v>
      </c>
      <c r="C178" s="29" t="s">
        <v>824</v>
      </c>
      <c r="D178" s="29" t="s">
        <v>1312</v>
      </c>
      <c r="E178" s="29"/>
      <c r="F178" s="61"/>
      <c r="G178" s="61"/>
      <c r="H178" s="61"/>
      <c r="I178" s="61">
        <v>44966</v>
      </c>
      <c r="J178" s="61">
        <v>44943</v>
      </c>
      <c r="K178" s="29" t="s">
        <v>1171</v>
      </c>
      <c r="L178" s="29" t="s">
        <v>671</v>
      </c>
    </row>
    <row r="179" spans="1:12" x14ac:dyDescent="0.35">
      <c r="A179" s="66" t="s">
        <v>4025</v>
      </c>
      <c r="B179" s="76" t="s">
        <v>1336</v>
      </c>
      <c r="C179" s="29" t="s">
        <v>810</v>
      </c>
      <c r="D179" s="29" t="s">
        <v>1312</v>
      </c>
      <c r="E179" s="29"/>
      <c r="F179" s="61"/>
      <c r="G179" s="61"/>
      <c r="H179" s="61"/>
      <c r="I179" s="61">
        <v>44966</v>
      </c>
      <c r="J179" s="61">
        <v>44943</v>
      </c>
      <c r="K179" s="29" t="s">
        <v>1171</v>
      </c>
      <c r="L179" s="29" t="s">
        <v>671</v>
      </c>
    </row>
    <row r="180" spans="1:12" x14ac:dyDescent="0.35">
      <c r="A180" s="66" t="s">
        <v>4026</v>
      </c>
      <c r="B180" s="76" t="s">
        <v>1338</v>
      </c>
      <c r="C180" s="60" t="s">
        <v>810</v>
      </c>
      <c r="D180" s="29" t="s">
        <v>658</v>
      </c>
      <c r="E180" s="29"/>
      <c r="F180" s="61"/>
      <c r="G180" s="61"/>
      <c r="H180" s="61"/>
      <c r="I180" s="61">
        <v>44991</v>
      </c>
      <c r="J180" s="61">
        <v>44939</v>
      </c>
      <c r="K180" s="29" t="s">
        <v>1184</v>
      </c>
      <c r="L180" s="29" t="s">
        <v>1199</v>
      </c>
    </row>
    <row r="181" spans="1:12" x14ac:dyDescent="0.35">
      <c r="A181" s="66" t="s">
        <v>4026</v>
      </c>
      <c r="B181" s="76" t="s">
        <v>1339</v>
      </c>
      <c r="C181" s="29" t="s">
        <v>810</v>
      </c>
      <c r="D181" s="29" t="s">
        <v>658</v>
      </c>
      <c r="E181" s="29"/>
      <c r="F181" s="61"/>
      <c r="G181" s="61"/>
      <c r="H181" s="61"/>
      <c r="I181" s="61">
        <v>44960</v>
      </c>
      <c r="J181" s="62">
        <v>44938</v>
      </c>
      <c r="K181" s="29" t="s">
        <v>1184</v>
      </c>
      <c r="L181" s="29" t="s">
        <v>1199</v>
      </c>
    </row>
    <row r="182" spans="1:12" x14ac:dyDescent="0.35">
      <c r="A182" s="66" t="s">
        <v>4023</v>
      </c>
      <c r="B182" s="76" t="s">
        <v>1340</v>
      </c>
      <c r="C182" s="60" t="s">
        <v>810</v>
      </c>
      <c r="D182" s="29" t="s">
        <v>658</v>
      </c>
      <c r="E182" s="29"/>
      <c r="F182" s="61"/>
      <c r="G182" s="61"/>
      <c r="H182" s="61"/>
      <c r="I182" s="61">
        <v>44966</v>
      </c>
      <c r="J182" s="61">
        <v>44937</v>
      </c>
      <c r="K182" s="29" t="s">
        <v>1184</v>
      </c>
      <c r="L182" s="29" t="s">
        <v>1199</v>
      </c>
    </row>
    <row r="183" spans="1:12" x14ac:dyDescent="0.35">
      <c r="B183" s="76" t="s">
        <v>1341</v>
      </c>
      <c r="C183" s="60" t="s">
        <v>810</v>
      </c>
      <c r="D183" s="29" t="s">
        <v>1312</v>
      </c>
      <c r="E183" s="29" t="s">
        <v>1291</v>
      </c>
      <c r="F183" s="61"/>
      <c r="G183" s="61"/>
      <c r="H183" s="61"/>
      <c r="I183" s="61">
        <v>44966</v>
      </c>
      <c r="J183" s="61">
        <v>44932</v>
      </c>
      <c r="K183" s="29" t="s">
        <v>1298</v>
      </c>
      <c r="L183" s="29" t="s">
        <v>1289</v>
      </c>
    </row>
    <row r="184" spans="1:12" x14ac:dyDescent="0.35">
      <c r="B184" s="76" t="s">
        <v>1342</v>
      </c>
      <c r="C184" s="60" t="s">
        <v>810</v>
      </c>
      <c r="D184" s="29" t="s">
        <v>1185</v>
      </c>
      <c r="E184" s="29"/>
      <c r="F184" s="61"/>
      <c r="G184" s="61"/>
      <c r="H184" s="61"/>
      <c r="I184" s="61">
        <v>44966</v>
      </c>
      <c r="J184" s="61">
        <v>44930</v>
      </c>
      <c r="K184" s="29" t="s">
        <v>895</v>
      </c>
      <c r="L184" s="29" t="s">
        <v>1289</v>
      </c>
    </row>
    <row r="185" spans="1:12" x14ac:dyDescent="0.35">
      <c r="B185" s="76" t="s">
        <v>1343</v>
      </c>
      <c r="C185" s="60" t="s">
        <v>810</v>
      </c>
      <c r="D185" s="29" t="s">
        <v>658</v>
      </c>
      <c r="E185" s="29"/>
      <c r="F185" s="61"/>
      <c r="G185" s="61"/>
      <c r="H185" s="61"/>
      <c r="I185" s="61">
        <v>44626</v>
      </c>
      <c r="J185" s="61">
        <v>44923</v>
      </c>
      <c r="K185" s="29" t="s">
        <v>1184</v>
      </c>
      <c r="L185" s="29" t="s">
        <v>1199</v>
      </c>
    </row>
    <row r="186" spans="1:12" x14ac:dyDescent="0.35">
      <c r="B186" s="76" t="s">
        <v>1344</v>
      </c>
      <c r="C186" s="60" t="s">
        <v>824</v>
      </c>
      <c r="D186" s="29" t="s">
        <v>1312</v>
      </c>
      <c r="E186" s="29" t="s">
        <v>1335</v>
      </c>
      <c r="F186" s="61"/>
      <c r="G186" s="61"/>
      <c r="H186" s="61"/>
      <c r="I186" s="61">
        <v>44966</v>
      </c>
      <c r="J186" s="61">
        <v>44917</v>
      </c>
      <c r="K186" s="29" t="s">
        <v>1171</v>
      </c>
      <c r="L186" s="29" t="s">
        <v>671</v>
      </c>
    </row>
    <row r="187" spans="1:12" x14ac:dyDescent="0.35">
      <c r="B187" s="76" t="s">
        <v>1345</v>
      </c>
      <c r="C187" s="29" t="s">
        <v>810</v>
      </c>
      <c r="D187" s="29" t="s">
        <v>658</v>
      </c>
      <c r="E187" s="29"/>
      <c r="F187" s="61"/>
      <c r="G187" s="61"/>
      <c r="H187" s="61"/>
      <c r="I187" s="61">
        <v>44966</v>
      </c>
      <c r="J187" s="61">
        <v>44916</v>
      </c>
      <c r="K187" s="29"/>
      <c r="L187" s="29"/>
    </row>
    <row r="188" spans="1:12" x14ac:dyDescent="0.35">
      <c r="B188" s="76" t="s">
        <v>1346</v>
      </c>
      <c r="C188" s="60" t="s">
        <v>810</v>
      </c>
      <c r="D188" s="29" t="s">
        <v>658</v>
      </c>
      <c r="E188" s="29"/>
      <c r="F188" s="61"/>
      <c r="G188" s="61"/>
      <c r="H188" s="61"/>
      <c r="I188" s="61">
        <v>44966</v>
      </c>
      <c r="J188" s="61">
        <v>44914</v>
      </c>
      <c r="K188" s="29"/>
      <c r="L188" s="29"/>
    </row>
    <row r="189" spans="1:12" x14ac:dyDescent="0.35">
      <c r="A189" s="66" t="s">
        <v>4023</v>
      </c>
      <c r="B189" s="76" t="s">
        <v>1347</v>
      </c>
      <c r="C189" s="29" t="s">
        <v>810</v>
      </c>
      <c r="D189" s="29" t="s">
        <v>658</v>
      </c>
      <c r="E189" s="29" t="s">
        <v>1291</v>
      </c>
      <c r="F189" s="61"/>
      <c r="G189" s="61"/>
      <c r="H189" s="61"/>
      <c r="I189" s="61">
        <v>44960</v>
      </c>
      <c r="J189" s="61">
        <v>44907</v>
      </c>
      <c r="K189" s="29" t="s">
        <v>1184</v>
      </c>
      <c r="L189" s="29" t="s">
        <v>1199</v>
      </c>
    </row>
    <row r="190" spans="1:12" x14ac:dyDescent="0.35">
      <c r="A190" s="66" t="s">
        <v>4026</v>
      </c>
      <c r="B190" s="76" t="s">
        <v>1348</v>
      </c>
      <c r="C190" s="29" t="s">
        <v>810</v>
      </c>
      <c r="D190" s="29" t="s">
        <v>4004</v>
      </c>
      <c r="E190" s="29" t="s">
        <v>4007</v>
      </c>
      <c r="F190" s="61" t="s">
        <v>85</v>
      </c>
      <c r="G190" s="61" t="s">
        <v>88</v>
      </c>
      <c r="H190" s="61"/>
      <c r="I190" s="61">
        <v>44960</v>
      </c>
      <c r="J190" s="61">
        <v>44901</v>
      </c>
      <c r="K190" s="29" t="s">
        <v>1184</v>
      </c>
      <c r="L190" s="29" t="s">
        <v>1199</v>
      </c>
    </row>
    <row r="191" spans="1:12" x14ac:dyDescent="0.35">
      <c r="A191" s="66" t="s">
        <v>4023</v>
      </c>
      <c r="B191" s="76" t="s">
        <v>1349</v>
      </c>
      <c r="C191" s="29" t="s">
        <v>810</v>
      </c>
      <c r="D191" s="29" t="s">
        <v>1311</v>
      </c>
      <c r="E191" s="29" t="s">
        <v>1291</v>
      </c>
      <c r="F191" s="61"/>
      <c r="G191" s="61"/>
      <c r="H191" s="61"/>
      <c r="I191" s="61">
        <v>44960</v>
      </c>
      <c r="J191" s="61">
        <v>44901</v>
      </c>
      <c r="K191" s="29" t="s">
        <v>1184</v>
      </c>
      <c r="L191" s="29" t="s">
        <v>1199</v>
      </c>
    </row>
    <row r="192" spans="1:12" x14ac:dyDescent="0.35">
      <c r="B192" s="76" t="s">
        <v>1350</v>
      </c>
      <c r="C192" s="60" t="s">
        <v>810</v>
      </c>
      <c r="D192" s="29" t="s">
        <v>658</v>
      </c>
      <c r="E192" s="29"/>
      <c r="F192" s="61"/>
      <c r="G192" s="61"/>
      <c r="H192" s="61"/>
      <c r="I192" s="61">
        <v>44626</v>
      </c>
      <c r="J192" s="61">
        <v>44900</v>
      </c>
      <c r="K192" s="29" t="s">
        <v>1184</v>
      </c>
      <c r="L192" s="29" t="s">
        <v>1199</v>
      </c>
    </row>
    <row r="193" spans="1:12" x14ac:dyDescent="0.35">
      <c r="B193" s="76" t="s">
        <v>1351</v>
      </c>
      <c r="C193" s="29" t="s">
        <v>810</v>
      </c>
      <c r="D193" s="29" t="s">
        <v>4002</v>
      </c>
      <c r="E193" s="29"/>
      <c r="F193" s="61" t="s">
        <v>380</v>
      </c>
      <c r="G193" s="61"/>
      <c r="H193" s="61"/>
      <c r="I193" s="61">
        <v>44966</v>
      </c>
      <c r="J193" s="61">
        <v>44900</v>
      </c>
      <c r="K193" s="29"/>
      <c r="L193" s="29"/>
    </row>
    <row r="194" spans="1:12" x14ac:dyDescent="0.35">
      <c r="B194" s="76" t="s">
        <v>1352</v>
      </c>
      <c r="C194" s="29" t="s">
        <v>810</v>
      </c>
      <c r="D194" s="29" t="s">
        <v>1311</v>
      </c>
      <c r="E194" s="29" t="s">
        <v>1291</v>
      </c>
      <c r="F194" s="61"/>
      <c r="G194" s="61"/>
      <c r="H194" s="61"/>
      <c r="I194" s="61">
        <v>44960</v>
      </c>
      <c r="J194" s="61">
        <v>44879</v>
      </c>
      <c r="K194" s="29" t="s">
        <v>1184</v>
      </c>
      <c r="L194" s="29" t="s">
        <v>1199</v>
      </c>
    </row>
    <row r="195" spans="1:12" x14ac:dyDescent="0.35">
      <c r="A195" s="66" t="s">
        <v>4025</v>
      </c>
      <c r="B195" s="78" t="s">
        <v>4554</v>
      </c>
      <c r="C195" s="29" t="s">
        <v>678</v>
      </c>
      <c r="D195" s="29" t="s">
        <v>1186</v>
      </c>
      <c r="E195" s="29" t="s">
        <v>4000</v>
      </c>
      <c r="F195" s="61"/>
      <c r="G195" s="61"/>
      <c r="H195" s="61"/>
      <c r="I195" s="61">
        <v>45302</v>
      </c>
      <c r="J195" s="61">
        <v>44875</v>
      </c>
      <c r="K195" s="29" t="s">
        <v>906</v>
      </c>
      <c r="L195" s="29" t="s">
        <v>4028</v>
      </c>
    </row>
    <row r="196" spans="1:12" x14ac:dyDescent="0.35">
      <c r="A196" s="66" t="s">
        <v>4026</v>
      </c>
      <c r="B196" s="76" t="s">
        <v>1353</v>
      </c>
      <c r="C196" s="60" t="s">
        <v>810</v>
      </c>
      <c r="D196" s="29" t="s">
        <v>658</v>
      </c>
      <c r="E196" s="29"/>
      <c r="F196" s="61"/>
      <c r="G196" s="61"/>
      <c r="H196" s="61"/>
      <c r="I196" s="61">
        <v>44966</v>
      </c>
      <c r="J196" s="61">
        <v>44873</v>
      </c>
      <c r="K196" s="29" t="s">
        <v>1184</v>
      </c>
      <c r="L196" s="29" t="s">
        <v>1199</v>
      </c>
    </row>
    <row r="197" spans="1:12" x14ac:dyDescent="0.35">
      <c r="A197" s="66" t="s">
        <v>4025</v>
      </c>
      <c r="B197" s="78" t="s">
        <v>4406</v>
      </c>
      <c r="C197" s="29" t="s">
        <v>824</v>
      </c>
      <c r="D197" s="29" t="s">
        <v>4011</v>
      </c>
      <c r="E197" s="29" t="s">
        <v>4003</v>
      </c>
      <c r="F197" s="61" t="s">
        <v>182</v>
      </c>
      <c r="G197" s="61"/>
      <c r="H197" s="61"/>
      <c r="I197" s="61">
        <v>45296</v>
      </c>
      <c r="J197" s="61">
        <v>44866</v>
      </c>
      <c r="K197" s="29" t="s">
        <v>1147</v>
      </c>
      <c r="L197" s="29" t="s">
        <v>1199</v>
      </c>
    </row>
    <row r="198" spans="1:12" x14ac:dyDescent="0.35">
      <c r="B198" s="76" t="s">
        <v>1357</v>
      </c>
      <c r="C198" s="29" t="s">
        <v>1356</v>
      </c>
      <c r="D198" s="29"/>
      <c r="E198" s="29"/>
      <c r="F198" s="61"/>
      <c r="G198" s="61"/>
      <c r="H198" s="61"/>
      <c r="I198" s="61">
        <v>44864</v>
      </c>
      <c r="J198" s="61">
        <v>44864</v>
      </c>
      <c r="K198" s="29" t="s">
        <v>915</v>
      </c>
      <c r="L198" s="29" t="s">
        <v>1289</v>
      </c>
    </row>
    <row r="199" spans="1:12" x14ac:dyDescent="0.35">
      <c r="A199" s="66" t="s">
        <v>4025</v>
      </c>
      <c r="B199" s="76" t="s">
        <v>1354</v>
      </c>
      <c r="C199" s="29" t="s">
        <v>679</v>
      </c>
      <c r="D199" s="29"/>
      <c r="E199" s="29"/>
      <c r="F199" s="61"/>
      <c r="G199" s="61"/>
      <c r="H199" s="61"/>
      <c r="I199" s="61">
        <v>44864</v>
      </c>
      <c r="J199" s="61">
        <v>44864</v>
      </c>
      <c r="K199" s="29" t="s">
        <v>1355</v>
      </c>
      <c r="L199" s="29" t="s">
        <v>1289</v>
      </c>
    </row>
    <row r="200" spans="1:12" x14ac:dyDescent="0.35">
      <c r="B200" s="76" t="s">
        <v>1358</v>
      </c>
      <c r="C200" s="29" t="s">
        <v>824</v>
      </c>
      <c r="D200" s="29"/>
      <c r="E200" s="29"/>
      <c r="F200" s="61"/>
      <c r="G200" s="61"/>
      <c r="H200" s="61"/>
      <c r="I200" s="61">
        <v>44864</v>
      </c>
      <c r="J200" s="61">
        <v>44863</v>
      </c>
      <c r="K200" s="29" t="s">
        <v>1229</v>
      </c>
      <c r="L200" s="29" t="s">
        <v>1289</v>
      </c>
    </row>
    <row r="201" spans="1:12" x14ac:dyDescent="0.35">
      <c r="B201" s="76" t="s">
        <v>1360</v>
      </c>
      <c r="C201" s="29" t="s">
        <v>1359</v>
      </c>
      <c r="D201" s="29"/>
      <c r="E201" s="29"/>
      <c r="F201" s="61"/>
      <c r="G201" s="61"/>
      <c r="H201" s="61"/>
      <c r="I201" s="61">
        <v>44864</v>
      </c>
      <c r="J201" s="61">
        <v>44862</v>
      </c>
      <c r="K201" s="29" t="s">
        <v>1361</v>
      </c>
      <c r="L201" s="29" t="s">
        <v>1289</v>
      </c>
    </row>
    <row r="202" spans="1:12" x14ac:dyDescent="0.35">
      <c r="B202" s="76" t="s">
        <v>1363</v>
      </c>
      <c r="C202" s="29" t="s">
        <v>679</v>
      </c>
      <c r="D202" s="29"/>
      <c r="E202" s="29"/>
      <c r="F202" s="61"/>
      <c r="G202" s="61"/>
      <c r="H202" s="61"/>
      <c r="I202" s="61">
        <v>44864</v>
      </c>
      <c r="J202" s="61">
        <v>44861</v>
      </c>
      <c r="K202" s="29" t="s">
        <v>1355</v>
      </c>
      <c r="L202" s="29" t="s">
        <v>1289</v>
      </c>
    </row>
    <row r="203" spans="1:12" x14ac:dyDescent="0.35">
      <c r="B203" s="76" t="s">
        <v>1362</v>
      </c>
      <c r="C203" s="29"/>
      <c r="D203" s="29"/>
      <c r="E203" s="29"/>
      <c r="F203" s="61"/>
      <c r="G203" s="61"/>
      <c r="H203" s="61"/>
      <c r="I203" s="61">
        <v>44864</v>
      </c>
      <c r="J203" s="61">
        <v>44861</v>
      </c>
      <c r="K203" s="29" t="s">
        <v>1184</v>
      </c>
      <c r="L203" s="29" t="s">
        <v>1199</v>
      </c>
    </row>
    <row r="204" spans="1:12" x14ac:dyDescent="0.35">
      <c r="B204" s="76" t="s">
        <v>1366</v>
      </c>
      <c r="C204" s="29" t="s">
        <v>1364</v>
      </c>
      <c r="D204" s="29"/>
      <c r="E204" s="29"/>
      <c r="F204" s="61"/>
      <c r="G204" s="61"/>
      <c r="H204" s="61"/>
      <c r="I204" s="61">
        <v>44864</v>
      </c>
      <c r="J204" s="61">
        <v>44860</v>
      </c>
      <c r="K204" s="29" t="s">
        <v>1355</v>
      </c>
      <c r="L204" s="29" t="s">
        <v>1289</v>
      </c>
    </row>
    <row r="205" spans="1:12" x14ac:dyDescent="0.35">
      <c r="B205" s="76" t="s">
        <v>1367</v>
      </c>
      <c r="C205" s="29" t="s">
        <v>1356</v>
      </c>
      <c r="D205" s="29"/>
      <c r="E205" s="29"/>
      <c r="F205" s="61"/>
      <c r="G205" s="61"/>
      <c r="H205" s="61"/>
      <c r="I205" s="61">
        <v>44864</v>
      </c>
      <c r="J205" s="61">
        <v>44860</v>
      </c>
      <c r="K205" s="29" t="s">
        <v>1355</v>
      </c>
      <c r="L205" s="29" t="s">
        <v>1289</v>
      </c>
    </row>
    <row r="206" spans="1:12" x14ac:dyDescent="0.35">
      <c r="B206" s="76" t="s">
        <v>1365</v>
      </c>
      <c r="C206" s="29" t="s">
        <v>1364</v>
      </c>
      <c r="D206" s="29"/>
      <c r="E206" s="29"/>
      <c r="F206" s="61"/>
      <c r="G206" s="61"/>
      <c r="H206" s="61"/>
      <c r="I206" s="61">
        <v>44864</v>
      </c>
      <c r="J206" s="61">
        <v>44860</v>
      </c>
      <c r="K206" s="29" t="s">
        <v>895</v>
      </c>
      <c r="L206" s="29" t="s">
        <v>1289</v>
      </c>
    </row>
    <row r="207" spans="1:12" x14ac:dyDescent="0.35">
      <c r="B207" s="76" t="s">
        <v>1368</v>
      </c>
      <c r="C207" s="60" t="s">
        <v>810</v>
      </c>
      <c r="D207" s="29" t="s">
        <v>1311</v>
      </c>
      <c r="E207" s="29"/>
      <c r="F207" s="61"/>
      <c r="G207" s="61"/>
      <c r="H207" s="61"/>
      <c r="I207" s="61">
        <v>44966</v>
      </c>
      <c r="J207" s="61">
        <v>44859</v>
      </c>
      <c r="K207" s="29" t="s">
        <v>1184</v>
      </c>
      <c r="L207" s="29" t="s">
        <v>1199</v>
      </c>
    </row>
    <row r="208" spans="1:12" x14ac:dyDescent="0.35">
      <c r="A208" s="66" t="s">
        <v>4023</v>
      </c>
      <c r="B208" s="76" t="s">
        <v>1371</v>
      </c>
      <c r="C208" s="29" t="s">
        <v>1369</v>
      </c>
      <c r="D208" s="29" t="s">
        <v>1311</v>
      </c>
      <c r="E208" s="29" t="s">
        <v>1291</v>
      </c>
      <c r="F208" s="61"/>
      <c r="G208" s="61"/>
      <c r="H208" s="61"/>
      <c r="I208" s="61">
        <v>44626</v>
      </c>
      <c r="J208" s="61">
        <v>44859</v>
      </c>
      <c r="K208" s="29" t="s">
        <v>1184</v>
      </c>
      <c r="L208" s="29" t="s">
        <v>1199</v>
      </c>
    </row>
    <row r="209" spans="1:12" x14ac:dyDescent="0.35">
      <c r="A209" s="66" t="s">
        <v>4023</v>
      </c>
      <c r="B209" s="76" t="s">
        <v>1370</v>
      </c>
      <c r="C209" s="29" t="s">
        <v>1369</v>
      </c>
      <c r="D209" s="29" t="s">
        <v>1311</v>
      </c>
      <c r="E209" s="29" t="s">
        <v>1291</v>
      </c>
      <c r="F209" s="61"/>
      <c r="G209" s="61"/>
      <c r="H209" s="61"/>
      <c r="I209" s="61">
        <v>44960</v>
      </c>
      <c r="J209" s="61">
        <v>44859</v>
      </c>
      <c r="K209" s="29" t="s">
        <v>1184</v>
      </c>
      <c r="L209" s="29" t="s">
        <v>1199</v>
      </c>
    </row>
    <row r="210" spans="1:12" x14ac:dyDescent="0.35">
      <c r="B210" s="76" t="s">
        <v>1372</v>
      </c>
      <c r="C210" s="29" t="s">
        <v>1356</v>
      </c>
      <c r="D210" s="29"/>
      <c r="E210" s="29"/>
      <c r="F210" s="61"/>
      <c r="G210" s="61"/>
      <c r="H210" s="61"/>
      <c r="I210" s="61">
        <v>44864</v>
      </c>
      <c r="J210" s="61">
        <v>44859</v>
      </c>
      <c r="K210" s="29" t="s">
        <v>915</v>
      </c>
      <c r="L210" s="29" t="s">
        <v>1289</v>
      </c>
    </row>
    <row r="211" spans="1:12" x14ac:dyDescent="0.35">
      <c r="B211" s="76" t="s">
        <v>1373</v>
      </c>
      <c r="C211" s="29" t="s">
        <v>1364</v>
      </c>
      <c r="D211" s="29"/>
      <c r="E211" s="29"/>
      <c r="F211" s="61"/>
      <c r="G211" s="61"/>
      <c r="H211" s="61"/>
      <c r="I211" s="61">
        <v>44864</v>
      </c>
      <c r="J211" s="61">
        <v>44856</v>
      </c>
      <c r="K211" s="29" t="s">
        <v>895</v>
      </c>
      <c r="L211" s="29" t="s">
        <v>1289</v>
      </c>
    </row>
    <row r="212" spans="1:12" x14ac:dyDescent="0.35">
      <c r="B212" s="76" t="s">
        <v>1374</v>
      </c>
      <c r="C212" s="29" t="s">
        <v>1356</v>
      </c>
      <c r="D212" s="29"/>
      <c r="E212" s="29"/>
      <c r="F212" s="61"/>
      <c r="G212" s="61"/>
      <c r="H212" s="61"/>
      <c r="I212" s="61">
        <v>44864</v>
      </c>
      <c r="J212" s="61">
        <v>44855</v>
      </c>
      <c r="K212" s="29" t="s">
        <v>1184</v>
      </c>
      <c r="L212" s="29" t="s">
        <v>1199</v>
      </c>
    </row>
    <row r="213" spans="1:12" x14ac:dyDescent="0.35">
      <c r="B213" s="76" t="s">
        <v>1375</v>
      </c>
      <c r="C213" s="29" t="s">
        <v>1356</v>
      </c>
      <c r="D213" s="29"/>
      <c r="E213" s="29"/>
      <c r="F213" s="61"/>
      <c r="G213" s="61"/>
      <c r="H213" s="61"/>
      <c r="I213" s="61">
        <v>44864</v>
      </c>
      <c r="J213" s="61">
        <v>44854</v>
      </c>
      <c r="K213" s="29" t="s">
        <v>1355</v>
      </c>
      <c r="L213" s="29" t="s">
        <v>1289</v>
      </c>
    </row>
    <row r="214" spans="1:12" x14ac:dyDescent="0.35">
      <c r="B214" s="76" t="s">
        <v>1376</v>
      </c>
      <c r="C214" s="29" t="s">
        <v>1369</v>
      </c>
      <c r="D214" s="29" t="s">
        <v>658</v>
      </c>
      <c r="E214" s="29" t="s">
        <v>1242</v>
      </c>
      <c r="F214" s="61"/>
      <c r="G214" s="61"/>
      <c r="H214" s="61"/>
      <c r="I214" s="61">
        <v>44960</v>
      </c>
      <c r="J214" s="61">
        <v>44853</v>
      </c>
      <c r="K214" s="29" t="s">
        <v>1184</v>
      </c>
      <c r="L214" s="29" t="s">
        <v>1199</v>
      </c>
    </row>
    <row r="215" spans="1:12" x14ac:dyDescent="0.35">
      <c r="B215" s="76" t="s">
        <v>1377</v>
      </c>
      <c r="C215" s="60" t="s">
        <v>810</v>
      </c>
      <c r="D215" s="29" t="s">
        <v>1311</v>
      </c>
      <c r="E215" s="29"/>
      <c r="F215" s="61"/>
      <c r="G215" s="61"/>
      <c r="H215" s="61"/>
      <c r="I215" s="61">
        <v>44966</v>
      </c>
      <c r="J215" s="61">
        <v>44848</v>
      </c>
      <c r="K215" s="29" t="s">
        <v>1184</v>
      </c>
      <c r="L215" s="29" t="s">
        <v>1199</v>
      </c>
    </row>
    <row r="216" spans="1:12" x14ac:dyDescent="0.35">
      <c r="B216" s="76" t="s">
        <v>1378</v>
      </c>
      <c r="C216" s="29" t="s">
        <v>1364</v>
      </c>
      <c r="D216" s="29"/>
      <c r="E216" s="29"/>
      <c r="F216" s="61"/>
      <c r="G216" s="61"/>
      <c r="H216" s="61"/>
      <c r="I216" s="61">
        <v>44864</v>
      </c>
      <c r="J216" s="61">
        <v>44846</v>
      </c>
      <c r="K216" s="29" t="s">
        <v>895</v>
      </c>
      <c r="L216" s="29" t="s">
        <v>1289</v>
      </c>
    </row>
    <row r="217" spans="1:12" x14ac:dyDescent="0.35">
      <c r="B217" s="76" t="s">
        <v>1379</v>
      </c>
      <c r="C217" s="29" t="s">
        <v>1364</v>
      </c>
      <c r="D217" s="29"/>
      <c r="E217" s="29"/>
      <c r="F217" s="61"/>
      <c r="G217" s="61"/>
      <c r="H217" s="61"/>
      <c r="I217" s="61">
        <v>44864</v>
      </c>
      <c r="J217" s="61">
        <v>44841</v>
      </c>
      <c r="K217" s="29" t="s">
        <v>1184</v>
      </c>
      <c r="L217" s="29" t="s">
        <v>1199</v>
      </c>
    </row>
    <row r="218" spans="1:12" x14ac:dyDescent="0.35">
      <c r="B218" s="76" t="s">
        <v>1380</v>
      </c>
      <c r="C218" s="60" t="s">
        <v>810</v>
      </c>
      <c r="D218" s="29" t="s">
        <v>658</v>
      </c>
      <c r="E218" s="29" t="s">
        <v>1186</v>
      </c>
      <c r="F218" s="61"/>
      <c r="G218" s="61"/>
      <c r="H218" s="61"/>
      <c r="I218" s="61">
        <v>44966</v>
      </c>
      <c r="J218" s="61">
        <v>44839</v>
      </c>
      <c r="K218" s="29" t="s">
        <v>1184</v>
      </c>
      <c r="L218" s="29" t="s">
        <v>1199</v>
      </c>
    </row>
    <row r="219" spans="1:12" x14ac:dyDescent="0.35">
      <c r="B219" s="76" t="s">
        <v>1382</v>
      </c>
      <c r="C219" s="29" t="s">
        <v>70</v>
      </c>
      <c r="D219" s="29" t="s">
        <v>658</v>
      </c>
      <c r="E219" s="29" t="s">
        <v>1186</v>
      </c>
      <c r="F219" s="61"/>
      <c r="G219" s="61"/>
      <c r="H219" s="61"/>
      <c r="I219" s="61">
        <v>44864</v>
      </c>
      <c r="J219" s="61">
        <v>44833</v>
      </c>
      <c r="K219" s="29" t="s">
        <v>1184</v>
      </c>
      <c r="L219" s="29" t="s">
        <v>1199</v>
      </c>
    </row>
    <row r="220" spans="1:12" x14ac:dyDescent="0.35">
      <c r="B220" s="76" t="s">
        <v>1381</v>
      </c>
      <c r="C220" s="60" t="s">
        <v>810</v>
      </c>
      <c r="D220" s="29" t="s">
        <v>4000</v>
      </c>
      <c r="E220" s="29"/>
      <c r="F220" s="61"/>
      <c r="G220" s="61"/>
      <c r="H220" s="61"/>
      <c r="I220" s="61">
        <v>44966</v>
      </c>
      <c r="J220" s="61">
        <v>44833</v>
      </c>
      <c r="K220" s="29" t="s">
        <v>1184</v>
      </c>
      <c r="L220" s="29" t="s">
        <v>1199</v>
      </c>
    </row>
    <row r="221" spans="1:12" x14ac:dyDescent="0.35">
      <c r="B221" s="76" t="s">
        <v>1384</v>
      </c>
      <c r="C221" s="60" t="s">
        <v>810</v>
      </c>
      <c r="D221" s="29" t="s">
        <v>1383</v>
      </c>
      <c r="E221" s="29"/>
      <c r="F221" s="61"/>
      <c r="G221" s="61"/>
      <c r="H221" s="61"/>
      <c r="I221" s="61">
        <v>44966</v>
      </c>
      <c r="J221" s="61">
        <v>44820</v>
      </c>
      <c r="K221" s="29" t="s">
        <v>1184</v>
      </c>
      <c r="L221" s="29" t="s">
        <v>1199</v>
      </c>
    </row>
    <row r="222" spans="1:12" x14ac:dyDescent="0.35">
      <c r="B222" s="76" t="s">
        <v>1385</v>
      </c>
      <c r="C222" s="60" t="s">
        <v>810</v>
      </c>
      <c r="D222" s="29" t="s">
        <v>4000</v>
      </c>
      <c r="E222" s="29"/>
      <c r="F222" s="61"/>
      <c r="G222" s="61"/>
      <c r="H222" s="61"/>
      <c r="I222" s="61">
        <v>44966</v>
      </c>
      <c r="J222" s="61">
        <v>44819</v>
      </c>
      <c r="K222" s="29" t="s">
        <v>1184</v>
      </c>
      <c r="L222" s="29" t="s">
        <v>1199</v>
      </c>
    </row>
    <row r="223" spans="1:12" x14ac:dyDescent="0.35">
      <c r="B223" s="76" t="s">
        <v>1386</v>
      </c>
      <c r="C223" s="60" t="s">
        <v>810</v>
      </c>
      <c r="D223" s="29" t="s">
        <v>4012</v>
      </c>
      <c r="E223" s="29"/>
      <c r="F223" s="61"/>
      <c r="G223" s="61"/>
      <c r="H223" s="61"/>
      <c r="I223" s="61">
        <v>44966</v>
      </c>
      <c r="J223" s="61">
        <v>44817</v>
      </c>
      <c r="K223" s="29" t="s">
        <v>1184</v>
      </c>
      <c r="L223" s="29" t="s">
        <v>1199</v>
      </c>
    </row>
    <row r="224" spans="1:12" x14ac:dyDescent="0.35">
      <c r="B224" s="76" t="s">
        <v>1387</v>
      </c>
      <c r="C224" s="29" t="s">
        <v>1369</v>
      </c>
      <c r="D224" s="29" t="s">
        <v>658</v>
      </c>
      <c r="E224" s="29" t="s">
        <v>1291</v>
      </c>
      <c r="F224" s="61"/>
      <c r="G224" s="61"/>
      <c r="H224" s="61"/>
      <c r="I224" s="61"/>
      <c r="J224" s="61">
        <v>44817</v>
      </c>
      <c r="K224" s="29" t="s">
        <v>1184</v>
      </c>
      <c r="L224" s="29" t="s">
        <v>1199</v>
      </c>
    </row>
    <row r="225" spans="1:12" x14ac:dyDescent="0.35">
      <c r="B225" s="77" t="s">
        <v>1389</v>
      </c>
      <c r="C225" s="29" t="s">
        <v>810</v>
      </c>
      <c r="D225" s="29" t="s">
        <v>1388</v>
      </c>
      <c r="E225" s="29"/>
      <c r="F225" s="61"/>
      <c r="G225" s="61"/>
      <c r="H225" s="61"/>
      <c r="I225" s="61">
        <v>44966</v>
      </c>
      <c r="J225" s="61">
        <v>44812</v>
      </c>
      <c r="K225" s="29" t="s">
        <v>1298</v>
      </c>
      <c r="L225" s="29" t="s">
        <v>1199</v>
      </c>
    </row>
    <row r="226" spans="1:12" x14ac:dyDescent="0.35">
      <c r="A226" s="66" t="s">
        <v>4023</v>
      </c>
      <c r="B226" s="76" t="s">
        <v>1390</v>
      </c>
      <c r="C226" s="60" t="s">
        <v>810</v>
      </c>
      <c r="D226" s="29" t="s">
        <v>4002</v>
      </c>
      <c r="E226" s="29"/>
      <c r="F226" s="61"/>
      <c r="G226" s="61"/>
      <c r="H226" s="61"/>
      <c r="I226" s="61">
        <v>44966</v>
      </c>
      <c r="J226" s="61">
        <v>44810</v>
      </c>
      <c r="K226" s="29" t="s">
        <v>1184</v>
      </c>
      <c r="L226" s="29" t="s">
        <v>1199</v>
      </c>
    </row>
    <row r="227" spans="1:12" x14ac:dyDescent="0.35">
      <c r="B227" s="76" t="s">
        <v>1391</v>
      </c>
      <c r="C227" s="29" t="s">
        <v>1369</v>
      </c>
      <c r="D227" s="29" t="s">
        <v>658</v>
      </c>
      <c r="E227" s="29" t="s">
        <v>1186</v>
      </c>
      <c r="F227" s="61"/>
      <c r="G227" s="61"/>
      <c r="H227" s="61"/>
      <c r="I227" s="61"/>
      <c r="J227" s="61">
        <v>44805</v>
      </c>
      <c r="K227" s="29" t="s">
        <v>1184</v>
      </c>
      <c r="L227" s="29" t="s">
        <v>1199</v>
      </c>
    </row>
    <row r="228" spans="1:12" x14ac:dyDescent="0.35">
      <c r="B228" s="76" t="s">
        <v>1392</v>
      </c>
      <c r="C228" s="60" t="s">
        <v>810</v>
      </c>
      <c r="D228" s="29" t="s">
        <v>658</v>
      </c>
      <c r="E228" s="29" t="s">
        <v>1186</v>
      </c>
      <c r="F228" s="61"/>
      <c r="G228" s="61"/>
      <c r="H228" s="61"/>
      <c r="I228" s="61">
        <v>44966</v>
      </c>
      <c r="J228" s="61">
        <v>44802</v>
      </c>
      <c r="K228" s="29" t="s">
        <v>1184</v>
      </c>
      <c r="L228" s="29" t="s">
        <v>1199</v>
      </c>
    </row>
    <row r="229" spans="1:12" x14ac:dyDescent="0.35">
      <c r="B229" s="76" t="s">
        <v>1393</v>
      </c>
      <c r="C229" s="60" t="s">
        <v>810</v>
      </c>
      <c r="D229" s="29" t="s">
        <v>658</v>
      </c>
      <c r="E229" s="29" t="s">
        <v>1186</v>
      </c>
      <c r="F229" s="61"/>
      <c r="G229" s="61"/>
      <c r="H229" s="61"/>
      <c r="I229" s="61">
        <v>44966</v>
      </c>
      <c r="J229" s="61">
        <v>44796</v>
      </c>
      <c r="K229" s="29" t="s">
        <v>1184</v>
      </c>
      <c r="L229" s="29" t="s">
        <v>1199</v>
      </c>
    </row>
    <row r="230" spans="1:12" x14ac:dyDescent="0.35">
      <c r="B230" s="76" t="s">
        <v>1394</v>
      </c>
      <c r="C230" s="60" t="s">
        <v>810</v>
      </c>
      <c r="D230" s="29" t="s">
        <v>658</v>
      </c>
      <c r="E230" s="29" t="s">
        <v>1186</v>
      </c>
      <c r="F230" s="61"/>
      <c r="G230" s="61"/>
      <c r="H230" s="61"/>
      <c r="I230" s="61">
        <v>44966</v>
      </c>
      <c r="J230" s="61">
        <v>44791</v>
      </c>
      <c r="K230" s="29" t="s">
        <v>1184</v>
      </c>
      <c r="L230" s="29" t="s">
        <v>1199</v>
      </c>
    </row>
    <row r="231" spans="1:12" x14ac:dyDescent="0.35">
      <c r="B231" s="76" t="s">
        <v>1395</v>
      </c>
      <c r="C231" s="60" t="s">
        <v>810</v>
      </c>
      <c r="D231" s="29" t="s">
        <v>1185</v>
      </c>
      <c r="E231" s="29"/>
      <c r="F231" s="61"/>
      <c r="G231" s="61"/>
      <c r="H231" s="61"/>
      <c r="I231" s="61">
        <v>44966</v>
      </c>
      <c r="J231" s="61">
        <v>44785</v>
      </c>
      <c r="K231" s="29" t="s">
        <v>1184</v>
      </c>
      <c r="L231" s="29" t="s">
        <v>1199</v>
      </c>
    </row>
    <row r="232" spans="1:12" x14ac:dyDescent="0.35">
      <c r="A232" s="66" t="s">
        <v>4023</v>
      </c>
      <c r="B232" s="76" t="s">
        <v>1396</v>
      </c>
      <c r="C232" s="60" t="s">
        <v>810</v>
      </c>
      <c r="D232" s="29" t="s">
        <v>1185</v>
      </c>
      <c r="E232" s="29"/>
      <c r="F232" s="61"/>
      <c r="G232" s="61"/>
      <c r="H232" s="61"/>
      <c r="I232" s="61">
        <v>44966</v>
      </c>
      <c r="J232" s="61">
        <v>44785</v>
      </c>
      <c r="K232" s="29" t="s">
        <v>1184</v>
      </c>
      <c r="L232" s="29" t="s">
        <v>1199</v>
      </c>
    </row>
    <row r="233" spans="1:12" x14ac:dyDescent="0.35">
      <c r="B233" s="76" t="s">
        <v>1397</v>
      </c>
      <c r="C233" s="60" t="s">
        <v>810</v>
      </c>
      <c r="D233" s="29" t="s">
        <v>658</v>
      </c>
      <c r="E233" s="29"/>
      <c r="F233" s="61"/>
      <c r="G233" s="61"/>
      <c r="H233" s="61"/>
      <c r="I233" s="61">
        <v>44966</v>
      </c>
      <c r="J233" s="61">
        <v>44781</v>
      </c>
      <c r="K233" s="29" t="s">
        <v>1184</v>
      </c>
      <c r="L233" s="29" t="s">
        <v>1199</v>
      </c>
    </row>
    <row r="234" spans="1:12" x14ac:dyDescent="0.35">
      <c r="B234" s="76" t="s">
        <v>1398</v>
      </c>
      <c r="C234" s="60" t="s">
        <v>810</v>
      </c>
      <c r="D234" s="29" t="s">
        <v>1185</v>
      </c>
      <c r="E234" s="29"/>
      <c r="F234" s="61"/>
      <c r="G234" s="61"/>
      <c r="H234" s="61"/>
      <c r="I234" s="61">
        <v>44966</v>
      </c>
      <c r="J234" s="61">
        <v>44775</v>
      </c>
      <c r="K234" s="29" t="s">
        <v>1184</v>
      </c>
      <c r="L234" s="29" t="s">
        <v>1199</v>
      </c>
    </row>
    <row r="235" spans="1:12" x14ac:dyDescent="0.35">
      <c r="B235" s="76" t="s">
        <v>1399</v>
      </c>
      <c r="C235" s="60" t="s">
        <v>810</v>
      </c>
      <c r="D235" s="29" t="s">
        <v>1312</v>
      </c>
      <c r="E235" s="29" t="s">
        <v>1291</v>
      </c>
      <c r="F235" s="61"/>
      <c r="G235" s="61"/>
      <c r="H235" s="61"/>
      <c r="I235" s="61">
        <v>44949</v>
      </c>
      <c r="J235" s="61">
        <v>44770</v>
      </c>
      <c r="K235" s="29" t="s">
        <v>1400</v>
      </c>
      <c r="L235" s="29" t="s">
        <v>1317</v>
      </c>
    </row>
    <row r="236" spans="1:12" x14ac:dyDescent="0.35">
      <c r="B236" s="78" t="s">
        <v>1401</v>
      </c>
      <c r="C236" s="29" t="s">
        <v>824</v>
      </c>
      <c r="D236" s="29"/>
      <c r="E236" s="29"/>
      <c r="F236" s="61"/>
      <c r="G236" s="61"/>
      <c r="H236" s="61"/>
      <c r="I236" s="61">
        <v>44698</v>
      </c>
      <c r="J236" s="61">
        <v>44769</v>
      </c>
      <c r="K236" s="29" t="s">
        <v>1402</v>
      </c>
      <c r="L236" s="29" t="s">
        <v>1199</v>
      </c>
    </row>
    <row r="237" spans="1:12" x14ac:dyDescent="0.35">
      <c r="A237" s="66" t="s">
        <v>4025</v>
      </c>
      <c r="B237" s="79" t="s">
        <v>1447</v>
      </c>
      <c r="C237" s="29" t="s">
        <v>824</v>
      </c>
      <c r="D237" s="29" t="s">
        <v>1388</v>
      </c>
      <c r="E237" s="29" t="s">
        <v>4003</v>
      </c>
      <c r="F237" s="61" t="s">
        <v>41</v>
      </c>
      <c r="G237" s="61"/>
      <c r="H237" s="61"/>
      <c r="I237" s="61">
        <v>44755</v>
      </c>
      <c r="J237" s="61">
        <v>44755</v>
      </c>
      <c r="K237" s="29" t="s">
        <v>1322</v>
      </c>
      <c r="L237" s="29" t="s">
        <v>670</v>
      </c>
    </row>
    <row r="238" spans="1:12" x14ac:dyDescent="0.35">
      <c r="A238" s="66" t="s">
        <v>4025</v>
      </c>
      <c r="B238" s="79" t="s">
        <v>1446</v>
      </c>
      <c r="C238" s="29" t="s">
        <v>824</v>
      </c>
      <c r="D238" s="29" t="s">
        <v>1388</v>
      </c>
      <c r="E238" s="29" t="s">
        <v>4003</v>
      </c>
      <c r="F238" s="61" t="s">
        <v>41</v>
      </c>
      <c r="G238" s="61"/>
      <c r="H238" s="61"/>
      <c r="I238" s="61">
        <v>44755</v>
      </c>
      <c r="J238" s="61">
        <v>44755</v>
      </c>
      <c r="K238" s="29" t="s">
        <v>1322</v>
      </c>
      <c r="L238" s="29" t="s">
        <v>670</v>
      </c>
    </row>
    <row r="239" spans="1:12" x14ac:dyDescent="0.35">
      <c r="A239" s="66" t="s">
        <v>4025</v>
      </c>
      <c r="B239" s="79" t="s">
        <v>1442</v>
      </c>
      <c r="C239" s="29" t="s">
        <v>824</v>
      </c>
      <c r="D239" s="29" t="s">
        <v>1388</v>
      </c>
      <c r="E239" s="29" t="s">
        <v>4003</v>
      </c>
      <c r="F239" s="61" t="s">
        <v>41</v>
      </c>
      <c r="G239" s="61"/>
      <c r="H239" s="61"/>
      <c r="I239" s="61">
        <v>44755</v>
      </c>
      <c r="J239" s="61">
        <v>44755</v>
      </c>
      <c r="K239" s="29" t="s">
        <v>1443</v>
      </c>
      <c r="L239" s="29" t="s">
        <v>670</v>
      </c>
    </row>
    <row r="240" spans="1:12" x14ac:dyDescent="0.35">
      <c r="A240" s="66" t="s">
        <v>4025</v>
      </c>
      <c r="B240" s="79" t="s">
        <v>1444</v>
      </c>
      <c r="C240" s="29" t="s">
        <v>824</v>
      </c>
      <c r="D240" s="29" t="s">
        <v>1388</v>
      </c>
      <c r="E240" s="29" t="s">
        <v>4003</v>
      </c>
      <c r="F240" s="61" t="s">
        <v>41</v>
      </c>
      <c r="G240" s="61"/>
      <c r="H240" s="61"/>
      <c r="I240" s="61">
        <v>44755</v>
      </c>
      <c r="J240" s="61">
        <v>44755</v>
      </c>
      <c r="K240" s="29" t="s">
        <v>1443</v>
      </c>
      <c r="L240" s="29" t="s">
        <v>670</v>
      </c>
    </row>
    <row r="241" spans="1:12" x14ac:dyDescent="0.35">
      <c r="A241" s="66" t="s">
        <v>4025</v>
      </c>
      <c r="B241" s="79" t="s">
        <v>1448</v>
      </c>
      <c r="C241" s="29" t="s">
        <v>824</v>
      </c>
      <c r="D241" s="29" t="s">
        <v>1388</v>
      </c>
      <c r="E241" s="29" t="s">
        <v>4003</v>
      </c>
      <c r="F241" s="61" t="s">
        <v>41</v>
      </c>
      <c r="G241" s="61"/>
      <c r="H241" s="61"/>
      <c r="I241" s="61">
        <v>44755</v>
      </c>
      <c r="J241" s="61">
        <v>44755</v>
      </c>
      <c r="K241" s="29" t="s">
        <v>3</v>
      </c>
      <c r="L241" s="29" t="s">
        <v>670</v>
      </c>
    </row>
    <row r="242" spans="1:12" x14ac:dyDescent="0.35">
      <c r="A242" s="66" t="s">
        <v>4025</v>
      </c>
      <c r="B242" s="79" t="s">
        <v>4029</v>
      </c>
      <c r="C242" s="29" t="s">
        <v>824</v>
      </c>
      <c r="D242" s="29" t="s">
        <v>1388</v>
      </c>
      <c r="E242" s="29" t="s">
        <v>4003</v>
      </c>
      <c r="F242" s="61" t="s">
        <v>41</v>
      </c>
      <c r="G242" s="61"/>
      <c r="H242" s="61"/>
      <c r="I242" s="61">
        <v>44755</v>
      </c>
      <c r="J242" s="61">
        <v>44755</v>
      </c>
      <c r="K242" s="29" t="s">
        <v>4</v>
      </c>
      <c r="L242" s="29" t="s">
        <v>670</v>
      </c>
    </row>
    <row r="243" spans="1:12" x14ac:dyDescent="0.35">
      <c r="A243" s="66" t="s">
        <v>4025</v>
      </c>
      <c r="B243" s="79" t="s">
        <v>1440</v>
      </c>
      <c r="C243" s="29"/>
      <c r="D243" s="29" t="s">
        <v>1411</v>
      </c>
      <c r="E243" s="29" t="s">
        <v>4003</v>
      </c>
      <c r="F243" s="61" t="s">
        <v>41</v>
      </c>
      <c r="G243" s="61"/>
      <c r="H243" s="61"/>
      <c r="I243" s="61">
        <v>44755</v>
      </c>
      <c r="J243" s="61">
        <v>44755</v>
      </c>
      <c r="K243" s="29" t="s">
        <v>1441</v>
      </c>
      <c r="L243" s="29" t="s">
        <v>670</v>
      </c>
    </row>
    <row r="244" spans="1:12" x14ac:dyDescent="0.35">
      <c r="B244" s="76" t="s">
        <v>1403</v>
      </c>
      <c r="C244" s="60" t="s">
        <v>810</v>
      </c>
      <c r="D244" s="29" t="s">
        <v>1312</v>
      </c>
      <c r="E244" s="29"/>
      <c r="F244" s="61"/>
      <c r="G244" s="61"/>
      <c r="H244" s="61"/>
      <c r="I244" s="61">
        <v>44949</v>
      </c>
      <c r="J244" s="61">
        <v>44754</v>
      </c>
      <c r="K244" s="29" t="s">
        <v>1268</v>
      </c>
      <c r="L244" s="29" t="s">
        <v>670</v>
      </c>
    </row>
    <row r="245" spans="1:12" x14ac:dyDescent="0.35">
      <c r="B245" s="76" t="s">
        <v>1404</v>
      </c>
      <c r="C245" s="60" t="s">
        <v>810</v>
      </c>
      <c r="D245" s="29" t="s">
        <v>1312</v>
      </c>
      <c r="E245" s="29"/>
      <c r="F245" s="61"/>
      <c r="G245" s="61"/>
      <c r="H245" s="61"/>
      <c r="I245" s="61">
        <v>44949</v>
      </c>
      <c r="J245" s="61">
        <v>44753</v>
      </c>
      <c r="K245" s="29" t="s">
        <v>1405</v>
      </c>
      <c r="L245" s="29" t="s">
        <v>670</v>
      </c>
    </row>
    <row r="246" spans="1:12" x14ac:dyDescent="0.35">
      <c r="A246" s="66" t="s">
        <v>4026</v>
      </c>
      <c r="B246" s="76" t="s">
        <v>1406</v>
      </c>
      <c r="C246" s="29" t="s">
        <v>1369</v>
      </c>
      <c r="D246" s="29" t="s">
        <v>658</v>
      </c>
      <c r="E246" s="29"/>
      <c r="F246" s="61"/>
      <c r="G246" s="61"/>
      <c r="H246" s="61"/>
      <c r="I246" s="61">
        <v>44755</v>
      </c>
      <c r="J246" s="61">
        <v>44750</v>
      </c>
      <c r="K246" s="29" t="s">
        <v>1184</v>
      </c>
      <c r="L246" s="29" t="s">
        <v>1199</v>
      </c>
    </row>
    <row r="247" spans="1:12" x14ac:dyDescent="0.35">
      <c r="B247" s="76" t="s">
        <v>1407</v>
      </c>
      <c r="C247" s="29" t="s">
        <v>810</v>
      </c>
      <c r="D247" s="29" t="s">
        <v>1312</v>
      </c>
      <c r="E247" s="29"/>
      <c r="F247" s="61"/>
      <c r="G247" s="61"/>
      <c r="H247" s="61"/>
      <c r="I247" s="61">
        <v>44949</v>
      </c>
      <c r="J247" s="61">
        <v>44743</v>
      </c>
      <c r="K247" s="29" t="s">
        <v>909</v>
      </c>
      <c r="L247" s="29" t="s">
        <v>670</v>
      </c>
    </row>
    <row r="248" spans="1:12" x14ac:dyDescent="0.35">
      <c r="B248" s="76" t="s">
        <v>1408</v>
      </c>
      <c r="C248" s="60" t="s">
        <v>810</v>
      </c>
      <c r="D248" s="29" t="s">
        <v>1312</v>
      </c>
      <c r="E248" s="29"/>
      <c r="F248" s="61"/>
      <c r="G248" s="61"/>
      <c r="H248" s="61"/>
      <c r="I248" s="61">
        <v>44949</v>
      </c>
      <c r="J248" s="61">
        <v>44741</v>
      </c>
      <c r="K248" s="29" t="s">
        <v>1409</v>
      </c>
      <c r="L248" s="29" t="s">
        <v>670</v>
      </c>
    </row>
    <row r="249" spans="1:12" x14ac:dyDescent="0.35">
      <c r="B249" s="76" t="s">
        <v>1410</v>
      </c>
      <c r="C249" s="60" t="s">
        <v>810</v>
      </c>
      <c r="D249" s="29" t="s">
        <v>4007</v>
      </c>
      <c r="E249" s="29"/>
      <c r="F249" s="61"/>
      <c r="G249" s="61"/>
      <c r="H249" s="61"/>
      <c r="I249" s="61">
        <v>44949</v>
      </c>
      <c r="J249" s="61">
        <v>44740</v>
      </c>
      <c r="K249" s="29" t="s">
        <v>581</v>
      </c>
      <c r="L249" s="29" t="s">
        <v>670</v>
      </c>
    </row>
    <row r="250" spans="1:12" x14ac:dyDescent="0.35">
      <c r="B250" s="76" t="s">
        <v>1413</v>
      </c>
      <c r="C250" s="60" t="s">
        <v>810</v>
      </c>
      <c r="D250" s="29" t="s">
        <v>1312</v>
      </c>
      <c r="E250" s="29"/>
      <c r="F250" s="61"/>
      <c r="G250" s="61"/>
      <c r="H250" s="61"/>
      <c r="I250" s="61">
        <v>44949</v>
      </c>
      <c r="J250" s="61">
        <v>44739</v>
      </c>
      <c r="K250" s="29" t="s">
        <v>1414</v>
      </c>
      <c r="L250" s="29" t="s">
        <v>670</v>
      </c>
    </row>
    <row r="251" spans="1:12" x14ac:dyDescent="0.35">
      <c r="B251" s="76" t="s">
        <v>1412</v>
      </c>
      <c r="C251" s="29" t="s">
        <v>810</v>
      </c>
      <c r="D251" s="29" t="s">
        <v>1411</v>
      </c>
      <c r="E251" s="29"/>
      <c r="F251" s="61"/>
      <c r="G251" s="61"/>
      <c r="H251" s="61"/>
      <c r="I251" s="61">
        <v>44966</v>
      </c>
      <c r="J251" s="61">
        <v>44739</v>
      </c>
      <c r="K251" s="29" t="s">
        <v>1171</v>
      </c>
      <c r="L251" s="29" t="s">
        <v>671</v>
      </c>
    </row>
    <row r="252" spans="1:12" x14ac:dyDescent="0.35">
      <c r="B252" s="76" t="s">
        <v>1415</v>
      </c>
      <c r="C252" s="29" t="s">
        <v>1369</v>
      </c>
      <c r="D252" s="29" t="s">
        <v>658</v>
      </c>
      <c r="E252" s="29"/>
      <c r="F252" s="61"/>
      <c r="G252" s="61"/>
      <c r="H252" s="61"/>
      <c r="I252" s="61">
        <v>44991</v>
      </c>
      <c r="J252" s="61">
        <v>44736</v>
      </c>
      <c r="K252" s="29" t="s">
        <v>1229</v>
      </c>
      <c r="L252" s="29" t="s">
        <v>1289</v>
      </c>
    </row>
    <row r="253" spans="1:12" x14ac:dyDescent="0.35">
      <c r="B253" s="76" t="s">
        <v>1416</v>
      </c>
      <c r="C253" s="29" t="s">
        <v>810</v>
      </c>
      <c r="D253" s="29" t="s">
        <v>658</v>
      </c>
      <c r="E253" s="29"/>
      <c r="F253" s="61"/>
      <c r="G253" s="61"/>
      <c r="H253" s="61"/>
      <c r="I253" s="61">
        <v>44755</v>
      </c>
      <c r="J253" s="61">
        <v>44733</v>
      </c>
      <c r="K253" s="29" t="s">
        <v>1184</v>
      </c>
      <c r="L253" s="29" t="s">
        <v>1199</v>
      </c>
    </row>
    <row r="254" spans="1:12" x14ac:dyDescent="0.35">
      <c r="B254" s="76" t="s">
        <v>1417</v>
      </c>
      <c r="C254" s="29" t="s">
        <v>810</v>
      </c>
      <c r="D254" s="29" t="s">
        <v>1312</v>
      </c>
      <c r="E254" s="29"/>
      <c r="F254" s="61"/>
      <c r="G254" s="61"/>
      <c r="H254" s="61"/>
      <c r="I254" s="61">
        <v>44949</v>
      </c>
      <c r="J254" s="61">
        <v>44732</v>
      </c>
      <c r="K254" s="29" t="s">
        <v>909</v>
      </c>
      <c r="L254" s="29" t="s">
        <v>670</v>
      </c>
    </row>
    <row r="255" spans="1:12" x14ac:dyDescent="0.35">
      <c r="B255" s="76" t="s">
        <v>1418</v>
      </c>
      <c r="C255" s="29" t="s">
        <v>810</v>
      </c>
      <c r="D255" s="29" t="s">
        <v>1312</v>
      </c>
      <c r="E255" s="29"/>
      <c r="F255" s="61"/>
      <c r="G255" s="61"/>
      <c r="H255" s="61"/>
      <c r="I255" s="61">
        <v>44949</v>
      </c>
      <c r="J255" s="61">
        <v>44729</v>
      </c>
      <c r="K255" s="29" t="s">
        <v>1065</v>
      </c>
      <c r="L255" s="29" t="s">
        <v>670</v>
      </c>
    </row>
    <row r="256" spans="1:12" x14ac:dyDescent="0.35">
      <c r="B256" s="76" t="s">
        <v>1419</v>
      </c>
      <c r="C256" s="60" t="s">
        <v>810</v>
      </c>
      <c r="D256" s="29" t="s">
        <v>1312</v>
      </c>
      <c r="E256" s="29"/>
      <c r="F256" s="61"/>
      <c r="G256" s="61"/>
      <c r="H256" s="61"/>
      <c r="I256" s="61">
        <v>44949</v>
      </c>
      <c r="J256" s="61">
        <v>44728</v>
      </c>
      <c r="K256" s="29" t="s">
        <v>935</v>
      </c>
      <c r="L256" s="29" t="s">
        <v>670</v>
      </c>
    </row>
    <row r="257" spans="1:12" x14ac:dyDescent="0.35">
      <c r="A257" s="66" t="s">
        <v>4025</v>
      </c>
      <c r="B257" s="76" t="s">
        <v>1420</v>
      </c>
      <c r="C257" s="60" t="s">
        <v>810</v>
      </c>
      <c r="D257" s="29" t="s">
        <v>1312</v>
      </c>
      <c r="E257" s="29"/>
      <c r="F257" s="61"/>
      <c r="G257" s="61"/>
      <c r="H257" s="61"/>
      <c r="I257" s="61">
        <v>44949</v>
      </c>
      <c r="J257" s="61">
        <v>44727</v>
      </c>
      <c r="K257" s="29" t="s">
        <v>1171</v>
      </c>
      <c r="L257" s="29" t="s">
        <v>1317</v>
      </c>
    </row>
    <row r="258" spans="1:12" x14ac:dyDescent="0.35">
      <c r="A258" s="66" t="s">
        <v>4025</v>
      </c>
      <c r="B258" s="74" t="s">
        <v>4441</v>
      </c>
      <c r="C258" s="29" t="s">
        <v>824</v>
      </c>
      <c r="D258" s="29" t="s">
        <v>4007</v>
      </c>
      <c r="E258" s="29" t="s">
        <v>4004</v>
      </c>
      <c r="F258" s="61" t="s">
        <v>182</v>
      </c>
      <c r="G258" s="61"/>
      <c r="H258" s="61"/>
      <c r="I258" s="61">
        <v>45296</v>
      </c>
      <c r="J258" s="61">
        <v>44726</v>
      </c>
      <c r="K258" s="29" t="s">
        <v>869</v>
      </c>
      <c r="L258" s="29" t="s">
        <v>1190</v>
      </c>
    </row>
    <row r="259" spans="1:12" x14ac:dyDescent="0.35">
      <c r="B259" s="76" t="s">
        <v>1423</v>
      </c>
      <c r="C259" s="60" t="s">
        <v>810</v>
      </c>
      <c r="D259" s="29"/>
      <c r="E259" s="29"/>
      <c r="F259" s="61"/>
      <c r="G259" s="61"/>
      <c r="H259" s="61"/>
      <c r="I259" s="61">
        <v>44713</v>
      </c>
      <c r="J259" s="61">
        <v>44713</v>
      </c>
      <c r="K259" s="29" t="s">
        <v>1424</v>
      </c>
      <c r="L259" s="29"/>
    </row>
    <row r="260" spans="1:12" x14ac:dyDescent="0.35">
      <c r="B260" s="76" t="s">
        <v>1425</v>
      </c>
      <c r="C260" s="60" t="s">
        <v>810</v>
      </c>
      <c r="D260" s="29"/>
      <c r="E260" s="29"/>
      <c r="F260" s="61"/>
      <c r="G260" s="61"/>
      <c r="H260" s="61"/>
      <c r="I260" s="61">
        <v>44713</v>
      </c>
      <c r="J260" s="61">
        <v>44713</v>
      </c>
      <c r="K260" s="29" t="s">
        <v>1424</v>
      </c>
      <c r="L260" s="29"/>
    </row>
    <row r="261" spans="1:12" x14ac:dyDescent="0.35">
      <c r="B261" s="76" t="s">
        <v>1421</v>
      </c>
      <c r="C261" s="60" t="s">
        <v>810</v>
      </c>
      <c r="D261" s="29"/>
      <c r="E261" s="29"/>
      <c r="F261" s="61"/>
      <c r="G261" s="61"/>
      <c r="H261" s="61"/>
      <c r="I261" s="61">
        <v>44713</v>
      </c>
      <c r="J261" s="61">
        <v>44713</v>
      </c>
      <c r="K261" s="29" t="s">
        <v>1422</v>
      </c>
      <c r="L261" s="29"/>
    </row>
    <row r="262" spans="1:12" x14ac:dyDescent="0.35">
      <c r="A262" s="66" t="s">
        <v>4025</v>
      </c>
      <c r="B262" s="79" t="s">
        <v>4030</v>
      </c>
      <c r="C262" s="29"/>
      <c r="D262" s="29" t="s">
        <v>1388</v>
      </c>
      <c r="E262" s="29" t="s">
        <v>4003</v>
      </c>
      <c r="F262" s="61" t="s">
        <v>41</v>
      </c>
      <c r="G262" s="61"/>
      <c r="H262" s="61"/>
      <c r="I262" s="61">
        <v>44755</v>
      </c>
      <c r="J262" s="61">
        <v>44712</v>
      </c>
      <c r="K262" s="29" t="s">
        <v>809</v>
      </c>
      <c r="L262" s="29" t="s">
        <v>670</v>
      </c>
    </row>
    <row r="263" spans="1:12" x14ac:dyDescent="0.35">
      <c r="A263" s="66" t="s">
        <v>4025</v>
      </c>
      <c r="B263" s="76" t="s">
        <v>1432</v>
      </c>
      <c r="C263" s="60" t="s">
        <v>810</v>
      </c>
      <c r="D263" s="29" t="s">
        <v>4004</v>
      </c>
      <c r="E263" s="29" t="s">
        <v>4006</v>
      </c>
      <c r="F263" s="61" t="s">
        <v>4036</v>
      </c>
      <c r="G263" s="61" t="s">
        <v>88</v>
      </c>
      <c r="H263" s="61" t="s">
        <v>85</v>
      </c>
      <c r="I263" s="61">
        <v>44710</v>
      </c>
      <c r="J263" s="61">
        <v>44710</v>
      </c>
      <c r="K263" s="29" t="s">
        <v>1355</v>
      </c>
      <c r="L263" s="29"/>
    </row>
    <row r="264" spans="1:12" x14ac:dyDescent="0.35">
      <c r="B264" s="76" t="s">
        <v>1431</v>
      </c>
      <c r="C264" s="60" t="s">
        <v>810</v>
      </c>
      <c r="D264" s="29"/>
      <c r="E264" s="29"/>
      <c r="F264" s="61"/>
      <c r="G264" s="61"/>
      <c r="H264" s="61"/>
      <c r="I264" s="61">
        <v>44710</v>
      </c>
      <c r="J264" s="61">
        <v>44710</v>
      </c>
      <c r="K264" s="29" t="s">
        <v>1355</v>
      </c>
      <c r="L264" s="29"/>
    </row>
    <row r="265" spans="1:12" x14ac:dyDescent="0.35">
      <c r="B265" s="76" t="s">
        <v>1429</v>
      </c>
      <c r="C265" s="60" t="s">
        <v>810</v>
      </c>
      <c r="D265" s="29"/>
      <c r="E265" s="29"/>
      <c r="F265" s="61"/>
      <c r="G265" s="61"/>
      <c r="H265" s="61"/>
      <c r="I265" s="61">
        <v>44710</v>
      </c>
      <c r="J265" s="61">
        <v>44710</v>
      </c>
      <c r="K265" s="29" t="s">
        <v>809</v>
      </c>
      <c r="L265" s="29"/>
    </row>
    <row r="266" spans="1:12" x14ac:dyDescent="0.35">
      <c r="B266" s="76" t="s">
        <v>1426</v>
      </c>
      <c r="C266" s="60" t="s">
        <v>810</v>
      </c>
      <c r="D266" s="29"/>
      <c r="E266" s="29"/>
      <c r="F266" s="61"/>
      <c r="G266" s="61"/>
      <c r="H266" s="61"/>
      <c r="I266" s="61">
        <v>44710</v>
      </c>
      <c r="J266" s="61">
        <v>44710</v>
      </c>
      <c r="K266" s="29" t="s">
        <v>1427</v>
      </c>
      <c r="L266" s="29"/>
    </row>
    <row r="267" spans="1:12" x14ac:dyDescent="0.35">
      <c r="B267" s="76" t="s">
        <v>1437</v>
      </c>
      <c r="C267" s="60" t="s">
        <v>810</v>
      </c>
      <c r="D267" s="29"/>
      <c r="E267" s="29"/>
      <c r="F267" s="61"/>
      <c r="G267" s="61"/>
      <c r="H267" s="61"/>
      <c r="I267" s="61">
        <v>44710</v>
      </c>
      <c r="J267" s="61">
        <v>44710</v>
      </c>
      <c r="K267" s="29" t="s">
        <v>809</v>
      </c>
      <c r="L267" s="29"/>
    </row>
    <row r="268" spans="1:12" x14ac:dyDescent="0.35">
      <c r="B268" s="76" t="s">
        <v>1438</v>
      </c>
      <c r="C268" s="60" t="s">
        <v>810</v>
      </c>
      <c r="D268" s="29"/>
      <c r="E268" s="29"/>
      <c r="F268" s="61"/>
      <c r="G268" s="61"/>
      <c r="H268" s="61"/>
      <c r="I268" s="61">
        <v>44710</v>
      </c>
      <c r="J268" s="61">
        <v>44710</v>
      </c>
      <c r="K268" s="29" t="s">
        <v>1184</v>
      </c>
      <c r="L268" s="29"/>
    </row>
    <row r="269" spans="1:12" x14ac:dyDescent="0.35">
      <c r="B269" s="76" t="s">
        <v>1439</v>
      </c>
      <c r="C269" s="60" t="s">
        <v>810</v>
      </c>
      <c r="D269" s="29"/>
      <c r="E269" s="29"/>
      <c r="F269" s="61"/>
      <c r="G269" s="61"/>
      <c r="H269" s="61"/>
      <c r="I269" s="61">
        <v>44710</v>
      </c>
      <c r="J269" s="61">
        <v>44710</v>
      </c>
      <c r="K269" s="29" t="s">
        <v>146</v>
      </c>
      <c r="L269" s="29"/>
    </row>
    <row r="270" spans="1:12" x14ac:dyDescent="0.35">
      <c r="B270" s="76" t="s">
        <v>1434</v>
      </c>
      <c r="C270" s="60" t="s">
        <v>810</v>
      </c>
      <c r="D270" s="29"/>
      <c r="E270" s="29"/>
      <c r="F270" s="61"/>
      <c r="G270" s="61"/>
      <c r="H270" s="61"/>
      <c r="I270" s="61">
        <v>44710</v>
      </c>
      <c r="J270" s="61">
        <v>44710</v>
      </c>
      <c r="K270" s="29" t="s">
        <v>146</v>
      </c>
      <c r="L270" s="29"/>
    </row>
    <row r="271" spans="1:12" x14ac:dyDescent="0.35">
      <c r="B271" s="76" t="s">
        <v>1435</v>
      </c>
      <c r="C271" s="60" t="s">
        <v>810</v>
      </c>
      <c r="D271" s="29"/>
      <c r="E271" s="29"/>
      <c r="F271" s="61"/>
      <c r="G271" s="61"/>
      <c r="H271" s="61"/>
      <c r="I271" s="61">
        <v>44710</v>
      </c>
      <c r="J271" s="61">
        <v>44710</v>
      </c>
      <c r="K271" s="29" t="s">
        <v>1436</v>
      </c>
      <c r="L271" s="29"/>
    </row>
    <row r="272" spans="1:12" x14ac:dyDescent="0.35">
      <c r="B272" s="76" t="s">
        <v>1433</v>
      </c>
      <c r="C272" s="60" t="s">
        <v>810</v>
      </c>
      <c r="D272" s="29"/>
      <c r="E272" s="29"/>
      <c r="F272" s="61"/>
      <c r="G272" s="61"/>
      <c r="H272" s="61"/>
      <c r="I272" s="61">
        <v>44710</v>
      </c>
      <c r="J272" s="61">
        <v>44710</v>
      </c>
      <c r="K272" s="29" t="s">
        <v>1334</v>
      </c>
      <c r="L272" s="29"/>
    </row>
    <row r="273" spans="1:12" x14ac:dyDescent="0.35">
      <c r="B273" s="76" t="s">
        <v>1428</v>
      </c>
      <c r="C273" s="29" t="s">
        <v>810</v>
      </c>
      <c r="D273" s="29"/>
      <c r="E273" s="29"/>
      <c r="F273" s="61"/>
      <c r="G273" s="61"/>
      <c r="H273" s="61"/>
      <c r="I273" s="61">
        <v>44710</v>
      </c>
      <c r="J273" s="61">
        <v>44710</v>
      </c>
      <c r="K273" s="29" t="s">
        <v>809</v>
      </c>
      <c r="L273" s="29"/>
    </row>
    <row r="274" spans="1:12" x14ac:dyDescent="0.35">
      <c r="B274" s="76" t="s">
        <v>1430</v>
      </c>
      <c r="C274" s="29" t="s">
        <v>810</v>
      </c>
      <c r="D274" s="29"/>
      <c r="E274" s="29"/>
      <c r="F274" s="61"/>
      <c r="G274" s="61"/>
      <c r="H274" s="61"/>
      <c r="I274" s="61">
        <v>44710</v>
      </c>
      <c r="J274" s="61">
        <v>44710</v>
      </c>
      <c r="K274" s="29" t="s">
        <v>146</v>
      </c>
      <c r="L274" s="29"/>
    </row>
    <row r="275" spans="1:12" x14ac:dyDescent="0.35">
      <c r="A275" s="66" t="s">
        <v>4025</v>
      </c>
      <c r="B275" s="79" t="s">
        <v>1558</v>
      </c>
      <c r="C275" s="29"/>
      <c r="D275" s="29"/>
      <c r="E275" s="29" t="s">
        <v>4003</v>
      </c>
      <c r="F275" s="61" t="s">
        <v>41</v>
      </c>
      <c r="G275" s="61"/>
      <c r="H275" s="61"/>
      <c r="I275" s="61">
        <v>44755</v>
      </c>
      <c r="J275" s="61">
        <v>44707</v>
      </c>
      <c r="K275" s="29" t="s">
        <v>1322</v>
      </c>
      <c r="L275" s="29" t="s">
        <v>670</v>
      </c>
    </row>
    <row r="276" spans="1:12" x14ac:dyDescent="0.35">
      <c r="B276" s="76" t="s">
        <v>1445</v>
      </c>
      <c r="C276" s="60" t="s">
        <v>810</v>
      </c>
      <c r="D276" s="29" t="s">
        <v>1312</v>
      </c>
      <c r="E276" s="29" t="s">
        <v>1291</v>
      </c>
      <c r="F276" s="61"/>
      <c r="G276" s="61"/>
      <c r="H276" s="61"/>
      <c r="I276" s="61">
        <v>44949</v>
      </c>
      <c r="J276" s="61">
        <v>44704</v>
      </c>
      <c r="K276" s="29" t="s">
        <v>4</v>
      </c>
      <c r="L276" s="29" t="s">
        <v>670</v>
      </c>
    </row>
    <row r="277" spans="1:12" x14ac:dyDescent="0.35">
      <c r="B277" s="78" t="s">
        <v>1483</v>
      </c>
      <c r="C277" s="29" t="s">
        <v>824</v>
      </c>
      <c r="D277" s="29"/>
      <c r="E277" s="29"/>
      <c r="F277" s="61"/>
      <c r="G277" s="61"/>
      <c r="H277" s="61"/>
      <c r="I277" s="61">
        <v>44701</v>
      </c>
      <c r="J277" s="61">
        <v>44701</v>
      </c>
      <c r="K277" s="29" t="s">
        <v>1452</v>
      </c>
      <c r="L277" s="29" t="s">
        <v>1289</v>
      </c>
    </row>
    <row r="278" spans="1:12" x14ac:dyDescent="0.35">
      <c r="B278" s="78" t="s">
        <v>1465</v>
      </c>
      <c r="C278" s="29" t="s">
        <v>1461</v>
      </c>
      <c r="D278" s="29"/>
      <c r="E278" s="29"/>
      <c r="F278" s="61"/>
      <c r="G278" s="61"/>
      <c r="H278" s="61"/>
      <c r="I278" s="61">
        <v>44701</v>
      </c>
      <c r="J278" s="61">
        <v>44701</v>
      </c>
      <c r="K278" s="29" t="s">
        <v>1466</v>
      </c>
      <c r="L278" s="29" t="s">
        <v>1289</v>
      </c>
    </row>
    <row r="279" spans="1:12" x14ac:dyDescent="0.35">
      <c r="B279" s="78" t="s">
        <v>1469</v>
      </c>
      <c r="C279" s="29" t="s">
        <v>678</v>
      </c>
      <c r="D279" s="29"/>
      <c r="E279" s="29"/>
      <c r="F279" s="61"/>
      <c r="G279" s="61"/>
      <c r="H279" s="61"/>
      <c r="I279" s="61">
        <v>44701</v>
      </c>
      <c r="J279" s="61">
        <v>44701</v>
      </c>
      <c r="K279" s="29" t="s">
        <v>1470</v>
      </c>
      <c r="L279" s="29" t="s">
        <v>1289</v>
      </c>
    </row>
    <row r="280" spans="1:12" x14ac:dyDescent="0.35">
      <c r="B280" s="78" t="s">
        <v>1451</v>
      </c>
      <c r="C280" s="29" t="s">
        <v>824</v>
      </c>
      <c r="D280" s="29"/>
      <c r="E280" s="29"/>
      <c r="F280" s="61"/>
      <c r="G280" s="61"/>
      <c r="H280" s="61"/>
      <c r="I280" s="61">
        <v>44701</v>
      </c>
      <c r="J280" s="61">
        <v>44701</v>
      </c>
      <c r="K280" s="29" t="s">
        <v>1452</v>
      </c>
      <c r="L280" s="29" t="s">
        <v>1289</v>
      </c>
    </row>
    <row r="281" spans="1:12" x14ac:dyDescent="0.35">
      <c r="B281" s="78" t="s">
        <v>1462</v>
      </c>
      <c r="C281" s="29" t="s">
        <v>1461</v>
      </c>
      <c r="D281" s="29"/>
      <c r="E281" s="29"/>
      <c r="F281" s="61"/>
      <c r="G281" s="61"/>
      <c r="H281" s="61"/>
      <c r="I281" s="61">
        <v>44701</v>
      </c>
      <c r="J281" s="61">
        <v>44701</v>
      </c>
      <c r="K281" s="29" t="s">
        <v>1463</v>
      </c>
      <c r="L281" s="29" t="s">
        <v>1289</v>
      </c>
    </row>
    <row r="282" spans="1:12" x14ac:dyDescent="0.35">
      <c r="B282" s="78" t="s">
        <v>1467</v>
      </c>
      <c r="C282" s="29" t="s">
        <v>1461</v>
      </c>
      <c r="D282" s="29"/>
      <c r="E282" s="29"/>
      <c r="F282" s="61"/>
      <c r="G282" s="61"/>
      <c r="H282" s="61"/>
      <c r="I282" s="61">
        <v>44701</v>
      </c>
      <c r="J282" s="61">
        <v>44701</v>
      </c>
      <c r="K282" s="29" t="s">
        <v>1468</v>
      </c>
      <c r="L282" s="29" t="s">
        <v>1289</v>
      </c>
    </row>
    <row r="283" spans="1:12" x14ac:dyDescent="0.35">
      <c r="B283" s="78" t="s">
        <v>1480</v>
      </c>
      <c r="C283" s="29" t="s">
        <v>204</v>
      </c>
      <c r="D283" s="29"/>
      <c r="E283" s="29"/>
      <c r="F283" s="61"/>
      <c r="G283" s="61"/>
      <c r="H283" s="61"/>
      <c r="I283" s="61">
        <v>44701</v>
      </c>
      <c r="J283" s="61">
        <v>44701</v>
      </c>
      <c r="K283" s="29" t="s">
        <v>1481</v>
      </c>
      <c r="L283" s="29" t="s">
        <v>1289</v>
      </c>
    </row>
    <row r="284" spans="1:12" x14ac:dyDescent="0.35">
      <c r="B284" s="78" t="s">
        <v>1457</v>
      </c>
      <c r="C284" s="29" t="s">
        <v>824</v>
      </c>
      <c r="D284" s="29"/>
      <c r="E284" s="29"/>
      <c r="F284" s="61"/>
      <c r="G284" s="61"/>
      <c r="H284" s="61"/>
      <c r="I284" s="61">
        <v>44701</v>
      </c>
      <c r="J284" s="61">
        <v>44701</v>
      </c>
      <c r="K284" s="29" t="s">
        <v>1452</v>
      </c>
      <c r="L284" s="29" t="s">
        <v>1289</v>
      </c>
    </row>
    <row r="285" spans="1:12" x14ac:dyDescent="0.35">
      <c r="B285" s="78" t="s">
        <v>1492</v>
      </c>
      <c r="C285" s="29" t="s">
        <v>824</v>
      </c>
      <c r="D285" s="29"/>
      <c r="E285" s="29"/>
      <c r="F285" s="61"/>
      <c r="G285" s="61"/>
      <c r="H285" s="61"/>
      <c r="I285" s="61">
        <v>44701</v>
      </c>
      <c r="J285" s="61">
        <v>44701</v>
      </c>
      <c r="K285" s="29" t="s">
        <v>1472</v>
      </c>
      <c r="L285" s="29" t="s">
        <v>1289</v>
      </c>
    </row>
    <row r="286" spans="1:12" x14ac:dyDescent="0.35">
      <c r="B286" s="78" t="s">
        <v>1494</v>
      </c>
      <c r="C286" s="29" t="s">
        <v>1493</v>
      </c>
      <c r="D286" s="29"/>
      <c r="E286" s="29"/>
      <c r="F286" s="61"/>
      <c r="G286" s="61"/>
      <c r="H286" s="61"/>
      <c r="I286" s="61">
        <v>44701</v>
      </c>
      <c r="J286" s="61">
        <v>44701</v>
      </c>
      <c r="K286" s="29" t="s">
        <v>1472</v>
      </c>
      <c r="L286" s="29" t="s">
        <v>1289</v>
      </c>
    </row>
    <row r="287" spans="1:12" x14ac:dyDescent="0.35">
      <c r="B287" s="78" t="s">
        <v>1490</v>
      </c>
      <c r="C287" s="29" t="s">
        <v>824</v>
      </c>
      <c r="D287" s="29"/>
      <c r="E287" s="29"/>
      <c r="F287" s="61"/>
      <c r="G287" s="61"/>
      <c r="H287" s="61"/>
      <c r="I287" s="61">
        <v>44701</v>
      </c>
      <c r="J287" s="61">
        <v>44701</v>
      </c>
      <c r="K287" s="29" t="s">
        <v>1489</v>
      </c>
      <c r="L287" s="29" t="s">
        <v>1289</v>
      </c>
    </row>
    <row r="288" spans="1:12" x14ac:dyDescent="0.35">
      <c r="A288" s="66" t="s">
        <v>4025</v>
      </c>
      <c r="B288" s="78" t="s">
        <v>1486</v>
      </c>
      <c r="C288" s="29" t="s">
        <v>824</v>
      </c>
      <c r="D288" s="29"/>
      <c r="E288" s="29"/>
      <c r="F288" s="61"/>
      <c r="G288" s="61"/>
      <c r="H288" s="61"/>
      <c r="I288" s="61">
        <v>44701</v>
      </c>
      <c r="J288" s="61">
        <v>44701</v>
      </c>
      <c r="K288" s="29" t="s">
        <v>1487</v>
      </c>
      <c r="L288" s="29" t="s">
        <v>1289</v>
      </c>
    </row>
    <row r="289" spans="1:12" x14ac:dyDescent="0.35">
      <c r="B289" s="78" t="s">
        <v>1477</v>
      </c>
      <c r="C289" s="29" t="s">
        <v>1473</v>
      </c>
      <c r="D289" s="29"/>
      <c r="E289" s="29"/>
      <c r="F289" s="61"/>
      <c r="G289" s="61"/>
      <c r="H289" s="61"/>
      <c r="I289" s="61">
        <v>44701</v>
      </c>
      <c r="J289" s="61">
        <v>44701</v>
      </c>
      <c r="K289" s="29" t="s">
        <v>1476</v>
      </c>
      <c r="L289" s="29" t="s">
        <v>1199</v>
      </c>
    </row>
    <row r="290" spans="1:12" x14ac:dyDescent="0.35">
      <c r="B290" s="78" t="s">
        <v>1488</v>
      </c>
      <c r="C290" s="29" t="s">
        <v>824</v>
      </c>
      <c r="D290" s="29"/>
      <c r="E290" s="29"/>
      <c r="F290" s="61"/>
      <c r="G290" s="61"/>
      <c r="H290" s="61"/>
      <c r="I290" s="61">
        <v>44701</v>
      </c>
      <c r="J290" s="61">
        <v>44701</v>
      </c>
      <c r="K290" s="29" t="s">
        <v>1489</v>
      </c>
      <c r="L290" s="29" t="s">
        <v>1289</v>
      </c>
    </row>
    <row r="291" spans="1:12" x14ac:dyDescent="0.35">
      <c r="B291" s="78" t="s">
        <v>1474</v>
      </c>
      <c r="C291" s="29" t="s">
        <v>1473</v>
      </c>
      <c r="D291" s="29"/>
      <c r="E291" s="29"/>
      <c r="F291" s="61"/>
      <c r="G291" s="61"/>
      <c r="H291" s="61"/>
      <c r="I291" s="61">
        <v>44701</v>
      </c>
      <c r="J291" s="61">
        <v>44701</v>
      </c>
      <c r="K291" s="29" t="s">
        <v>1470</v>
      </c>
      <c r="L291" s="29" t="s">
        <v>1289</v>
      </c>
    </row>
    <row r="292" spans="1:12" x14ac:dyDescent="0.35">
      <c r="B292" s="78" t="s">
        <v>1475</v>
      </c>
      <c r="C292" s="29" t="s">
        <v>1473</v>
      </c>
      <c r="D292" s="29"/>
      <c r="E292" s="29"/>
      <c r="F292" s="61"/>
      <c r="G292" s="61"/>
      <c r="H292" s="61"/>
      <c r="I292" s="61">
        <v>44701</v>
      </c>
      <c r="J292" s="61">
        <v>44701</v>
      </c>
      <c r="K292" s="29" t="s">
        <v>1476</v>
      </c>
      <c r="L292" s="29" t="s">
        <v>1199</v>
      </c>
    </row>
    <row r="293" spans="1:12" x14ac:dyDescent="0.35">
      <c r="B293" s="78" t="s">
        <v>1478</v>
      </c>
      <c r="C293" s="29" t="s">
        <v>204</v>
      </c>
      <c r="D293" s="29"/>
      <c r="E293" s="29"/>
      <c r="F293" s="61"/>
      <c r="G293" s="61"/>
      <c r="H293" s="61"/>
      <c r="I293" s="61">
        <v>44701</v>
      </c>
      <c r="J293" s="61">
        <v>44701</v>
      </c>
      <c r="K293" s="29" t="s">
        <v>1479</v>
      </c>
      <c r="L293" s="29" t="s">
        <v>1289</v>
      </c>
    </row>
    <row r="294" spans="1:12" x14ac:dyDescent="0.35">
      <c r="B294" s="78" t="s">
        <v>1484</v>
      </c>
      <c r="C294" s="29" t="s">
        <v>824</v>
      </c>
      <c r="D294" s="29"/>
      <c r="E294" s="29"/>
      <c r="F294" s="61"/>
      <c r="G294" s="61"/>
      <c r="H294" s="61"/>
      <c r="I294" s="61">
        <v>44701</v>
      </c>
      <c r="J294" s="61">
        <v>44701</v>
      </c>
      <c r="K294" s="29" t="s">
        <v>1472</v>
      </c>
      <c r="L294" s="29" t="s">
        <v>1289</v>
      </c>
    </row>
    <row r="295" spans="1:12" x14ac:dyDescent="0.35">
      <c r="B295" s="78" t="s">
        <v>1485</v>
      </c>
      <c r="C295" s="29" t="s">
        <v>678</v>
      </c>
      <c r="D295" s="29"/>
      <c r="E295" s="29"/>
      <c r="F295" s="61"/>
      <c r="G295" s="61"/>
      <c r="H295" s="61"/>
      <c r="I295" s="61">
        <v>44701</v>
      </c>
      <c r="J295" s="61">
        <v>44701</v>
      </c>
      <c r="K295" s="29" t="s">
        <v>1470</v>
      </c>
      <c r="L295" s="29" t="s">
        <v>1289</v>
      </c>
    </row>
    <row r="296" spans="1:12" x14ac:dyDescent="0.35">
      <c r="B296" s="78" t="s">
        <v>1464</v>
      </c>
      <c r="C296" s="29" t="s">
        <v>1461</v>
      </c>
      <c r="D296" s="29"/>
      <c r="E296" s="29"/>
      <c r="F296" s="61"/>
      <c r="G296" s="61"/>
      <c r="H296" s="61"/>
      <c r="I296" s="61">
        <v>44701</v>
      </c>
      <c r="J296" s="61">
        <v>44701</v>
      </c>
      <c r="K296" s="29" t="s">
        <v>1463</v>
      </c>
      <c r="L296" s="29" t="s">
        <v>1289</v>
      </c>
    </row>
    <row r="297" spans="1:12" x14ac:dyDescent="0.35">
      <c r="B297" s="78" t="s">
        <v>1455</v>
      </c>
      <c r="C297" s="29" t="s">
        <v>678</v>
      </c>
      <c r="D297" s="29"/>
      <c r="E297" s="29"/>
      <c r="F297" s="61"/>
      <c r="G297" s="61"/>
      <c r="H297" s="61"/>
      <c r="I297" s="61">
        <v>44701</v>
      </c>
      <c r="J297" s="61">
        <v>44701</v>
      </c>
      <c r="K297" s="29" t="s">
        <v>1456</v>
      </c>
      <c r="L297" s="29" t="s">
        <v>1199</v>
      </c>
    </row>
    <row r="298" spans="1:12" x14ac:dyDescent="0.35">
      <c r="B298" s="78" t="s">
        <v>1471</v>
      </c>
      <c r="C298" s="29" t="s">
        <v>824</v>
      </c>
      <c r="D298" s="29"/>
      <c r="E298" s="29"/>
      <c r="F298" s="61"/>
      <c r="G298" s="61"/>
      <c r="H298" s="61"/>
      <c r="I298" s="61">
        <v>44701</v>
      </c>
      <c r="J298" s="61">
        <v>44701</v>
      </c>
      <c r="K298" s="29" t="s">
        <v>1472</v>
      </c>
      <c r="L298" s="29" t="s">
        <v>1289</v>
      </c>
    </row>
    <row r="299" spans="1:12" x14ac:dyDescent="0.35">
      <c r="B299" s="78" t="s">
        <v>1453</v>
      </c>
      <c r="C299" s="29" t="s">
        <v>824</v>
      </c>
      <c r="D299" s="29"/>
      <c r="E299" s="29"/>
      <c r="F299" s="61"/>
      <c r="G299" s="61"/>
      <c r="H299" s="61"/>
      <c r="I299" s="61">
        <v>44701</v>
      </c>
      <c r="J299" s="61">
        <v>44701</v>
      </c>
      <c r="K299" s="29" t="s">
        <v>1454</v>
      </c>
      <c r="L299" s="29" t="s">
        <v>1289</v>
      </c>
    </row>
    <row r="300" spans="1:12" x14ac:dyDescent="0.35">
      <c r="B300" s="78" t="s">
        <v>1449</v>
      </c>
      <c r="C300" s="29" t="s">
        <v>678</v>
      </c>
      <c r="D300" s="29"/>
      <c r="E300" s="29"/>
      <c r="F300" s="61"/>
      <c r="G300" s="61"/>
      <c r="H300" s="61"/>
      <c r="I300" s="61">
        <v>44701</v>
      </c>
      <c r="J300" s="61">
        <v>44701</v>
      </c>
      <c r="K300" s="29" t="s">
        <v>1450</v>
      </c>
      <c r="L300" s="29" t="s">
        <v>1289</v>
      </c>
    </row>
    <row r="301" spans="1:12" x14ac:dyDescent="0.35">
      <c r="B301" s="78" t="s">
        <v>1459</v>
      </c>
      <c r="C301" s="29" t="s">
        <v>1458</v>
      </c>
      <c r="D301" s="29"/>
      <c r="E301" s="29"/>
      <c r="F301" s="61"/>
      <c r="G301" s="61"/>
      <c r="H301" s="61"/>
      <c r="I301" s="61">
        <v>44701</v>
      </c>
      <c r="J301" s="61">
        <v>44701</v>
      </c>
      <c r="K301" s="29" t="s">
        <v>1460</v>
      </c>
      <c r="L301" s="29" t="s">
        <v>1289</v>
      </c>
    </row>
    <row r="302" spans="1:12" x14ac:dyDescent="0.35">
      <c r="B302" s="78" t="s">
        <v>1482</v>
      </c>
      <c r="C302" s="29" t="s">
        <v>204</v>
      </c>
      <c r="D302" s="29"/>
      <c r="E302" s="29"/>
      <c r="F302" s="61"/>
      <c r="G302" s="61"/>
      <c r="H302" s="61"/>
      <c r="I302" s="61">
        <v>44701</v>
      </c>
      <c r="J302" s="61">
        <v>44701</v>
      </c>
      <c r="K302" s="29" t="s">
        <v>1479</v>
      </c>
      <c r="L302" s="29" t="s">
        <v>1289</v>
      </c>
    </row>
    <row r="303" spans="1:12" x14ac:dyDescent="0.35">
      <c r="B303" s="78" t="s">
        <v>1491</v>
      </c>
      <c r="C303" s="29" t="s">
        <v>824</v>
      </c>
      <c r="D303" s="29"/>
      <c r="E303" s="29"/>
      <c r="F303" s="61"/>
      <c r="G303" s="61"/>
      <c r="H303" s="61"/>
      <c r="I303" s="61">
        <v>44701</v>
      </c>
      <c r="J303" s="61">
        <v>44701</v>
      </c>
      <c r="K303" s="29" t="s">
        <v>1452</v>
      </c>
      <c r="L303" s="29" t="s">
        <v>1289</v>
      </c>
    </row>
    <row r="304" spans="1:12" x14ac:dyDescent="0.35">
      <c r="A304" s="66" t="s">
        <v>4024</v>
      </c>
      <c r="B304" s="78" t="s">
        <v>1498</v>
      </c>
      <c r="C304" s="29" t="s">
        <v>678</v>
      </c>
      <c r="D304" s="29" t="s">
        <v>1388</v>
      </c>
      <c r="E304" s="29" t="s">
        <v>2133</v>
      </c>
      <c r="F304" s="61" t="s">
        <v>313</v>
      </c>
      <c r="G304" s="61"/>
      <c r="H304" s="61"/>
      <c r="I304" s="61">
        <v>44701</v>
      </c>
      <c r="J304" s="61">
        <v>44700</v>
      </c>
      <c r="K304" s="29" t="s">
        <v>1499</v>
      </c>
      <c r="L304" s="29" t="s">
        <v>1289</v>
      </c>
    </row>
    <row r="305" spans="1:12" x14ac:dyDescent="0.35">
      <c r="B305" s="78" t="s">
        <v>1500</v>
      </c>
      <c r="C305" s="29" t="s">
        <v>678</v>
      </c>
      <c r="D305" s="29"/>
      <c r="E305" s="29"/>
      <c r="F305" s="61"/>
      <c r="G305" s="61"/>
      <c r="H305" s="61"/>
      <c r="I305" s="61">
        <v>44701</v>
      </c>
      <c r="J305" s="61">
        <v>44700</v>
      </c>
      <c r="K305" s="29" t="s">
        <v>1427</v>
      </c>
      <c r="L305" s="29" t="s">
        <v>1289</v>
      </c>
    </row>
    <row r="306" spans="1:12" x14ac:dyDescent="0.35">
      <c r="B306" s="78" t="s">
        <v>1496</v>
      </c>
      <c r="C306" s="29" t="s">
        <v>678</v>
      </c>
      <c r="D306" s="29"/>
      <c r="E306" s="29"/>
      <c r="F306" s="61"/>
      <c r="G306" s="61"/>
      <c r="H306" s="61"/>
      <c r="I306" s="61">
        <v>44701</v>
      </c>
      <c r="J306" s="61">
        <v>44700</v>
      </c>
      <c r="K306" s="29" t="s">
        <v>1497</v>
      </c>
      <c r="L306" s="29" t="s">
        <v>1289</v>
      </c>
    </row>
    <row r="307" spans="1:12" x14ac:dyDescent="0.35">
      <c r="B307" s="78" t="s">
        <v>1502</v>
      </c>
      <c r="C307" s="29" t="s">
        <v>678</v>
      </c>
      <c r="D307" s="29"/>
      <c r="E307" s="29"/>
      <c r="F307" s="61"/>
      <c r="G307" s="61"/>
      <c r="H307" s="61"/>
      <c r="I307" s="61">
        <v>44701</v>
      </c>
      <c r="J307" s="61">
        <v>44700</v>
      </c>
      <c r="K307" s="29" t="s">
        <v>1503</v>
      </c>
      <c r="L307" s="29" t="s">
        <v>1289</v>
      </c>
    </row>
    <row r="308" spans="1:12" x14ac:dyDescent="0.35">
      <c r="B308" s="76" t="s">
        <v>1495</v>
      </c>
      <c r="C308" s="60" t="s">
        <v>810</v>
      </c>
      <c r="D308" s="29" t="s">
        <v>4007</v>
      </c>
      <c r="E308" s="29" t="s">
        <v>1291</v>
      </c>
      <c r="F308" s="61"/>
      <c r="G308" s="61"/>
      <c r="H308" s="61"/>
      <c r="I308" s="61">
        <v>44949</v>
      </c>
      <c r="J308" s="61">
        <v>44700</v>
      </c>
      <c r="K308" s="29" t="s">
        <v>956</v>
      </c>
      <c r="L308" s="29" t="s">
        <v>1317</v>
      </c>
    </row>
    <row r="309" spans="1:12" x14ac:dyDescent="0.35">
      <c r="B309" s="78" t="s">
        <v>1501</v>
      </c>
      <c r="C309" s="29" t="s">
        <v>678</v>
      </c>
      <c r="D309" s="29"/>
      <c r="E309" s="29"/>
      <c r="F309" s="61"/>
      <c r="G309" s="61"/>
      <c r="H309" s="61"/>
      <c r="I309" s="61">
        <v>44701</v>
      </c>
      <c r="J309" s="61">
        <v>44700</v>
      </c>
      <c r="K309" s="29" t="s">
        <v>1427</v>
      </c>
      <c r="L309" s="29" t="s">
        <v>1289</v>
      </c>
    </row>
    <row r="310" spans="1:12" x14ac:dyDescent="0.35">
      <c r="B310" s="78" t="s">
        <v>1504</v>
      </c>
      <c r="C310" s="29" t="s">
        <v>678</v>
      </c>
      <c r="D310" s="29"/>
      <c r="E310" s="29"/>
      <c r="F310" s="61"/>
      <c r="G310" s="61"/>
      <c r="H310" s="61"/>
      <c r="I310" s="61">
        <v>44701</v>
      </c>
      <c r="J310" s="61">
        <v>44699</v>
      </c>
      <c r="K310" s="29" t="s">
        <v>1460</v>
      </c>
      <c r="L310" s="29" t="s">
        <v>1289</v>
      </c>
    </row>
    <row r="311" spans="1:12" x14ac:dyDescent="0.35">
      <c r="B311" s="78" t="s">
        <v>1508</v>
      </c>
      <c r="C311" s="29" t="s">
        <v>678</v>
      </c>
      <c r="D311" s="29"/>
      <c r="E311" s="29"/>
      <c r="F311" s="61"/>
      <c r="G311" s="61"/>
      <c r="H311" s="61"/>
      <c r="I311" s="61">
        <v>44701</v>
      </c>
      <c r="J311" s="61">
        <v>44699</v>
      </c>
      <c r="K311" s="29" t="s">
        <v>1427</v>
      </c>
      <c r="L311" s="29" t="s">
        <v>1289</v>
      </c>
    </row>
    <row r="312" spans="1:12" x14ac:dyDescent="0.35">
      <c r="B312" s="78" t="s">
        <v>1506</v>
      </c>
      <c r="C312" s="29" t="s">
        <v>1505</v>
      </c>
      <c r="D312" s="29"/>
      <c r="E312" s="29"/>
      <c r="F312" s="61"/>
      <c r="G312" s="61"/>
      <c r="H312" s="61"/>
      <c r="I312" s="61">
        <v>44701</v>
      </c>
      <c r="J312" s="61">
        <v>44699</v>
      </c>
      <c r="K312" s="29" t="s">
        <v>1507</v>
      </c>
      <c r="L312" s="29" t="s">
        <v>1199</v>
      </c>
    </row>
    <row r="313" spans="1:12" x14ac:dyDescent="0.35">
      <c r="B313" s="78" t="s">
        <v>1509</v>
      </c>
      <c r="C313" s="29" t="s">
        <v>1473</v>
      </c>
      <c r="D313" s="29"/>
      <c r="E313" s="29"/>
      <c r="F313" s="61"/>
      <c r="G313" s="61"/>
      <c r="H313" s="61"/>
      <c r="I313" s="61">
        <v>44701</v>
      </c>
      <c r="J313" s="61">
        <v>44699</v>
      </c>
      <c r="K313" s="29" t="s">
        <v>1470</v>
      </c>
      <c r="L313" s="29" t="s">
        <v>1289</v>
      </c>
    </row>
    <row r="314" spans="1:12" x14ac:dyDescent="0.35">
      <c r="B314" s="78" t="s">
        <v>1513</v>
      </c>
      <c r="C314" s="29" t="s">
        <v>824</v>
      </c>
      <c r="D314" s="29"/>
      <c r="E314" s="29"/>
      <c r="F314" s="61"/>
      <c r="G314" s="61"/>
      <c r="H314" s="61"/>
      <c r="I314" s="61">
        <v>44698</v>
      </c>
      <c r="J314" s="61">
        <v>44698</v>
      </c>
      <c r="K314" s="29" t="s">
        <v>844</v>
      </c>
      <c r="L314" s="29" t="s">
        <v>1289</v>
      </c>
    </row>
    <row r="315" spans="1:12" x14ac:dyDescent="0.35">
      <c r="B315" s="78" t="s">
        <v>1511</v>
      </c>
      <c r="C315" s="29" t="s">
        <v>824</v>
      </c>
      <c r="D315" s="29"/>
      <c r="E315" s="29"/>
      <c r="F315" s="61"/>
      <c r="G315" s="61"/>
      <c r="H315" s="61"/>
      <c r="I315" s="61">
        <v>44701</v>
      </c>
      <c r="J315" s="61">
        <v>44698</v>
      </c>
      <c r="K315" s="29" t="s">
        <v>1470</v>
      </c>
      <c r="L315" s="29" t="s">
        <v>1289</v>
      </c>
    </row>
    <row r="316" spans="1:12" x14ac:dyDescent="0.35">
      <c r="B316" s="78" t="s">
        <v>1517</v>
      </c>
      <c r="C316" s="29" t="s">
        <v>678</v>
      </c>
      <c r="D316" s="29"/>
      <c r="E316" s="29"/>
      <c r="F316" s="61"/>
      <c r="G316" s="61"/>
      <c r="H316" s="61"/>
      <c r="I316" s="61">
        <v>44698</v>
      </c>
      <c r="J316" s="61">
        <v>44698</v>
      </c>
      <c r="K316" s="29" t="s">
        <v>809</v>
      </c>
      <c r="L316" s="29" t="s">
        <v>1289</v>
      </c>
    </row>
    <row r="317" spans="1:12" x14ac:dyDescent="0.35">
      <c r="B317" s="78" t="s">
        <v>1516</v>
      </c>
      <c r="C317" s="29" t="s">
        <v>678</v>
      </c>
      <c r="D317" s="29"/>
      <c r="E317" s="29"/>
      <c r="F317" s="61"/>
      <c r="G317" s="61"/>
      <c r="H317" s="61"/>
      <c r="I317" s="61">
        <v>44698</v>
      </c>
      <c r="J317" s="61">
        <v>44698</v>
      </c>
      <c r="K317" s="29" t="s">
        <v>1229</v>
      </c>
      <c r="L317" s="29" t="s">
        <v>1289</v>
      </c>
    </row>
    <row r="318" spans="1:12" x14ac:dyDescent="0.35">
      <c r="B318" s="78" t="s">
        <v>1514</v>
      </c>
      <c r="C318" s="29" t="s">
        <v>46</v>
      </c>
      <c r="D318" s="29"/>
      <c r="E318" s="29"/>
      <c r="F318" s="61"/>
      <c r="G318" s="61"/>
      <c r="H318" s="61"/>
      <c r="I318" s="61">
        <v>44698</v>
      </c>
      <c r="J318" s="61">
        <v>44698</v>
      </c>
      <c r="K318" s="29" t="s">
        <v>915</v>
      </c>
      <c r="L318" s="29" t="s">
        <v>1289</v>
      </c>
    </row>
    <row r="319" spans="1:12" x14ac:dyDescent="0.35">
      <c r="A319" s="66" t="s">
        <v>4023</v>
      </c>
      <c r="B319" s="78" t="s">
        <v>1512</v>
      </c>
      <c r="C319" s="29" t="s">
        <v>677</v>
      </c>
      <c r="D319" s="29"/>
      <c r="E319" s="29"/>
      <c r="F319" s="61"/>
      <c r="G319" s="61"/>
      <c r="H319" s="61"/>
      <c r="I319" s="61">
        <v>44698</v>
      </c>
      <c r="J319" s="61">
        <v>44698</v>
      </c>
      <c r="K319" s="29" t="s">
        <v>1184</v>
      </c>
      <c r="L319" s="29" t="s">
        <v>1199</v>
      </c>
    </row>
    <row r="320" spans="1:12" x14ac:dyDescent="0.35">
      <c r="A320" s="66" t="s">
        <v>4025</v>
      </c>
      <c r="B320" s="78" t="s">
        <v>1510</v>
      </c>
      <c r="C320" s="29" t="s">
        <v>678</v>
      </c>
      <c r="D320" s="29" t="s">
        <v>4003</v>
      </c>
      <c r="E320" s="29" t="s">
        <v>4004</v>
      </c>
      <c r="F320" s="61" t="s">
        <v>407</v>
      </c>
      <c r="G320" s="61" t="s">
        <v>89</v>
      </c>
      <c r="H320" s="61" t="s">
        <v>85</v>
      </c>
      <c r="I320" s="61">
        <v>44701</v>
      </c>
      <c r="J320" s="61">
        <v>44698</v>
      </c>
      <c r="K320" s="29" t="s">
        <v>1427</v>
      </c>
      <c r="L320" s="29" t="s">
        <v>1289</v>
      </c>
    </row>
    <row r="321" spans="2:12" x14ac:dyDescent="0.35">
      <c r="B321" s="78" t="s">
        <v>1515</v>
      </c>
      <c r="C321" s="29" t="s">
        <v>678</v>
      </c>
      <c r="D321" s="29"/>
      <c r="E321" s="29"/>
      <c r="F321" s="61"/>
      <c r="G321" s="61"/>
      <c r="H321" s="61"/>
      <c r="I321" s="61">
        <v>44698</v>
      </c>
      <c r="J321" s="61">
        <v>44698</v>
      </c>
      <c r="K321" s="29" t="s">
        <v>1184</v>
      </c>
      <c r="L321" s="29" t="s">
        <v>1199</v>
      </c>
    </row>
    <row r="322" spans="2:12" x14ac:dyDescent="0.35">
      <c r="B322" s="78" t="s">
        <v>1526</v>
      </c>
      <c r="C322" s="29" t="s">
        <v>678</v>
      </c>
      <c r="D322" s="29"/>
      <c r="E322" s="29"/>
      <c r="F322" s="61"/>
      <c r="G322" s="61"/>
      <c r="H322" s="61"/>
      <c r="I322" s="61">
        <v>44698</v>
      </c>
      <c r="J322" s="61">
        <v>44697</v>
      </c>
      <c r="K322" s="29" t="s">
        <v>809</v>
      </c>
      <c r="L322" s="29" t="s">
        <v>1289</v>
      </c>
    </row>
    <row r="323" spans="2:12" x14ac:dyDescent="0.35">
      <c r="B323" s="78" t="s">
        <v>1523</v>
      </c>
      <c r="C323" s="29" t="s">
        <v>678</v>
      </c>
      <c r="D323" s="29"/>
      <c r="E323" s="29"/>
      <c r="F323" s="61"/>
      <c r="G323" s="61"/>
      <c r="H323" s="61"/>
      <c r="I323" s="61">
        <v>44698</v>
      </c>
      <c r="J323" s="61">
        <v>44697</v>
      </c>
      <c r="K323" s="29" t="s">
        <v>956</v>
      </c>
      <c r="L323" s="29" t="s">
        <v>1199</v>
      </c>
    </row>
    <row r="324" spans="2:12" x14ac:dyDescent="0.35">
      <c r="B324" s="78" t="s">
        <v>1521</v>
      </c>
      <c r="C324" s="29" t="s">
        <v>678</v>
      </c>
      <c r="D324" s="29"/>
      <c r="E324" s="29"/>
      <c r="F324" s="61"/>
      <c r="G324" s="61"/>
      <c r="H324" s="61"/>
      <c r="I324" s="61">
        <v>44698</v>
      </c>
      <c r="J324" s="61">
        <v>44697</v>
      </c>
      <c r="K324" s="29" t="s">
        <v>920</v>
      </c>
      <c r="L324" s="29" t="s">
        <v>1289</v>
      </c>
    </row>
    <row r="325" spans="2:12" x14ac:dyDescent="0.35">
      <c r="B325" s="78" t="s">
        <v>1522</v>
      </c>
      <c r="C325" s="29" t="s">
        <v>678</v>
      </c>
      <c r="D325" s="29"/>
      <c r="E325" s="29"/>
      <c r="F325" s="61"/>
      <c r="G325" s="61"/>
      <c r="H325" s="61"/>
      <c r="I325" s="61">
        <v>44698</v>
      </c>
      <c r="J325" s="61">
        <v>44697</v>
      </c>
      <c r="K325" s="29" t="s">
        <v>809</v>
      </c>
      <c r="L325" s="29" t="s">
        <v>1289</v>
      </c>
    </row>
    <row r="326" spans="2:12" x14ac:dyDescent="0.35">
      <c r="B326" s="78" t="s">
        <v>1525</v>
      </c>
      <c r="C326" s="29" t="s">
        <v>1301</v>
      </c>
      <c r="D326" s="29"/>
      <c r="E326" s="29"/>
      <c r="F326" s="61"/>
      <c r="G326" s="61"/>
      <c r="H326" s="61"/>
      <c r="I326" s="61">
        <v>44698</v>
      </c>
      <c r="J326" s="61">
        <v>44697</v>
      </c>
      <c r="K326" s="29" t="s">
        <v>915</v>
      </c>
      <c r="L326" s="29" t="s">
        <v>1289</v>
      </c>
    </row>
    <row r="327" spans="2:12" x14ac:dyDescent="0.35">
      <c r="B327" s="78" t="s">
        <v>1519</v>
      </c>
      <c r="C327" s="29" t="s">
        <v>678</v>
      </c>
      <c r="D327" s="29"/>
      <c r="E327" s="29"/>
      <c r="F327" s="61"/>
      <c r="G327" s="61"/>
      <c r="H327" s="61"/>
      <c r="I327" s="61">
        <v>44701</v>
      </c>
      <c r="J327" s="61">
        <v>44697</v>
      </c>
      <c r="K327" s="29" t="s">
        <v>1427</v>
      </c>
      <c r="L327" s="29" t="s">
        <v>1289</v>
      </c>
    </row>
    <row r="328" spans="2:12" x14ac:dyDescent="0.35">
      <c r="B328" s="78" t="s">
        <v>1520</v>
      </c>
      <c r="C328" s="29" t="s">
        <v>46</v>
      </c>
      <c r="D328" s="29"/>
      <c r="E328" s="29"/>
      <c r="F328" s="61"/>
      <c r="G328" s="61"/>
      <c r="H328" s="61"/>
      <c r="I328" s="61">
        <v>44698</v>
      </c>
      <c r="J328" s="61">
        <v>44697</v>
      </c>
      <c r="K328" s="29" t="s">
        <v>1355</v>
      </c>
      <c r="L328" s="29" t="s">
        <v>1289</v>
      </c>
    </row>
    <row r="329" spans="2:12" x14ac:dyDescent="0.35">
      <c r="B329" s="78" t="s">
        <v>1524</v>
      </c>
      <c r="C329" s="29" t="s">
        <v>824</v>
      </c>
      <c r="D329" s="29"/>
      <c r="E329" s="29"/>
      <c r="F329" s="61"/>
      <c r="G329" s="61"/>
      <c r="H329" s="61"/>
      <c r="I329" s="61">
        <v>44698</v>
      </c>
      <c r="J329" s="61">
        <v>44697</v>
      </c>
      <c r="K329" s="29" t="s">
        <v>1405</v>
      </c>
      <c r="L329" s="29" t="s">
        <v>1289</v>
      </c>
    </row>
    <row r="330" spans="2:12" x14ac:dyDescent="0.35">
      <c r="B330" s="78" t="s">
        <v>1518</v>
      </c>
      <c r="C330" s="29" t="s">
        <v>678</v>
      </c>
      <c r="D330" s="29"/>
      <c r="E330" s="29"/>
      <c r="F330" s="61"/>
      <c r="G330" s="61"/>
      <c r="H330" s="61"/>
      <c r="I330" s="61">
        <v>44698</v>
      </c>
      <c r="J330" s="61">
        <v>44697</v>
      </c>
      <c r="K330" s="29" t="s">
        <v>895</v>
      </c>
      <c r="L330" s="29" t="s">
        <v>1289</v>
      </c>
    </row>
    <row r="331" spans="2:12" x14ac:dyDescent="0.35">
      <c r="B331" s="78" t="s">
        <v>1528</v>
      </c>
      <c r="C331" s="29" t="s">
        <v>678</v>
      </c>
      <c r="D331" s="29"/>
      <c r="E331" s="29"/>
      <c r="F331" s="61"/>
      <c r="G331" s="61"/>
      <c r="H331" s="61"/>
      <c r="I331" s="61">
        <v>44698</v>
      </c>
      <c r="J331" s="61">
        <v>44696</v>
      </c>
      <c r="K331" s="29" t="s">
        <v>915</v>
      </c>
      <c r="L331" s="29" t="s">
        <v>1289</v>
      </c>
    </row>
    <row r="332" spans="2:12" x14ac:dyDescent="0.35">
      <c r="B332" s="78" t="s">
        <v>1527</v>
      </c>
      <c r="C332" s="29" t="s">
        <v>678</v>
      </c>
      <c r="D332" s="29"/>
      <c r="E332" s="29"/>
      <c r="F332" s="61"/>
      <c r="G332" s="61"/>
      <c r="H332" s="61"/>
      <c r="I332" s="61">
        <v>44698</v>
      </c>
      <c r="J332" s="61">
        <v>44696</v>
      </c>
      <c r="K332" s="29" t="s">
        <v>920</v>
      </c>
      <c r="L332" s="29" t="s">
        <v>1289</v>
      </c>
    </row>
    <row r="333" spans="2:12" x14ac:dyDescent="0.35">
      <c r="B333" s="78" t="s">
        <v>1535</v>
      </c>
      <c r="C333" s="29" t="s">
        <v>678</v>
      </c>
      <c r="D333" s="29"/>
      <c r="E333" s="29"/>
      <c r="F333" s="61"/>
      <c r="G333" s="61"/>
      <c r="H333" s="61"/>
      <c r="I333" s="61">
        <v>44698</v>
      </c>
      <c r="J333" s="61">
        <v>44694</v>
      </c>
      <c r="K333" s="29" t="s">
        <v>1298</v>
      </c>
      <c r="L333" s="29" t="s">
        <v>1289</v>
      </c>
    </row>
    <row r="334" spans="2:12" x14ac:dyDescent="0.35">
      <c r="B334" s="78" t="s">
        <v>1534</v>
      </c>
      <c r="C334" s="29" t="s">
        <v>678</v>
      </c>
      <c r="D334" s="29"/>
      <c r="E334" s="29"/>
      <c r="F334" s="61"/>
      <c r="G334" s="61"/>
      <c r="H334" s="61"/>
      <c r="I334" s="61">
        <v>44698</v>
      </c>
      <c r="J334" s="61">
        <v>44694</v>
      </c>
      <c r="K334" s="29" t="s">
        <v>1355</v>
      </c>
      <c r="L334" s="29" t="s">
        <v>1289</v>
      </c>
    </row>
    <row r="335" spans="2:12" x14ac:dyDescent="0.35">
      <c r="B335" s="78" t="s">
        <v>1530</v>
      </c>
      <c r="C335" s="29" t="s">
        <v>677</v>
      </c>
      <c r="D335" s="29"/>
      <c r="E335" s="29"/>
      <c r="F335" s="61"/>
      <c r="G335" s="61"/>
      <c r="H335" s="61"/>
      <c r="I335" s="61">
        <v>44701</v>
      </c>
      <c r="J335" s="61">
        <v>44694</v>
      </c>
      <c r="K335" s="29" t="s">
        <v>1531</v>
      </c>
      <c r="L335" s="29" t="s">
        <v>1199</v>
      </c>
    </row>
    <row r="336" spans="2:12" x14ac:dyDescent="0.35">
      <c r="B336" s="78" t="s">
        <v>1533</v>
      </c>
      <c r="C336" s="29" t="s">
        <v>678</v>
      </c>
      <c r="D336" s="29"/>
      <c r="E336" s="29"/>
      <c r="F336" s="61"/>
      <c r="G336" s="61"/>
      <c r="H336" s="61"/>
      <c r="I336" s="61">
        <v>44698</v>
      </c>
      <c r="J336" s="61">
        <v>44694</v>
      </c>
      <c r="K336" s="29" t="s">
        <v>1229</v>
      </c>
      <c r="L336" s="29" t="s">
        <v>1289</v>
      </c>
    </row>
    <row r="337" spans="2:12" x14ac:dyDescent="0.35">
      <c r="B337" s="78" t="s">
        <v>1532</v>
      </c>
      <c r="C337" s="29" t="s">
        <v>678</v>
      </c>
      <c r="D337" s="29"/>
      <c r="E337" s="29"/>
      <c r="F337" s="61"/>
      <c r="G337" s="61"/>
      <c r="H337" s="61"/>
      <c r="I337" s="61">
        <v>44698</v>
      </c>
      <c r="J337" s="61">
        <v>44694</v>
      </c>
      <c r="K337" s="29" t="s">
        <v>1229</v>
      </c>
      <c r="L337" s="29" t="s">
        <v>1289</v>
      </c>
    </row>
    <row r="338" spans="2:12" x14ac:dyDescent="0.35">
      <c r="B338" s="78" t="s">
        <v>1529</v>
      </c>
      <c r="C338" s="29" t="s">
        <v>1473</v>
      </c>
      <c r="D338" s="29"/>
      <c r="E338" s="29"/>
      <c r="F338" s="61"/>
      <c r="G338" s="61"/>
      <c r="H338" s="61"/>
      <c r="I338" s="61">
        <v>44701</v>
      </c>
      <c r="J338" s="61">
        <v>44694</v>
      </c>
      <c r="K338" s="29" t="s">
        <v>1470</v>
      </c>
      <c r="L338" s="29" t="s">
        <v>1289</v>
      </c>
    </row>
    <row r="339" spans="2:12" x14ac:dyDescent="0.35">
      <c r="B339" s="78" t="s">
        <v>1546</v>
      </c>
      <c r="C339" s="29" t="s">
        <v>678</v>
      </c>
      <c r="D339" s="29"/>
      <c r="E339" s="29"/>
      <c r="F339" s="61"/>
      <c r="G339" s="61"/>
      <c r="H339" s="61"/>
      <c r="I339" s="61">
        <v>44698</v>
      </c>
      <c r="J339" s="61">
        <v>44693</v>
      </c>
      <c r="K339" s="29" t="s">
        <v>920</v>
      </c>
      <c r="L339" s="29" t="s">
        <v>1289</v>
      </c>
    </row>
    <row r="340" spans="2:12" x14ac:dyDescent="0.35">
      <c r="B340" s="78" t="s">
        <v>1543</v>
      </c>
      <c r="C340" s="29" t="s">
        <v>1542</v>
      </c>
      <c r="D340" s="29"/>
      <c r="E340" s="29"/>
      <c r="F340" s="61"/>
      <c r="G340" s="61"/>
      <c r="H340" s="61"/>
      <c r="I340" s="61">
        <v>44698</v>
      </c>
      <c r="J340" s="61">
        <v>44693</v>
      </c>
      <c r="K340" s="29" t="s">
        <v>1184</v>
      </c>
      <c r="L340" s="29" t="s">
        <v>1199</v>
      </c>
    </row>
    <row r="341" spans="2:12" x14ac:dyDescent="0.35">
      <c r="B341" s="78" t="s">
        <v>1539</v>
      </c>
      <c r="C341" s="29" t="s">
        <v>1182</v>
      </c>
      <c r="D341" s="29"/>
      <c r="E341" s="29"/>
      <c r="F341" s="61"/>
      <c r="G341" s="61"/>
      <c r="H341" s="61"/>
      <c r="I341" s="61">
        <v>44698</v>
      </c>
      <c r="J341" s="61">
        <v>44693</v>
      </c>
      <c r="K341" s="29" t="s">
        <v>1184</v>
      </c>
      <c r="L341" s="29" t="s">
        <v>1199</v>
      </c>
    </row>
    <row r="342" spans="2:12" x14ac:dyDescent="0.35">
      <c r="B342" s="78" t="s">
        <v>1545</v>
      </c>
      <c r="C342" s="29" t="s">
        <v>678</v>
      </c>
      <c r="D342" s="29"/>
      <c r="E342" s="29"/>
      <c r="F342" s="61"/>
      <c r="G342" s="61"/>
      <c r="H342" s="61"/>
      <c r="I342" s="61">
        <v>44698</v>
      </c>
      <c r="J342" s="61">
        <v>44693</v>
      </c>
      <c r="K342" s="29" t="s">
        <v>809</v>
      </c>
      <c r="L342" s="29" t="s">
        <v>1289</v>
      </c>
    </row>
    <row r="343" spans="2:12" x14ac:dyDescent="0.35">
      <c r="B343" s="78" t="s">
        <v>1544</v>
      </c>
      <c r="C343" s="29" t="s">
        <v>678</v>
      </c>
      <c r="D343" s="29"/>
      <c r="E343" s="29"/>
      <c r="F343" s="61"/>
      <c r="G343" s="61"/>
      <c r="H343" s="61"/>
      <c r="I343" s="61">
        <v>44698</v>
      </c>
      <c r="J343" s="61">
        <v>44693</v>
      </c>
      <c r="K343" s="29" t="s">
        <v>1229</v>
      </c>
      <c r="L343" s="29" t="s">
        <v>1289</v>
      </c>
    </row>
    <row r="344" spans="2:12" x14ac:dyDescent="0.35">
      <c r="B344" s="78" t="s">
        <v>1537</v>
      </c>
      <c r="C344" s="29" t="s">
        <v>1536</v>
      </c>
      <c r="D344" s="29"/>
      <c r="E344" s="29"/>
      <c r="F344" s="61"/>
      <c r="G344" s="61"/>
      <c r="H344" s="61"/>
      <c r="I344" s="61">
        <v>44701</v>
      </c>
      <c r="J344" s="61">
        <v>44693</v>
      </c>
      <c r="K344" s="29" t="s">
        <v>1450</v>
      </c>
      <c r="L344" s="29" t="s">
        <v>1289</v>
      </c>
    </row>
    <row r="345" spans="2:12" x14ac:dyDescent="0.35">
      <c r="B345" s="78" t="s">
        <v>1538</v>
      </c>
      <c r="C345" s="29" t="s">
        <v>678</v>
      </c>
      <c r="D345" s="29"/>
      <c r="E345" s="29"/>
      <c r="F345" s="61"/>
      <c r="G345" s="61"/>
      <c r="H345" s="61"/>
      <c r="I345" s="61">
        <v>44701</v>
      </c>
      <c r="J345" s="61">
        <v>44693</v>
      </c>
      <c r="K345" s="29" t="s">
        <v>1470</v>
      </c>
      <c r="L345" s="29" t="s">
        <v>1289</v>
      </c>
    </row>
    <row r="346" spans="2:12" x14ac:dyDescent="0.35">
      <c r="B346" s="78" t="s">
        <v>1540</v>
      </c>
      <c r="C346" s="29" t="s">
        <v>824</v>
      </c>
      <c r="D346" s="29"/>
      <c r="E346" s="29"/>
      <c r="F346" s="61"/>
      <c r="G346" s="61"/>
      <c r="H346" s="61"/>
      <c r="I346" s="61">
        <v>44701</v>
      </c>
      <c r="J346" s="61">
        <v>44693</v>
      </c>
      <c r="K346" s="29" t="s">
        <v>1541</v>
      </c>
      <c r="L346" s="29" t="s">
        <v>1199</v>
      </c>
    </row>
    <row r="347" spans="2:12" x14ac:dyDescent="0.35">
      <c r="B347" s="78" t="s">
        <v>1549</v>
      </c>
      <c r="C347" s="29" t="s">
        <v>678</v>
      </c>
      <c r="D347" s="29"/>
      <c r="E347" s="29"/>
      <c r="F347" s="61"/>
      <c r="G347" s="61"/>
      <c r="H347" s="61"/>
      <c r="I347" s="61">
        <v>44698</v>
      </c>
      <c r="J347" s="61">
        <v>44692</v>
      </c>
      <c r="K347" s="29" t="s">
        <v>809</v>
      </c>
      <c r="L347" s="29" t="s">
        <v>1289</v>
      </c>
    </row>
    <row r="348" spans="2:12" x14ac:dyDescent="0.35">
      <c r="B348" s="78" t="s">
        <v>1550</v>
      </c>
      <c r="C348" s="29" t="s">
        <v>678</v>
      </c>
      <c r="D348" s="29"/>
      <c r="E348" s="29"/>
      <c r="F348" s="61"/>
      <c r="G348" s="61"/>
      <c r="H348" s="61"/>
      <c r="I348" s="61">
        <v>44698</v>
      </c>
      <c r="J348" s="61">
        <v>44692</v>
      </c>
      <c r="K348" s="29" t="s">
        <v>925</v>
      </c>
      <c r="L348" s="29" t="s">
        <v>1289</v>
      </c>
    </row>
    <row r="349" spans="2:12" x14ac:dyDescent="0.35">
      <c r="B349" s="78" t="s">
        <v>1547</v>
      </c>
      <c r="C349" s="29" t="s">
        <v>678</v>
      </c>
      <c r="D349" s="29"/>
      <c r="E349" s="29"/>
      <c r="F349" s="61"/>
      <c r="G349" s="61"/>
      <c r="H349" s="61"/>
      <c r="I349" s="61">
        <v>44701</v>
      </c>
      <c r="J349" s="61">
        <v>44692</v>
      </c>
      <c r="K349" s="29" t="s">
        <v>1470</v>
      </c>
      <c r="L349" s="29" t="s">
        <v>1289</v>
      </c>
    </row>
    <row r="350" spans="2:12" x14ac:dyDescent="0.35">
      <c r="B350" s="78" t="s">
        <v>1551</v>
      </c>
      <c r="C350" s="29" t="s">
        <v>678</v>
      </c>
      <c r="D350" s="29"/>
      <c r="E350" s="29"/>
      <c r="F350" s="61"/>
      <c r="G350" s="61"/>
      <c r="H350" s="61"/>
      <c r="I350" s="61">
        <v>44698</v>
      </c>
      <c r="J350" s="61">
        <v>44692</v>
      </c>
      <c r="K350" s="29" t="s">
        <v>915</v>
      </c>
      <c r="L350" s="29" t="s">
        <v>1289</v>
      </c>
    </row>
    <row r="351" spans="2:12" x14ac:dyDescent="0.35">
      <c r="B351" s="78" t="s">
        <v>1548</v>
      </c>
      <c r="C351" s="29" t="s">
        <v>824</v>
      </c>
      <c r="D351" s="29"/>
      <c r="E351" s="29"/>
      <c r="F351" s="61"/>
      <c r="G351" s="61"/>
      <c r="H351" s="61"/>
      <c r="I351" s="61">
        <v>44698</v>
      </c>
      <c r="J351" s="61">
        <v>44692</v>
      </c>
      <c r="K351" s="29" t="s">
        <v>146</v>
      </c>
      <c r="L351" s="29" t="s">
        <v>1289</v>
      </c>
    </row>
    <row r="352" spans="2:12" x14ac:dyDescent="0.35">
      <c r="B352" s="77" t="s">
        <v>1552</v>
      </c>
      <c r="C352" s="60" t="s">
        <v>810</v>
      </c>
      <c r="D352" s="29" t="s">
        <v>1312</v>
      </c>
      <c r="E352" s="29" t="s">
        <v>1291</v>
      </c>
      <c r="F352" s="61"/>
      <c r="G352" s="61"/>
      <c r="H352" s="61"/>
      <c r="I352" s="61">
        <v>44949</v>
      </c>
      <c r="J352" s="61">
        <v>44691</v>
      </c>
      <c r="K352" s="29" t="s">
        <v>956</v>
      </c>
      <c r="L352" s="29" t="s">
        <v>1317</v>
      </c>
    </row>
    <row r="353" spans="1:12" x14ac:dyDescent="0.35">
      <c r="B353" s="78" t="s">
        <v>1553</v>
      </c>
      <c r="C353" s="29" t="s">
        <v>678</v>
      </c>
      <c r="D353" s="29"/>
      <c r="E353" s="29"/>
      <c r="F353" s="61"/>
      <c r="G353" s="61"/>
      <c r="H353" s="61"/>
      <c r="I353" s="61">
        <v>44698</v>
      </c>
      <c r="J353" s="61">
        <v>44691</v>
      </c>
      <c r="K353" s="29" t="s">
        <v>1355</v>
      </c>
      <c r="L353" s="29" t="s">
        <v>1289</v>
      </c>
    </row>
    <row r="354" spans="1:12" x14ac:dyDescent="0.35">
      <c r="B354" s="78" t="s">
        <v>1554</v>
      </c>
      <c r="C354" s="29" t="s">
        <v>1182</v>
      </c>
      <c r="D354" s="29"/>
      <c r="E354" s="29"/>
      <c r="F354" s="61"/>
      <c r="G354" s="61"/>
      <c r="H354" s="61"/>
      <c r="I354" s="61">
        <v>44701</v>
      </c>
      <c r="J354" s="61">
        <v>44689</v>
      </c>
      <c r="K354" s="29" t="s">
        <v>1531</v>
      </c>
      <c r="L354" s="29" t="s">
        <v>1199</v>
      </c>
    </row>
    <row r="355" spans="1:12" x14ac:dyDescent="0.35">
      <c r="B355" s="78" t="s">
        <v>1555</v>
      </c>
      <c r="C355" s="29" t="s">
        <v>678</v>
      </c>
      <c r="D355" s="29"/>
      <c r="E355" s="29"/>
      <c r="F355" s="61"/>
      <c r="G355" s="61"/>
      <c r="H355" s="61"/>
      <c r="I355" s="61">
        <v>44698</v>
      </c>
      <c r="J355" s="61">
        <v>44689</v>
      </c>
      <c r="K355" s="29" t="s">
        <v>956</v>
      </c>
      <c r="L355" s="29" t="s">
        <v>1199</v>
      </c>
    </row>
    <row r="356" spans="1:12" x14ac:dyDescent="0.35">
      <c r="B356" s="78" t="s">
        <v>1556</v>
      </c>
      <c r="C356" s="29" t="s">
        <v>1182</v>
      </c>
      <c r="D356" s="29" t="s">
        <v>658</v>
      </c>
      <c r="E356" s="29" t="s">
        <v>1186</v>
      </c>
      <c r="F356" s="61"/>
      <c r="G356" s="61"/>
      <c r="H356" s="61"/>
      <c r="I356" s="61">
        <v>44688</v>
      </c>
      <c r="J356" s="61">
        <v>44688</v>
      </c>
      <c r="K356" s="29" t="s">
        <v>1557</v>
      </c>
      <c r="L356" s="29" t="s">
        <v>1289</v>
      </c>
    </row>
    <row r="357" spans="1:12" x14ac:dyDescent="0.35">
      <c r="B357" s="78" t="s">
        <v>1559</v>
      </c>
      <c r="C357" s="29" t="s">
        <v>678</v>
      </c>
      <c r="D357" s="29"/>
      <c r="E357" s="29"/>
      <c r="F357" s="61"/>
      <c r="G357" s="61"/>
      <c r="H357" s="61"/>
      <c r="I357" s="61">
        <v>44688</v>
      </c>
      <c r="J357" s="61">
        <v>44687</v>
      </c>
      <c r="K357" s="29" t="s">
        <v>920</v>
      </c>
      <c r="L357" s="29" t="s">
        <v>1289</v>
      </c>
    </row>
    <row r="358" spans="1:12" x14ac:dyDescent="0.35">
      <c r="B358" s="78" t="s">
        <v>1560</v>
      </c>
      <c r="C358" s="29" t="s">
        <v>1182</v>
      </c>
      <c r="D358" s="29"/>
      <c r="E358" s="29"/>
      <c r="F358" s="61"/>
      <c r="G358" s="61"/>
      <c r="H358" s="61"/>
      <c r="I358" s="61">
        <v>44701</v>
      </c>
      <c r="J358" s="61">
        <v>44686</v>
      </c>
      <c r="K358" s="29" t="s">
        <v>1427</v>
      </c>
      <c r="L358" s="29" t="s">
        <v>1289</v>
      </c>
    </row>
    <row r="359" spans="1:12" x14ac:dyDescent="0.35">
      <c r="B359" s="78" t="s">
        <v>1561</v>
      </c>
      <c r="C359" s="29" t="s">
        <v>1461</v>
      </c>
      <c r="D359" s="29"/>
      <c r="E359" s="29"/>
      <c r="F359" s="61"/>
      <c r="G359" s="61"/>
      <c r="H359" s="61"/>
      <c r="I359" s="61">
        <v>44701</v>
      </c>
      <c r="J359" s="61">
        <v>44686</v>
      </c>
      <c r="K359" s="29" t="s">
        <v>1463</v>
      </c>
      <c r="L359" s="29" t="s">
        <v>1289</v>
      </c>
    </row>
    <row r="360" spans="1:12" x14ac:dyDescent="0.35">
      <c r="B360" s="78" t="s">
        <v>1562</v>
      </c>
      <c r="C360" s="29" t="s">
        <v>1182</v>
      </c>
      <c r="D360" s="29"/>
      <c r="E360" s="29"/>
      <c r="F360" s="61"/>
      <c r="G360" s="61"/>
      <c r="H360" s="61"/>
      <c r="I360" s="61">
        <v>44701</v>
      </c>
      <c r="J360" s="61">
        <v>44685</v>
      </c>
      <c r="K360" s="29" t="s">
        <v>1427</v>
      </c>
      <c r="L360" s="29" t="s">
        <v>1289</v>
      </c>
    </row>
    <row r="361" spans="1:12" x14ac:dyDescent="0.35">
      <c r="B361" s="78" t="s">
        <v>1563</v>
      </c>
      <c r="C361" s="29" t="s">
        <v>678</v>
      </c>
      <c r="D361" s="29"/>
      <c r="E361" s="29"/>
      <c r="F361" s="61"/>
      <c r="G361" s="61"/>
      <c r="H361" s="61"/>
      <c r="I361" s="61">
        <v>44688</v>
      </c>
      <c r="J361" s="61">
        <v>44684</v>
      </c>
      <c r="K361" s="29" t="s">
        <v>895</v>
      </c>
      <c r="L361" s="29" t="s">
        <v>1289</v>
      </c>
    </row>
    <row r="362" spans="1:12" x14ac:dyDescent="0.35">
      <c r="B362" s="78" t="s">
        <v>1564</v>
      </c>
      <c r="C362" s="29" t="s">
        <v>678</v>
      </c>
      <c r="D362" s="29"/>
      <c r="E362" s="29"/>
      <c r="F362" s="61"/>
      <c r="G362" s="61"/>
      <c r="H362" s="61"/>
      <c r="I362" s="61">
        <v>44688</v>
      </c>
      <c r="J362" s="61">
        <v>44680</v>
      </c>
      <c r="K362" s="29" t="s">
        <v>920</v>
      </c>
      <c r="L362" s="29" t="s">
        <v>1289</v>
      </c>
    </row>
    <row r="363" spans="1:12" x14ac:dyDescent="0.35">
      <c r="A363" s="66" t="s">
        <v>4026</v>
      </c>
      <c r="B363" s="78" t="s">
        <v>1568</v>
      </c>
      <c r="C363" s="29" t="s">
        <v>678</v>
      </c>
      <c r="D363" s="29" t="s">
        <v>4004</v>
      </c>
      <c r="E363" s="29" t="s">
        <v>4013</v>
      </c>
      <c r="F363" s="61" t="s">
        <v>117</v>
      </c>
      <c r="G363" s="61" t="s">
        <v>117</v>
      </c>
      <c r="H363" s="61" t="s">
        <v>117</v>
      </c>
      <c r="I363" s="61">
        <v>44678</v>
      </c>
      <c r="J363" s="61">
        <v>44678</v>
      </c>
      <c r="K363" s="29" t="s">
        <v>1355</v>
      </c>
      <c r="L363" s="29" t="s">
        <v>1289</v>
      </c>
    </row>
    <row r="364" spans="1:12" x14ac:dyDescent="0.35">
      <c r="B364" s="78" t="s">
        <v>1566</v>
      </c>
      <c r="C364" s="29" t="s">
        <v>678</v>
      </c>
      <c r="D364" s="29"/>
      <c r="E364" s="29"/>
      <c r="F364" s="61"/>
      <c r="G364" s="61"/>
      <c r="H364" s="61"/>
      <c r="I364" s="61">
        <v>44678</v>
      </c>
      <c r="J364" s="61">
        <v>44678</v>
      </c>
      <c r="K364" s="29" t="s">
        <v>915</v>
      </c>
      <c r="L364" s="29" t="s">
        <v>1289</v>
      </c>
    </row>
    <row r="365" spans="1:12" x14ac:dyDescent="0.35">
      <c r="B365" s="78" t="s">
        <v>1565</v>
      </c>
      <c r="C365" s="29" t="s">
        <v>824</v>
      </c>
      <c r="D365" s="29"/>
      <c r="E365" s="29"/>
      <c r="F365" s="61"/>
      <c r="G365" s="61"/>
      <c r="H365" s="61"/>
      <c r="I365" s="61">
        <v>44678</v>
      </c>
      <c r="J365" s="61">
        <v>44678</v>
      </c>
      <c r="K365" s="29" t="s">
        <v>844</v>
      </c>
      <c r="L365" s="29" t="s">
        <v>1289</v>
      </c>
    </row>
    <row r="366" spans="1:12" x14ac:dyDescent="0.35">
      <c r="B366" s="78" t="s">
        <v>1567</v>
      </c>
      <c r="C366" s="29" t="s">
        <v>824</v>
      </c>
      <c r="D366" s="29"/>
      <c r="E366" s="29"/>
      <c r="F366" s="61"/>
      <c r="G366" s="61"/>
      <c r="H366" s="61"/>
      <c r="I366" s="61">
        <v>44678</v>
      </c>
      <c r="J366" s="61">
        <v>44678</v>
      </c>
      <c r="K366" s="29" t="s">
        <v>1557</v>
      </c>
      <c r="L366" s="29" t="s">
        <v>1289</v>
      </c>
    </row>
    <row r="367" spans="1:12" x14ac:dyDescent="0.35">
      <c r="B367" s="78" t="s">
        <v>1569</v>
      </c>
      <c r="C367" s="29" t="s">
        <v>824</v>
      </c>
      <c r="D367" s="29"/>
      <c r="E367" s="29"/>
      <c r="F367" s="61"/>
      <c r="G367" s="61"/>
      <c r="H367" s="61"/>
      <c r="I367" s="61">
        <v>44678</v>
      </c>
      <c r="J367" s="61">
        <v>44678</v>
      </c>
      <c r="K367" s="29" t="s">
        <v>1334</v>
      </c>
      <c r="L367" s="29" t="s">
        <v>1199</v>
      </c>
    </row>
    <row r="368" spans="1:12" x14ac:dyDescent="0.35">
      <c r="B368" s="78" t="s">
        <v>1572</v>
      </c>
      <c r="C368" s="29" t="s">
        <v>678</v>
      </c>
      <c r="D368" s="29"/>
      <c r="E368" s="29"/>
      <c r="F368" s="61"/>
      <c r="G368" s="61"/>
      <c r="H368" s="61"/>
      <c r="I368" s="61">
        <v>44678</v>
      </c>
      <c r="J368" s="61">
        <v>44677</v>
      </c>
      <c r="K368" s="29" t="s">
        <v>920</v>
      </c>
      <c r="L368" s="29" t="s">
        <v>1289</v>
      </c>
    </row>
    <row r="369" spans="2:12" x14ac:dyDescent="0.35">
      <c r="B369" s="78" t="s">
        <v>1570</v>
      </c>
      <c r="C369" s="29" t="s">
        <v>1461</v>
      </c>
      <c r="D369" s="29"/>
      <c r="E369" s="29"/>
      <c r="F369" s="61"/>
      <c r="G369" s="61"/>
      <c r="H369" s="61"/>
      <c r="I369" s="61">
        <v>44701</v>
      </c>
      <c r="J369" s="61">
        <v>44677</v>
      </c>
      <c r="K369" s="29" t="s">
        <v>1463</v>
      </c>
      <c r="L369" s="29" t="s">
        <v>1289</v>
      </c>
    </row>
    <row r="370" spans="2:12" x14ac:dyDescent="0.35">
      <c r="B370" s="78" t="s">
        <v>1579</v>
      </c>
      <c r="C370" s="29" t="s">
        <v>46</v>
      </c>
      <c r="D370" s="29"/>
      <c r="E370" s="29"/>
      <c r="F370" s="61"/>
      <c r="G370" s="61"/>
      <c r="H370" s="61"/>
      <c r="I370" s="61">
        <v>44678</v>
      </c>
      <c r="J370" s="61">
        <v>44677</v>
      </c>
      <c r="K370" s="29" t="s">
        <v>1091</v>
      </c>
      <c r="L370" s="29" t="s">
        <v>1289</v>
      </c>
    </row>
    <row r="371" spans="2:12" x14ac:dyDescent="0.35">
      <c r="B371" s="78" t="s">
        <v>1575</v>
      </c>
      <c r="C371" s="29" t="s">
        <v>678</v>
      </c>
      <c r="D371" s="29"/>
      <c r="E371" s="29"/>
      <c r="F371" s="61"/>
      <c r="G371" s="61"/>
      <c r="H371" s="61"/>
      <c r="I371" s="61">
        <v>44678</v>
      </c>
      <c r="J371" s="61">
        <v>44677</v>
      </c>
      <c r="K371" s="29" t="s">
        <v>809</v>
      </c>
      <c r="L371" s="29" t="s">
        <v>1289</v>
      </c>
    </row>
    <row r="372" spans="2:12" x14ac:dyDescent="0.35">
      <c r="B372" s="78" t="s">
        <v>1581</v>
      </c>
      <c r="C372" s="29" t="s">
        <v>677</v>
      </c>
      <c r="D372" s="29"/>
      <c r="E372" s="29"/>
      <c r="F372" s="61"/>
      <c r="G372" s="61"/>
      <c r="H372" s="61"/>
      <c r="I372" s="61">
        <v>44678</v>
      </c>
      <c r="J372" s="61">
        <v>44677</v>
      </c>
      <c r="K372" s="29" t="s">
        <v>1184</v>
      </c>
      <c r="L372" s="29" t="s">
        <v>1199</v>
      </c>
    </row>
    <row r="373" spans="2:12" x14ac:dyDescent="0.35">
      <c r="B373" s="78" t="s">
        <v>1576</v>
      </c>
      <c r="C373" s="29" t="s">
        <v>678</v>
      </c>
      <c r="D373" s="29"/>
      <c r="E373" s="29"/>
      <c r="F373" s="61"/>
      <c r="G373" s="61"/>
      <c r="H373" s="61"/>
      <c r="I373" s="61">
        <v>44678</v>
      </c>
      <c r="J373" s="61">
        <v>44677</v>
      </c>
      <c r="K373" s="29" t="s">
        <v>809</v>
      </c>
      <c r="L373" s="29" t="s">
        <v>1289</v>
      </c>
    </row>
    <row r="374" spans="2:12" x14ac:dyDescent="0.35">
      <c r="B374" s="78" t="s">
        <v>1577</v>
      </c>
      <c r="C374" s="29" t="s">
        <v>824</v>
      </c>
      <c r="D374" s="29"/>
      <c r="E374" s="29"/>
      <c r="F374" s="61"/>
      <c r="G374" s="61"/>
      <c r="H374" s="61"/>
      <c r="I374" s="61">
        <v>44678</v>
      </c>
      <c r="J374" s="61">
        <v>44677</v>
      </c>
      <c r="K374" s="29" t="s">
        <v>844</v>
      </c>
      <c r="L374" s="29" t="s">
        <v>1289</v>
      </c>
    </row>
    <row r="375" spans="2:12" x14ac:dyDescent="0.35">
      <c r="B375" s="78" t="s">
        <v>1580</v>
      </c>
      <c r="C375" s="29" t="s">
        <v>824</v>
      </c>
      <c r="D375" s="29"/>
      <c r="E375" s="29"/>
      <c r="F375" s="61"/>
      <c r="G375" s="61"/>
      <c r="H375" s="61"/>
      <c r="I375" s="61">
        <v>44678</v>
      </c>
      <c r="J375" s="61">
        <v>44677</v>
      </c>
      <c r="K375" s="29" t="s">
        <v>1355</v>
      </c>
      <c r="L375" s="29" t="s">
        <v>1289</v>
      </c>
    </row>
    <row r="376" spans="2:12" x14ac:dyDescent="0.35">
      <c r="B376" s="78" t="s">
        <v>1573</v>
      </c>
      <c r="C376" s="29" t="s">
        <v>678</v>
      </c>
      <c r="D376" s="29"/>
      <c r="E376" s="29"/>
      <c r="F376" s="61"/>
      <c r="G376" s="61"/>
      <c r="H376" s="61"/>
      <c r="I376" s="61">
        <v>44678</v>
      </c>
      <c r="J376" s="61">
        <v>44677</v>
      </c>
      <c r="K376" s="29" t="s">
        <v>1355</v>
      </c>
      <c r="L376" s="29" t="s">
        <v>1289</v>
      </c>
    </row>
    <row r="377" spans="2:12" x14ac:dyDescent="0.35">
      <c r="B377" s="78" t="s">
        <v>1578</v>
      </c>
      <c r="C377" s="29" t="s">
        <v>824</v>
      </c>
      <c r="D377" s="29"/>
      <c r="E377" s="29"/>
      <c r="F377" s="61"/>
      <c r="G377" s="61"/>
      <c r="H377" s="61"/>
      <c r="I377" s="61">
        <v>44678</v>
      </c>
      <c r="J377" s="61">
        <v>44677</v>
      </c>
      <c r="K377" s="29" t="s">
        <v>943</v>
      </c>
      <c r="L377" s="29" t="s">
        <v>1289</v>
      </c>
    </row>
    <row r="378" spans="2:12" x14ac:dyDescent="0.35">
      <c r="B378" s="78" t="s">
        <v>1571</v>
      </c>
      <c r="C378" s="29" t="s">
        <v>678</v>
      </c>
      <c r="D378" s="29"/>
      <c r="E378" s="29"/>
      <c r="F378" s="61"/>
      <c r="G378" s="61"/>
      <c r="H378" s="61"/>
      <c r="I378" s="61">
        <v>44678</v>
      </c>
      <c r="J378" s="61">
        <v>44677</v>
      </c>
      <c r="K378" s="29" t="s">
        <v>1355</v>
      </c>
      <c r="L378" s="29" t="s">
        <v>1289</v>
      </c>
    </row>
    <row r="379" spans="2:12" x14ac:dyDescent="0.35">
      <c r="B379" s="78" t="s">
        <v>1582</v>
      </c>
      <c r="C379" s="29" t="s">
        <v>824</v>
      </c>
      <c r="D379" s="29"/>
      <c r="E379" s="29"/>
      <c r="F379" s="61"/>
      <c r="G379" s="61"/>
      <c r="H379" s="61"/>
      <c r="I379" s="61">
        <v>44676</v>
      </c>
      <c r="J379" s="61">
        <v>44676</v>
      </c>
      <c r="K379" s="29" t="s">
        <v>1583</v>
      </c>
      <c r="L379" s="29" t="s">
        <v>1289</v>
      </c>
    </row>
    <row r="380" spans="2:12" x14ac:dyDescent="0.35">
      <c r="B380" s="78" t="s">
        <v>1590</v>
      </c>
      <c r="C380" s="29" t="s">
        <v>824</v>
      </c>
      <c r="D380" s="29"/>
      <c r="E380" s="29"/>
      <c r="F380" s="61"/>
      <c r="G380" s="61"/>
      <c r="H380" s="61"/>
      <c r="I380" s="61">
        <v>44676</v>
      </c>
      <c r="J380" s="61">
        <v>44676</v>
      </c>
      <c r="K380" s="29" t="s">
        <v>1334</v>
      </c>
      <c r="L380" s="29" t="s">
        <v>1199</v>
      </c>
    </row>
    <row r="381" spans="2:12" x14ac:dyDescent="0.35">
      <c r="B381" s="78" t="s">
        <v>1585</v>
      </c>
      <c r="C381" s="29" t="s">
        <v>678</v>
      </c>
      <c r="D381" s="29"/>
      <c r="E381" s="29"/>
      <c r="F381" s="61"/>
      <c r="G381" s="61"/>
      <c r="H381" s="61"/>
      <c r="I381" s="61">
        <v>44676</v>
      </c>
      <c r="J381" s="61">
        <v>44676</v>
      </c>
      <c r="K381" s="29" t="s">
        <v>956</v>
      </c>
      <c r="L381" s="29" t="s">
        <v>1199</v>
      </c>
    </row>
    <row r="382" spans="2:12" x14ac:dyDescent="0.35">
      <c r="B382" s="78" t="s">
        <v>1586</v>
      </c>
      <c r="C382" s="29" t="s">
        <v>810</v>
      </c>
      <c r="D382" s="29"/>
      <c r="E382" s="29"/>
      <c r="F382" s="61"/>
      <c r="G382" s="61"/>
      <c r="H382" s="61"/>
      <c r="I382" s="61">
        <v>44676</v>
      </c>
      <c r="J382" s="61">
        <v>44676</v>
      </c>
      <c r="K382" s="29" t="s">
        <v>1587</v>
      </c>
      <c r="L382" s="29" t="s">
        <v>1289</v>
      </c>
    </row>
    <row r="383" spans="2:12" x14ac:dyDescent="0.35">
      <c r="B383" s="78" t="s">
        <v>1589</v>
      </c>
      <c r="C383" s="29" t="s">
        <v>824</v>
      </c>
      <c r="D383" s="29"/>
      <c r="E383" s="29"/>
      <c r="F383" s="61"/>
      <c r="G383" s="61"/>
      <c r="H383" s="61"/>
      <c r="I383" s="61">
        <v>44676</v>
      </c>
      <c r="J383" s="61">
        <v>44676</v>
      </c>
      <c r="K383" s="29" t="s">
        <v>1414</v>
      </c>
      <c r="L383" s="29" t="s">
        <v>1289</v>
      </c>
    </row>
    <row r="384" spans="2:12" x14ac:dyDescent="0.35">
      <c r="B384" s="78" t="s">
        <v>1584</v>
      </c>
      <c r="C384" s="29" t="s">
        <v>824</v>
      </c>
      <c r="D384" s="29"/>
      <c r="E384" s="29"/>
      <c r="F384" s="61"/>
      <c r="G384" s="61"/>
      <c r="H384" s="61"/>
      <c r="I384" s="61">
        <v>44678</v>
      </c>
      <c r="J384" s="61">
        <v>44676</v>
      </c>
      <c r="K384" s="29" t="s">
        <v>844</v>
      </c>
      <c r="L384" s="29" t="s">
        <v>1289</v>
      </c>
    </row>
    <row r="385" spans="1:12" x14ac:dyDescent="0.35">
      <c r="B385" s="78" t="s">
        <v>1588</v>
      </c>
      <c r="C385" s="29" t="s">
        <v>824</v>
      </c>
      <c r="D385" s="29"/>
      <c r="E385" s="29"/>
      <c r="F385" s="61"/>
      <c r="G385" s="61"/>
      <c r="H385" s="61"/>
      <c r="I385" s="61">
        <v>44676</v>
      </c>
      <c r="J385" s="61">
        <v>44676</v>
      </c>
      <c r="K385" s="29" t="s">
        <v>1106</v>
      </c>
      <c r="L385" s="29" t="s">
        <v>1289</v>
      </c>
    </row>
    <row r="386" spans="1:12" x14ac:dyDescent="0.35">
      <c r="B386" s="78" t="s">
        <v>1592</v>
      </c>
      <c r="C386" s="29" t="s">
        <v>824</v>
      </c>
      <c r="D386" s="29"/>
      <c r="E386" s="29"/>
      <c r="F386" s="61"/>
      <c r="G386" s="61"/>
      <c r="H386" s="61"/>
      <c r="I386" s="61">
        <v>44676</v>
      </c>
      <c r="J386" s="61">
        <v>44675</v>
      </c>
      <c r="K386" s="29" t="s">
        <v>1334</v>
      </c>
      <c r="L386" s="29" t="s">
        <v>1199</v>
      </c>
    </row>
    <row r="387" spans="1:12" x14ac:dyDescent="0.35">
      <c r="B387" s="78" t="s">
        <v>1591</v>
      </c>
      <c r="C387" s="29" t="s">
        <v>678</v>
      </c>
      <c r="D387" s="29"/>
      <c r="E387" s="29"/>
      <c r="F387" s="61"/>
      <c r="G387" s="61"/>
      <c r="H387" s="61"/>
      <c r="I387" s="61">
        <v>44678</v>
      </c>
      <c r="J387" s="61">
        <v>44675</v>
      </c>
      <c r="K387" s="29" t="s">
        <v>920</v>
      </c>
      <c r="L387" s="29" t="s">
        <v>1289</v>
      </c>
    </row>
    <row r="388" spans="1:12" ht="13" customHeight="1" x14ac:dyDescent="0.3">
      <c r="A388" s="66" t="s">
        <v>4024</v>
      </c>
      <c r="B388" s="78" t="s">
        <v>1592</v>
      </c>
      <c r="C388" s="29" t="s">
        <v>824</v>
      </c>
      <c r="D388" s="133" t="s">
        <v>1388</v>
      </c>
      <c r="E388" s="133" t="s">
        <v>4165</v>
      </c>
      <c r="F388" s="133" t="s">
        <v>132</v>
      </c>
      <c r="G388" s="133"/>
      <c r="H388" s="133"/>
      <c r="I388" s="134">
        <v>45305</v>
      </c>
      <c r="J388" s="134">
        <v>44675</v>
      </c>
      <c r="K388" s="133" t="s">
        <v>1060</v>
      </c>
      <c r="L388" s="133" t="s">
        <v>1190</v>
      </c>
    </row>
    <row r="389" spans="1:12" x14ac:dyDescent="0.35">
      <c r="B389" s="78" t="s">
        <v>1596</v>
      </c>
      <c r="C389" s="29" t="s">
        <v>1595</v>
      </c>
      <c r="D389" s="29"/>
      <c r="E389" s="29"/>
      <c r="F389" s="61"/>
      <c r="G389" s="61"/>
      <c r="H389" s="61"/>
      <c r="I389" s="61">
        <v>44676</v>
      </c>
      <c r="J389" s="61">
        <v>44674</v>
      </c>
      <c r="K389" s="29" t="s">
        <v>1355</v>
      </c>
      <c r="L389" s="29" t="s">
        <v>1289</v>
      </c>
    </row>
    <row r="390" spans="1:12" x14ac:dyDescent="0.35">
      <c r="B390" s="78" t="s">
        <v>1593</v>
      </c>
      <c r="C390" s="29" t="s">
        <v>824</v>
      </c>
      <c r="D390" s="29"/>
      <c r="E390" s="29"/>
      <c r="F390" s="61"/>
      <c r="G390" s="61"/>
      <c r="H390" s="61"/>
      <c r="I390" s="61">
        <v>44676</v>
      </c>
      <c r="J390" s="61">
        <v>44674</v>
      </c>
      <c r="K390" s="29" t="s">
        <v>1594</v>
      </c>
      <c r="L390" s="29" t="s">
        <v>1289</v>
      </c>
    </row>
    <row r="391" spans="1:12" x14ac:dyDescent="0.35">
      <c r="B391" s="78" t="s">
        <v>1598</v>
      </c>
      <c r="C391" s="29" t="s">
        <v>678</v>
      </c>
      <c r="D391" s="29"/>
      <c r="E391" s="29"/>
      <c r="F391" s="61"/>
      <c r="G391" s="61"/>
      <c r="H391" s="61"/>
      <c r="I391" s="61">
        <v>44676</v>
      </c>
      <c r="J391" s="61">
        <v>44673</v>
      </c>
      <c r="K391" s="29" t="s">
        <v>1599</v>
      </c>
      <c r="L391" s="29" t="s">
        <v>1199</v>
      </c>
    </row>
    <row r="392" spans="1:12" x14ac:dyDescent="0.35">
      <c r="B392" s="78" t="s">
        <v>1597</v>
      </c>
      <c r="C392" s="29" t="s">
        <v>678</v>
      </c>
      <c r="D392" s="29"/>
      <c r="E392" s="29"/>
      <c r="F392" s="61"/>
      <c r="G392" s="61"/>
      <c r="H392" s="61"/>
      <c r="I392" s="61">
        <v>44676</v>
      </c>
      <c r="J392" s="61">
        <v>44673</v>
      </c>
      <c r="K392" s="29" t="s">
        <v>1355</v>
      </c>
      <c r="L392" s="29" t="s">
        <v>1289</v>
      </c>
    </row>
    <row r="393" spans="1:12" x14ac:dyDescent="0.35">
      <c r="B393" s="78" t="s">
        <v>1600</v>
      </c>
      <c r="C393" s="29" t="s">
        <v>824</v>
      </c>
      <c r="D393" s="29"/>
      <c r="E393" s="29"/>
      <c r="F393" s="61"/>
      <c r="G393" s="61"/>
      <c r="H393" s="61"/>
      <c r="I393" s="61">
        <v>44676</v>
      </c>
      <c r="J393" s="61">
        <v>44673</v>
      </c>
      <c r="K393" s="29" t="s">
        <v>1594</v>
      </c>
      <c r="L393" s="29" t="s">
        <v>1289</v>
      </c>
    </row>
    <row r="394" spans="1:12" x14ac:dyDescent="0.35">
      <c r="B394" s="78" t="s">
        <v>1602</v>
      </c>
      <c r="C394" s="29" t="s">
        <v>824</v>
      </c>
      <c r="D394" s="29"/>
      <c r="E394" s="29"/>
      <c r="F394" s="61"/>
      <c r="G394" s="61"/>
      <c r="H394" s="61"/>
      <c r="I394" s="61">
        <v>44676</v>
      </c>
      <c r="J394" s="61">
        <v>44672</v>
      </c>
      <c r="K394" s="29" t="s">
        <v>1334</v>
      </c>
      <c r="L394" s="29" t="s">
        <v>1199</v>
      </c>
    </row>
    <row r="395" spans="1:12" x14ac:dyDescent="0.35">
      <c r="B395" s="78" t="s">
        <v>1601</v>
      </c>
      <c r="C395" s="29" t="s">
        <v>824</v>
      </c>
      <c r="D395" s="29"/>
      <c r="E395" s="29"/>
      <c r="F395" s="61"/>
      <c r="G395" s="61"/>
      <c r="H395" s="61"/>
      <c r="I395" s="61">
        <v>44676</v>
      </c>
      <c r="J395" s="61">
        <v>44672</v>
      </c>
      <c r="K395" s="29" t="s">
        <v>1355</v>
      </c>
      <c r="L395" s="29" t="s">
        <v>1289</v>
      </c>
    </row>
    <row r="396" spans="1:12" x14ac:dyDescent="0.35">
      <c r="B396" s="78" t="s">
        <v>1603</v>
      </c>
      <c r="C396" s="29" t="s">
        <v>678</v>
      </c>
      <c r="D396" s="29"/>
      <c r="E396" s="29"/>
      <c r="F396" s="61"/>
      <c r="G396" s="61"/>
      <c r="H396" s="61"/>
      <c r="I396" s="61">
        <v>44676</v>
      </c>
      <c r="J396" s="61">
        <v>44671</v>
      </c>
      <c r="K396" s="29" t="s">
        <v>1355</v>
      </c>
      <c r="L396" s="29" t="s">
        <v>1289</v>
      </c>
    </row>
    <row r="397" spans="1:12" x14ac:dyDescent="0.35">
      <c r="B397" s="78" t="s">
        <v>1604</v>
      </c>
      <c r="C397" s="29" t="s">
        <v>824</v>
      </c>
      <c r="D397" s="29"/>
      <c r="E397" s="29"/>
      <c r="F397" s="61"/>
      <c r="G397" s="61"/>
      <c r="H397" s="61"/>
      <c r="I397" s="61">
        <v>44676</v>
      </c>
      <c r="J397" s="61">
        <v>44669</v>
      </c>
      <c r="K397" s="29" t="s">
        <v>1334</v>
      </c>
      <c r="L397" s="29" t="s">
        <v>1199</v>
      </c>
    </row>
    <row r="398" spans="1:12" x14ac:dyDescent="0.35">
      <c r="B398" s="78" t="s">
        <v>1605</v>
      </c>
      <c r="C398" s="29" t="s">
        <v>678</v>
      </c>
      <c r="D398" s="29"/>
      <c r="E398" s="29"/>
      <c r="F398" s="61"/>
      <c r="G398" s="61"/>
      <c r="H398" s="61"/>
      <c r="I398" s="61">
        <v>44676</v>
      </c>
      <c r="J398" s="61">
        <v>44666</v>
      </c>
      <c r="K398" s="29" t="s">
        <v>1587</v>
      </c>
      <c r="L398" s="29" t="s">
        <v>1289</v>
      </c>
    </row>
    <row r="399" spans="1:12" x14ac:dyDescent="0.35">
      <c r="B399" s="78" t="s">
        <v>1609</v>
      </c>
      <c r="C399" s="29" t="s">
        <v>824</v>
      </c>
      <c r="D399" s="29"/>
      <c r="E399" s="29" t="s">
        <v>1335</v>
      </c>
      <c r="F399" s="61"/>
      <c r="G399" s="61"/>
      <c r="H399" s="61"/>
      <c r="I399" s="61">
        <v>44665</v>
      </c>
      <c r="J399" s="61">
        <v>44665</v>
      </c>
      <c r="K399" s="29" t="s">
        <v>1091</v>
      </c>
      <c r="L399" s="29" t="s">
        <v>1289</v>
      </c>
    </row>
    <row r="400" spans="1:12" x14ac:dyDescent="0.35">
      <c r="B400" s="78" t="s">
        <v>1614</v>
      </c>
      <c r="C400" s="29" t="s">
        <v>678</v>
      </c>
      <c r="D400" s="29"/>
      <c r="E400" s="29"/>
      <c r="F400" s="61"/>
      <c r="G400" s="61"/>
      <c r="H400" s="61"/>
      <c r="I400" s="61">
        <v>44665</v>
      </c>
      <c r="J400" s="61">
        <v>44665</v>
      </c>
      <c r="K400" s="29" t="s">
        <v>1355</v>
      </c>
      <c r="L400" s="29" t="s">
        <v>1289</v>
      </c>
    </row>
    <row r="401" spans="1:12" x14ac:dyDescent="0.35">
      <c r="B401" s="78" t="s">
        <v>1622</v>
      </c>
      <c r="C401" s="29" t="s">
        <v>678</v>
      </c>
      <c r="D401" s="29"/>
      <c r="E401" s="29"/>
      <c r="F401" s="61"/>
      <c r="G401" s="61"/>
      <c r="H401" s="61"/>
      <c r="I401" s="61">
        <v>44665</v>
      </c>
      <c r="J401" s="61">
        <v>44665</v>
      </c>
      <c r="K401" s="29" t="s">
        <v>1229</v>
      </c>
      <c r="L401" s="29" t="s">
        <v>1289</v>
      </c>
    </row>
    <row r="402" spans="1:12" x14ac:dyDescent="0.35">
      <c r="A402" s="66" t="s">
        <v>4026</v>
      </c>
      <c r="B402" s="78" t="s">
        <v>1621</v>
      </c>
      <c r="C402" s="29" t="s">
        <v>677</v>
      </c>
      <c r="D402" s="29"/>
      <c r="E402" s="29"/>
      <c r="F402" s="61"/>
      <c r="G402" s="61"/>
      <c r="H402" s="61"/>
      <c r="I402" s="61">
        <v>44665</v>
      </c>
      <c r="J402" s="61">
        <v>44665</v>
      </c>
      <c r="K402" s="29" t="s">
        <v>1184</v>
      </c>
      <c r="L402" s="29" t="s">
        <v>1199</v>
      </c>
    </row>
    <row r="403" spans="1:12" x14ac:dyDescent="0.35">
      <c r="A403" s="66" t="s">
        <v>4026</v>
      </c>
      <c r="B403" s="78" t="s">
        <v>1606</v>
      </c>
      <c r="C403" s="29" t="s">
        <v>677</v>
      </c>
      <c r="D403" s="29"/>
      <c r="E403" s="29"/>
      <c r="F403" s="61"/>
      <c r="G403" s="61"/>
      <c r="H403" s="61"/>
      <c r="I403" s="61">
        <v>44665</v>
      </c>
      <c r="J403" s="61">
        <v>44665</v>
      </c>
      <c r="K403" s="29" t="s">
        <v>1229</v>
      </c>
      <c r="L403" s="29" t="s">
        <v>1289</v>
      </c>
    </row>
    <row r="404" spans="1:12" x14ac:dyDescent="0.35">
      <c r="B404" s="78" t="s">
        <v>1616</v>
      </c>
      <c r="C404" s="29" t="s">
        <v>678</v>
      </c>
      <c r="D404" s="29"/>
      <c r="E404" s="29"/>
      <c r="F404" s="61"/>
      <c r="G404" s="61"/>
      <c r="H404" s="61"/>
      <c r="I404" s="61">
        <v>44665</v>
      </c>
      <c r="J404" s="61">
        <v>44665</v>
      </c>
      <c r="K404" s="29" t="s">
        <v>925</v>
      </c>
      <c r="L404" s="29" t="s">
        <v>1289</v>
      </c>
    </row>
    <row r="405" spans="1:12" x14ac:dyDescent="0.35">
      <c r="B405" s="78" t="s">
        <v>1610</v>
      </c>
      <c r="C405" s="29" t="s">
        <v>824</v>
      </c>
      <c r="D405" s="29"/>
      <c r="E405" s="29"/>
      <c r="F405" s="61"/>
      <c r="G405" s="61"/>
      <c r="H405" s="61"/>
      <c r="I405" s="61">
        <v>44665</v>
      </c>
      <c r="J405" s="61">
        <v>44665</v>
      </c>
      <c r="K405" s="29" t="s">
        <v>1611</v>
      </c>
      <c r="L405" s="29" t="s">
        <v>1289</v>
      </c>
    </row>
    <row r="406" spans="1:12" x14ac:dyDescent="0.35">
      <c r="B406" s="78" t="s">
        <v>1620</v>
      </c>
      <c r="C406" s="29" t="s">
        <v>824</v>
      </c>
      <c r="D406" s="29"/>
      <c r="E406" s="29"/>
      <c r="F406" s="61"/>
      <c r="G406" s="61"/>
      <c r="H406" s="61"/>
      <c r="I406" s="61">
        <v>44665</v>
      </c>
      <c r="J406" s="61">
        <v>44665</v>
      </c>
      <c r="K406" s="29" t="s">
        <v>581</v>
      </c>
      <c r="L406" s="29" t="s">
        <v>1289</v>
      </c>
    </row>
    <row r="407" spans="1:12" x14ac:dyDescent="0.35">
      <c r="B407" s="78" t="s">
        <v>1617</v>
      </c>
      <c r="C407" s="29" t="s">
        <v>824</v>
      </c>
      <c r="D407" s="29"/>
      <c r="E407" s="29"/>
      <c r="F407" s="61"/>
      <c r="G407" s="61"/>
      <c r="H407" s="61"/>
      <c r="I407" s="61">
        <v>44665</v>
      </c>
      <c r="J407" s="61">
        <v>44665</v>
      </c>
      <c r="K407" s="29" t="s">
        <v>1171</v>
      </c>
      <c r="L407" s="29" t="s">
        <v>1199</v>
      </c>
    </row>
    <row r="408" spans="1:12" x14ac:dyDescent="0.35">
      <c r="B408" s="78" t="s">
        <v>1618</v>
      </c>
      <c r="C408" s="29" t="s">
        <v>824</v>
      </c>
      <c r="D408" s="29"/>
      <c r="E408" s="29"/>
      <c r="F408" s="61"/>
      <c r="G408" s="61"/>
      <c r="H408" s="61"/>
      <c r="I408" s="61">
        <v>44665</v>
      </c>
      <c r="J408" s="61">
        <v>44665</v>
      </c>
      <c r="K408" s="29" t="s">
        <v>844</v>
      </c>
      <c r="L408" s="29" t="s">
        <v>1289</v>
      </c>
    </row>
    <row r="409" spans="1:12" x14ac:dyDescent="0.35">
      <c r="B409" s="78" t="s">
        <v>1612</v>
      </c>
      <c r="C409" s="29" t="s">
        <v>678</v>
      </c>
      <c r="D409" s="29"/>
      <c r="E409" s="29"/>
      <c r="F409" s="61"/>
      <c r="G409" s="61"/>
      <c r="H409" s="61"/>
      <c r="I409" s="61">
        <v>44665</v>
      </c>
      <c r="J409" s="61">
        <v>44665</v>
      </c>
      <c r="K409" s="29" t="s">
        <v>956</v>
      </c>
      <c r="L409" s="29" t="s">
        <v>1199</v>
      </c>
    </row>
    <row r="410" spans="1:12" x14ac:dyDescent="0.35">
      <c r="B410" s="78" t="s">
        <v>1615</v>
      </c>
      <c r="C410" s="29" t="s">
        <v>678</v>
      </c>
      <c r="D410" s="29"/>
      <c r="E410" s="29"/>
      <c r="F410" s="61"/>
      <c r="G410" s="61"/>
      <c r="H410" s="61"/>
      <c r="I410" s="61">
        <v>44665</v>
      </c>
      <c r="J410" s="61">
        <v>44665</v>
      </c>
      <c r="K410" s="29" t="s">
        <v>915</v>
      </c>
      <c r="L410" s="29" t="s">
        <v>1289</v>
      </c>
    </row>
    <row r="411" spans="1:12" x14ac:dyDescent="0.35">
      <c r="B411" s="78" t="s">
        <v>1619</v>
      </c>
      <c r="C411" s="29" t="s">
        <v>824</v>
      </c>
      <c r="D411" s="29"/>
      <c r="E411" s="29"/>
      <c r="F411" s="61"/>
      <c r="G411" s="61"/>
      <c r="H411" s="61"/>
      <c r="I411" s="61">
        <v>44665</v>
      </c>
      <c r="J411" s="61">
        <v>44665</v>
      </c>
      <c r="K411" s="29" t="s">
        <v>809</v>
      </c>
      <c r="L411" s="29" t="s">
        <v>1289</v>
      </c>
    </row>
    <row r="412" spans="1:12" x14ac:dyDescent="0.35">
      <c r="B412" s="78" t="s">
        <v>1613</v>
      </c>
      <c r="C412" s="29" t="s">
        <v>678</v>
      </c>
      <c r="D412" s="29"/>
      <c r="E412" s="29"/>
      <c r="F412" s="61"/>
      <c r="G412" s="61"/>
      <c r="H412" s="61"/>
      <c r="I412" s="61">
        <v>44665</v>
      </c>
      <c r="J412" s="61">
        <v>44665</v>
      </c>
      <c r="K412" s="29" t="s">
        <v>956</v>
      </c>
      <c r="L412" s="29" t="s">
        <v>1199</v>
      </c>
    </row>
    <row r="413" spans="1:12" x14ac:dyDescent="0.35">
      <c r="B413" s="78" t="s">
        <v>1607</v>
      </c>
      <c r="C413" s="29" t="s">
        <v>824</v>
      </c>
      <c r="D413" s="29"/>
      <c r="E413" s="29" t="s">
        <v>1335</v>
      </c>
      <c r="F413" s="61"/>
      <c r="G413" s="61"/>
      <c r="H413" s="61"/>
      <c r="I413" s="61">
        <v>44665</v>
      </c>
      <c r="J413" s="61">
        <v>44665</v>
      </c>
      <c r="K413" s="29" t="s">
        <v>1608</v>
      </c>
      <c r="L413" s="29" t="s">
        <v>1289</v>
      </c>
    </row>
    <row r="414" spans="1:12" x14ac:dyDescent="0.35">
      <c r="B414" s="78" t="s">
        <v>1624</v>
      </c>
      <c r="C414" s="29" t="s">
        <v>677</v>
      </c>
      <c r="D414" s="29"/>
      <c r="E414" s="29"/>
      <c r="F414" s="61"/>
      <c r="G414" s="61"/>
      <c r="H414" s="61"/>
      <c r="I414" s="61">
        <v>44665</v>
      </c>
      <c r="J414" s="61">
        <v>44664</v>
      </c>
      <c r="K414" s="29" t="s">
        <v>1184</v>
      </c>
      <c r="L414" s="29" t="s">
        <v>1199</v>
      </c>
    </row>
    <row r="415" spans="1:12" x14ac:dyDescent="0.35">
      <c r="B415" s="78" t="s">
        <v>1630</v>
      </c>
      <c r="C415" s="29" t="s">
        <v>678</v>
      </c>
      <c r="D415" s="29"/>
      <c r="E415" s="29"/>
      <c r="F415" s="61"/>
      <c r="G415" s="61"/>
      <c r="H415" s="61"/>
      <c r="I415" s="61">
        <v>44665</v>
      </c>
      <c r="J415" s="61">
        <v>44664</v>
      </c>
      <c r="K415" s="29" t="s">
        <v>1229</v>
      </c>
      <c r="L415" s="29" t="s">
        <v>1289</v>
      </c>
    </row>
    <row r="416" spans="1:12" x14ac:dyDescent="0.35">
      <c r="B416" s="78" t="s">
        <v>1626</v>
      </c>
      <c r="C416" s="29" t="s">
        <v>678</v>
      </c>
      <c r="D416" s="29"/>
      <c r="E416" s="29"/>
      <c r="F416" s="61"/>
      <c r="G416" s="61"/>
      <c r="H416" s="61"/>
      <c r="I416" s="61">
        <v>44665</v>
      </c>
      <c r="J416" s="61">
        <v>44664</v>
      </c>
      <c r="K416" s="29" t="s">
        <v>1334</v>
      </c>
      <c r="L416" s="29" t="s">
        <v>1199</v>
      </c>
    </row>
    <row r="417" spans="2:12" x14ac:dyDescent="0.35">
      <c r="B417" s="78" t="s">
        <v>1629</v>
      </c>
      <c r="C417" s="29" t="s">
        <v>678</v>
      </c>
      <c r="D417" s="29"/>
      <c r="E417" s="29"/>
      <c r="F417" s="61"/>
      <c r="G417" s="61"/>
      <c r="H417" s="61"/>
      <c r="I417" s="61">
        <v>44665</v>
      </c>
      <c r="J417" s="61">
        <v>44664</v>
      </c>
      <c r="K417" s="29" t="s">
        <v>920</v>
      </c>
      <c r="L417" s="29" t="s">
        <v>1289</v>
      </c>
    </row>
    <row r="418" spans="2:12" x14ac:dyDescent="0.35">
      <c r="B418" s="78" t="s">
        <v>1628</v>
      </c>
      <c r="C418" s="29" t="s">
        <v>678</v>
      </c>
      <c r="D418" s="29"/>
      <c r="E418" s="29"/>
      <c r="F418" s="61"/>
      <c r="G418" s="61"/>
      <c r="H418" s="61"/>
      <c r="I418" s="61">
        <v>44665</v>
      </c>
      <c r="J418" s="61">
        <v>44664</v>
      </c>
      <c r="K418" s="29" t="s">
        <v>956</v>
      </c>
      <c r="L418" s="29" t="s">
        <v>1199</v>
      </c>
    </row>
    <row r="419" spans="2:12" x14ac:dyDescent="0.35">
      <c r="B419" s="78" t="s">
        <v>1623</v>
      </c>
      <c r="C419" s="29" t="s">
        <v>677</v>
      </c>
      <c r="D419" s="29"/>
      <c r="E419" s="29"/>
      <c r="F419" s="61"/>
      <c r="G419" s="61"/>
      <c r="H419" s="61"/>
      <c r="I419" s="61">
        <v>44676</v>
      </c>
      <c r="J419" s="61">
        <v>44664</v>
      </c>
      <c r="K419" s="29" t="s">
        <v>1599</v>
      </c>
      <c r="L419" s="29" t="s">
        <v>1199</v>
      </c>
    </row>
    <row r="420" spans="2:12" x14ac:dyDescent="0.35">
      <c r="B420" s="78" t="s">
        <v>1627</v>
      </c>
      <c r="C420" s="29" t="s">
        <v>678</v>
      </c>
      <c r="D420" s="29"/>
      <c r="E420" s="29"/>
      <c r="F420" s="61"/>
      <c r="G420" s="61"/>
      <c r="H420" s="61"/>
      <c r="I420" s="61">
        <v>44665</v>
      </c>
      <c r="J420" s="61">
        <v>44664</v>
      </c>
      <c r="K420" s="29" t="s">
        <v>1045</v>
      </c>
      <c r="L420" s="29" t="s">
        <v>1289</v>
      </c>
    </row>
    <row r="421" spans="2:12" x14ac:dyDescent="0.35">
      <c r="B421" s="78" t="s">
        <v>1625</v>
      </c>
      <c r="C421" s="29" t="s">
        <v>824</v>
      </c>
      <c r="D421" s="29"/>
      <c r="E421" s="29"/>
      <c r="F421" s="61"/>
      <c r="G421" s="61"/>
      <c r="H421" s="61"/>
      <c r="I421" s="61">
        <v>44665</v>
      </c>
      <c r="J421" s="61">
        <v>44664</v>
      </c>
      <c r="K421" s="29" t="s">
        <v>1355</v>
      </c>
      <c r="L421" s="29" t="s">
        <v>1289</v>
      </c>
    </row>
    <row r="422" spans="2:12" x14ac:dyDescent="0.35">
      <c r="B422" s="78" t="s">
        <v>1631</v>
      </c>
      <c r="C422" s="29" t="s">
        <v>1182</v>
      </c>
      <c r="D422" s="29"/>
      <c r="E422" s="29"/>
      <c r="F422" s="61"/>
      <c r="G422" s="61"/>
      <c r="H422" s="61"/>
      <c r="I422" s="61">
        <v>44701</v>
      </c>
      <c r="J422" s="61">
        <v>44663</v>
      </c>
      <c r="K422" s="29" t="s">
        <v>1531</v>
      </c>
      <c r="L422" s="29" t="s">
        <v>1199</v>
      </c>
    </row>
    <row r="423" spans="2:12" x14ac:dyDescent="0.35">
      <c r="B423" s="78" t="s">
        <v>1632</v>
      </c>
      <c r="C423" s="29" t="s">
        <v>678</v>
      </c>
      <c r="D423" s="29"/>
      <c r="E423" s="29"/>
      <c r="F423" s="61"/>
      <c r="G423" s="61"/>
      <c r="H423" s="61"/>
      <c r="I423" s="61">
        <v>44665</v>
      </c>
      <c r="J423" s="61">
        <v>44663</v>
      </c>
      <c r="K423" s="29" t="s">
        <v>1229</v>
      </c>
      <c r="L423" s="29" t="s">
        <v>1289</v>
      </c>
    </row>
    <row r="424" spans="2:12" x14ac:dyDescent="0.35">
      <c r="B424" s="78" t="s">
        <v>1633</v>
      </c>
      <c r="C424" s="29" t="s">
        <v>678</v>
      </c>
      <c r="D424" s="29"/>
      <c r="E424" s="29"/>
      <c r="F424" s="61"/>
      <c r="G424" s="61"/>
      <c r="H424" s="61"/>
      <c r="I424" s="61">
        <v>44678</v>
      </c>
      <c r="J424" s="61">
        <v>44662</v>
      </c>
      <c r="K424" s="29" t="s">
        <v>1167</v>
      </c>
      <c r="L424" s="29" t="s">
        <v>1289</v>
      </c>
    </row>
    <row r="425" spans="2:12" x14ac:dyDescent="0.35">
      <c r="B425" s="78" t="s">
        <v>1635</v>
      </c>
      <c r="C425" s="29" t="s">
        <v>678</v>
      </c>
      <c r="D425" s="29" t="s">
        <v>204</v>
      </c>
      <c r="E425" s="29" t="s">
        <v>1291</v>
      </c>
      <c r="F425" s="61"/>
      <c r="G425" s="61"/>
      <c r="H425" s="61"/>
      <c r="I425" s="61">
        <v>44665</v>
      </c>
      <c r="J425" s="61">
        <v>44660</v>
      </c>
      <c r="K425" s="29" t="s">
        <v>1229</v>
      </c>
      <c r="L425" s="29" t="s">
        <v>1289</v>
      </c>
    </row>
    <row r="426" spans="2:12" x14ac:dyDescent="0.35">
      <c r="B426" s="78" t="s">
        <v>1634</v>
      </c>
      <c r="C426" s="29" t="s">
        <v>678</v>
      </c>
      <c r="D426" s="29" t="s">
        <v>1411</v>
      </c>
      <c r="E426" s="29" t="s">
        <v>1291</v>
      </c>
      <c r="F426" s="61"/>
      <c r="G426" s="61"/>
      <c r="H426" s="61"/>
      <c r="I426" s="61">
        <v>44665</v>
      </c>
      <c r="J426" s="61">
        <v>44660</v>
      </c>
      <c r="K426" s="29" t="s">
        <v>1229</v>
      </c>
      <c r="L426" s="29" t="s">
        <v>1289</v>
      </c>
    </row>
    <row r="427" spans="2:12" x14ac:dyDescent="0.35">
      <c r="B427" s="78" t="s">
        <v>1636</v>
      </c>
      <c r="C427" s="29" t="s">
        <v>678</v>
      </c>
      <c r="D427" s="29"/>
      <c r="E427" s="29"/>
      <c r="F427" s="61"/>
      <c r="G427" s="61"/>
      <c r="H427" s="61"/>
      <c r="I427" s="61">
        <v>44665</v>
      </c>
      <c r="J427" s="61">
        <v>44659</v>
      </c>
      <c r="K427" s="29" t="s">
        <v>809</v>
      </c>
      <c r="L427" s="29" t="s">
        <v>1289</v>
      </c>
    </row>
    <row r="428" spans="2:12" x14ac:dyDescent="0.35">
      <c r="B428" s="78" t="s">
        <v>1637</v>
      </c>
      <c r="C428" s="29" t="s">
        <v>678</v>
      </c>
      <c r="D428" s="29"/>
      <c r="E428" s="29"/>
      <c r="F428" s="61"/>
      <c r="G428" s="61"/>
      <c r="H428" s="61"/>
      <c r="I428" s="61">
        <v>44665</v>
      </c>
      <c r="J428" s="61">
        <v>44658</v>
      </c>
      <c r="K428" s="29" t="s">
        <v>1229</v>
      </c>
      <c r="L428" s="29" t="s">
        <v>1289</v>
      </c>
    </row>
    <row r="429" spans="2:12" x14ac:dyDescent="0.35">
      <c r="B429" s="78" t="s">
        <v>1638</v>
      </c>
      <c r="C429" s="29" t="s">
        <v>678</v>
      </c>
      <c r="D429" s="29"/>
      <c r="E429" s="29"/>
      <c r="F429" s="61"/>
      <c r="G429" s="61"/>
      <c r="H429" s="61"/>
      <c r="I429" s="61">
        <v>44678</v>
      </c>
      <c r="J429" s="61">
        <v>44656</v>
      </c>
      <c r="K429" s="29" t="s">
        <v>1355</v>
      </c>
      <c r="L429" s="29" t="s">
        <v>1289</v>
      </c>
    </row>
    <row r="430" spans="2:12" x14ac:dyDescent="0.35">
      <c r="B430" s="76" t="s">
        <v>1639</v>
      </c>
      <c r="C430" s="60" t="s">
        <v>810</v>
      </c>
      <c r="D430" s="29" t="s">
        <v>1185</v>
      </c>
      <c r="E430" s="29"/>
      <c r="F430" s="61"/>
      <c r="G430" s="61"/>
      <c r="H430" s="61"/>
      <c r="I430" s="61">
        <v>44966</v>
      </c>
      <c r="J430" s="61">
        <v>44655</v>
      </c>
      <c r="K430" s="29" t="s">
        <v>1405</v>
      </c>
      <c r="L430" s="29" t="s">
        <v>1289</v>
      </c>
    </row>
    <row r="431" spans="2:12" x14ac:dyDescent="0.35">
      <c r="B431" s="78" t="s">
        <v>1649</v>
      </c>
      <c r="C431" s="29" t="s">
        <v>824</v>
      </c>
      <c r="D431" s="29"/>
      <c r="E431" s="29"/>
      <c r="F431" s="61"/>
      <c r="G431" s="61"/>
      <c r="H431" s="61"/>
      <c r="I431" s="61">
        <v>44649</v>
      </c>
      <c r="J431" s="61">
        <v>44649</v>
      </c>
      <c r="K431" s="29" t="s">
        <v>1650</v>
      </c>
      <c r="L431" s="29" t="s">
        <v>1289</v>
      </c>
    </row>
    <row r="432" spans="2:12" x14ac:dyDescent="0.35">
      <c r="B432" s="78" t="s">
        <v>1641</v>
      </c>
      <c r="C432" s="29" t="s">
        <v>1182</v>
      </c>
      <c r="D432" s="29"/>
      <c r="E432" s="29"/>
      <c r="F432" s="61"/>
      <c r="G432" s="61"/>
      <c r="H432" s="61"/>
      <c r="I432" s="61">
        <v>44649</v>
      </c>
      <c r="J432" s="61">
        <v>44649</v>
      </c>
      <c r="K432" s="29" t="s">
        <v>1184</v>
      </c>
      <c r="L432" s="29" t="s">
        <v>1199</v>
      </c>
    </row>
    <row r="433" spans="2:12" x14ac:dyDescent="0.35">
      <c r="B433" s="78" t="s">
        <v>1640</v>
      </c>
      <c r="C433" s="29" t="s">
        <v>678</v>
      </c>
      <c r="D433" s="29"/>
      <c r="E433" s="29"/>
      <c r="F433" s="61"/>
      <c r="G433" s="61"/>
      <c r="H433" s="61"/>
      <c r="I433" s="61">
        <v>44649</v>
      </c>
      <c r="J433" s="61">
        <v>44649</v>
      </c>
      <c r="K433" s="29" t="s">
        <v>1355</v>
      </c>
      <c r="L433" s="29" t="s">
        <v>1289</v>
      </c>
    </row>
    <row r="434" spans="2:12" x14ac:dyDescent="0.35">
      <c r="B434" s="78" t="s">
        <v>1645</v>
      </c>
      <c r="C434" s="29" t="s">
        <v>678</v>
      </c>
      <c r="D434" s="29"/>
      <c r="E434" s="29"/>
      <c r="F434" s="61"/>
      <c r="G434" s="61"/>
      <c r="H434" s="61"/>
      <c r="I434" s="61">
        <v>44649</v>
      </c>
      <c r="J434" s="61">
        <v>44649</v>
      </c>
      <c r="K434" s="29" t="s">
        <v>1427</v>
      </c>
      <c r="L434" s="29" t="s">
        <v>1289</v>
      </c>
    </row>
    <row r="435" spans="2:12" x14ac:dyDescent="0.35">
      <c r="B435" s="78" t="s">
        <v>1648</v>
      </c>
      <c r="C435" s="29" t="s">
        <v>677</v>
      </c>
      <c r="D435" s="29"/>
      <c r="E435" s="29"/>
      <c r="F435" s="61"/>
      <c r="G435" s="61"/>
      <c r="H435" s="61"/>
      <c r="I435" s="61">
        <v>44649</v>
      </c>
      <c r="J435" s="61">
        <v>44649</v>
      </c>
      <c r="K435" s="29" t="s">
        <v>920</v>
      </c>
      <c r="L435" s="29" t="s">
        <v>1289</v>
      </c>
    </row>
    <row r="436" spans="2:12" x14ac:dyDescent="0.35">
      <c r="B436" s="78" t="s">
        <v>1643</v>
      </c>
      <c r="C436" s="29" t="s">
        <v>1182</v>
      </c>
      <c r="D436" s="29"/>
      <c r="E436" s="29"/>
      <c r="F436" s="61"/>
      <c r="G436" s="61"/>
      <c r="H436" s="61"/>
      <c r="I436" s="61">
        <v>44649</v>
      </c>
      <c r="J436" s="61">
        <v>44649</v>
      </c>
      <c r="K436" s="29" t="s">
        <v>1644</v>
      </c>
      <c r="L436" s="29" t="s">
        <v>1289</v>
      </c>
    </row>
    <row r="437" spans="2:12" x14ac:dyDescent="0.35">
      <c r="B437" s="78" t="s">
        <v>1651</v>
      </c>
      <c r="C437" s="29" t="s">
        <v>824</v>
      </c>
      <c r="D437" s="29"/>
      <c r="E437" s="29"/>
      <c r="F437" s="61"/>
      <c r="G437" s="61"/>
      <c r="H437" s="61"/>
      <c r="I437" s="61">
        <v>44649</v>
      </c>
      <c r="J437" s="61">
        <v>44649</v>
      </c>
      <c r="K437" s="29" t="s">
        <v>1652</v>
      </c>
      <c r="L437" s="29" t="s">
        <v>1289</v>
      </c>
    </row>
    <row r="438" spans="2:12" x14ac:dyDescent="0.35">
      <c r="B438" s="78" t="s">
        <v>1646</v>
      </c>
      <c r="C438" s="29" t="s">
        <v>678</v>
      </c>
      <c r="D438" s="29"/>
      <c r="E438" s="29"/>
      <c r="F438" s="61"/>
      <c r="G438" s="61"/>
      <c r="H438" s="61"/>
      <c r="I438" s="61">
        <v>44649</v>
      </c>
      <c r="J438" s="61">
        <v>44649</v>
      </c>
      <c r="K438" s="29" t="s">
        <v>895</v>
      </c>
      <c r="L438" s="29" t="s">
        <v>1289</v>
      </c>
    </row>
    <row r="439" spans="2:12" x14ac:dyDescent="0.35">
      <c r="B439" s="78" t="s">
        <v>1642</v>
      </c>
      <c r="C439" s="29" t="s">
        <v>1182</v>
      </c>
      <c r="D439" s="29"/>
      <c r="E439" s="29"/>
      <c r="F439" s="61"/>
      <c r="G439" s="61"/>
      <c r="H439" s="61"/>
      <c r="I439" s="61">
        <v>44649</v>
      </c>
      <c r="J439" s="61">
        <v>44649</v>
      </c>
      <c r="K439" s="29" t="s">
        <v>920</v>
      </c>
      <c r="L439" s="29" t="s">
        <v>1289</v>
      </c>
    </row>
    <row r="440" spans="2:12" x14ac:dyDescent="0.35">
      <c r="B440" s="78" t="s">
        <v>1654</v>
      </c>
      <c r="C440" s="29" t="s">
        <v>46</v>
      </c>
      <c r="D440" s="29"/>
      <c r="E440" s="29"/>
      <c r="F440" s="61"/>
      <c r="G440" s="61"/>
      <c r="H440" s="61"/>
      <c r="I440" s="61">
        <v>44649</v>
      </c>
      <c r="J440" s="61">
        <v>44649</v>
      </c>
      <c r="K440" s="29" t="s">
        <v>1073</v>
      </c>
      <c r="L440" s="29" t="s">
        <v>1289</v>
      </c>
    </row>
    <row r="441" spans="2:12" x14ac:dyDescent="0.35">
      <c r="B441" s="78" t="s">
        <v>1655</v>
      </c>
      <c r="C441" s="29" t="s">
        <v>810</v>
      </c>
      <c r="D441" s="29"/>
      <c r="E441" s="29"/>
      <c r="F441" s="61"/>
      <c r="G441" s="61"/>
      <c r="H441" s="61"/>
      <c r="I441" s="61">
        <v>44649</v>
      </c>
      <c r="J441" s="61">
        <v>44649</v>
      </c>
      <c r="K441" s="29" t="s">
        <v>1361</v>
      </c>
      <c r="L441" s="29" t="s">
        <v>1289</v>
      </c>
    </row>
    <row r="442" spans="2:12" x14ac:dyDescent="0.35">
      <c r="B442" s="78" t="s">
        <v>1653</v>
      </c>
      <c r="C442" s="29" t="s">
        <v>824</v>
      </c>
      <c r="D442" s="29"/>
      <c r="E442" s="29"/>
      <c r="F442" s="61"/>
      <c r="G442" s="61"/>
      <c r="H442" s="61"/>
      <c r="I442" s="61">
        <v>44649</v>
      </c>
      <c r="J442" s="61">
        <v>44649</v>
      </c>
      <c r="K442" s="29" t="s">
        <v>1608</v>
      </c>
      <c r="L442" s="29" t="s">
        <v>1289</v>
      </c>
    </row>
    <row r="443" spans="2:12" x14ac:dyDescent="0.35">
      <c r="B443" s="78" t="s">
        <v>1647</v>
      </c>
      <c r="C443" s="29" t="s">
        <v>678</v>
      </c>
      <c r="D443" s="29"/>
      <c r="E443" s="29"/>
      <c r="F443" s="61"/>
      <c r="G443" s="61"/>
      <c r="H443" s="61"/>
      <c r="I443" s="61">
        <v>44649</v>
      </c>
      <c r="J443" s="61">
        <v>44649</v>
      </c>
      <c r="K443" s="29" t="s">
        <v>1229</v>
      </c>
      <c r="L443" s="29" t="s">
        <v>1289</v>
      </c>
    </row>
    <row r="444" spans="2:12" x14ac:dyDescent="0.35">
      <c r="B444" s="78" t="s">
        <v>1657</v>
      </c>
      <c r="C444" s="29" t="s">
        <v>824</v>
      </c>
      <c r="D444" s="29" t="s">
        <v>4000</v>
      </c>
      <c r="E444" s="29"/>
      <c r="F444" s="61"/>
      <c r="G444" s="61"/>
      <c r="H444" s="61"/>
      <c r="I444" s="61">
        <v>44649</v>
      </c>
      <c r="J444" s="61">
        <v>44648</v>
      </c>
      <c r="K444" s="29" t="s">
        <v>844</v>
      </c>
      <c r="L444" s="29" t="s">
        <v>1289</v>
      </c>
    </row>
    <row r="445" spans="2:12" x14ac:dyDescent="0.35">
      <c r="B445" s="78" t="s">
        <v>1658</v>
      </c>
      <c r="C445" s="29" t="s">
        <v>824</v>
      </c>
      <c r="D445" s="29"/>
      <c r="E445" s="29"/>
      <c r="F445" s="61"/>
      <c r="G445" s="61"/>
      <c r="H445" s="61"/>
      <c r="I445" s="61">
        <v>44649</v>
      </c>
      <c r="J445" s="61">
        <v>44648</v>
      </c>
      <c r="K445" s="29" t="s">
        <v>1355</v>
      </c>
      <c r="L445" s="29" t="s">
        <v>1289</v>
      </c>
    </row>
    <row r="446" spans="2:12" x14ac:dyDescent="0.35">
      <c r="B446" s="78" t="s">
        <v>1666</v>
      </c>
      <c r="C446" s="29" t="s">
        <v>824</v>
      </c>
      <c r="D446" s="29"/>
      <c r="E446" s="29"/>
      <c r="F446" s="61"/>
      <c r="G446" s="61"/>
      <c r="H446" s="61"/>
      <c r="I446" s="61">
        <v>44649</v>
      </c>
      <c r="J446" s="61">
        <v>44648</v>
      </c>
      <c r="K446" s="29" t="s">
        <v>844</v>
      </c>
      <c r="L446" s="29" t="s">
        <v>1289</v>
      </c>
    </row>
    <row r="447" spans="2:12" x14ac:dyDescent="0.35">
      <c r="B447" s="78" t="s">
        <v>1669</v>
      </c>
      <c r="C447" s="29" t="s">
        <v>824</v>
      </c>
      <c r="D447" s="29"/>
      <c r="E447" s="29"/>
      <c r="F447" s="61"/>
      <c r="G447" s="61"/>
      <c r="H447" s="61"/>
      <c r="I447" s="61">
        <v>44649</v>
      </c>
      <c r="J447" s="61">
        <v>44648</v>
      </c>
      <c r="K447" s="29" t="s">
        <v>1355</v>
      </c>
      <c r="L447" s="29" t="s">
        <v>1289</v>
      </c>
    </row>
    <row r="448" spans="2:12" x14ac:dyDescent="0.35">
      <c r="B448" s="78" t="s">
        <v>1656</v>
      </c>
      <c r="C448" s="29" t="s">
        <v>678</v>
      </c>
      <c r="D448" s="29"/>
      <c r="E448" s="29"/>
      <c r="F448" s="61"/>
      <c r="G448" s="61"/>
      <c r="H448" s="61"/>
      <c r="I448" s="61">
        <v>44649</v>
      </c>
      <c r="J448" s="61">
        <v>44648</v>
      </c>
      <c r="K448" s="29" t="s">
        <v>920</v>
      </c>
      <c r="L448" s="29" t="s">
        <v>1289</v>
      </c>
    </row>
    <row r="449" spans="1:12" x14ac:dyDescent="0.35">
      <c r="A449" s="66" t="s">
        <v>4025</v>
      </c>
      <c r="B449" s="78" t="s">
        <v>1668</v>
      </c>
      <c r="C449" s="29" t="s">
        <v>824</v>
      </c>
      <c r="D449" s="29"/>
      <c r="E449" s="29"/>
      <c r="F449" s="61"/>
      <c r="G449" s="61"/>
      <c r="H449" s="61"/>
      <c r="I449" s="61">
        <v>44649</v>
      </c>
      <c r="J449" s="61">
        <v>44648</v>
      </c>
      <c r="K449" s="29" t="s">
        <v>1334</v>
      </c>
      <c r="L449" s="29" t="s">
        <v>1199</v>
      </c>
    </row>
    <row r="450" spans="1:12" x14ac:dyDescent="0.35">
      <c r="B450" s="78" t="s">
        <v>1659</v>
      </c>
      <c r="C450" s="29" t="s">
        <v>824</v>
      </c>
      <c r="D450" s="29"/>
      <c r="E450" s="29"/>
      <c r="F450" s="61"/>
      <c r="G450" s="61"/>
      <c r="H450" s="61"/>
      <c r="I450" s="61">
        <v>44649</v>
      </c>
      <c r="J450" s="61">
        <v>44648</v>
      </c>
      <c r="K450" s="29" t="s">
        <v>844</v>
      </c>
      <c r="L450" s="29" t="s">
        <v>1289</v>
      </c>
    </row>
    <row r="451" spans="1:12" x14ac:dyDescent="0.35">
      <c r="B451" s="78" t="s">
        <v>1662</v>
      </c>
      <c r="C451" s="29" t="s">
        <v>46</v>
      </c>
      <c r="D451" s="29"/>
      <c r="E451" s="29"/>
      <c r="F451" s="61"/>
      <c r="G451" s="61"/>
      <c r="H451" s="61"/>
      <c r="I451" s="61">
        <v>44649</v>
      </c>
      <c r="J451" s="61">
        <v>44648</v>
      </c>
      <c r="K451" s="29" t="s">
        <v>844</v>
      </c>
      <c r="L451" s="29" t="s">
        <v>1289</v>
      </c>
    </row>
    <row r="452" spans="1:12" x14ac:dyDescent="0.35">
      <c r="B452" s="78" t="s">
        <v>1663</v>
      </c>
      <c r="C452" s="29" t="s">
        <v>46</v>
      </c>
      <c r="D452" s="29"/>
      <c r="E452" s="29"/>
      <c r="F452" s="61"/>
      <c r="G452" s="61"/>
      <c r="H452" s="61"/>
      <c r="I452" s="61">
        <v>44649</v>
      </c>
      <c r="J452" s="61">
        <v>44648</v>
      </c>
      <c r="K452" s="29" t="s">
        <v>1171</v>
      </c>
      <c r="L452" s="29" t="s">
        <v>1199</v>
      </c>
    </row>
    <row r="453" spans="1:12" x14ac:dyDescent="0.35">
      <c r="B453" s="78" t="s">
        <v>1664</v>
      </c>
      <c r="C453" s="29" t="s">
        <v>46</v>
      </c>
      <c r="D453" s="29"/>
      <c r="E453" s="29"/>
      <c r="F453" s="61"/>
      <c r="G453" s="61"/>
      <c r="H453" s="61"/>
      <c r="I453" s="61">
        <v>44649</v>
      </c>
      <c r="J453" s="61">
        <v>44648</v>
      </c>
      <c r="K453" s="29" t="s">
        <v>1665</v>
      </c>
      <c r="L453" s="29" t="s">
        <v>1289</v>
      </c>
    </row>
    <row r="454" spans="1:12" x14ac:dyDescent="0.35">
      <c r="B454" s="78" t="s">
        <v>1667</v>
      </c>
      <c r="C454" s="29" t="s">
        <v>824</v>
      </c>
      <c r="D454" s="29"/>
      <c r="E454" s="29"/>
      <c r="F454" s="61"/>
      <c r="G454" s="61"/>
      <c r="H454" s="61"/>
      <c r="I454" s="61">
        <v>44649</v>
      </c>
      <c r="J454" s="61">
        <v>44648</v>
      </c>
      <c r="K454" s="29" t="s">
        <v>1334</v>
      </c>
      <c r="L454" s="29" t="s">
        <v>1199</v>
      </c>
    </row>
    <row r="455" spans="1:12" x14ac:dyDescent="0.35">
      <c r="B455" s="78" t="s">
        <v>1661</v>
      </c>
      <c r="C455" s="29" t="s">
        <v>824</v>
      </c>
      <c r="D455" s="29"/>
      <c r="E455" s="29"/>
      <c r="F455" s="61"/>
      <c r="G455" s="61"/>
      <c r="H455" s="61"/>
      <c r="I455" s="61">
        <v>44649</v>
      </c>
      <c r="J455" s="61">
        <v>44648</v>
      </c>
      <c r="K455" s="29" t="s">
        <v>915</v>
      </c>
      <c r="L455" s="29" t="s">
        <v>1289</v>
      </c>
    </row>
    <row r="456" spans="1:12" x14ac:dyDescent="0.35">
      <c r="B456" s="78" t="s">
        <v>1660</v>
      </c>
      <c r="C456" s="29" t="s">
        <v>824</v>
      </c>
      <c r="D456" s="29"/>
      <c r="E456" s="29"/>
      <c r="F456" s="61"/>
      <c r="G456" s="61"/>
      <c r="H456" s="61"/>
      <c r="I456" s="61">
        <v>44649</v>
      </c>
      <c r="J456" s="61">
        <v>44648</v>
      </c>
      <c r="K456" s="29" t="s">
        <v>915</v>
      </c>
      <c r="L456" s="29" t="s">
        <v>1289</v>
      </c>
    </row>
    <row r="457" spans="1:12" x14ac:dyDescent="0.35">
      <c r="B457" s="78" t="s">
        <v>1671</v>
      </c>
      <c r="C457" s="29" t="s">
        <v>824</v>
      </c>
      <c r="D457" s="29"/>
      <c r="E457" s="29"/>
      <c r="F457" s="61"/>
      <c r="G457" s="61"/>
      <c r="H457" s="61"/>
      <c r="I457" s="61">
        <v>44649</v>
      </c>
      <c r="J457" s="61">
        <v>44648</v>
      </c>
      <c r="K457" s="29" t="s">
        <v>1574</v>
      </c>
      <c r="L457" s="29" t="s">
        <v>1574</v>
      </c>
    </row>
    <row r="458" spans="1:12" x14ac:dyDescent="0.35">
      <c r="B458" s="78" t="s">
        <v>1670</v>
      </c>
      <c r="C458" s="29" t="s">
        <v>824</v>
      </c>
      <c r="D458" s="29"/>
      <c r="E458" s="29"/>
      <c r="F458" s="61"/>
      <c r="G458" s="61"/>
      <c r="H458" s="61"/>
      <c r="I458" s="61">
        <v>44649</v>
      </c>
      <c r="J458" s="61">
        <v>44648</v>
      </c>
      <c r="K458" s="29" t="s">
        <v>1039</v>
      </c>
      <c r="L458" s="29" t="s">
        <v>1289</v>
      </c>
    </row>
    <row r="459" spans="1:12" x14ac:dyDescent="0.35">
      <c r="B459" s="78" t="s">
        <v>1672</v>
      </c>
      <c r="C459" s="29" t="s">
        <v>1182</v>
      </c>
      <c r="D459" s="29"/>
      <c r="E459" s="29"/>
      <c r="F459" s="61"/>
      <c r="G459" s="61"/>
      <c r="H459" s="61"/>
      <c r="I459" s="61">
        <v>44649</v>
      </c>
      <c r="J459" s="61">
        <v>44647</v>
      </c>
      <c r="K459" s="29" t="s">
        <v>1405</v>
      </c>
      <c r="L459" s="29" t="s">
        <v>1289</v>
      </c>
    </row>
    <row r="460" spans="1:12" x14ac:dyDescent="0.35">
      <c r="B460" s="78" t="s">
        <v>1673</v>
      </c>
      <c r="C460" s="29" t="s">
        <v>678</v>
      </c>
      <c r="D460" s="29"/>
      <c r="E460" s="29"/>
      <c r="F460" s="61"/>
      <c r="G460" s="61"/>
      <c r="H460" s="61"/>
      <c r="I460" s="61">
        <v>44649</v>
      </c>
      <c r="J460" s="61">
        <v>44647</v>
      </c>
      <c r="K460" s="29" t="s">
        <v>925</v>
      </c>
      <c r="L460" s="29" t="s">
        <v>1289</v>
      </c>
    </row>
    <row r="461" spans="1:12" x14ac:dyDescent="0.35">
      <c r="B461" s="78" t="s">
        <v>1680</v>
      </c>
      <c r="C461" s="29" t="s">
        <v>1679</v>
      </c>
      <c r="D461" s="29"/>
      <c r="E461" s="29"/>
      <c r="F461" s="61"/>
      <c r="G461" s="61"/>
      <c r="H461" s="61"/>
      <c r="I461" s="61">
        <v>44646</v>
      </c>
      <c r="J461" s="61">
        <v>44646</v>
      </c>
      <c r="K461" s="29" t="s">
        <v>844</v>
      </c>
      <c r="L461" s="29" t="s">
        <v>1289</v>
      </c>
    </row>
    <row r="462" spans="1:12" x14ac:dyDescent="0.35">
      <c r="B462" s="78" t="s">
        <v>1674</v>
      </c>
      <c r="C462" s="29" t="s">
        <v>678</v>
      </c>
      <c r="D462" s="29"/>
      <c r="E462" s="29"/>
      <c r="F462" s="61"/>
      <c r="G462" s="61"/>
      <c r="H462" s="61"/>
      <c r="I462" s="61">
        <v>44649</v>
      </c>
      <c r="J462" s="61">
        <v>44646</v>
      </c>
      <c r="K462" s="29" t="s">
        <v>1675</v>
      </c>
      <c r="L462" s="29" t="s">
        <v>1289</v>
      </c>
    </row>
    <row r="463" spans="1:12" x14ac:dyDescent="0.35">
      <c r="B463" s="78" t="s">
        <v>1677</v>
      </c>
      <c r="C463" s="29" t="s">
        <v>824</v>
      </c>
      <c r="D463" s="29"/>
      <c r="E463" s="29"/>
      <c r="F463" s="61"/>
      <c r="G463" s="61"/>
      <c r="H463" s="61"/>
      <c r="I463" s="61">
        <v>44646</v>
      </c>
      <c r="J463" s="61">
        <v>44646</v>
      </c>
      <c r="K463" s="29" t="s">
        <v>844</v>
      </c>
      <c r="L463" s="29" t="s">
        <v>1289</v>
      </c>
    </row>
    <row r="464" spans="1:12" x14ac:dyDescent="0.35">
      <c r="B464" s="78" t="s">
        <v>1678</v>
      </c>
      <c r="C464" s="29" t="s">
        <v>810</v>
      </c>
      <c r="D464" s="29"/>
      <c r="E464" s="29"/>
      <c r="F464" s="61"/>
      <c r="G464" s="61"/>
      <c r="H464" s="61"/>
      <c r="I464" s="61">
        <v>44646</v>
      </c>
      <c r="J464" s="61">
        <v>44646</v>
      </c>
      <c r="K464" s="29" t="s">
        <v>844</v>
      </c>
      <c r="L464" s="29" t="s">
        <v>1289</v>
      </c>
    </row>
    <row r="465" spans="1:12" x14ac:dyDescent="0.35">
      <c r="B465" s="78" t="s">
        <v>1676</v>
      </c>
      <c r="C465" s="29" t="s">
        <v>678</v>
      </c>
      <c r="D465" s="29"/>
      <c r="E465" s="29"/>
      <c r="F465" s="61"/>
      <c r="G465" s="61"/>
      <c r="H465" s="61"/>
      <c r="I465" s="61">
        <v>44646</v>
      </c>
      <c r="J465" s="61">
        <v>44646</v>
      </c>
      <c r="K465" s="29" t="s">
        <v>920</v>
      </c>
      <c r="L465" s="29" t="s">
        <v>1289</v>
      </c>
    </row>
    <row r="466" spans="1:12" x14ac:dyDescent="0.35">
      <c r="B466" s="78" t="s">
        <v>1691</v>
      </c>
      <c r="C466" s="29" t="s">
        <v>678</v>
      </c>
      <c r="D466" s="29"/>
      <c r="E466" s="29"/>
      <c r="F466" s="61"/>
      <c r="G466" s="61"/>
      <c r="H466" s="61"/>
      <c r="I466" s="61">
        <v>44646</v>
      </c>
      <c r="J466" s="61">
        <v>44645</v>
      </c>
      <c r="K466" s="29" t="s">
        <v>920</v>
      </c>
      <c r="L466" s="29" t="s">
        <v>1289</v>
      </c>
    </row>
    <row r="467" spans="1:12" x14ac:dyDescent="0.35">
      <c r="B467" s="78" t="s">
        <v>1689</v>
      </c>
      <c r="C467" s="29" t="s">
        <v>678</v>
      </c>
      <c r="D467" s="29"/>
      <c r="E467" s="29"/>
      <c r="F467" s="61"/>
      <c r="G467" s="61"/>
      <c r="H467" s="61"/>
      <c r="I467" s="61">
        <v>44646</v>
      </c>
      <c r="J467" s="61">
        <v>44645</v>
      </c>
      <c r="K467" s="29" t="s">
        <v>895</v>
      </c>
      <c r="L467" s="29" t="s">
        <v>1289</v>
      </c>
    </row>
    <row r="468" spans="1:12" x14ac:dyDescent="0.35">
      <c r="B468" s="78" t="s">
        <v>1686</v>
      </c>
      <c r="C468" s="29" t="s">
        <v>1182</v>
      </c>
      <c r="D468" s="29"/>
      <c r="E468" s="29"/>
      <c r="F468" s="61"/>
      <c r="G468" s="61"/>
      <c r="H468" s="61"/>
      <c r="I468" s="61">
        <v>44649</v>
      </c>
      <c r="J468" s="61">
        <v>44645</v>
      </c>
      <c r="K468" s="29" t="s">
        <v>1184</v>
      </c>
      <c r="L468" s="29" t="s">
        <v>1199</v>
      </c>
    </row>
    <row r="469" spans="1:12" x14ac:dyDescent="0.35">
      <c r="B469" s="78" t="s">
        <v>1692</v>
      </c>
      <c r="C469" s="29" t="s">
        <v>678</v>
      </c>
      <c r="D469" s="29"/>
      <c r="E469" s="29"/>
      <c r="F469" s="61"/>
      <c r="G469" s="61"/>
      <c r="H469" s="61"/>
      <c r="I469" s="61">
        <v>44646</v>
      </c>
      <c r="J469" s="61">
        <v>44645</v>
      </c>
      <c r="K469" s="29" t="s">
        <v>920</v>
      </c>
      <c r="L469" s="29" t="s">
        <v>1289</v>
      </c>
    </row>
    <row r="470" spans="1:12" x14ac:dyDescent="0.35">
      <c r="B470" s="78" t="s">
        <v>1687</v>
      </c>
      <c r="C470" s="29" t="s">
        <v>1182</v>
      </c>
      <c r="D470" s="29"/>
      <c r="E470" s="29"/>
      <c r="F470" s="61"/>
      <c r="G470" s="61"/>
      <c r="H470" s="61"/>
      <c r="I470" s="61">
        <v>44646</v>
      </c>
      <c r="J470" s="61">
        <v>44645</v>
      </c>
      <c r="K470" s="29" t="s">
        <v>956</v>
      </c>
      <c r="L470" s="29" t="s">
        <v>1199</v>
      </c>
    </row>
    <row r="471" spans="1:12" x14ac:dyDescent="0.35">
      <c r="B471" s="78" t="s">
        <v>1695</v>
      </c>
      <c r="C471" s="29" t="s">
        <v>824</v>
      </c>
      <c r="D471" s="29"/>
      <c r="E471" s="29"/>
      <c r="F471" s="61"/>
      <c r="G471" s="61"/>
      <c r="H471" s="61"/>
      <c r="I471" s="61">
        <v>44646</v>
      </c>
      <c r="J471" s="61">
        <v>44645</v>
      </c>
      <c r="K471" s="29" t="s">
        <v>1414</v>
      </c>
      <c r="L471" s="29" t="s">
        <v>1289</v>
      </c>
    </row>
    <row r="472" spans="1:12" x14ac:dyDescent="0.35">
      <c r="A472" s="66" t="s">
        <v>4025</v>
      </c>
      <c r="B472" s="78" t="s">
        <v>1697</v>
      </c>
      <c r="C472" s="29" t="s">
        <v>824</v>
      </c>
      <c r="D472" s="29"/>
      <c r="E472" s="29"/>
      <c r="F472" s="61"/>
      <c r="G472" s="61"/>
      <c r="H472" s="61"/>
      <c r="I472" s="61">
        <v>44646</v>
      </c>
      <c r="J472" s="61">
        <v>44645</v>
      </c>
      <c r="K472" s="29" t="s">
        <v>581</v>
      </c>
      <c r="L472" s="29" t="s">
        <v>1289</v>
      </c>
    </row>
    <row r="473" spans="1:12" x14ac:dyDescent="0.35">
      <c r="B473" s="78" t="s">
        <v>1688</v>
      </c>
      <c r="C473" s="29" t="s">
        <v>810</v>
      </c>
      <c r="D473" s="29"/>
      <c r="E473" s="29"/>
      <c r="F473" s="61"/>
      <c r="G473" s="61"/>
      <c r="H473" s="61"/>
      <c r="I473" s="61">
        <v>44646</v>
      </c>
      <c r="J473" s="61">
        <v>44645</v>
      </c>
      <c r="K473" s="29" t="s">
        <v>1682</v>
      </c>
      <c r="L473" s="29" t="s">
        <v>1289</v>
      </c>
    </row>
    <row r="474" spans="1:12" x14ac:dyDescent="0.35">
      <c r="B474" s="78" t="s">
        <v>1690</v>
      </c>
      <c r="C474" s="29" t="s">
        <v>678</v>
      </c>
      <c r="D474" s="29"/>
      <c r="E474" s="29"/>
      <c r="F474" s="61"/>
      <c r="G474" s="61"/>
      <c r="H474" s="61"/>
      <c r="I474" s="61">
        <v>44646</v>
      </c>
      <c r="J474" s="61">
        <v>44645</v>
      </c>
      <c r="K474" s="29" t="s">
        <v>1229</v>
      </c>
      <c r="L474" s="29" t="s">
        <v>1289</v>
      </c>
    </row>
    <row r="475" spans="1:12" x14ac:dyDescent="0.35">
      <c r="B475" s="78" t="s">
        <v>1685</v>
      </c>
      <c r="C475" s="29" t="s">
        <v>1684</v>
      </c>
      <c r="D475" s="29"/>
      <c r="E475" s="29"/>
      <c r="F475" s="61"/>
      <c r="G475" s="61"/>
      <c r="H475" s="61"/>
      <c r="I475" s="61">
        <v>44649</v>
      </c>
      <c r="J475" s="61">
        <v>44645</v>
      </c>
      <c r="K475" s="29" t="s">
        <v>1608</v>
      </c>
      <c r="L475" s="29" t="s">
        <v>1289</v>
      </c>
    </row>
    <row r="476" spans="1:12" x14ac:dyDescent="0.35">
      <c r="B476" s="78" t="s">
        <v>1681</v>
      </c>
      <c r="C476" s="29" t="s">
        <v>810</v>
      </c>
      <c r="D476" s="29"/>
      <c r="E476" s="29"/>
      <c r="F476" s="61"/>
      <c r="G476" s="61"/>
      <c r="H476" s="61"/>
      <c r="I476" s="61">
        <v>44649</v>
      </c>
      <c r="J476" s="61">
        <v>44645</v>
      </c>
      <c r="K476" s="29" t="s">
        <v>1682</v>
      </c>
      <c r="L476" s="29" t="s">
        <v>1199</v>
      </c>
    </row>
    <row r="477" spans="1:12" x14ac:dyDescent="0.35">
      <c r="B477" s="78" t="s">
        <v>1696</v>
      </c>
      <c r="C477" s="29" t="s">
        <v>824</v>
      </c>
      <c r="D477" s="29"/>
      <c r="E477" s="29"/>
      <c r="F477" s="61"/>
      <c r="G477" s="61"/>
      <c r="H477" s="61"/>
      <c r="I477" s="61">
        <v>44646</v>
      </c>
      <c r="J477" s="61">
        <v>44645</v>
      </c>
      <c r="K477" s="29" t="s">
        <v>1073</v>
      </c>
      <c r="L477" s="29" t="s">
        <v>1289</v>
      </c>
    </row>
    <row r="478" spans="1:12" x14ac:dyDescent="0.35">
      <c r="B478" s="78" t="s">
        <v>1683</v>
      </c>
      <c r="C478" s="29" t="s">
        <v>678</v>
      </c>
      <c r="D478" s="29"/>
      <c r="E478" s="29"/>
      <c r="F478" s="61"/>
      <c r="G478" s="61"/>
      <c r="H478" s="61"/>
      <c r="I478" s="61">
        <v>44649</v>
      </c>
      <c r="J478" s="61">
        <v>44645</v>
      </c>
      <c r="K478" s="29" t="s">
        <v>920</v>
      </c>
      <c r="L478" s="29" t="s">
        <v>1289</v>
      </c>
    </row>
    <row r="479" spans="1:12" x14ac:dyDescent="0.35">
      <c r="B479" s="78" t="s">
        <v>1698</v>
      </c>
      <c r="C479" s="29" t="s">
        <v>824</v>
      </c>
      <c r="D479" s="29"/>
      <c r="E479" s="29"/>
      <c r="F479" s="61"/>
      <c r="G479" s="61"/>
      <c r="H479" s="61"/>
      <c r="I479" s="61">
        <v>44646</v>
      </c>
      <c r="J479" s="61">
        <v>44645</v>
      </c>
      <c r="K479" s="29" t="s">
        <v>581</v>
      </c>
      <c r="L479" s="29" t="s">
        <v>1289</v>
      </c>
    </row>
    <row r="480" spans="1:12" x14ac:dyDescent="0.35">
      <c r="B480" s="78" t="s">
        <v>1693</v>
      </c>
      <c r="C480" s="29" t="s">
        <v>824</v>
      </c>
      <c r="D480" s="29"/>
      <c r="E480" s="29"/>
      <c r="F480" s="61"/>
      <c r="G480" s="61"/>
      <c r="H480" s="61"/>
      <c r="I480" s="61">
        <v>44646</v>
      </c>
      <c r="J480" s="61">
        <v>44645</v>
      </c>
      <c r="K480" s="29" t="s">
        <v>1355</v>
      </c>
      <c r="L480" s="29" t="s">
        <v>1289</v>
      </c>
    </row>
    <row r="481" spans="1:12" x14ac:dyDescent="0.35">
      <c r="B481" s="78" t="s">
        <v>1694</v>
      </c>
      <c r="C481" s="29" t="s">
        <v>824</v>
      </c>
      <c r="D481" s="29"/>
      <c r="E481" s="29"/>
      <c r="F481" s="61"/>
      <c r="G481" s="61"/>
      <c r="H481" s="61"/>
      <c r="I481" s="61">
        <v>44646</v>
      </c>
      <c r="J481" s="61">
        <v>44645</v>
      </c>
      <c r="K481" s="29" t="s">
        <v>943</v>
      </c>
      <c r="L481" s="29" t="s">
        <v>1289</v>
      </c>
    </row>
    <row r="482" spans="1:12" x14ac:dyDescent="0.35">
      <c r="B482" s="78" t="s">
        <v>1701</v>
      </c>
      <c r="C482" s="29" t="s">
        <v>678</v>
      </c>
      <c r="D482" s="29"/>
      <c r="E482" s="29"/>
      <c r="F482" s="61"/>
      <c r="G482" s="61"/>
      <c r="H482" s="61"/>
      <c r="I482" s="61">
        <v>44646</v>
      </c>
      <c r="J482" s="61">
        <v>44644</v>
      </c>
      <c r="K482" s="29" t="s">
        <v>915</v>
      </c>
      <c r="L482" s="29" t="s">
        <v>1289</v>
      </c>
    </row>
    <row r="483" spans="1:12" x14ac:dyDescent="0.35">
      <c r="B483" s="78" t="s">
        <v>1699</v>
      </c>
      <c r="C483" s="29" t="s">
        <v>678</v>
      </c>
      <c r="D483" s="29"/>
      <c r="E483" s="29"/>
      <c r="F483" s="61"/>
      <c r="G483" s="61"/>
      <c r="H483" s="61"/>
      <c r="I483" s="61">
        <v>44646</v>
      </c>
      <c r="J483" s="61">
        <v>44644</v>
      </c>
      <c r="K483" s="29" t="s">
        <v>1355</v>
      </c>
      <c r="L483" s="29" t="s">
        <v>1289</v>
      </c>
    </row>
    <row r="484" spans="1:12" x14ac:dyDescent="0.35">
      <c r="A484" s="66" t="s">
        <v>4026</v>
      </c>
      <c r="B484" s="78" t="s">
        <v>1702</v>
      </c>
      <c r="C484" s="29" t="s">
        <v>810</v>
      </c>
      <c r="D484" s="29" t="s">
        <v>4004</v>
      </c>
      <c r="E484" s="29" t="s">
        <v>4007</v>
      </c>
      <c r="F484" s="61" t="s">
        <v>85</v>
      </c>
      <c r="G484" s="61" t="s">
        <v>88</v>
      </c>
      <c r="H484" s="61"/>
      <c r="I484" s="61">
        <v>44646</v>
      </c>
      <c r="J484" s="61">
        <v>44644</v>
      </c>
      <c r="K484" s="29" t="s">
        <v>809</v>
      </c>
      <c r="L484" s="29" t="s">
        <v>1289</v>
      </c>
    </row>
    <row r="485" spans="1:12" x14ac:dyDescent="0.35">
      <c r="B485" s="78" t="s">
        <v>1700</v>
      </c>
      <c r="C485" s="29" t="s">
        <v>678</v>
      </c>
      <c r="D485" s="29"/>
      <c r="E485" s="29"/>
      <c r="F485" s="61"/>
      <c r="G485" s="61"/>
      <c r="H485" s="61"/>
      <c r="I485" s="61">
        <v>44646</v>
      </c>
      <c r="J485" s="61">
        <v>44644</v>
      </c>
      <c r="K485" s="29" t="s">
        <v>1355</v>
      </c>
      <c r="L485" s="29" t="s">
        <v>1289</v>
      </c>
    </row>
    <row r="486" spans="1:12" x14ac:dyDescent="0.35">
      <c r="B486" s="78" t="s">
        <v>1717</v>
      </c>
      <c r="C486" s="29" t="s">
        <v>1679</v>
      </c>
      <c r="D486" s="29"/>
      <c r="E486" s="29"/>
      <c r="F486" s="61"/>
      <c r="G486" s="61"/>
      <c r="H486" s="61"/>
      <c r="I486" s="61">
        <v>44643</v>
      </c>
      <c r="J486" s="61">
        <v>44643</v>
      </c>
      <c r="K486" s="29" t="s">
        <v>1334</v>
      </c>
      <c r="L486" s="29" t="s">
        <v>1199</v>
      </c>
    </row>
    <row r="487" spans="1:12" x14ac:dyDescent="0.35">
      <c r="B487" s="78" t="s">
        <v>1719</v>
      </c>
      <c r="C487" s="29" t="s">
        <v>678</v>
      </c>
      <c r="D487" s="29"/>
      <c r="E487" s="29"/>
      <c r="F487" s="61"/>
      <c r="G487" s="61"/>
      <c r="H487" s="61"/>
      <c r="I487" s="61">
        <v>44643</v>
      </c>
      <c r="J487" s="61">
        <v>44643</v>
      </c>
      <c r="K487" s="29" t="s">
        <v>915</v>
      </c>
      <c r="L487" s="29" t="s">
        <v>1289</v>
      </c>
    </row>
    <row r="488" spans="1:12" x14ac:dyDescent="0.35">
      <c r="B488" s="78" t="s">
        <v>1715</v>
      </c>
      <c r="C488" s="29" t="s">
        <v>824</v>
      </c>
      <c r="D488" s="29"/>
      <c r="E488" s="29"/>
      <c r="F488" s="61"/>
      <c r="G488" s="61"/>
      <c r="H488" s="61"/>
      <c r="I488" s="61">
        <v>44643</v>
      </c>
      <c r="J488" s="61">
        <v>44643</v>
      </c>
      <c r="K488" s="29" t="s">
        <v>1171</v>
      </c>
      <c r="L488" s="29" t="s">
        <v>1199</v>
      </c>
    </row>
    <row r="489" spans="1:12" x14ac:dyDescent="0.35">
      <c r="B489" s="78" t="s">
        <v>1703</v>
      </c>
      <c r="C489" s="29" t="s">
        <v>678</v>
      </c>
      <c r="D489" s="29"/>
      <c r="E489" s="29"/>
      <c r="F489" s="61"/>
      <c r="G489" s="61"/>
      <c r="H489" s="61"/>
      <c r="I489" s="61">
        <v>44646</v>
      </c>
      <c r="J489" s="61">
        <v>44643</v>
      </c>
      <c r="K489" s="29" t="s">
        <v>920</v>
      </c>
      <c r="L489" s="29" t="s">
        <v>1289</v>
      </c>
    </row>
    <row r="490" spans="1:12" x14ac:dyDescent="0.35">
      <c r="B490" s="78" t="s">
        <v>1705</v>
      </c>
      <c r="C490" s="29" t="s">
        <v>1182</v>
      </c>
      <c r="D490" s="29"/>
      <c r="E490" s="29"/>
      <c r="F490" s="61"/>
      <c r="G490" s="61"/>
      <c r="H490" s="61"/>
      <c r="I490" s="61">
        <v>44643</v>
      </c>
      <c r="J490" s="61">
        <v>44643</v>
      </c>
      <c r="K490" s="29" t="s">
        <v>1229</v>
      </c>
      <c r="L490" s="29" t="s">
        <v>1289</v>
      </c>
    </row>
    <row r="491" spans="1:12" x14ac:dyDescent="0.35">
      <c r="B491" s="78" t="s">
        <v>1704</v>
      </c>
      <c r="C491" s="29" t="s">
        <v>1182</v>
      </c>
      <c r="D491" s="29"/>
      <c r="E491" s="29"/>
      <c r="F491" s="61"/>
      <c r="G491" s="61"/>
      <c r="H491" s="61"/>
      <c r="I491" s="61">
        <v>44643</v>
      </c>
      <c r="J491" s="61">
        <v>44643</v>
      </c>
      <c r="K491" s="29" t="s">
        <v>1184</v>
      </c>
      <c r="L491" s="29" t="s">
        <v>1199</v>
      </c>
    </row>
    <row r="492" spans="1:12" x14ac:dyDescent="0.35">
      <c r="B492" s="78" t="s">
        <v>1709</v>
      </c>
      <c r="C492" s="29" t="s">
        <v>1461</v>
      </c>
      <c r="D492" s="29"/>
      <c r="E492" s="29"/>
      <c r="F492" s="61"/>
      <c r="G492" s="61"/>
      <c r="H492" s="61"/>
      <c r="I492" s="61">
        <v>44643</v>
      </c>
      <c r="J492" s="61">
        <v>44643</v>
      </c>
      <c r="K492" s="29" t="s">
        <v>844</v>
      </c>
      <c r="L492" s="29" t="s">
        <v>1289</v>
      </c>
    </row>
    <row r="493" spans="1:12" x14ac:dyDescent="0.35">
      <c r="B493" s="78" t="s">
        <v>1708</v>
      </c>
      <c r="C493" s="29" t="s">
        <v>678</v>
      </c>
      <c r="D493" s="29"/>
      <c r="E493" s="29"/>
      <c r="F493" s="61"/>
      <c r="G493" s="61"/>
      <c r="H493" s="61"/>
      <c r="I493" s="61">
        <v>44643</v>
      </c>
      <c r="J493" s="61">
        <v>44643</v>
      </c>
      <c r="K493" s="29" t="s">
        <v>895</v>
      </c>
      <c r="L493" s="29" t="s">
        <v>1289</v>
      </c>
    </row>
    <row r="494" spans="1:12" x14ac:dyDescent="0.35">
      <c r="B494" s="78" t="s">
        <v>1712</v>
      </c>
      <c r="C494" s="29" t="s">
        <v>1711</v>
      </c>
      <c r="D494" s="29"/>
      <c r="E494" s="29"/>
      <c r="F494" s="61"/>
      <c r="G494" s="61"/>
      <c r="H494" s="61"/>
      <c r="I494" s="61">
        <v>44643</v>
      </c>
      <c r="J494" s="61">
        <v>44643</v>
      </c>
      <c r="K494" s="29" t="s">
        <v>844</v>
      </c>
      <c r="L494" s="29" t="s">
        <v>1289</v>
      </c>
    </row>
    <row r="495" spans="1:12" x14ac:dyDescent="0.35">
      <c r="B495" s="78" t="s">
        <v>1707</v>
      </c>
      <c r="C495" s="29" t="s">
        <v>1536</v>
      </c>
      <c r="D495" s="29"/>
      <c r="E495" s="29"/>
      <c r="F495" s="61"/>
      <c r="G495" s="61"/>
      <c r="H495" s="61"/>
      <c r="I495" s="61">
        <v>44643</v>
      </c>
      <c r="J495" s="61">
        <v>44643</v>
      </c>
      <c r="K495" s="29" t="s">
        <v>920</v>
      </c>
      <c r="L495" s="29" t="s">
        <v>1289</v>
      </c>
    </row>
    <row r="496" spans="1:12" x14ac:dyDescent="0.35">
      <c r="B496" s="78" t="s">
        <v>1716</v>
      </c>
      <c r="C496" s="29" t="s">
        <v>824</v>
      </c>
      <c r="D496" s="29"/>
      <c r="E496" s="29"/>
      <c r="F496" s="61"/>
      <c r="G496" s="61"/>
      <c r="H496" s="61"/>
      <c r="I496" s="61">
        <v>44643</v>
      </c>
      <c r="J496" s="61">
        <v>44643</v>
      </c>
      <c r="K496" s="29" t="s">
        <v>1171</v>
      </c>
      <c r="L496" s="29" t="s">
        <v>1199</v>
      </c>
    </row>
    <row r="497" spans="1:12" x14ac:dyDescent="0.35">
      <c r="B497" s="78" t="s">
        <v>1718</v>
      </c>
      <c r="C497" s="29" t="s">
        <v>678</v>
      </c>
      <c r="D497" s="29"/>
      <c r="E497" s="29"/>
      <c r="F497" s="61"/>
      <c r="G497" s="61"/>
      <c r="H497" s="61"/>
      <c r="I497" s="61">
        <v>44643</v>
      </c>
      <c r="J497" s="61">
        <v>44643</v>
      </c>
      <c r="K497" s="29" t="s">
        <v>915</v>
      </c>
      <c r="L497" s="29" t="s">
        <v>1289</v>
      </c>
    </row>
    <row r="498" spans="1:12" x14ac:dyDescent="0.35">
      <c r="B498" s="78" t="s">
        <v>1714</v>
      </c>
      <c r="C498" s="29" t="s">
        <v>1679</v>
      </c>
      <c r="D498" s="29"/>
      <c r="E498" s="29"/>
      <c r="F498" s="61"/>
      <c r="G498" s="61"/>
      <c r="H498" s="61"/>
      <c r="I498" s="61">
        <v>44643</v>
      </c>
      <c r="J498" s="61">
        <v>44643</v>
      </c>
      <c r="K498" s="29" t="s">
        <v>1045</v>
      </c>
      <c r="L498" s="29" t="s">
        <v>1289</v>
      </c>
    </row>
    <row r="499" spans="1:12" x14ac:dyDescent="0.35">
      <c r="B499" s="78" t="s">
        <v>1710</v>
      </c>
      <c r="C499" s="29" t="s">
        <v>1679</v>
      </c>
      <c r="D499" s="29"/>
      <c r="E499" s="29"/>
      <c r="F499" s="61"/>
      <c r="G499" s="61"/>
      <c r="H499" s="61"/>
      <c r="I499" s="61">
        <v>44643</v>
      </c>
      <c r="J499" s="61">
        <v>44643</v>
      </c>
      <c r="K499" s="29" t="s">
        <v>844</v>
      </c>
      <c r="L499" s="29" t="s">
        <v>1289</v>
      </c>
    </row>
    <row r="500" spans="1:12" x14ac:dyDescent="0.35">
      <c r="B500" s="78" t="s">
        <v>1706</v>
      </c>
      <c r="C500" s="29" t="s">
        <v>1182</v>
      </c>
      <c r="D500" s="29"/>
      <c r="E500" s="29"/>
      <c r="F500" s="61"/>
      <c r="G500" s="61"/>
      <c r="H500" s="61"/>
      <c r="I500" s="61">
        <v>44643</v>
      </c>
      <c r="J500" s="61">
        <v>44643</v>
      </c>
      <c r="K500" s="29" t="s">
        <v>1587</v>
      </c>
      <c r="L500" s="29" t="s">
        <v>1289</v>
      </c>
    </row>
    <row r="501" spans="1:12" x14ac:dyDescent="0.35">
      <c r="B501" s="78" t="s">
        <v>1713</v>
      </c>
      <c r="C501" s="29" t="s">
        <v>824</v>
      </c>
      <c r="D501" s="29"/>
      <c r="E501" s="29"/>
      <c r="F501" s="61"/>
      <c r="G501" s="61"/>
      <c r="H501" s="61"/>
      <c r="I501" s="61">
        <v>44643</v>
      </c>
      <c r="J501" s="61">
        <v>44643</v>
      </c>
      <c r="K501" s="29" t="s">
        <v>1608</v>
      </c>
      <c r="L501" s="29" t="s">
        <v>1289</v>
      </c>
    </row>
    <row r="502" spans="1:12" x14ac:dyDescent="0.35">
      <c r="B502" s="78" t="s">
        <v>1723</v>
      </c>
      <c r="C502" s="29" t="s">
        <v>810</v>
      </c>
      <c r="D502" s="29"/>
      <c r="E502" s="29"/>
      <c r="F502" s="61"/>
      <c r="G502" s="61"/>
      <c r="H502" s="61"/>
      <c r="I502" s="61">
        <v>44643</v>
      </c>
      <c r="J502" s="61">
        <v>44642</v>
      </c>
      <c r="K502" s="29" t="s">
        <v>809</v>
      </c>
      <c r="L502" s="29" t="s">
        <v>1289</v>
      </c>
    </row>
    <row r="503" spans="1:12" x14ac:dyDescent="0.35">
      <c r="B503" s="78" t="s">
        <v>1722</v>
      </c>
      <c r="C503" s="29" t="s">
        <v>678</v>
      </c>
      <c r="D503" s="29"/>
      <c r="E503" s="29"/>
      <c r="F503" s="61"/>
      <c r="G503" s="61"/>
      <c r="H503" s="61"/>
      <c r="I503" s="61">
        <v>44643</v>
      </c>
      <c r="J503" s="61">
        <v>44642</v>
      </c>
      <c r="K503" s="29" t="s">
        <v>1229</v>
      </c>
      <c r="L503" s="29" t="s">
        <v>1289</v>
      </c>
    </row>
    <row r="504" spans="1:12" x14ac:dyDescent="0.35">
      <c r="B504" s="78" t="s">
        <v>1721</v>
      </c>
      <c r="C504" s="29" t="s">
        <v>1182</v>
      </c>
      <c r="D504" s="29"/>
      <c r="E504" s="29"/>
      <c r="F504" s="61"/>
      <c r="G504" s="61"/>
      <c r="H504" s="61"/>
      <c r="I504" s="61">
        <v>44643</v>
      </c>
      <c r="J504" s="61">
        <v>44642</v>
      </c>
      <c r="K504" s="29" t="s">
        <v>1427</v>
      </c>
      <c r="L504" s="29" t="s">
        <v>1289</v>
      </c>
    </row>
    <row r="505" spans="1:12" x14ac:dyDescent="0.35">
      <c r="B505" s="78" t="s">
        <v>1725</v>
      </c>
      <c r="C505" s="29" t="s">
        <v>824</v>
      </c>
      <c r="D505" s="29"/>
      <c r="E505" s="29"/>
      <c r="F505" s="61"/>
      <c r="G505" s="61"/>
      <c r="H505" s="61"/>
      <c r="I505" s="61">
        <v>44642</v>
      </c>
      <c r="J505" s="61">
        <v>44642</v>
      </c>
      <c r="K505" s="29" t="s">
        <v>1298</v>
      </c>
      <c r="L505" s="29" t="s">
        <v>1289</v>
      </c>
    </row>
    <row r="506" spans="1:12" x14ac:dyDescent="0.35">
      <c r="A506" s="66" t="s">
        <v>4023</v>
      </c>
      <c r="B506" s="78" t="s">
        <v>1720</v>
      </c>
      <c r="C506" s="29" t="s">
        <v>1182</v>
      </c>
      <c r="D506" s="29"/>
      <c r="E506" s="29"/>
      <c r="F506" s="61"/>
      <c r="G506" s="61"/>
      <c r="H506" s="61"/>
      <c r="I506" s="61">
        <v>44646</v>
      </c>
      <c r="J506" s="61">
        <v>44642</v>
      </c>
      <c r="K506" s="29" t="s">
        <v>1184</v>
      </c>
      <c r="L506" s="29" t="s">
        <v>1289</v>
      </c>
    </row>
    <row r="507" spans="1:12" x14ac:dyDescent="0.35">
      <c r="B507" s="78" t="s">
        <v>1729</v>
      </c>
      <c r="C507" s="29" t="s">
        <v>1679</v>
      </c>
      <c r="D507" s="29"/>
      <c r="E507" s="29"/>
      <c r="F507" s="61"/>
      <c r="G507" s="61"/>
      <c r="H507" s="61"/>
      <c r="I507" s="61">
        <v>44642</v>
      </c>
      <c r="J507" s="61">
        <v>44642</v>
      </c>
      <c r="K507" s="29" t="s">
        <v>1728</v>
      </c>
      <c r="L507" s="29" t="s">
        <v>1199</v>
      </c>
    </row>
    <row r="508" spans="1:12" x14ac:dyDescent="0.35">
      <c r="B508" s="78" t="s">
        <v>1726</v>
      </c>
      <c r="C508" s="29" t="s">
        <v>824</v>
      </c>
      <c r="D508" s="29"/>
      <c r="E508" s="29"/>
      <c r="F508" s="61"/>
      <c r="G508" s="61"/>
      <c r="H508" s="61"/>
      <c r="I508" s="61">
        <v>44642</v>
      </c>
      <c r="J508" s="61">
        <v>44642</v>
      </c>
      <c r="K508" s="29" t="s">
        <v>1171</v>
      </c>
      <c r="L508" s="29" t="s">
        <v>1199</v>
      </c>
    </row>
    <row r="509" spans="1:12" x14ac:dyDescent="0.35">
      <c r="B509" s="78" t="s">
        <v>1724</v>
      </c>
      <c r="C509" s="29" t="s">
        <v>824</v>
      </c>
      <c r="D509" s="29"/>
      <c r="E509" s="29"/>
      <c r="F509" s="61"/>
      <c r="G509" s="61"/>
      <c r="H509" s="61"/>
      <c r="I509" s="61">
        <v>44642</v>
      </c>
      <c r="J509" s="61">
        <v>44642</v>
      </c>
      <c r="K509" s="29" t="s">
        <v>1171</v>
      </c>
      <c r="L509" s="29" t="s">
        <v>1199</v>
      </c>
    </row>
    <row r="510" spans="1:12" x14ac:dyDescent="0.35">
      <c r="B510" s="78" t="s">
        <v>1727</v>
      </c>
      <c r="C510" s="29" t="s">
        <v>824</v>
      </c>
      <c r="D510" s="29"/>
      <c r="E510" s="29"/>
      <c r="F510" s="61"/>
      <c r="G510" s="61"/>
      <c r="H510" s="61"/>
      <c r="I510" s="61">
        <v>44642</v>
      </c>
      <c r="J510" s="61">
        <v>44642</v>
      </c>
      <c r="K510" s="29" t="s">
        <v>1728</v>
      </c>
      <c r="L510" s="29" t="s">
        <v>1199</v>
      </c>
    </row>
    <row r="511" spans="1:12" x14ac:dyDescent="0.35">
      <c r="B511" s="78" t="s">
        <v>1745</v>
      </c>
      <c r="C511" s="29" t="s">
        <v>678</v>
      </c>
      <c r="D511" s="29"/>
      <c r="E511" s="29"/>
      <c r="F511" s="61"/>
      <c r="G511" s="61"/>
      <c r="H511" s="61"/>
      <c r="I511" s="61">
        <v>44641</v>
      </c>
      <c r="J511" s="61">
        <v>44641</v>
      </c>
      <c r="K511" s="29" t="s">
        <v>809</v>
      </c>
      <c r="L511" s="29" t="s">
        <v>1289</v>
      </c>
    </row>
    <row r="512" spans="1:12" x14ac:dyDescent="0.35">
      <c r="B512" s="78" t="s">
        <v>1743</v>
      </c>
      <c r="C512" s="29" t="s">
        <v>678</v>
      </c>
      <c r="D512" s="29"/>
      <c r="E512" s="29"/>
      <c r="F512" s="61"/>
      <c r="G512" s="61"/>
      <c r="H512" s="61"/>
      <c r="I512" s="61">
        <v>44641</v>
      </c>
      <c r="J512" s="61">
        <v>44641</v>
      </c>
      <c r="K512" s="29" t="s">
        <v>1229</v>
      </c>
      <c r="L512" s="29" t="s">
        <v>1289</v>
      </c>
    </row>
    <row r="513" spans="2:12" x14ac:dyDescent="0.35">
      <c r="B513" s="78" t="s">
        <v>1746</v>
      </c>
      <c r="C513" s="29" t="s">
        <v>810</v>
      </c>
      <c r="D513" s="29"/>
      <c r="E513" s="29"/>
      <c r="F513" s="61"/>
      <c r="G513" s="61"/>
      <c r="H513" s="61"/>
      <c r="I513" s="61">
        <v>44641</v>
      </c>
      <c r="J513" s="61">
        <v>44641</v>
      </c>
      <c r="K513" s="29" t="s">
        <v>1747</v>
      </c>
      <c r="L513" s="29" t="s">
        <v>1289</v>
      </c>
    </row>
    <row r="514" spans="2:12" x14ac:dyDescent="0.35">
      <c r="B514" s="78" t="s">
        <v>1744</v>
      </c>
      <c r="C514" s="29" t="s">
        <v>678</v>
      </c>
      <c r="D514" s="29"/>
      <c r="E514" s="29"/>
      <c r="F514" s="61"/>
      <c r="G514" s="61"/>
      <c r="H514" s="61"/>
      <c r="I514" s="61">
        <v>44641</v>
      </c>
      <c r="J514" s="61">
        <v>44641</v>
      </c>
      <c r="K514" s="29" t="s">
        <v>920</v>
      </c>
      <c r="L514" s="29" t="s">
        <v>1289</v>
      </c>
    </row>
    <row r="515" spans="2:12" x14ac:dyDescent="0.35">
      <c r="B515" s="78" t="s">
        <v>1730</v>
      </c>
      <c r="C515" s="29" t="s">
        <v>1182</v>
      </c>
      <c r="D515" s="29"/>
      <c r="E515" s="29"/>
      <c r="F515" s="61"/>
      <c r="G515" s="61"/>
      <c r="H515" s="61"/>
      <c r="I515" s="61">
        <v>44641</v>
      </c>
      <c r="J515" s="61">
        <v>44641</v>
      </c>
      <c r="K515" s="29" t="s">
        <v>1599</v>
      </c>
      <c r="L515" s="29" t="s">
        <v>1199</v>
      </c>
    </row>
    <row r="516" spans="2:12" x14ac:dyDescent="0.35">
      <c r="B516" s="78" t="s">
        <v>1735</v>
      </c>
      <c r="C516" s="29" t="s">
        <v>824</v>
      </c>
      <c r="D516" s="29"/>
      <c r="E516" s="29"/>
      <c r="F516" s="61"/>
      <c r="G516" s="61"/>
      <c r="H516" s="61"/>
      <c r="I516" s="61">
        <v>44641</v>
      </c>
      <c r="J516" s="61">
        <v>44641</v>
      </c>
      <c r="K516" s="29" t="s">
        <v>1736</v>
      </c>
      <c r="L516" s="29" t="s">
        <v>1289</v>
      </c>
    </row>
    <row r="517" spans="2:12" x14ac:dyDescent="0.35">
      <c r="B517" s="78" t="s">
        <v>1740</v>
      </c>
      <c r="C517" s="29" t="s">
        <v>824</v>
      </c>
      <c r="D517" s="29"/>
      <c r="E517" s="29"/>
      <c r="F517" s="61"/>
      <c r="G517" s="61"/>
      <c r="H517" s="61"/>
      <c r="I517" s="61">
        <v>44641</v>
      </c>
      <c r="J517" s="61">
        <v>44641</v>
      </c>
      <c r="K517" s="29" t="s">
        <v>1741</v>
      </c>
      <c r="L517" s="29" t="s">
        <v>1289</v>
      </c>
    </row>
    <row r="518" spans="2:12" x14ac:dyDescent="0.35">
      <c r="B518" s="78" t="s">
        <v>1737</v>
      </c>
      <c r="C518" s="29" t="s">
        <v>824</v>
      </c>
      <c r="D518" s="29"/>
      <c r="E518" s="29"/>
      <c r="F518" s="61"/>
      <c r="G518" s="61"/>
      <c r="H518" s="61"/>
      <c r="I518" s="61">
        <v>44641</v>
      </c>
      <c r="J518" s="61">
        <v>44641</v>
      </c>
      <c r="K518" s="29" t="s">
        <v>581</v>
      </c>
      <c r="L518" s="29" t="s">
        <v>1289</v>
      </c>
    </row>
    <row r="519" spans="2:12" x14ac:dyDescent="0.35">
      <c r="B519" s="78" t="s">
        <v>1734</v>
      </c>
      <c r="C519" s="29" t="s">
        <v>824</v>
      </c>
      <c r="D519" s="29"/>
      <c r="E519" s="29"/>
      <c r="F519" s="61"/>
      <c r="G519" s="61"/>
      <c r="H519" s="61"/>
      <c r="I519" s="61">
        <v>44641</v>
      </c>
      <c r="J519" s="61">
        <v>44641</v>
      </c>
      <c r="K519" s="29" t="s">
        <v>1145</v>
      </c>
      <c r="L519" s="29" t="s">
        <v>1199</v>
      </c>
    </row>
    <row r="520" spans="2:12" x14ac:dyDescent="0.35">
      <c r="B520" s="78" t="s">
        <v>1731</v>
      </c>
      <c r="C520" s="29" t="s">
        <v>1458</v>
      </c>
      <c r="D520" s="29"/>
      <c r="E520" s="29"/>
      <c r="F520" s="61"/>
      <c r="G520" s="61"/>
      <c r="H520" s="61"/>
      <c r="I520" s="61">
        <v>44641</v>
      </c>
      <c r="J520" s="61">
        <v>44641</v>
      </c>
      <c r="K520" s="29" t="s">
        <v>1599</v>
      </c>
      <c r="L520" s="29" t="s">
        <v>1199</v>
      </c>
    </row>
    <row r="521" spans="2:12" x14ac:dyDescent="0.35">
      <c r="B521" s="78" t="s">
        <v>1738</v>
      </c>
      <c r="C521" s="29" t="s">
        <v>824</v>
      </c>
      <c r="D521" s="29"/>
      <c r="E521" s="29"/>
      <c r="F521" s="61"/>
      <c r="G521" s="61"/>
      <c r="H521" s="61"/>
      <c r="I521" s="61">
        <v>44641</v>
      </c>
      <c r="J521" s="61">
        <v>44641</v>
      </c>
      <c r="K521" s="29" t="s">
        <v>1739</v>
      </c>
      <c r="L521" s="29"/>
    </row>
    <row r="522" spans="2:12" x14ac:dyDescent="0.35">
      <c r="B522" s="78" t="s">
        <v>1742</v>
      </c>
      <c r="C522" s="29" t="s">
        <v>678</v>
      </c>
      <c r="D522" s="29"/>
      <c r="E522" s="29"/>
      <c r="F522" s="61"/>
      <c r="G522" s="61"/>
      <c r="H522" s="61"/>
      <c r="I522" s="61">
        <v>44641</v>
      </c>
      <c r="J522" s="61">
        <v>44641</v>
      </c>
      <c r="K522" s="29" t="s">
        <v>915</v>
      </c>
      <c r="L522" s="29" t="s">
        <v>1289</v>
      </c>
    </row>
    <row r="523" spans="2:12" x14ac:dyDescent="0.35">
      <c r="B523" s="78" t="s">
        <v>1733</v>
      </c>
      <c r="C523" s="29" t="s">
        <v>678</v>
      </c>
      <c r="D523" s="29"/>
      <c r="E523" s="29"/>
      <c r="F523" s="61"/>
      <c r="G523" s="61"/>
      <c r="H523" s="61"/>
      <c r="I523" s="61">
        <v>44641</v>
      </c>
      <c r="J523" s="61">
        <v>44641</v>
      </c>
      <c r="K523" s="29" t="s">
        <v>1355</v>
      </c>
      <c r="L523" s="29" t="s">
        <v>1289</v>
      </c>
    </row>
    <row r="524" spans="2:12" x14ac:dyDescent="0.35">
      <c r="B524" s="78" t="s">
        <v>1732</v>
      </c>
      <c r="C524" s="29" t="s">
        <v>678</v>
      </c>
      <c r="D524" s="29"/>
      <c r="E524" s="29"/>
      <c r="F524" s="61"/>
      <c r="G524" s="61"/>
      <c r="H524" s="61"/>
      <c r="I524" s="61">
        <v>44641</v>
      </c>
      <c r="J524" s="61">
        <v>44641</v>
      </c>
      <c r="K524" s="29" t="s">
        <v>1355</v>
      </c>
      <c r="L524" s="29" t="s">
        <v>1289</v>
      </c>
    </row>
    <row r="525" spans="2:12" x14ac:dyDescent="0.35">
      <c r="B525" s="78" t="s">
        <v>1748</v>
      </c>
      <c r="C525" s="29" t="s">
        <v>678</v>
      </c>
      <c r="D525" s="29"/>
      <c r="E525" s="29"/>
      <c r="F525" s="61"/>
      <c r="G525" s="61"/>
      <c r="H525" s="61"/>
      <c r="I525" s="61">
        <v>44641</v>
      </c>
      <c r="J525" s="61">
        <v>44640</v>
      </c>
      <c r="K525" s="29" t="s">
        <v>920</v>
      </c>
      <c r="L525" s="29" t="s">
        <v>1289</v>
      </c>
    </row>
    <row r="526" spans="2:12" x14ac:dyDescent="0.35">
      <c r="B526" s="78" t="s">
        <v>1749</v>
      </c>
      <c r="C526" s="29" t="s">
        <v>678</v>
      </c>
      <c r="D526" s="29"/>
      <c r="E526" s="29"/>
      <c r="F526" s="61"/>
      <c r="G526" s="61"/>
      <c r="H526" s="61"/>
      <c r="I526" s="61">
        <v>44641</v>
      </c>
      <c r="J526" s="61">
        <v>44640</v>
      </c>
      <c r="K526" s="29" t="s">
        <v>920</v>
      </c>
      <c r="L526" s="29" t="s">
        <v>1289</v>
      </c>
    </row>
    <row r="527" spans="2:12" x14ac:dyDescent="0.35">
      <c r="B527" s="78" t="s">
        <v>1750</v>
      </c>
      <c r="C527" s="29" t="s">
        <v>678</v>
      </c>
      <c r="D527" s="29"/>
      <c r="E527" s="29"/>
      <c r="F527" s="61"/>
      <c r="G527" s="61"/>
      <c r="H527" s="61"/>
      <c r="I527" s="61">
        <v>44641</v>
      </c>
      <c r="J527" s="61">
        <v>44639</v>
      </c>
      <c r="K527" s="29" t="s">
        <v>956</v>
      </c>
      <c r="L527" s="29" t="s">
        <v>1199</v>
      </c>
    </row>
    <row r="528" spans="2:12" x14ac:dyDescent="0.35">
      <c r="B528" s="78" t="s">
        <v>1754</v>
      </c>
      <c r="C528" s="29" t="s">
        <v>824</v>
      </c>
      <c r="D528" s="29"/>
      <c r="E528" s="29"/>
      <c r="F528" s="61"/>
      <c r="G528" s="61"/>
      <c r="H528" s="61"/>
      <c r="I528" s="61">
        <v>44639</v>
      </c>
      <c r="J528" s="61">
        <v>44639</v>
      </c>
      <c r="K528" s="29" t="s">
        <v>1123</v>
      </c>
      <c r="L528" s="29" t="s">
        <v>1199</v>
      </c>
    </row>
    <row r="529" spans="2:12" x14ac:dyDescent="0.35">
      <c r="B529" s="78" t="s">
        <v>1752</v>
      </c>
      <c r="C529" s="29" t="s">
        <v>824</v>
      </c>
      <c r="D529" s="29"/>
      <c r="E529" s="29"/>
      <c r="F529" s="61"/>
      <c r="G529" s="61"/>
      <c r="H529" s="61"/>
      <c r="I529" s="61">
        <v>44639</v>
      </c>
      <c r="J529" s="61">
        <v>44639</v>
      </c>
      <c r="K529" s="29" t="s">
        <v>1171</v>
      </c>
      <c r="L529" s="29" t="s">
        <v>1199</v>
      </c>
    </row>
    <row r="530" spans="2:12" x14ac:dyDescent="0.35">
      <c r="B530" s="78" t="s">
        <v>1753</v>
      </c>
      <c r="C530" s="29" t="s">
        <v>678</v>
      </c>
      <c r="D530" s="29"/>
      <c r="E530" s="29"/>
      <c r="F530" s="61"/>
      <c r="G530" s="61"/>
      <c r="H530" s="61"/>
      <c r="I530" s="61">
        <v>44639</v>
      </c>
      <c r="J530" s="61">
        <v>44639</v>
      </c>
      <c r="K530" s="29" t="s">
        <v>920</v>
      </c>
      <c r="L530" s="29" t="s">
        <v>1289</v>
      </c>
    </row>
    <row r="531" spans="2:12" x14ac:dyDescent="0.35">
      <c r="B531" s="78" t="s">
        <v>1751</v>
      </c>
      <c r="C531" s="29" t="s">
        <v>824</v>
      </c>
      <c r="D531" s="29"/>
      <c r="E531" s="29"/>
      <c r="F531" s="61"/>
      <c r="G531" s="61"/>
      <c r="H531" s="61"/>
      <c r="I531" s="61">
        <v>44639</v>
      </c>
      <c r="J531" s="61">
        <v>44639</v>
      </c>
      <c r="K531" s="29" t="s">
        <v>1355</v>
      </c>
      <c r="L531" s="29" t="s">
        <v>1289</v>
      </c>
    </row>
    <row r="532" spans="2:12" x14ac:dyDescent="0.35">
      <c r="B532" s="78" t="s">
        <v>1755</v>
      </c>
      <c r="C532" s="29" t="s">
        <v>46</v>
      </c>
      <c r="D532" s="29"/>
      <c r="E532" s="29"/>
      <c r="F532" s="61"/>
      <c r="G532" s="61"/>
      <c r="H532" s="61"/>
      <c r="I532" s="61">
        <v>44639</v>
      </c>
      <c r="J532" s="61">
        <v>44639</v>
      </c>
      <c r="K532" s="29" t="s">
        <v>1171</v>
      </c>
      <c r="L532" s="29" t="s">
        <v>1199</v>
      </c>
    </row>
    <row r="533" spans="2:12" x14ac:dyDescent="0.35">
      <c r="B533" s="78" t="s">
        <v>1767</v>
      </c>
      <c r="C533" s="29" t="s">
        <v>678</v>
      </c>
      <c r="D533" s="29"/>
      <c r="E533" s="29"/>
      <c r="F533" s="61"/>
      <c r="G533" s="61"/>
      <c r="H533" s="61"/>
      <c r="I533" s="61">
        <v>44639</v>
      </c>
      <c r="J533" s="61">
        <v>44638</v>
      </c>
      <c r="K533" s="29" t="s">
        <v>809</v>
      </c>
      <c r="L533" s="29" t="s">
        <v>1289</v>
      </c>
    </row>
    <row r="534" spans="2:12" x14ac:dyDescent="0.35">
      <c r="B534" s="78" t="s">
        <v>1756</v>
      </c>
      <c r="C534" s="29" t="s">
        <v>824</v>
      </c>
      <c r="D534" s="29"/>
      <c r="E534" s="29"/>
      <c r="F534" s="61"/>
      <c r="G534" s="61"/>
      <c r="H534" s="61"/>
      <c r="I534" s="61">
        <v>44676</v>
      </c>
      <c r="J534" s="61">
        <v>44638</v>
      </c>
      <c r="K534" s="29" t="s">
        <v>1334</v>
      </c>
      <c r="L534" s="29" t="s">
        <v>1199</v>
      </c>
    </row>
    <row r="535" spans="2:12" x14ac:dyDescent="0.35">
      <c r="B535" s="78" t="s">
        <v>1766</v>
      </c>
      <c r="C535" s="29" t="s">
        <v>678</v>
      </c>
      <c r="D535" s="29"/>
      <c r="E535" s="29"/>
      <c r="F535" s="61"/>
      <c r="G535" s="61"/>
      <c r="H535" s="61"/>
      <c r="I535" s="61">
        <v>44639</v>
      </c>
      <c r="J535" s="61">
        <v>44638</v>
      </c>
      <c r="K535" s="29" t="s">
        <v>809</v>
      </c>
      <c r="L535" s="29" t="s">
        <v>1289</v>
      </c>
    </row>
    <row r="536" spans="2:12" x14ac:dyDescent="0.35">
      <c r="B536" s="78" t="s">
        <v>1759</v>
      </c>
      <c r="C536" s="29" t="s">
        <v>678</v>
      </c>
      <c r="D536" s="29"/>
      <c r="E536" s="29"/>
      <c r="F536" s="61"/>
      <c r="G536" s="61"/>
      <c r="H536" s="61"/>
      <c r="I536" s="61">
        <v>44641</v>
      </c>
      <c r="J536" s="61">
        <v>44638</v>
      </c>
      <c r="K536" s="29" t="s">
        <v>895</v>
      </c>
      <c r="L536" s="29" t="s">
        <v>1289</v>
      </c>
    </row>
    <row r="537" spans="2:12" x14ac:dyDescent="0.35">
      <c r="B537" s="78" t="s">
        <v>1763</v>
      </c>
      <c r="C537" s="29" t="s">
        <v>678</v>
      </c>
      <c r="D537" s="29"/>
      <c r="E537" s="29"/>
      <c r="F537" s="61"/>
      <c r="G537" s="61"/>
      <c r="H537" s="61"/>
      <c r="I537" s="61">
        <v>44639</v>
      </c>
      <c r="J537" s="61">
        <v>44638</v>
      </c>
      <c r="K537" s="29" t="s">
        <v>895</v>
      </c>
      <c r="L537" s="29" t="s">
        <v>1289</v>
      </c>
    </row>
    <row r="538" spans="2:12" x14ac:dyDescent="0.35">
      <c r="B538" s="78" t="s">
        <v>1764</v>
      </c>
      <c r="C538" s="29" t="s">
        <v>678</v>
      </c>
      <c r="D538" s="29"/>
      <c r="E538" s="29"/>
      <c r="F538" s="61"/>
      <c r="G538" s="61"/>
      <c r="H538" s="61"/>
      <c r="I538" s="61">
        <v>44639</v>
      </c>
      <c r="J538" s="61">
        <v>44638</v>
      </c>
      <c r="K538" s="29" t="s">
        <v>1355</v>
      </c>
      <c r="L538" s="29" t="s">
        <v>1289</v>
      </c>
    </row>
    <row r="539" spans="2:12" x14ac:dyDescent="0.35">
      <c r="B539" s="78" t="s">
        <v>1769</v>
      </c>
      <c r="C539" s="29" t="s">
        <v>824</v>
      </c>
      <c r="D539" s="29"/>
      <c r="E539" s="29"/>
      <c r="F539" s="61"/>
      <c r="G539" s="61"/>
      <c r="H539" s="61"/>
      <c r="I539" s="61">
        <v>44639</v>
      </c>
      <c r="J539" s="61">
        <v>44638</v>
      </c>
      <c r="K539" s="29" t="s">
        <v>1608</v>
      </c>
      <c r="L539" s="29" t="s">
        <v>1289</v>
      </c>
    </row>
    <row r="540" spans="2:12" x14ac:dyDescent="0.35">
      <c r="B540" s="78" t="s">
        <v>1762</v>
      </c>
      <c r="C540" s="29" t="s">
        <v>824</v>
      </c>
      <c r="D540" s="29"/>
      <c r="E540" s="29"/>
      <c r="F540" s="61"/>
      <c r="G540" s="61"/>
      <c r="H540" s="61"/>
      <c r="I540" s="61">
        <v>44639</v>
      </c>
      <c r="J540" s="61">
        <v>44638</v>
      </c>
      <c r="K540" s="29" t="s">
        <v>581</v>
      </c>
      <c r="L540" s="29" t="s">
        <v>1289</v>
      </c>
    </row>
    <row r="541" spans="2:12" x14ac:dyDescent="0.35">
      <c r="B541" s="78" t="s">
        <v>1760</v>
      </c>
      <c r="C541" s="29" t="s">
        <v>678</v>
      </c>
      <c r="D541" s="29"/>
      <c r="E541" s="29"/>
      <c r="F541" s="61"/>
      <c r="G541" s="61"/>
      <c r="H541" s="61"/>
      <c r="I541" s="61">
        <v>44641</v>
      </c>
      <c r="J541" s="61">
        <v>44638</v>
      </c>
      <c r="K541" s="29" t="s">
        <v>1229</v>
      </c>
      <c r="L541" s="29" t="s">
        <v>1289</v>
      </c>
    </row>
    <row r="542" spans="2:12" x14ac:dyDescent="0.35">
      <c r="B542" s="78" t="s">
        <v>1761</v>
      </c>
      <c r="C542" s="29" t="s">
        <v>824</v>
      </c>
      <c r="D542" s="29"/>
      <c r="E542" s="29"/>
      <c r="F542" s="61"/>
      <c r="G542" s="61"/>
      <c r="H542" s="61"/>
      <c r="I542" s="61">
        <v>44639</v>
      </c>
      <c r="J542" s="61">
        <v>44638</v>
      </c>
      <c r="K542" s="29" t="s">
        <v>1334</v>
      </c>
      <c r="L542" s="29" t="s">
        <v>1199</v>
      </c>
    </row>
    <row r="543" spans="2:12" x14ac:dyDescent="0.35">
      <c r="B543" s="78" t="s">
        <v>1768</v>
      </c>
      <c r="C543" s="29" t="s">
        <v>824</v>
      </c>
      <c r="D543" s="29"/>
      <c r="E543" s="29"/>
      <c r="F543" s="61"/>
      <c r="G543" s="61"/>
      <c r="H543" s="61"/>
      <c r="I543" s="61">
        <v>44639</v>
      </c>
      <c r="J543" s="61">
        <v>44638</v>
      </c>
      <c r="K543" s="29" t="s">
        <v>1171</v>
      </c>
      <c r="L543" s="29" t="s">
        <v>1199</v>
      </c>
    </row>
    <row r="544" spans="2:12" x14ac:dyDescent="0.35">
      <c r="B544" s="78" t="s">
        <v>1757</v>
      </c>
      <c r="C544" s="29" t="s">
        <v>824</v>
      </c>
      <c r="D544" s="29"/>
      <c r="E544" s="29"/>
      <c r="F544" s="61"/>
      <c r="G544" s="61"/>
      <c r="H544" s="61"/>
      <c r="I544" s="61">
        <v>44649</v>
      </c>
      <c r="J544" s="61">
        <v>44638</v>
      </c>
      <c r="K544" s="29" t="s">
        <v>1334</v>
      </c>
      <c r="L544" s="29" t="s">
        <v>1199</v>
      </c>
    </row>
    <row r="545" spans="1:12" x14ac:dyDescent="0.35">
      <c r="B545" s="78" t="s">
        <v>1765</v>
      </c>
      <c r="C545" s="29" t="s">
        <v>824</v>
      </c>
      <c r="D545" s="29"/>
      <c r="E545" s="29"/>
      <c r="F545" s="61"/>
      <c r="G545" s="61"/>
      <c r="H545" s="61"/>
      <c r="I545" s="61">
        <v>44639</v>
      </c>
      <c r="J545" s="61">
        <v>44638</v>
      </c>
      <c r="K545" s="29" t="s">
        <v>1355</v>
      </c>
      <c r="L545" s="29" t="s">
        <v>1289</v>
      </c>
    </row>
    <row r="546" spans="1:12" x14ac:dyDescent="0.35">
      <c r="B546" s="78" t="s">
        <v>1758</v>
      </c>
      <c r="C546" s="29" t="s">
        <v>824</v>
      </c>
      <c r="D546" s="29"/>
      <c r="E546" s="29"/>
      <c r="F546" s="61"/>
      <c r="G546" s="61"/>
      <c r="H546" s="61"/>
      <c r="I546" s="61">
        <v>44642</v>
      </c>
      <c r="J546" s="61">
        <v>44638</v>
      </c>
      <c r="K546" s="29" t="s">
        <v>1298</v>
      </c>
      <c r="L546" s="29" t="s">
        <v>1289</v>
      </c>
    </row>
    <row r="547" spans="1:12" x14ac:dyDescent="0.35">
      <c r="B547" s="78" t="s">
        <v>1774</v>
      </c>
      <c r="C547" s="29" t="s">
        <v>678</v>
      </c>
      <c r="D547" s="29"/>
      <c r="E547" s="29"/>
      <c r="F547" s="61"/>
      <c r="G547" s="61"/>
      <c r="H547" s="61"/>
      <c r="I547" s="61">
        <v>44639</v>
      </c>
      <c r="J547" s="61">
        <v>44637</v>
      </c>
      <c r="K547" s="29" t="s">
        <v>1747</v>
      </c>
      <c r="L547" s="29" t="s">
        <v>1289</v>
      </c>
    </row>
    <row r="548" spans="1:12" x14ac:dyDescent="0.35">
      <c r="B548" s="78" t="s">
        <v>1770</v>
      </c>
      <c r="C548" s="29" t="s">
        <v>824</v>
      </c>
      <c r="D548" s="29"/>
      <c r="E548" s="29"/>
      <c r="F548" s="61"/>
      <c r="G548" s="61"/>
      <c r="H548" s="61"/>
      <c r="I548" s="61">
        <v>44639</v>
      </c>
      <c r="J548" s="61">
        <v>44637</v>
      </c>
      <c r="K548" s="29" t="s">
        <v>1334</v>
      </c>
      <c r="L548" s="29" t="s">
        <v>1199</v>
      </c>
    </row>
    <row r="549" spans="1:12" x14ac:dyDescent="0.35">
      <c r="B549" s="78" t="s">
        <v>1775</v>
      </c>
      <c r="C549" s="29" t="s">
        <v>1684</v>
      </c>
      <c r="D549" s="29"/>
      <c r="E549" s="29"/>
      <c r="F549" s="61"/>
      <c r="G549" s="61"/>
      <c r="H549" s="61"/>
      <c r="I549" s="61">
        <v>44639</v>
      </c>
      <c r="J549" s="61">
        <v>44637</v>
      </c>
      <c r="K549" s="29" t="s">
        <v>809</v>
      </c>
      <c r="L549" s="29" t="s">
        <v>1289</v>
      </c>
    </row>
    <row r="550" spans="1:12" x14ac:dyDescent="0.35">
      <c r="B550" s="78" t="s">
        <v>1772</v>
      </c>
      <c r="C550" s="29" t="s">
        <v>824</v>
      </c>
      <c r="D550" s="29"/>
      <c r="E550" s="29"/>
      <c r="F550" s="61"/>
      <c r="G550" s="61"/>
      <c r="H550" s="61"/>
      <c r="I550" s="61">
        <v>44639</v>
      </c>
      <c r="J550" s="61">
        <v>44637</v>
      </c>
      <c r="K550" s="29" t="s">
        <v>1355</v>
      </c>
      <c r="L550" s="29" t="s">
        <v>1289</v>
      </c>
    </row>
    <row r="551" spans="1:12" x14ac:dyDescent="0.35">
      <c r="B551" s="78" t="s">
        <v>1773</v>
      </c>
      <c r="C551" s="29" t="s">
        <v>824</v>
      </c>
      <c r="D551" s="29"/>
      <c r="E551" s="29"/>
      <c r="F551" s="61"/>
      <c r="G551" s="61"/>
      <c r="H551" s="61"/>
      <c r="I551" s="61">
        <v>44639</v>
      </c>
      <c r="J551" s="61">
        <v>44637</v>
      </c>
      <c r="K551" s="29" t="s">
        <v>1123</v>
      </c>
      <c r="L551" s="29" t="s">
        <v>1199</v>
      </c>
    </row>
    <row r="552" spans="1:12" x14ac:dyDescent="0.35">
      <c r="B552" s="78" t="s">
        <v>1771</v>
      </c>
      <c r="C552" s="29" t="s">
        <v>678</v>
      </c>
      <c r="D552" s="29"/>
      <c r="E552" s="29"/>
      <c r="F552" s="61"/>
      <c r="G552" s="61"/>
      <c r="H552" s="61"/>
      <c r="I552" s="61">
        <v>44639</v>
      </c>
      <c r="J552" s="61">
        <v>44637</v>
      </c>
      <c r="K552" s="29" t="s">
        <v>1355</v>
      </c>
      <c r="L552" s="29" t="s">
        <v>1289</v>
      </c>
    </row>
    <row r="553" spans="1:12" x14ac:dyDescent="0.35">
      <c r="A553" s="66" t="s">
        <v>4025</v>
      </c>
      <c r="B553" s="78" t="s">
        <v>1782</v>
      </c>
      <c r="C553" s="29" t="s">
        <v>678</v>
      </c>
      <c r="D553" s="29" t="s">
        <v>4003</v>
      </c>
      <c r="E553" s="29" t="s">
        <v>4010</v>
      </c>
      <c r="F553" s="61" t="s">
        <v>89</v>
      </c>
      <c r="G553" s="61" t="s">
        <v>407</v>
      </c>
      <c r="H553" s="61" t="s">
        <v>85</v>
      </c>
      <c r="I553" s="62">
        <v>44636</v>
      </c>
      <c r="J553" s="61">
        <v>44636</v>
      </c>
      <c r="K553" s="29" t="s">
        <v>1355</v>
      </c>
      <c r="L553" s="29" t="s">
        <v>1289</v>
      </c>
    </row>
    <row r="554" spans="1:12" x14ac:dyDescent="0.35">
      <c r="B554" s="78" t="s">
        <v>1777</v>
      </c>
      <c r="C554" s="29" t="s">
        <v>678</v>
      </c>
      <c r="D554" s="29"/>
      <c r="E554" s="29"/>
      <c r="F554" s="61"/>
      <c r="G554" s="61"/>
      <c r="H554" s="61"/>
      <c r="I554" s="61">
        <v>44639</v>
      </c>
      <c r="J554" s="61">
        <v>44636</v>
      </c>
      <c r="K554" s="29" t="s">
        <v>1587</v>
      </c>
      <c r="L554" s="29" t="s">
        <v>1289</v>
      </c>
    </row>
    <row r="555" spans="1:12" x14ac:dyDescent="0.35">
      <c r="B555" s="78" t="s">
        <v>1784</v>
      </c>
      <c r="C555" s="29" t="s">
        <v>824</v>
      </c>
      <c r="D555" s="29"/>
      <c r="E555" s="29"/>
      <c r="F555" s="61"/>
      <c r="G555" s="61"/>
      <c r="H555" s="61"/>
      <c r="I555" s="62">
        <v>44636</v>
      </c>
      <c r="J555" s="61">
        <v>44636</v>
      </c>
      <c r="K555" s="29" t="s">
        <v>844</v>
      </c>
      <c r="L555" s="29" t="s">
        <v>1289</v>
      </c>
    </row>
    <row r="556" spans="1:12" x14ac:dyDescent="0.35">
      <c r="B556" s="78" t="s">
        <v>1778</v>
      </c>
      <c r="C556" s="29" t="s">
        <v>824</v>
      </c>
      <c r="D556" s="29"/>
      <c r="E556" s="29"/>
      <c r="F556" s="61"/>
      <c r="G556" s="61"/>
      <c r="H556" s="61"/>
      <c r="I556" s="61">
        <v>44639</v>
      </c>
      <c r="J556" s="61">
        <v>44636</v>
      </c>
      <c r="K556" s="29" t="s">
        <v>895</v>
      </c>
      <c r="L556" s="29" t="s">
        <v>1289</v>
      </c>
    </row>
    <row r="557" spans="1:12" x14ac:dyDescent="0.35">
      <c r="B557" s="78" t="s">
        <v>1783</v>
      </c>
      <c r="C557" s="29" t="s">
        <v>824</v>
      </c>
      <c r="D557" s="29"/>
      <c r="E557" s="29"/>
      <c r="F557" s="61"/>
      <c r="G557" s="61"/>
      <c r="H557" s="61"/>
      <c r="I557" s="62">
        <v>44636</v>
      </c>
      <c r="J557" s="61">
        <v>44636</v>
      </c>
      <c r="K557" s="29" t="s">
        <v>844</v>
      </c>
      <c r="L557" s="29" t="s">
        <v>1289</v>
      </c>
    </row>
    <row r="558" spans="1:12" x14ac:dyDescent="0.35">
      <c r="B558" s="78" t="s">
        <v>1781</v>
      </c>
      <c r="C558" s="29" t="s">
        <v>824</v>
      </c>
      <c r="D558" s="29"/>
      <c r="E558" s="29"/>
      <c r="F558" s="61"/>
      <c r="G558" s="61"/>
      <c r="H558" s="61"/>
      <c r="I558" s="62">
        <v>44636</v>
      </c>
      <c r="J558" s="61">
        <v>44636</v>
      </c>
      <c r="K558" s="29" t="s">
        <v>1334</v>
      </c>
      <c r="L558" s="29" t="s">
        <v>1199</v>
      </c>
    </row>
    <row r="559" spans="1:12" x14ac:dyDescent="0.35">
      <c r="B559" s="78" t="s">
        <v>1779</v>
      </c>
      <c r="C559" s="29" t="s">
        <v>824</v>
      </c>
      <c r="D559" s="29"/>
      <c r="E559" s="29"/>
      <c r="F559" s="61"/>
      <c r="G559" s="61"/>
      <c r="H559" s="61"/>
      <c r="I559" s="61">
        <v>44639</v>
      </c>
      <c r="J559" s="61">
        <v>44636</v>
      </c>
      <c r="K559" s="29" t="s">
        <v>1583</v>
      </c>
      <c r="L559" s="29" t="s">
        <v>1289</v>
      </c>
    </row>
    <row r="560" spans="1:12" x14ac:dyDescent="0.35">
      <c r="B560" s="78" t="s">
        <v>1780</v>
      </c>
      <c r="C560" s="29" t="s">
        <v>824</v>
      </c>
      <c r="D560" s="29"/>
      <c r="E560" s="29"/>
      <c r="F560" s="61"/>
      <c r="G560" s="61"/>
      <c r="H560" s="61"/>
      <c r="I560" s="61">
        <v>44636</v>
      </c>
      <c r="J560" s="61">
        <v>44636</v>
      </c>
      <c r="K560" s="29" t="s">
        <v>1171</v>
      </c>
      <c r="L560" s="29" t="s">
        <v>1199</v>
      </c>
    </row>
    <row r="561" spans="2:12" x14ac:dyDescent="0.35">
      <c r="B561" s="78" t="s">
        <v>1776</v>
      </c>
      <c r="C561" s="29" t="s">
        <v>824</v>
      </c>
      <c r="D561" s="29"/>
      <c r="E561" s="29"/>
      <c r="F561" s="61"/>
      <c r="G561" s="61"/>
      <c r="H561" s="61"/>
      <c r="I561" s="61">
        <v>44639</v>
      </c>
      <c r="J561" s="61">
        <v>44636</v>
      </c>
      <c r="K561" s="29" t="s">
        <v>1147</v>
      </c>
      <c r="L561" s="29" t="s">
        <v>1199</v>
      </c>
    </row>
    <row r="562" spans="2:12" x14ac:dyDescent="0.35">
      <c r="B562" s="78" t="s">
        <v>1785</v>
      </c>
      <c r="C562" s="29" t="s">
        <v>824</v>
      </c>
      <c r="D562" s="29"/>
      <c r="E562" s="29"/>
      <c r="F562" s="61"/>
      <c r="G562" s="61"/>
      <c r="H562" s="61"/>
      <c r="I562" s="61">
        <v>44649</v>
      </c>
      <c r="J562" s="61">
        <v>44635</v>
      </c>
      <c r="K562" s="29" t="s">
        <v>1574</v>
      </c>
      <c r="L562" s="29" t="s">
        <v>1574</v>
      </c>
    </row>
    <row r="563" spans="2:12" x14ac:dyDescent="0.35">
      <c r="B563" s="78" t="s">
        <v>1791</v>
      </c>
      <c r="C563" s="29" t="s">
        <v>678</v>
      </c>
      <c r="D563" s="29"/>
      <c r="E563" s="29"/>
      <c r="F563" s="61"/>
      <c r="G563" s="61"/>
      <c r="H563" s="61"/>
      <c r="I563" s="62">
        <v>44636</v>
      </c>
      <c r="J563" s="61">
        <v>44635</v>
      </c>
      <c r="K563" s="29" t="s">
        <v>1355</v>
      </c>
      <c r="L563" s="29" t="s">
        <v>1289</v>
      </c>
    </row>
    <row r="564" spans="2:12" x14ac:dyDescent="0.35">
      <c r="B564" s="78" t="s">
        <v>1790</v>
      </c>
      <c r="C564" s="29" t="s">
        <v>678</v>
      </c>
      <c r="D564" s="29"/>
      <c r="E564" s="29"/>
      <c r="F564" s="61"/>
      <c r="G564" s="61"/>
      <c r="H564" s="61"/>
      <c r="I564" s="62">
        <v>44636</v>
      </c>
      <c r="J564" s="61">
        <v>44635</v>
      </c>
      <c r="K564" s="29" t="s">
        <v>895</v>
      </c>
      <c r="L564" s="29" t="s">
        <v>1289</v>
      </c>
    </row>
    <row r="565" spans="2:12" x14ac:dyDescent="0.35">
      <c r="B565" s="78" t="s">
        <v>1792</v>
      </c>
      <c r="C565" s="29" t="s">
        <v>677</v>
      </c>
      <c r="D565" s="29"/>
      <c r="E565" s="29"/>
      <c r="F565" s="61"/>
      <c r="G565" s="61"/>
      <c r="H565" s="61"/>
      <c r="I565" s="62">
        <v>44636</v>
      </c>
      <c r="J565" s="61">
        <v>44635</v>
      </c>
      <c r="K565" s="29" t="s">
        <v>920</v>
      </c>
      <c r="L565" s="29" t="s">
        <v>1289</v>
      </c>
    </row>
    <row r="566" spans="2:12" x14ac:dyDescent="0.35">
      <c r="B566" s="78" t="s">
        <v>1794</v>
      </c>
      <c r="C566" s="29" t="s">
        <v>678</v>
      </c>
      <c r="D566" s="29"/>
      <c r="E566" s="29"/>
      <c r="F566" s="61"/>
      <c r="G566" s="61"/>
      <c r="H566" s="61"/>
      <c r="I566" s="62">
        <v>44636</v>
      </c>
      <c r="J566" s="61">
        <v>44635</v>
      </c>
      <c r="K566" s="29" t="s">
        <v>1355</v>
      </c>
      <c r="L566" s="29" t="s">
        <v>1289</v>
      </c>
    </row>
    <row r="567" spans="2:12" x14ac:dyDescent="0.35">
      <c r="B567" s="78" t="s">
        <v>1797</v>
      </c>
      <c r="C567" s="29" t="s">
        <v>677</v>
      </c>
      <c r="D567" s="29"/>
      <c r="E567" s="29"/>
      <c r="F567" s="61"/>
      <c r="G567" s="61"/>
      <c r="H567" s="61"/>
      <c r="I567" s="62">
        <v>44636</v>
      </c>
      <c r="J567" s="61">
        <v>44635</v>
      </c>
      <c r="K567" s="29" t="s">
        <v>920</v>
      </c>
      <c r="L567" s="29" t="s">
        <v>1289</v>
      </c>
    </row>
    <row r="568" spans="2:12" x14ac:dyDescent="0.35">
      <c r="B568" s="78" t="s">
        <v>1793</v>
      </c>
      <c r="C568" s="29" t="s">
        <v>824</v>
      </c>
      <c r="D568" s="29"/>
      <c r="E568" s="29"/>
      <c r="F568" s="61"/>
      <c r="G568" s="61"/>
      <c r="H568" s="61"/>
      <c r="I568" s="62">
        <v>44636</v>
      </c>
      <c r="J568" s="61">
        <v>44635</v>
      </c>
      <c r="K568" s="29" t="s">
        <v>1298</v>
      </c>
      <c r="L568" s="29" t="s">
        <v>1289</v>
      </c>
    </row>
    <row r="569" spans="2:12" x14ac:dyDescent="0.35">
      <c r="B569" s="78" t="s">
        <v>1795</v>
      </c>
      <c r="C569" s="29" t="s">
        <v>678</v>
      </c>
      <c r="D569" s="29"/>
      <c r="E569" s="29"/>
      <c r="F569" s="61"/>
      <c r="G569" s="61"/>
      <c r="H569" s="61"/>
      <c r="I569" s="62">
        <v>44636</v>
      </c>
      <c r="J569" s="61">
        <v>44635</v>
      </c>
      <c r="K569" s="29" t="s">
        <v>915</v>
      </c>
      <c r="L569" s="29" t="s">
        <v>1289</v>
      </c>
    </row>
    <row r="570" spans="2:12" x14ac:dyDescent="0.35">
      <c r="B570" s="78" t="s">
        <v>1796</v>
      </c>
      <c r="C570" s="29" t="s">
        <v>677</v>
      </c>
      <c r="D570" s="29"/>
      <c r="E570" s="29"/>
      <c r="F570" s="61"/>
      <c r="G570" s="61"/>
      <c r="H570" s="61"/>
      <c r="I570" s="62">
        <v>44636</v>
      </c>
      <c r="J570" s="61">
        <v>44635</v>
      </c>
      <c r="K570" s="29" t="s">
        <v>1682</v>
      </c>
      <c r="L570" s="29" t="s">
        <v>1199</v>
      </c>
    </row>
    <row r="571" spans="2:12" x14ac:dyDescent="0.35">
      <c r="B571" s="78" t="s">
        <v>1787</v>
      </c>
      <c r="C571" s="29" t="s">
        <v>824</v>
      </c>
      <c r="D571" s="29"/>
      <c r="E571" s="29"/>
      <c r="F571" s="61"/>
      <c r="G571" s="61"/>
      <c r="H571" s="61"/>
      <c r="I571" s="61">
        <v>44639</v>
      </c>
      <c r="J571" s="61">
        <v>44635</v>
      </c>
      <c r="K571" s="29" t="s">
        <v>1788</v>
      </c>
      <c r="L571" s="29" t="s">
        <v>1289</v>
      </c>
    </row>
    <row r="572" spans="2:12" x14ac:dyDescent="0.35">
      <c r="B572" s="78" t="s">
        <v>1789</v>
      </c>
      <c r="C572" s="29" t="s">
        <v>678</v>
      </c>
      <c r="D572" s="29"/>
      <c r="E572" s="29"/>
      <c r="F572" s="61"/>
      <c r="G572" s="61"/>
      <c r="H572" s="61"/>
      <c r="I572" s="62">
        <v>44636</v>
      </c>
      <c r="J572" s="61">
        <v>44635</v>
      </c>
      <c r="K572" s="29" t="s">
        <v>1675</v>
      </c>
      <c r="L572" s="29" t="s">
        <v>1289</v>
      </c>
    </row>
    <row r="573" spans="2:12" x14ac:dyDescent="0.35">
      <c r="B573" s="78" t="s">
        <v>1798</v>
      </c>
      <c r="C573" s="29" t="s">
        <v>824</v>
      </c>
      <c r="D573" s="29"/>
      <c r="E573" s="29"/>
      <c r="F573" s="61"/>
      <c r="G573" s="61"/>
      <c r="H573" s="61"/>
      <c r="I573" s="62">
        <v>44636</v>
      </c>
      <c r="J573" s="61">
        <v>44635</v>
      </c>
      <c r="K573" s="29" t="s">
        <v>1171</v>
      </c>
      <c r="L573" s="29" t="s">
        <v>1199</v>
      </c>
    </row>
    <row r="574" spans="2:12" x14ac:dyDescent="0.35">
      <c r="B574" s="78" t="s">
        <v>1786</v>
      </c>
      <c r="C574" s="29" t="s">
        <v>810</v>
      </c>
      <c r="D574" s="29"/>
      <c r="E574" s="29"/>
      <c r="F574" s="61"/>
      <c r="G574" s="61"/>
      <c r="H574" s="61"/>
      <c r="I574" s="61">
        <v>44641</v>
      </c>
      <c r="J574" s="61">
        <v>44635</v>
      </c>
      <c r="K574" s="29" t="s">
        <v>1587</v>
      </c>
      <c r="L574" s="29" t="s">
        <v>1289</v>
      </c>
    </row>
    <row r="575" spans="2:12" x14ac:dyDescent="0.35">
      <c r="B575" s="78" t="s">
        <v>1802</v>
      </c>
      <c r="C575" s="29" t="s">
        <v>678</v>
      </c>
      <c r="D575" s="29"/>
      <c r="E575" s="29"/>
      <c r="F575" s="61"/>
      <c r="G575" s="61"/>
      <c r="H575" s="61"/>
      <c r="I575" s="61">
        <v>44636</v>
      </c>
      <c r="J575" s="61">
        <v>44634</v>
      </c>
      <c r="K575" s="29" t="s">
        <v>1293</v>
      </c>
      <c r="L575" s="29" t="s">
        <v>1289</v>
      </c>
    </row>
    <row r="576" spans="2:12" x14ac:dyDescent="0.35">
      <c r="B576" s="78" t="s">
        <v>1803</v>
      </c>
      <c r="C576" s="29" t="s">
        <v>678</v>
      </c>
      <c r="D576" s="29"/>
      <c r="E576" s="29"/>
      <c r="F576" s="61"/>
      <c r="G576" s="61"/>
      <c r="H576" s="61"/>
      <c r="I576" s="62">
        <v>44636</v>
      </c>
      <c r="J576" s="61">
        <v>44634</v>
      </c>
      <c r="K576" s="29" t="s">
        <v>895</v>
      </c>
      <c r="L576" s="29" t="s">
        <v>1289</v>
      </c>
    </row>
    <row r="577" spans="1:12" x14ac:dyDescent="0.35">
      <c r="B577" s="78" t="s">
        <v>1800</v>
      </c>
      <c r="C577" s="29" t="s">
        <v>824</v>
      </c>
      <c r="D577" s="29"/>
      <c r="E577" s="29"/>
      <c r="F577" s="61"/>
      <c r="G577" s="61"/>
      <c r="H577" s="61"/>
      <c r="I577" s="61">
        <v>44639</v>
      </c>
      <c r="J577" s="61">
        <v>44634</v>
      </c>
      <c r="K577" s="29" t="s">
        <v>1414</v>
      </c>
      <c r="L577" s="29" t="s">
        <v>1289</v>
      </c>
    </row>
    <row r="578" spans="1:12" x14ac:dyDescent="0.35">
      <c r="A578" s="66" t="s">
        <v>4023</v>
      </c>
      <c r="B578" s="78" t="s">
        <v>1799</v>
      </c>
      <c r="C578" s="29" t="s">
        <v>678</v>
      </c>
      <c r="D578" s="29"/>
      <c r="E578" s="29"/>
      <c r="F578" s="61"/>
      <c r="G578" s="61"/>
      <c r="H578" s="61"/>
      <c r="I578" s="61">
        <v>44641</v>
      </c>
      <c r="J578" s="61">
        <v>44634</v>
      </c>
      <c r="K578" s="29" t="s">
        <v>1599</v>
      </c>
      <c r="L578" s="29" t="s">
        <v>1199</v>
      </c>
    </row>
    <row r="579" spans="1:12" x14ac:dyDescent="0.35">
      <c r="B579" s="78" t="s">
        <v>1801</v>
      </c>
      <c r="C579" s="29" t="s">
        <v>824</v>
      </c>
      <c r="D579" s="29"/>
      <c r="E579" s="29"/>
      <c r="F579" s="61"/>
      <c r="G579" s="61"/>
      <c r="H579" s="61"/>
      <c r="I579" s="61">
        <v>44639</v>
      </c>
      <c r="J579" s="61">
        <v>44634</v>
      </c>
      <c r="K579" s="29" t="s">
        <v>920</v>
      </c>
      <c r="L579" s="29" t="s">
        <v>1289</v>
      </c>
    </row>
    <row r="580" spans="1:12" x14ac:dyDescent="0.35">
      <c r="B580" s="78" t="s">
        <v>1804</v>
      </c>
      <c r="C580" s="29" t="s">
        <v>824</v>
      </c>
      <c r="D580" s="29"/>
      <c r="E580" s="29"/>
      <c r="F580" s="61"/>
      <c r="G580" s="61"/>
      <c r="H580" s="61"/>
      <c r="I580" s="62">
        <v>44636</v>
      </c>
      <c r="J580" s="61">
        <v>44634</v>
      </c>
      <c r="K580" s="29" t="s">
        <v>1355</v>
      </c>
      <c r="L580" s="29" t="s">
        <v>1289</v>
      </c>
    </row>
    <row r="581" spans="1:12" x14ac:dyDescent="0.35">
      <c r="B581" s="78" t="s">
        <v>1808</v>
      </c>
      <c r="C581" s="29" t="s">
        <v>824</v>
      </c>
      <c r="D581" s="29"/>
      <c r="E581" s="29"/>
      <c r="F581" s="61"/>
      <c r="G581" s="61"/>
      <c r="H581" s="61"/>
      <c r="I581" s="61">
        <v>44633</v>
      </c>
      <c r="J581" s="61">
        <v>44633</v>
      </c>
      <c r="K581" s="29" t="s">
        <v>1106</v>
      </c>
      <c r="L581" s="29" t="s">
        <v>1289</v>
      </c>
    </row>
    <row r="582" spans="1:12" x14ac:dyDescent="0.35">
      <c r="B582" s="78" t="s">
        <v>1806</v>
      </c>
      <c r="C582" s="29" t="s">
        <v>678</v>
      </c>
      <c r="D582" s="29"/>
      <c r="E582" s="29"/>
      <c r="F582" s="61"/>
      <c r="G582" s="61"/>
      <c r="H582" s="61"/>
      <c r="I582" s="61">
        <v>44633</v>
      </c>
      <c r="J582" s="61">
        <v>44633</v>
      </c>
      <c r="K582" s="29" t="s">
        <v>915</v>
      </c>
      <c r="L582" s="29" t="s">
        <v>1289</v>
      </c>
    </row>
    <row r="583" spans="1:12" x14ac:dyDescent="0.35">
      <c r="B583" s="78" t="s">
        <v>1805</v>
      </c>
      <c r="C583" s="29" t="s">
        <v>678</v>
      </c>
      <c r="D583" s="29"/>
      <c r="E583" s="29"/>
      <c r="F583" s="61"/>
      <c r="G583" s="61"/>
      <c r="H583" s="61"/>
      <c r="I583" s="61">
        <v>44633</v>
      </c>
      <c r="J583" s="61">
        <v>44633</v>
      </c>
      <c r="K583" s="29" t="s">
        <v>943</v>
      </c>
      <c r="L583" s="29" t="s">
        <v>1289</v>
      </c>
    </row>
    <row r="584" spans="1:12" x14ac:dyDescent="0.35">
      <c r="B584" s="78" t="s">
        <v>1811</v>
      </c>
      <c r="C584" s="29" t="s">
        <v>824</v>
      </c>
      <c r="D584" s="29"/>
      <c r="E584" s="29"/>
      <c r="F584" s="61"/>
      <c r="G584" s="61"/>
      <c r="H584" s="61"/>
      <c r="I584" s="61">
        <v>44633</v>
      </c>
      <c r="J584" s="61">
        <v>44633</v>
      </c>
      <c r="K584" s="29" t="s">
        <v>1039</v>
      </c>
      <c r="L584" s="29" t="s">
        <v>1289</v>
      </c>
    </row>
    <row r="585" spans="1:12" x14ac:dyDescent="0.35">
      <c r="A585" s="66" t="s">
        <v>4023</v>
      </c>
      <c r="B585" s="78" t="s">
        <v>1810</v>
      </c>
      <c r="C585" s="29" t="s">
        <v>824</v>
      </c>
      <c r="D585" s="29"/>
      <c r="E585" s="29"/>
      <c r="F585" s="61"/>
      <c r="G585" s="61"/>
      <c r="H585" s="61"/>
      <c r="I585" s="61">
        <v>44633</v>
      </c>
      <c r="J585" s="61">
        <v>44633</v>
      </c>
      <c r="K585" s="29" t="s">
        <v>1008</v>
      </c>
      <c r="L585" s="29" t="s">
        <v>1289</v>
      </c>
    </row>
    <row r="586" spans="1:12" x14ac:dyDescent="0.35">
      <c r="B586" s="78" t="s">
        <v>1807</v>
      </c>
      <c r="C586" s="29" t="s">
        <v>824</v>
      </c>
      <c r="D586" s="29"/>
      <c r="E586" s="29"/>
      <c r="F586" s="61"/>
      <c r="G586" s="61"/>
      <c r="H586" s="61"/>
      <c r="I586" s="61">
        <v>44633</v>
      </c>
      <c r="J586" s="61">
        <v>44633</v>
      </c>
      <c r="K586" s="29" t="s">
        <v>1334</v>
      </c>
      <c r="L586" s="29" t="s">
        <v>1199</v>
      </c>
    </row>
    <row r="587" spans="1:12" x14ac:dyDescent="0.35">
      <c r="B587" s="78" t="s">
        <v>1809</v>
      </c>
      <c r="C587" s="29" t="s">
        <v>824</v>
      </c>
      <c r="D587" s="29"/>
      <c r="E587" s="29"/>
      <c r="F587" s="61"/>
      <c r="G587" s="61"/>
      <c r="H587" s="61"/>
      <c r="I587" s="61">
        <v>44633</v>
      </c>
      <c r="J587" s="61">
        <v>44633</v>
      </c>
      <c r="K587" s="29" t="s">
        <v>1414</v>
      </c>
      <c r="L587" s="29" t="s">
        <v>1289</v>
      </c>
    </row>
    <row r="588" spans="1:12" x14ac:dyDescent="0.35">
      <c r="B588" s="78" t="s">
        <v>1812</v>
      </c>
      <c r="C588" s="29" t="s">
        <v>824</v>
      </c>
      <c r="D588" s="29"/>
      <c r="E588" s="29"/>
      <c r="F588" s="61"/>
      <c r="G588" s="61"/>
      <c r="H588" s="61"/>
      <c r="I588" s="61">
        <v>44633</v>
      </c>
      <c r="J588" s="61">
        <v>44633</v>
      </c>
      <c r="K588" s="29" t="s">
        <v>1045</v>
      </c>
      <c r="L588" s="29" t="s">
        <v>1289</v>
      </c>
    </row>
    <row r="589" spans="1:12" x14ac:dyDescent="0.35">
      <c r="B589" s="78" t="s">
        <v>1814</v>
      </c>
      <c r="C589" s="29" t="s">
        <v>824</v>
      </c>
      <c r="D589" s="29"/>
      <c r="E589" s="29"/>
      <c r="F589" s="61"/>
      <c r="G589" s="61"/>
      <c r="H589" s="61"/>
      <c r="I589" s="61">
        <v>44633</v>
      </c>
      <c r="J589" s="61">
        <v>44633</v>
      </c>
      <c r="K589" s="29" t="s">
        <v>1815</v>
      </c>
      <c r="L589" s="29" t="s">
        <v>1289</v>
      </c>
    </row>
    <row r="590" spans="1:12" x14ac:dyDescent="0.35">
      <c r="B590" s="78" t="s">
        <v>1816</v>
      </c>
      <c r="C590" s="29" t="s">
        <v>824</v>
      </c>
      <c r="D590" s="29"/>
      <c r="E590" s="29"/>
      <c r="F590" s="61"/>
      <c r="G590" s="61"/>
      <c r="H590" s="61"/>
      <c r="I590" s="61">
        <v>44633</v>
      </c>
      <c r="J590" s="61">
        <v>44633</v>
      </c>
      <c r="K590" s="29" t="s">
        <v>1123</v>
      </c>
      <c r="L590" s="29" t="s">
        <v>1289</v>
      </c>
    </row>
    <row r="591" spans="1:12" x14ac:dyDescent="0.35">
      <c r="B591" s="78" t="s">
        <v>1813</v>
      </c>
      <c r="C591" s="29" t="s">
        <v>824</v>
      </c>
      <c r="D591" s="29"/>
      <c r="E591" s="29"/>
      <c r="F591" s="61"/>
      <c r="G591" s="61"/>
      <c r="H591" s="61"/>
      <c r="I591" s="61">
        <v>44633</v>
      </c>
      <c r="J591" s="61">
        <v>44633</v>
      </c>
      <c r="K591" s="29" t="s">
        <v>581</v>
      </c>
      <c r="L591" s="29" t="s">
        <v>1289</v>
      </c>
    </row>
    <row r="592" spans="1:12" x14ac:dyDescent="0.35">
      <c r="B592" s="78" t="s">
        <v>1817</v>
      </c>
      <c r="C592" s="29" t="s">
        <v>824</v>
      </c>
      <c r="D592" s="29"/>
      <c r="E592" s="29"/>
      <c r="F592" s="61"/>
      <c r="G592" s="61"/>
      <c r="H592" s="61"/>
      <c r="I592" s="61">
        <v>44633</v>
      </c>
      <c r="J592" s="61">
        <v>44632</v>
      </c>
      <c r="K592" s="29" t="s">
        <v>1608</v>
      </c>
      <c r="L592" s="29" t="s">
        <v>1289</v>
      </c>
    </row>
    <row r="593" spans="2:12" x14ac:dyDescent="0.35">
      <c r="B593" s="78" t="s">
        <v>1818</v>
      </c>
      <c r="C593" s="29" t="s">
        <v>824</v>
      </c>
      <c r="D593" s="29"/>
      <c r="E593" s="29"/>
      <c r="F593" s="61"/>
      <c r="G593" s="61"/>
      <c r="H593" s="61"/>
      <c r="I593" s="61">
        <v>44633</v>
      </c>
      <c r="J593" s="61">
        <v>44632</v>
      </c>
      <c r="K593" s="29" t="s">
        <v>1608</v>
      </c>
      <c r="L593" s="29" t="s">
        <v>1289</v>
      </c>
    </row>
    <row r="594" spans="2:12" x14ac:dyDescent="0.35">
      <c r="B594" s="78" t="s">
        <v>1833</v>
      </c>
      <c r="C594" s="29" t="s">
        <v>824</v>
      </c>
      <c r="D594" s="29"/>
      <c r="E594" s="29"/>
      <c r="F594" s="61"/>
      <c r="G594" s="61"/>
      <c r="H594" s="61"/>
      <c r="I594" s="61">
        <v>44631</v>
      </c>
      <c r="J594" s="61">
        <v>44631</v>
      </c>
      <c r="K594" s="29" t="s">
        <v>895</v>
      </c>
      <c r="L594" s="29" t="s">
        <v>1289</v>
      </c>
    </row>
    <row r="595" spans="2:12" x14ac:dyDescent="0.35">
      <c r="B595" s="78" t="s">
        <v>1819</v>
      </c>
      <c r="C595" s="29" t="s">
        <v>678</v>
      </c>
      <c r="D595" s="29"/>
      <c r="E595" s="29"/>
      <c r="F595" s="61"/>
      <c r="G595" s="61"/>
      <c r="H595" s="61"/>
      <c r="I595" s="61">
        <v>44633</v>
      </c>
      <c r="J595" s="61">
        <v>44631</v>
      </c>
      <c r="K595" s="29" t="s">
        <v>1229</v>
      </c>
      <c r="L595" s="29" t="s">
        <v>1289</v>
      </c>
    </row>
    <row r="596" spans="2:12" x14ac:dyDescent="0.35">
      <c r="B596" s="78" t="s">
        <v>1842</v>
      </c>
      <c r="C596" s="29" t="s">
        <v>824</v>
      </c>
      <c r="D596" s="29"/>
      <c r="E596" s="29"/>
      <c r="F596" s="61"/>
      <c r="G596" s="61"/>
      <c r="H596" s="61"/>
      <c r="I596" s="61">
        <v>44631</v>
      </c>
      <c r="J596" s="61">
        <v>44631</v>
      </c>
      <c r="K596" s="29" t="s">
        <v>1171</v>
      </c>
      <c r="L596" s="29" t="s">
        <v>1199</v>
      </c>
    </row>
    <row r="597" spans="2:12" x14ac:dyDescent="0.35">
      <c r="B597" s="78" t="s">
        <v>1830</v>
      </c>
      <c r="C597" s="29" t="s">
        <v>678</v>
      </c>
      <c r="D597" s="29"/>
      <c r="E597" s="29"/>
      <c r="F597" s="61"/>
      <c r="G597" s="61"/>
      <c r="H597" s="61"/>
      <c r="I597" s="61">
        <v>44631</v>
      </c>
      <c r="J597" s="61">
        <v>44631</v>
      </c>
      <c r="K597" s="29" t="s">
        <v>895</v>
      </c>
      <c r="L597" s="29" t="s">
        <v>1289</v>
      </c>
    </row>
    <row r="598" spans="2:12" x14ac:dyDescent="0.35">
      <c r="B598" s="78" t="s">
        <v>1841</v>
      </c>
      <c r="C598" s="29" t="s">
        <v>824</v>
      </c>
      <c r="D598" s="29"/>
      <c r="E598" s="29"/>
      <c r="F598" s="61"/>
      <c r="G598" s="61"/>
      <c r="H598" s="61"/>
      <c r="I598" s="61">
        <v>44631</v>
      </c>
      <c r="J598" s="61">
        <v>44631</v>
      </c>
      <c r="K598" s="29" t="s">
        <v>1106</v>
      </c>
      <c r="L598" s="29" t="s">
        <v>1289</v>
      </c>
    </row>
    <row r="599" spans="2:12" x14ac:dyDescent="0.35">
      <c r="B599" s="78" t="s">
        <v>1834</v>
      </c>
      <c r="C599" s="29" t="s">
        <v>824</v>
      </c>
      <c r="D599" s="29"/>
      <c r="E599" s="29"/>
      <c r="F599" s="61"/>
      <c r="G599" s="61"/>
      <c r="H599" s="61"/>
      <c r="I599" s="61">
        <v>44631</v>
      </c>
      <c r="J599" s="61">
        <v>44631</v>
      </c>
      <c r="K599" s="29" t="s">
        <v>895</v>
      </c>
      <c r="L599" s="29" t="s">
        <v>1289</v>
      </c>
    </row>
    <row r="600" spans="2:12" x14ac:dyDescent="0.35">
      <c r="B600" s="78" t="s">
        <v>1837</v>
      </c>
      <c r="C600" s="29" t="s">
        <v>678</v>
      </c>
      <c r="D600" s="29"/>
      <c r="E600" s="29"/>
      <c r="F600" s="61"/>
      <c r="G600" s="61"/>
      <c r="H600" s="61"/>
      <c r="I600" s="61">
        <v>44631</v>
      </c>
      <c r="J600" s="61">
        <v>44631</v>
      </c>
      <c r="K600" s="29" t="s">
        <v>1229</v>
      </c>
      <c r="L600" s="29" t="s">
        <v>1289</v>
      </c>
    </row>
    <row r="601" spans="2:12" x14ac:dyDescent="0.35">
      <c r="B601" s="78" t="s">
        <v>1825</v>
      </c>
      <c r="C601" s="29" t="s">
        <v>1182</v>
      </c>
      <c r="D601" s="29"/>
      <c r="E601" s="29"/>
      <c r="F601" s="61"/>
      <c r="G601" s="61"/>
      <c r="H601" s="61"/>
      <c r="I601" s="61">
        <v>44631</v>
      </c>
      <c r="J601" s="61">
        <v>44631</v>
      </c>
      <c r="K601" s="29" t="s">
        <v>1268</v>
      </c>
      <c r="L601" s="29" t="s">
        <v>1289</v>
      </c>
    </row>
    <row r="602" spans="2:12" x14ac:dyDescent="0.35">
      <c r="B602" s="78" t="s">
        <v>1821</v>
      </c>
      <c r="C602" s="29" t="s">
        <v>824</v>
      </c>
      <c r="D602" s="29"/>
      <c r="E602" s="29"/>
      <c r="F602" s="61"/>
      <c r="G602" s="61"/>
      <c r="H602" s="61"/>
      <c r="I602" s="61">
        <v>44633</v>
      </c>
      <c r="J602" s="61">
        <v>44631</v>
      </c>
      <c r="K602" s="29" t="s">
        <v>1123</v>
      </c>
      <c r="L602" s="29" t="s">
        <v>1289</v>
      </c>
    </row>
    <row r="603" spans="2:12" x14ac:dyDescent="0.35">
      <c r="B603" s="78" t="s">
        <v>1840</v>
      </c>
      <c r="C603" s="29" t="s">
        <v>1301</v>
      </c>
      <c r="D603" s="29"/>
      <c r="E603" s="29"/>
      <c r="F603" s="61"/>
      <c r="G603" s="61"/>
      <c r="H603" s="61"/>
      <c r="I603" s="61">
        <v>44631</v>
      </c>
      <c r="J603" s="61">
        <v>44631</v>
      </c>
      <c r="K603" s="29" t="s">
        <v>1045</v>
      </c>
      <c r="L603" s="29" t="s">
        <v>1289</v>
      </c>
    </row>
    <row r="604" spans="2:12" x14ac:dyDescent="0.35">
      <c r="B604" s="78" t="s">
        <v>1822</v>
      </c>
      <c r="C604" s="29" t="s">
        <v>1182</v>
      </c>
      <c r="D604" s="29"/>
      <c r="E604" s="29"/>
      <c r="F604" s="61"/>
      <c r="G604" s="61"/>
      <c r="H604" s="61"/>
      <c r="I604" s="61">
        <v>44631</v>
      </c>
      <c r="J604" s="61">
        <v>44631</v>
      </c>
      <c r="K604" s="29" t="s">
        <v>1587</v>
      </c>
      <c r="L604" s="29" t="s">
        <v>1289</v>
      </c>
    </row>
    <row r="605" spans="2:12" x14ac:dyDescent="0.35">
      <c r="B605" s="78" t="s">
        <v>1826</v>
      </c>
      <c r="C605" s="29" t="s">
        <v>1182</v>
      </c>
      <c r="D605" s="29"/>
      <c r="E605" s="29"/>
      <c r="F605" s="61"/>
      <c r="G605" s="61"/>
      <c r="H605" s="61"/>
      <c r="I605" s="61">
        <v>44631</v>
      </c>
      <c r="J605" s="61">
        <v>44631</v>
      </c>
      <c r="K605" s="29" t="s">
        <v>1184</v>
      </c>
      <c r="L605" s="29" t="s">
        <v>1199</v>
      </c>
    </row>
    <row r="606" spans="2:12" x14ac:dyDescent="0.35">
      <c r="B606" s="78" t="s">
        <v>1823</v>
      </c>
      <c r="C606" s="29" t="s">
        <v>1182</v>
      </c>
      <c r="D606" s="29"/>
      <c r="E606" s="29"/>
      <c r="F606" s="61"/>
      <c r="G606" s="61"/>
      <c r="H606" s="61"/>
      <c r="I606" s="61">
        <v>44631</v>
      </c>
      <c r="J606" s="61">
        <v>44631</v>
      </c>
      <c r="K606" s="29" t="s">
        <v>1824</v>
      </c>
      <c r="L606" s="29" t="s">
        <v>1289</v>
      </c>
    </row>
    <row r="607" spans="2:12" x14ac:dyDescent="0.35">
      <c r="B607" s="78" t="s">
        <v>1836</v>
      </c>
      <c r="C607" s="29" t="s">
        <v>678</v>
      </c>
      <c r="D607" s="29"/>
      <c r="E607" s="29"/>
      <c r="F607" s="61"/>
      <c r="G607" s="61"/>
      <c r="H607" s="61"/>
      <c r="I607" s="61">
        <v>44631</v>
      </c>
      <c r="J607" s="61">
        <v>44631</v>
      </c>
      <c r="K607" s="29" t="s">
        <v>915</v>
      </c>
      <c r="L607" s="29" t="s">
        <v>1289</v>
      </c>
    </row>
    <row r="608" spans="2:12" x14ac:dyDescent="0.35">
      <c r="B608" s="78" t="s">
        <v>1843</v>
      </c>
      <c r="C608" s="29" t="s">
        <v>824</v>
      </c>
      <c r="D608" s="29"/>
      <c r="E608" s="29"/>
      <c r="F608" s="61"/>
      <c r="G608" s="61"/>
      <c r="H608" s="61"/>
      <c r="I608" s="61">
        <v>44631</v>
      </c>
      <c r="J608" s="61">
        <v>44631</v>
      </c>
      <c r="K608" s="29" t="s">
        <v>1171</v>
      </c>
      <c r="L608" s="29" t="s">
        <v>1199</v>
      </c>
    </row>
    <row r="609" spans="2:12" x14ac:dyDescent="0.35">
      <c r="B609" s="78" t="s">
        <v>1832</v>
      </c>
      <c r="C609" s="29" t="s">
        <v>678</v>
      </c>
      <c r="D609" s="29"/>
      <c r="E609" s="29"/>
      <c r="F609" s="61"/>
      <c r="G609" s="61"/>
      <c r="H609" s="61"/>
      <c r="I609" s="61">
        <v>44631</v>
      </c>
      <c r="J609" s="61">
        <v>44631</v>
      </c>
      <c r="K609" s="29" t="s">
        <v>895</v>
      </c>
      <c r="L609" s="29" t="s">
        <v>1289</v>
      </c>
    </row>
    <row r="610" spans="2:12" x14ac:dyDescent="0.35">
      <c r="B610" s="78" t="s">
        <v>1835</v>
      </c>
      <c r="C610" s="29" t="s">
        <v>678</v>
      </c>
      <c r="D610" s="29"/>
      <c r="E610" s="29"/>
      <c r="F610" s="61"/>
      <c r="G610" s="61"/>
      <c r="H610" s="61"/>
      <c r="I610" s="61">
        <v>44631</v>
      </c>
      <c r="J610" s="61">
        <v>44631</v>
      </c>
      <c r="K610" s="29" t="s">
        <v>1355</v>
      </c>
      <c r="L610" s="29" t="s">
        <v>1289</v>
      </c>
    </row>
    <row r="611" spans="2:12" x14ac:dyDescent="0.35">
      <c r="B611" s="78" t="s">
        <v>1828</v>
      </c>
      <c r="C611" s="29" t="s">
        <v>824</v>
      </c>
      <c r="D611" s="29"/>
      <c r="E611" s="29"/>
      <c r="F611" s="61"/>
      <c r="G611" s="61"/>
      <c r="H611" s="61"/>
      <c r="I611" s="61">
        <v>44631</v>
      </c>
      <c r="J611" s="61">
        <v>44631</v>
      </c>
      <c r="K611" s="29" t="s">
        <v>844</v>
      </c>
      <c r="L611" s="29" t="s">
        <v>1289</v>
      </c>
    </row>
    <row r="612" spans="2:12" x14ac:dyDescent="0.35">
      <c r="B612" s="78" t="s">
        <v>1831</v>
      </c>
      <c r="C612" s="29" t="s">
        <v>678</v>
      </c>
      <c r="D612" s="29"/>
      <c r="E612" s="29"/>
      <c r="F612" s="61"/>
      <c r="G612" s="61"/>
      <c r="H612" s="61"/>
      <c r="I612" s="61">
        <v>44631</v>
      </c>
      <c r="J612" s="61">
        <v>44631</v>
      </c>
      <c r="K612" s="29" t="s">
        <v>895</v>
      </c>
      <c r="L612" s="29" t="s">
        <v>1289</v>
      </c>
    </row>
    <row r="613" spans="2:12" x14ac:dyDescent="0.35">
      <c r="B613" s="78" t="s">
        <v>1838</v>
      </c>
      <c r="C613" s="29" t="s">
        <v>824</v>
      </c>
      <c r="D613" s="29"/>
      <c r="E613" s="29"/>
      <c r="F613" s="61"/>
      <c r="G613" s="61"/>
      <c r="H613" s="61"/>
      <c r="I613" s="61">
        <v>44631</v>
      </c>
      <c r="J613" s="61">
        <v>44631</v>
      </c>
      <c r="K613" s="29" t="s">
        <v>1414</v>
      </c>
      <c r="L613" s="29" t="s">
        <v>1289</v>
      </c>
    </row>
    <row r="614" spans="2:12" x14ac:dyDescent="0.35">
      <c r="B614" s="78" t="s">
        <v>1820</v>
      </c>
      <c r="C614" s="29" t="s">
        <v>824</v>
      </c>
      <c r="D614" s="29"/>
      <c r="E614" s="29"/>
      <c r="F614" s="61"/>
      <c r="G614" s="61"/>
      <c r="H614" s="61"/>
      <c r="I614" s="61">
        <v>44633</v>
      </c>
      <c r="J614" s="61">
        <v>44631</v>
      </c>
      <c r="K614" s="29" t="s">
        <v>1065</v>
      </c>
      <c r="L614" s="29" t="s">
        <v>1289</v>
      </c>
    </row>
    <row r="615" spans="2:12" x14ac:dyDescent="0.35">
      <c r="B615" s="78" t="s">
        <v>1827</v>
      </c>
      <c r="C615" s="29" t="s">
        <v>1182</v>
      </c>
      <c r="D615" s="29"/>
      <c r="E615" s="29"/>
      <c r="F615" s="61"/>
      <c r="G615" s="61"/>
      <c r="H615" s="61"/>
      <c r="I615" s="61">
        <v>44631</v>
      </c>
      <c r="J615" s="61">
        <v>44631</v>
      </c>
      <c r="K615" s="29" t="s">
        <v>1184</v>
      </c>
      <c r="L615" s="29" t="s">
        <v>1199</v>
      </c>
    </row>
    <row r="616" spans="2:12" x14ac:dyDescent="0.35">
      <c r="B616" s="78" t="s">
        <v>1839</v>
      </c>
      <c r="C616" s="29" t="s">
        <v>1679</v>
      </c>
      <c r="D616" s="29"/>
      <c r="E616" s="29"/>
      <c r="F616" s="61"/>
      <c r="G616" s="61"/>
      <c r="H616" s="61"/>
      <c r="I616" s="61">
        <v>44631</v>
      </c>
      <c r="J616" s="61">
        <v>44631</v>
      </c>
      <c r="K616" s="29" t="s">
        <v>1334</v>
      </c>
      <c r="L616" s="29" t="s">
        <v>1199</v>
      </c>
    </row>
    <row r="617" spans="2:12" x14ac:dyDescent="0.35">
      <c r="B617" s="78" t="s">
        <v>1829</v>
      </c>
      <c r="C617" s="29" t="s">
        <v>824</v>
      </c>
      <c r="D617" s="29"/>
      <c r="E617" s="29"/>
      <c r="F617" s="61"/>
      <c r="G617" s="61"/>
      <c r="H617" s="61"/>
      <c r="I617" s="61">
        <v>44631</v>
      </c>
      <c r="J617" s="61">
        <v>44631</v>
      </c>
      <c r="K617" s="29" t="s">
        <v>1334</v>
      </c>
      <c r="L617" s="29" t="s">
        <v>1199</v>
      </c>
    </row>
    <row r="618" spans="2:12" x14ac:dyDescent="0.35">
      <c r="B618" s="78" t="s">
        <v>1866</v>
      </c>
      <c r="C618" s="29" t="s">
        <v>824</v>
      </c>
      <c r="D618" s="29"/>
      <c r="E618" s="29"/>
      <c r="F618" s="61"/>
      <c r="G618" s="61"/>
      <c r="H618" s="61"/>
      <c r="I618" s="61">
        <v>44630</v>
      </c>
      <c r="J618" s="61">
        <v>44630</v>
      </c>
      <c r="K618" s="29" t="s">
        <v>1334</v>
      </c>
      <c r="L618" s="29" t="s">
        <v>1199</v>
      </c>
    </row>
    <row r="619" spans="2:12" x14ac:dyDescent="0.35">
      <c r="B619" s="78" t="s">
        <v>1858</v>
      </c>
      <c r="C619" s="29" t="s">
        <v>678</v>
      </c>
      <c r="D619" s="29"/>
      <c r="E619" s="29"/>
      <c r="F619" s="61"/>
      <c r="G619" s="61"/>
      <c r="H619" s="61"/>
      <c r="I619" s="61">
        <v>44630</v>
      </c>
      <c r="J619" s="61">
        <v>44630</v>
      </c>
      <c r="K619" s="29" t="s">
        <v>1355</v>
      </c>
      <c r="L619" s="29" t="s">
        <v>1289</v>
      </c>
    </row>
    <row r="620" spans="2:12" x14ac:dyDescent="0.35">
      <c r="B620" s="78" t="s">
        <v>1854</v>
      </c>
      <c r="C620" s="29" t="s">
        <v>824</v>
      </c>
      <c r="D620" s="29"/>
      <c r="E620" s="29"/>
      <c r="F620" s="61"/>
      <c r="G620" s="61"/>
      <c r="H620" s="61"/>
      <c r="I620" s="61">
        <v>44630</v>
      </c>
      <c r="J620" s="61">
        <v>44630</v>
      </c>
      <c r="K620" s="29" t="s">
        <v>844</v>
      </c>
      <c r="L620" s="29" t="s">
        <v>1289</v>
      </c>
    </row>
    <row r="621" spans="2:12" x14ac:dyDescent="0.35">
      <c r="B621" s="78" t="s">
        <v>1856</v>
      </c>
      <c r="C621" s="29" t="s">
        <v>678</v>
      </c>
      <c r="D621" s="29"/>
      <c r="E621" s="29"/>
      <c r="F621" s="61"/>
      <c r="G621" s="61"/>
      <c r="H621" s="61"/>
      <c r="I621" s="61">
        <v>44630</v>
      </c>
      <c r="J621" s="61">
        <v>44630</v>
      </c>
      <c r="K621" s="29" t="s">
        <v>956</v>
      </c>
      <c r="L621" s="29" t="s">
        <v>1199</v>
      </c>
    </row>
    <row r="622" spans="2:12" x14ac:dyDescent="0.35">
      <c r="B622" s="78" t="s">
        <v>1852</v>
      </c>
      <c r="C622" s="29" t="s">
        <v>824</v>
      </c>
      <c r="D622" s="29"/>
      <c r="E622" s="29"/>
      <c r="F622" s="61"/>
      <c r="G622" s="61"/>
      <c r="H622" s="61"/>
      <c r="I622" s="61">
        <v>44630</v>
      </c>
      <c r="J622" s="61">
        <v>44630</v>
      </c>
      <c r="K622" s="29" t="s">
        <v>1039</v>
      </c>
      <c r="L622" s="29" t="s">
        <v>1289</v>
      </c>
    </row>
    <row r="623" spans="2:12" x14ac:dyDescent="0.35">
      <c r="B623" s="78" t="s">
        <v>1859</v>
      </c>
      <c r="C623" s="29" t="s">
        <v>678</v>
      </c>
      <c r="D623" s="29"/>
      <c r="E623" s="29"/>
      <c r="F623" s="61"/>
      <c r="G623" s="61"/>
      <c r="H623" s="61"/>
      <c r="I623" s="61">
        <v>44630</v>
      </c>
      <c r="J623" s="61">
        <v>44630</v>
      </c>
      <c r="K623" s="29" t="s">
        <v>920</v>
      </c>
      <c r="L623" s="29" t="s">
        <v>1289</v>
      </c>
    </row>
    <row r="624" spans="2:12" x14ac:dyDescent="0.35">
      <c r="B624" s="78" t="s">
        <v>1850</v>
      </c>
      <c r="C624" s="29" t="s">
        <v>1182</v>
      </c>
      <c r="D624" s="29"/>
      <c r="E624" s="29"/>
      <c r="F624" s="61"/>
      <c r="G624" s="61"/>
      <c r="H624" s="61"/>
      <c r="I624" s="61">
        <v>44630</v>
      </c>
      <c r="J624" s="61">
        <v>44630</v>
      </c>
      <c r="K624" s="29" t="s">
        <v>1427</v>
      </c>
      <c r="L624" s="29" t="s">
        <v>1289</v>
      </c>
    </row>
    <row r="625" spans="1:12" x14ac:dyDescent="0.35">
      <c r="B625" s="78" t="s">
        <v>1867</v>
      </c>
      <c r="C625" s="29" t="s">
        <v>824</v>
      </c>
      <c r="D625" s="29"/>
      <c r="E625" s="29"/>
      <c r="F625" s="61"/>
      <c r="G625" s="61"/>
      <c r="H625" s="61"/>
      <c r="I625" s="61">
        <v>44630</v>
      </c>
      <c r="J625" s="61">
        <v>44630</v>
      </c>
      <c r="K625" s="29" t="s">
        <v>1045</v>
      </c>
      <c r="L625" s="29" t="s">
        <v>1289</v>
      </c>
    </row>
    <row r="626" spans="1:12" x14ac:dyDescent="0.35">
      <c r="B626" s="78" t="s">
        <v>1855</v>
      </c>
      <c r="C626" s="29" t="s">
        <v>824</v>
      </c>
      <c r="D626" s="29"/>
      <c r="E626" s="29"/>
      <c r="F626" s="61"/>
      <c r="G626" s="61"/>
      <c r="H626" s="61"/>
      <c r="I626" s="61">
        <v>44630</v>
      </c>
      <c r="J626" s="61">
        <v>44630</v>
      </c>
      <c r="K626" s="29" t="s">
        <v>844</v>
      </c>
      <c r="L626" s="29" t="s">
        <v>1289</v>
      </c>
    </row>
    <row r="627" spans="1:12" x14ac:dyDescent="0.35">
      <c r="A627" s="66" t="s">
        <v>4025</v>
      </c>
      <c r="B627" s="78" t="s">
        <v>1860</v>
      </c>
      <c r="C627" s="29" t="s">
        <v>678</v>
      </c>
      <c r="D627" s="29" t="s">
        <v>4003</v>
      </c>
      <c r="E627" s="29" t="s">
        <v>4004</v>
      </c>
      <c r="F627" s="61" t="s">
        <v>407</v>
      </c>
      <c r="G627" s="61" t="s">
        <v>89</v>
      </c>
      <c r="H627" s="61" t="s">
        <v>85</v>
      </c>
      <c r="I627" s="61">
        <v>44630</v>
      </c>
      <c r="J627" s="61">
        <v>44630</v>
      </c>
      <c r="K627" s="29" t="s">
        <v>920</v>
      </c>
      <c r="L627" s="29" t="s">
        <v>1289</v>
      </c>
    </row>
    <row r="628" spans="1:12" x14ac:dyDescent="0.35">
      <c r="B628" s="78" t="s">
        <v>1847</v>
      </c>
      <c r="C628" s="29" t="s">
        <v>678</v>
      </c>
      <c r="D628" s="29"/>
      <c r="E628" s="29"/>
      <c r="F628" s="61"/>
      <c r="G628" s="61"/>
      <c r="H628" s="61"/>
      <c r="I628" s="61">
        <v>44633</v>
      </c>
      <c r="J628" s="61">
        <v>44630</v>
      </c>
      <c r="K628" s="29" t="s">
        <v>1747</v>
      </c>
      <c r="L628" s="29" t="s">
        <v>1289</v>
      </c>
    </row>
    <row r="629" spans="1:12" x14ac:dyDescent="0.35">
      <c r="B629" s="78" t="s">
        <v>1848</v>
      </c>
      <c r="C629" s="29" t="s">
        <v>824</v>
      </c>
      <c r="D629" s="29"/>
      <c r="E629" s="29"/>
      <c r="F629" s="61"/>
      <c r="G629" s="61"/>
      <c r="H629" s="61"/>
      <c r="I629" s="61">
        <v>44633</v>
      </c>
      <c r="J629" s="61">
        <v>44630</v>
      </c>
      <c r="K629" s="29" t="s">
        <v>1849</v>
      </c>
      <c r="L629" s="29" t="s">
        <v>1289</v>
      </c>
    </row>
    <row r="630" spans="1:12" x14ac:dyDescent="0.35">
      <c r="B630" s="78" t="s">
        <v>1846</v>
      </c>
      <c r="C630" s="29" t="s">
        <v>824</v>
      </c>
      <c r="D630" s="29"/>
      <c r="E630" s="29"/>
      <c r="F630" s="61"/>
      <c r="G630" s="61"/>
      <c r="H630" s="61"/>
      <c r="I630" s="61">
        <v>44633</v>
      </c>
      <c r="J630" s="61">
        <v>44630</v>
      </c>
      <c r="K630" s="29" t="s">
        <v>1788</v>
      </c>
      <c r="L630" s="29" t="s">
        <v>1289</v>
      </c>
    </row>
    <row r="631" spans="1:12" x14ac:dyDescent="0.35">
      <c r="B631" s="78" t="s">
        <v>1864</v>
      </c>
      <c r="C631" s="29" t="s">
        <v>678</v>
      </c>
      <c r="D631" s="29"/>
      <c r="E631" s="29"/>
      <c r="F631" s="61"/>
      <c r="G631" s="61"/>
      <c r="H631" s="61"/>
      <c r="I631" s="61">
        <v>44630</v>
      </c>
      <c r="J631" s="61">
        <v>44630</v>
      </c>
      <c r="K631" s="29" t="s">
        <v>1229</v>
      </c>
      <c r="L631" s="29" t="s">
        <v>1289</v>
      </c>
    </row>
    <row r="632" spans="1:12" x14ac:dyDescent="0.35">
      <c r="B632" s="78" t="s">
        <v>1861</v>
      </c>
      <c r="C632" s="29" t="s">
        <v>46</v>
      </c>
      <c r="D632" s="29"/>
      <c r="E632" s="29"/>
      <c r="F632" s="61"/>
      <c r="G632" s="61"/>
      <c r="H632" s="61"/>
      <c r="I632" s="61">
        <v>44630</v>
      </c>
      <c r="J632" s="61">
        <v>44630</v>
      </c>
      <c r="K632" s="29" t="s">
        <v>1862</v>
      </c>
      <c r="L632" s="29" t="s">
        <v>1289</v>
      </c>
    </row>
    <row r="633" spans="1:12" x14ac:dyDescent="0.35">
      <c r="B633" s="78" t="s">
        <v>1853</v>
      </c>
      <c r="C633" s="29" t="s">
        <v>824</v>
      </c>
      <c r="D633" s="29"/>
      <c r="E633" s="29"/>
      <c r="F633" s="61"/>
      <c r="G633" s="61"/>
      <c r="H633" s="61"/>
      <c r="I633" s="61">
        <v>44630</v>
      </c>
      <c r="J633" s="61">
        <v>44630</v>
      </c>
      <c r="K633" s="29" t="s">
        <v>844</v>
      </c>
      <c r="L633" s="29" t="s">
        <v>1289</v>
      </c>
    </row>
    <row r="634" spans="1:12" x14ac:dyDescent="0.35">
      <c r="B634" s="78" t="s">
        <v>1863</v>
      </c>
      <c r="C634" s="29" t="s">
        <v>824</v>
      </c>
      <c r="D634" s="29"/>
      <c r="E634" s="29"/>
      <c r="F634" s="61"/>
      <c r="G634" s="61"/>
      <c r="H634" s="61"/>
      <c r="I634" s="61">
        <v>44630</v>
      </c>
      <c r="J634" s="61">
        <v>44630</v>
      </c>
      <c r="K634" s="29" t="s">
        <v>1229</v>
      </c>
      <c r="L634" s="29" t="s">
        <v>1289</v>
      </c>
    </row>
    <row r="635" spans="1:12" x14ac:dyDescent="0.35">
      <c r="B635" s="78" t="s">
        <v>1857</v>
      </c>
      <c r="C635" s="29" t="s">
        <v>678</v>
      </c>
      <c r="D635" s="29"/>
      <c r="E635" s="29"/>
      <c r="F635" s="61"/>
      <c r="G635" s="61"/>
      <c r="H635" s="61"/>
      <c r="I635" s="61">
        <v>44630</v>
      </c>
      <c r="J635" s="61">
        <v>44630</v>
      </c>
      <c r="K635" s="29" t="s">
        <v>1355</v>
      </c>
      <c r="L635" s="29" t="s">
        <v>1289</v>
      </c>
    </row>
    <row r="636" spans="1:12" x14ac:dyDescent="0.35">
      <c r="B636" s="78" t="s">
        <v>1844</v>
      </c>
      <c r="C636" s="29" t="s">
        <v>824</v>
      </c>
      <c r="D636" s="29"/>
      <c r="E636" s="29"/>
      <c r="F636" s="61"/>
      <c r="G636" s="61"/>
      <c r="H636" s="61"/>
      <c r="I636" s="61">
        <v>44633</v>
      </c>
      <c r="J636" s="61">
        <v>44630</v>
      </c>
      <c r="K636" s="29" t="s">
        <v>1123</v>
      </c>
      <c r="L636" s="29" t="s">
        <v>1289</v>
      </c>
    </row>
    <row r="637" spans="1:12" x14ac:dyDescent="0.35">
      <c r="B637" s="78" t="s">
        <v>1845</v>
      </c>
      <c r="C637" s="29" t="s">
        <v>678</v>
      </c>
      <c r="D637" s="29"/>
      <c r="E637" s="29"/>
      <c r="F637" s="61"/>
      <c r="G637" s="61"/>
      <c r="H637" s="61"/>
      <c r="I637" s="61">
        <v>44633</v>
      </c>
      <c r="J637" s="61">
        <v>44630</v>
      </c>
      <c r="K637" s="29" t="s">
        <v>146</v>
      </c>
      <c r="L637" s="29" t="s">
        <v>1289</v>
      </c>
    </row>
    <row r="638" spans="1:12" x14ac:dyDescent="0.35">
      <c r="B638" s="78" t="s">
        <v>1865</v>
      </c>
      <c r="C638" s="29" t="s">
        <v>678</v>
      </c>
      <c r="D638" s="29"/>
      <c r="E638" s="29"/>
      <c r="F638" s="61"/>
      <c r="G638" s="61"/>
      <c r="H638" s="61"/>
      <c r="I638" s="61">
        <v>44630</v>
      </c>
      <c r="J638" s="61">
        <v>44630</v>
      </c>
      <c r="K638" s="29" t="s">
        <v>956</v>
      </c>
      <c r="L638" s="29" t="s">
        <v>1199</v>
      </c>
    </row>
    <row r="639" spans="1:12" x14ac:dyDescent="0.35">
      <c r="B639" s="78" t="s">
        <v>1851</v>
      </c>
      <c r="C639" s="29" t="s">
        <v>677</v>
      </c>
      <c r="D639" s="29"/>
      <c r="E639" s="29"/>
      <c r="F639" s="61"/>
      <c r="G639" s="61"/>
      <c r="H639" s="61"/>
      <c r="I639" s="61">
        <v>44630</v>
      </c>
      <c r="J639" s="61">
        <v>44630</v>
      </c>
      <c r="K639" s="29" t="s">
        <v>915</v>
      </c>
      <c r="L639" s="29" t="s">
        <v>1289</v>
      </c>
    </row>
    <row r="640" spans="1:12" x14ac:dyDescent="0.35">
      <c r="B640" s="78" t="s">
        <v>1871</v>
      </c>
      <c r="C640" s="29" t="s">
        <v>678</v>
      </c>
      <c r="D640" s="29"/>
      <c r="E640" s="29"/>
      <c r="F640" s="61"/>
      <c r="G640" s="61"/>
      <c r="H640" s="61"/>
      <c r="I640" s="61">
        <v>44633</v>
      </c>
      <c r="J640" s="61">
        <v>44629</v>
      </c>
      <c r="K640" s="29" t="s">
        <v>920</v>
      </c>
      <c r="L640" s="29" t="s">
        <v>1289</v>
      </c>
    </row>
    <row r="641" spans="2:12" x14ac:dyDescent="0.35">
      <c r="B641" s="78" t="s">
        <v>1872</v>
      </c>
      <c r="C641" s="29" t="s">
        <v>678</v>
      </c>
      <c r="D641" s="29"/>
      <c r="E641" s="29"/>
      <c r="F641" s="61"/>
      <c r="G641" s="61"/>
      <c r="H641" s="61"/>
      <c r="I641" s="61">
        <v>44633</v>
      </c>
      <c r="J641" s="61">
        <v>44629</v>
      </c>
      <c r="K641" s="29" t="s">
        <v>920</v>
      </c>
      <c r="L641" s="29" t="s">
        <v>1289</v>
      </c>
    </row>
    <row r="642" spans="2:12" x14ac:dyDescent="0.35">
      <c r="B642" s="76" t="s">
        <v>1868</v>
      </c>
      <c r="C642" s="60" t="s">
        <v>810</v>
      </c>
      <c r="D642" s="29" t="s">
        <v>658</v>
      </c>
      <c r="E642" s="29" t="s">
        <v>658</v>
      </c>
      <c r="F642" s="61"/>
      <c r="G642" s="61"/>
      <c r="H642" s="61"/>
      <c r="I642" s="61">
        <v>44966</v>
      </c>
      <c r="J642" s="61">
        <v>44629</v>
      </c>
      <c r="K642" s="29"/>
      <c r="L642" s="29"/>
    </row>
    <row r="643" spans="2:12" x14ac:dyDescent="0.35">
      <c r="B643" s="78" t="s">
        <v>1869</v>
      </c>
      <c r="C643" s="29" t="s">
        <v>678</v>
      </c>
      <c r="D643" s="29"/>
      <c r="E643" s="29"/>
      <c r="F643" s="61"/>
      <c r="G643" s="61"/>
      <c r="H643" s="61"/>
      <c r="I643" s="61">
        <v>44633</v>
      </c>
      <c r="J643" s="61">
        <v>44629</v>
      </c>
      <c r="K643" s="29" t="s">
        <v>146</v>
      </c>
      <c r="L643" s="29" t="s">
        <v>1289</v>
      </c>
    </row>
    <row r="644" spans="2:12" x14ac:dyDescent="0.35">
      <c r="B644" s="78" t="s">
        <v>1870</v>
      </c>
      <c r="C644" s="29" t="s">
        <v>824</v>
      </c>
      <c r="D644" s="29"/>
      <c r="E644" s="29"/>
      <c r="F644" s="61"/>
      <c r="G644" s="61"/>
      <c r="H644" s="61"/>
      <c r="I644" s="61">
        <v>44633</v>
      </c>
      <c r="J644" s="61">
        <v>44629</v>
      </c>
      <c r="K644" s="29" t="s">
        <v>895</v>
      </c>
      <c r="L644" s="29" t="s">
        <v>1289</v>
      </c>
    </row>
    <row r="645" spans="2:12" x14ac:dyDescent="0.35">
      <c r="B645" s="78" t="s">
        <v>1873</v>
      </c>
      <c r="C645" s="29" t="s">
        <v>678</v>
      </c>
      <c r="D645" s="29"/>
      <c r="E645" s="29"/>
      <c r="F645" s="61"/>
      <c r="G645" s="61"/>
      <c r="H645" s="61"/>
      <c r="I645" s="61">
        <v>44641</v>
      </c>
      <c r="J645" s="61">
        <v>44628</v>
      </c>
      <c r="K645" s="29" t="s">
        <v>895</v>
      </c>
      <c r="L645" s="29" t="s">
        <v>1289</v>
      </c>
    </row>
    <row r="646" spans="2:12" x14ac:dyDescent="0.35">
      <c r="B646" s="78" t="s">
        <v>1874</v>
      </c>
      <c r="C646" s="29" t="s">
        <v>824</v>
      </c>
      <c r="D646" s="29"/>
      <c r="E646" s="29"/>
      <c r="F646" s="61"/>
      <c r="G646" s="61"/>
      <c r="H646" s="61"/>
      <c r="I646" s="62">
        <v>44636</v>
      </c>
      <c r="J646" s="61">
        <v>44628</v>
      </c>
      <c r="K646" s="29" t="s">
        <v>1171</v>
      </c>
      <c r="L646" s="29" t="s">
        <v>1199</v>
      </c>
    </row>
    <row r="647" spans="2:12" x14ac:dyDescent="0.35">
      <c r="B647" s="78" t="s">
        <v>1875</v>
      </c>
      <c r="C647" s="29" t="s">
        <v>1679</v>
      </c>
      <c r="D647" s="29"/>
      <c r="E647" s="29"/>
      <c r="F647" s="61"/>
      <c r="G647" s="61"/>
      <c r="H647" s="61"/>
      <c r="I647" s="62">
        <v>44636</v>
      </c>
      <c r="J647" s="61">
        <v>44628</v>
      </c>
      <c r="K647" s="29" t="s">
        <v>1171</v>
      </c>
      <c r="L647" s="29" t="s">
        <v>1199</v>
      </c>
    </row>
    <row r="648" spans="2:12" x14ac:dyDescent="0.35">
      <c r="B648" s="78" t="s">
        <v>1877</v>
      </c>
      <c r="C648" s="29" t="s">
        <v>824</v>
      </c>
      <c r="D648" s="29"/>
      <c r="E648" s="29"/>
      <c r="F648" s="61"/>
      <c r="G648" s="61"/>
      <c r="H648" s="61"/>
      <c r="I648" s="61">
        <v>44633</v>
      </c>
      <c r="J648" s="61">
        <v>44627</v>
      </c>
      <c r="K648" s="29" t="s">
        <v>1171</v>
      </c>
      <c r="L648" s="29" t="s">
        <v>1199</v>
      </c>
    </row>
    <row r="649" spans="2:12" x14ac:dyDescent="0.35">
      <c r="B649" s="78" t="s">
        <v>1878</v>
      </c>
      <c r="C649" s="29" t="s">
        <v>46</v>
      </c>
      <c r="D649" s="29"/>
      <c r="E649" s="29"/>
      <c r="F649" s="61"/>
      <c r="G649" s="61"/>
      <c r="H649" s="61"/>
      <c r="I649" s="61">
        <v>44630</v>
      </c>
      <c r="J649" s="61">
        <v>44627</v>
      </c>
      <c r="K649" s="29" t="s">
        <v>1334</v>
      </c>
      <c r="L649" s="29" t="s">
        <v>1199</v>
      </c>
    </row>
    <row r="650" spans="2:12" x14ac:dyDescent="0.35">
      <c r="B650" s="78" t="s">
        <v>1884</v>
      </c>
      <c r="C650" s="29" t="s">
        <v>824</v>
      </c>
      <c r="D650" s="29"/>
      <c r="E650" s="29"/>
      <c r="F650" s="61"/>
      <c r="G650" s="61"/>
      <c r="H650" s="61"/>
      <c r="I650" s="61">
        <v>44627</v>
      </c>
      <c r="J650" s="61">
        <v>44627</v>
      </c>
      <c r="K650" s="29" t="s">
        <v>1091</v>
      </c>
      <c r="L650" s="29" t="s">
        <v>1289</v>
      </c>
    </row>
    <row r="651" spans="2:12" x14ac:dyDescent="0.35">
      <c r="B651" s="78" t="s">
        <v>1890</v>
      </c>
      <c r="C651" s="29" t="s">
        <v>678</v>
      </c>
      <c r="D651" s="29"/>
      <c r="E651" s="29"/>
      <c r="F651" s="61"/>
      <c r="G651" s="61"/>
      <c r="H651" s="61"/>
      <c r="I651" s="61">
        <v>44627</v>
      </c>
      <c r="J651" s="61">
        <v>44627</v>
      </c>
      <c r="K651" s="29" t="s">
        <v>920</v>
      </c>
      <c r="L651" s="29" t="s">
        <v>1289</v>
      </c>
    </row>
    <row r="652" spans="2:12" x14ac:dyDescent="0.35">
      <c r="B652" s="78" t="s">
        <v>1880</v>
      </c>
      <c r="C652" s="29" t="s">
        <v>1542</v>
      </c>
      <c r="D652" s="29"/>
      <c r="E652" s="29"/>
      <c r="F652" s="61"/>
      <c r="G652" s="61"/>
      <c r="H652" s="61"/>
      <c r="I652" s="61">
        <v>44627</v>
      </c>
      <c r="J652" s="61">
        <v>44627</v>
      </c>
      <c r="K652" s="29" t="s">
        <v>1184</v>
      </c>
      <c r="L652" s="29" t="s">
        <v>1289</v>
      </c>
    </row>
    <row r="653" spans="2:12" x14ac:dyDescent="0.35">
      <c r="B653" s="78" t="s">
        <v>1881</v>
      </c>
      <c r="C653" s="29" t="s">
        <v>824</v>
      </c>
      <c r="D653" s="29"/>
      <c r="E653" s="29"/>
      <c r="F653" s="61"/>
      <c r="G653" s="61"/>
      <c r="H653" s="61"/>
      <c r="I653" s="61">
        <v>44627</v>
      </c>
      <c r="J653" s="61">
        <v>44627</v>
      </c>
      <c r="K653" s="29" t="s">
        <v>1334</v>
      </c>
      <c r="L653" s="29" t="s">
        <v>1199</v>
      </c>
    </row>
    <row r="654" spans="2:12" x14ac:dyDescent="0.35">
      <c r="B654" s="78" t="s">
        <v>1894</v>
      </c>
      <c r="C654" s="29" t="s">
        <v>824</v>
      </c>
      <c r="D654" s="29"/>
      <c r="E654" s="29"/>
      <c r="F654" s="61"/>
      <c r="G654" s="61"/>
      <c r="H654" s="61"/>
      <c r="I654" s="61">
        <v>44627</v>
      </c>
      <c r="J654" s="61">
        <v>44627</v>
      </c>
      <c r="K654" s="29" t="s">
        <v>1355</v>
      </c>
      <c r="L654" s="29" t="s">
        <v>1289</v>
      </c>
    </row>
    <row r="655" spans="2:12" x14ac:dyDescent="0.35">
      <c r="B655" s="78" t="s">
        <v>1876</v>
      </c>
      <c r="C655" s="29" t="s">
        <v>824</v>
      </c>
      <c r="D655" s="29"/>
      <c r="E655" s="29"/>
      <c r="F655" s="61"/>
      <c r="G655" s="61"/>
      <c r="H655" s="61"/>
      <c r="I655" s="61">
        <v>44633</v>
      </c>
      <c r="J655" s="61">
        <v>44627</v>
      </c>
      <c r="K655" s="29" t="s">
        <v>1171</v>
      </c>
      <c r="L655" s="29" t="s">
        <v>1199</v>
      </c>
    </row>
    <row r="656" spans="2:12" x14ac:dyDescent="0.35">
      <c r="B656" s="78" t="s">
        <v>1889</v>
      </c>
      <c r="C656" s="29" t="s">
        <v>824</v>
      </c>
      <c r="D656" s="29"/>
      <c r="E656" s="29"/>
      <c r="F656" s="61"/>
      <c r="G656" s="61"/>
      <c r="H656" s="61"/>
      <c r="I656" s="61">
        <v>44627</v>
      </c>
      <c r="J656" s="61">
        <v>44627</v>
      </c>
      <c r="K656" s="29" t="s">
        <v>1334</v>
      </c>
      <c r="L656" s="29" t="s">
        <v>1199</v>
      </c>
    </row>
    <row r="657" spans="1:12" x14ac:dyDescent="0.35">
      <c r="B657" s="78" t="s">
        <v>1885</v>
      </c>
      <c r="C657" s="29" t="s">
        <v>824</v>
      </c>
      <c r="D657" s="29"/>
      <c r="E657" s="29"/>
      <c r="F657" s="61"/>
      <c r="G657" s="61"/>
      <c r="H657" s="61"/>
      <c r="I657" s="61">
        <v>44627</v>
      </c>
      <c r="J657" s="61">
        <v>44627</v>
      </c>
      <c r="K657" s="29" t="s">
        <v>1298</v>
      </c>
      <c r="L657" s="29" t="s">
        <v>1289</v>
      </c>
    </row>
    <row r="658" spans="1:12" x14ac:dyDescent="0.35">
      <c r="A658" s="66" t="s">
        <v>4023</v>
      </c>
      <c r="B658" s="78" t="s">
        <v>1891</v>
      </c>
      <c r="C658" s="29" t="s">
        <v>677</v>
      </c>
      <c r="D658" s="29"/>
      <c r="E658" s="29"/>
      <c r="F658" s="61"/>
      <c r="G658" s="61"/>
      <c r="H658" s="61"/>
      <c r="I658" s="61">
        <v>44627</v>
      </c>
      <c r="J658" s="61">
        <v>44627</v>
      </c>
      <c r="K658" s="29" t="s">
        <v>1184</v>
      </c>
      <c r="L658" s="29" t="s">
        <v>1199</v>
      </c>
    </row>
    <row r="659" spans="1:12" x14ac:dyDescent="0.35">
      <c r="B659" s="78" t="s">
        <v>1893</v>
      </c>
      <c r="C659" s="29" t="s">
        <v>824</v>
      </c>
      <c r="D659" s="29"/>
      <c r="E659" s="29"/>
      <c r="F659" s="61"/>
      <c r="G659" s="61"/>
      <c r="H659" s="61"/>
      <c r="I659" s="61">
        <v>44627</v>
      </c>
      <c r="J659" s="61">
        <v>44627</v>
      </c>
      <c r="K659" s="29" t="s">
        <v>1334</v>
      </c>
      <c r="L659" s="29" t="s">
        <v>1199</v>
      </c>
    </row>
    <row r="660" spans="1:12" x14ac:dyDescent="0.35">
      <c r="B660" s="78" t="s">
        <v>1888</v>
      </c>
      <c r="C660" s="29" t="s">
        <v>1679</v>
      </c>
      <c r="D660" s="29"/>
      <c r="E660" s="29"/>
      <c r="F660" s="61"/>
      <c r="G660" s="61"/>
      <c r="H660" s="61"/>
      <c r="I660" s="61">
        <v>44627</v>
      </c>
      <c r="J660" s="61">
        <v>44627</v>
      </c>
      <c r="K660" s="29" t="s">
        <v>844</v>
      </c>
      <c r="L660" s="29" t="s">
        <v>1289</v>
      </c>
    </row>
    <row r="661" spans="1:12" x14ac:dyDescent="0.35">
      <c r="B661" s="78" t="s">
        <v>1887</v>
      </c>
      <c r="C661" s="29" t="s">
        <v>824</v>
      </c>
      <c r="D661" s="29"/>
      <c r="E661" s="29"/>
      <c r="F661" s="61"/>
      <c r="G661" s="61"/>
      <c r="H661" s="61"/>
      <c r="I661" s="61">
        <v>44627</v>
      </c>
      <c r="J661" s="61">
        <v>44627</v>
      </c>
      <c r="K661" s="29" t="s">
        <v>844</v>
      </c>
      <c r="L661" s="29" t="s">
        <v>1289</v>
      </c>
    </row>
    <row r="662" spans="1:12" x14ac:dyDescent="0.35">
      <c r="B662" s="78" t="s">
        <v>1886</v>
      </c>
      <c r="C662" s="29" t="s">
        <v>678</v>
      </c>
      <c r="D662" s="29"/>
      <c r="E662" s="29"/>
      <c r="F662" s="61"/>
      <c r="G662" s="61"/>
      <c r="H662" s="61"/>
      <c r="I662" s="61">
        <v>44627</v>
      </c>
      <c r="J662" s="61">
        <v>44627</v>
      </c>
      <c r="K662" s="29" t="s">
        <v>844</v>
      </c>
      <c r="L662" s="29" t="s">
        <v>1289</v>
      </c>
    </row>
    <row r="663" spans="1:12" x14ac:dyDescent="0.35">
      <c r="B663" s="78" t="s">
        <v>1883</v>
      </c>
      <c r="C663" s="29" t="s">
        <v>824</v>
      </c>
      <c r="D663" s="29"/>
      <c r="E663" s="29"/>
      <c r="F663" s="61"/>
      <c r="G663" s="61"/>
      <c r="H663" s="61"/>
      <c r="I663" s="61">
        <v>44627</v>
      </c>
      <c r="J663" s="61">
        <v>44627</v>
      </c>
      <c r="K663" s="29" t="s">
        <v>1147</v>
      </c>
      <c r="L663" s="29" t="s">
        <v>1199</v>
      </c>
    </row>
    <row r="664" spans="1:12" x14ac:dyDescent="0.35">
      <c r="B664" s="78" t="s">
        <v>1882</v>
      </c>
      <c r="C664" s="29" t="s">
        <v>824</v>
      </c>
      <c r="D664" s="29"/>
      <c r="E664" s="29"/>
      <c r="F664" s="61"/>
      <c r="G664" s="61"/>
      <c r="H664" s="61"/>
      <c r="I664" s="61">
        <v>44627</v>
      </c>
      <c r="J664" s="61">
        <v>44627</v>
      </c>
      <c r="K664" s="29" t="s">
        <v>581</v>
      </c>
      <c r="L664" s="29" t="s">
        <v>1289</v>
      </c>
    </row>
    <row r="665" spans="1:12" x14ac:dyDescent="0.35">
      <c r="B665" s="78" t="s">
        <v>1879</v>
      </c>
      <c r="C665" s="29" t="s">
        <v>824</v>
      </c>
      <c r="D665" s="29"/>
      <c r="E665" s="29"/>
      <c r="F665" s="61"/>
      <c r="G665" s="61"/>
      <c r="H665" s="61"/>
      <c r="I665" s="61">
        <v>44627</v>
      </c>
      <c r="J665" s="61">
        <v>44627</v>
      </c>
      <c r="K665" s="29" t="s">
        <v>1123</v>
      </c>
      <c r="L665" s="29" t="s">
        <v>1199</v>
      </c>
    </row>
    <row r="666" spans="1:12" x14ac:dyDescent="0.35">
      <c r="B666" s="78" t="s">
        <v>1895</v>
      </c>
      <c r="C666" s="29" t="s">
        <v>824</v>
      </c>
      <c r="D666" s="29"/>
      <c r="E666" s="29"/>
      <c r="F666" s="61"/>
      <c r="G666" s="61"/>
      <c r="H666" s="61"/>
      <c r="I666" s="61">
        <v>44627</v>
      </c>
      <c r="J666" s="61">
        <v>44627</v>
      </c>
      <c r="K666" s="29" t="s">
        <v>1583</v>
      </c>
      <c r="L666" s="29" t="s">
        <v>1289</v>
      </c>
    </row>
    <row r="667" spans="1:12" x14ac:dyDescent="0.35">
      <c r="B667" s="78" t="s">
        <v>1892</v>
      </c>
      <c r="C667" s="29" t="s">
        <v>824</v>
      </c>
      <c r="D667" s="29"/>
      <c r="E667" s="29"/>
      <c r="F667" s="61"/>
      <c r="G667" s="61"/>
      <c r="H667" s="61"/>
      <c r="I667" s="61">
        <v>44627</v>
      </c>
      <c r="J667" s="61">
        <v>44627</v>
      </c>
      <c r="K667" s="29" t="s">
        <v>1608</v>
      </c>
      <c r="L667" s="29" t="s">
        <v>1289</v>
      </c>
    </row>
    <row r="668" spans="1:12" x14ac:dyDescent="0.35">
      <c r="B668" s="78" t="s">
        <v>1896</v>
      </c>
      <c r="C668" s="29" t="s">
        <v>1182</v>
      </c>
      <c r="D668" s="29"/>
      <c r="E668" s="29"/>
      <c r="F668" s="61"/>
      <c r="G668" s="61"/>
      <c r="H668" s="61"/>
      <c r="I668" s="61">
        <v>44627</v>
      </c>
      <c r="J668" s="61">
        <v>44626</v>
      </c>
      <c r="K668" s="29" t="s">
        <v>1427</v>
      </c>
      <c r="L668" s="29" t="s">
        <v>1289</v>
      </c>
    </row>
    <row r="669" spans="1:12" x14ac:dyDescent="0.35">
      <c r="B669" s="78" t="s">
        <v>1898</v>
      </c>
      <c r="C669" s="29" t="s">
        <v>46</v>
      </c>
      <c r="D669" s="29"/>
      <c r="E669" s="29"/>
      <c r="F669" s="61"/>
      <c r="G669" s="61"/>
      <c r="H669" s="61"/>
      <c r="I669" s="61">
        <v>44625</v>
      </c>
      <c r="J669" s="61">
        <v>44625</v>
      </c>
      <c r="K669" s="29" t="s">
        <v>581</v>
      </c>
      <c r="L669" s="29" t="s">
        <v>1289</v>
      </c>
    </row>
    <row r="670" spans="1:12" x14ac:dyDescent="0.35">
      <c r="B670" s="78" t="s">
        <v>1902</v>
      </c>
      <c r="C670" s="29" t="s">
        <v>824</v>
      </c>
      <c r="D670" s="29"/>
      <c r="E670" s="29"/>
      <c r="F670" s="61"/>
      <c r="G670" s="61"/>
      <c r="H670" s="61"/>
      <c r="I670" s="61">
        <v>44625</v>
      </c>
      <c r="J670" s="61">
        <v>44625</v>
      </c>
      <c r="K670" s="29" t="s">
        <v>1414</v>
      </c>
      <c r="L670" s="29" t="s">
        <v>1289</v>
      </c>
    </row>
    <row r="671" spans="1:12" x14ac:dyDescent="0.35">
      <c r="B671" s="78" t="s">
        <v>1900</v>
      </c>
      <c r="C671" s="29" t="s">
        <v>46</v>
      </c>
      <c r="D671" s="29"/>
      <c r="E671" s="29"/>
      <c r="F671" s="61"/>
      <c r="G671" s="61"/>
      <c r="H671" s="61"/>
      <c r="I671" s="61">
        <v>44625</v>
      </c>
      <c r="J671" s="61">
        <v>44625</v>
      </c>
      <c r="K671" s="29" t="s">
        <v>1608</v>
      </c>
      <c r="L671" s="29" t="s">
        <v>1289</v>
      </c>
    </row>
    <row r="672" spans="1:12" x14ac:dyDescent="0.35">
      <c r="B672" s="78" t="s">
        <v>1901</v>
      </c>
      <c r="C672" s="29" t="s">
        <v>46</v>
      </c>
      <c r="D672" s="29"/>
      <c r="E672" s="29"/>
      <c r="F672" s="61"/>
      <c r="G672" s="61"/>
      <c r="H672" s="61"/>
      <c r="I672" s="61">
        <v>44625</v>
      </c>
      <c r="J672" s="61">
        <v>44625</v>
      </c>
      <c r="K672" s="29" t="s">
        <v>581</v>
      </c>
      <c r="L672" s="29" t="s">
        <v>1289</v>
      </c>
    </row>
    <row r="673" spans="1:12" x14ac:dyDescent="0.35">
      <c r="B673" s="78" t="s">
        <v>1897</v>
      </c>
      <c r="C673" s="29" t="s">
        <v>824</v>
      </c>
      <c r="D673" s="29"/>
      <c r="E673" s="29"/>
      <c r="F673" s="61"/>
      <c r="G673" s="61"/>
      <c r="H673" s="61"/>
      <c r="I673" s="61">
        <v>44625</v>
      </c>
      <c r="J673" s="61">
        <v>44625</v>
      </c>
      <c r="K673" s="29" t="s">
        <v>1123</v>
      </c>
      <c r="L673" s="29" t="s">
        <v>1199</v>
      </c>
    </row>
    <row r="674" spans="1:12" x14ac:dyDescent="0.35">
      <c r="B674" s="78" t="s">
        <v>1899</v>
      </c>
      <c r="C674" s="29" t="s">
        <v>46</v>
      </c>
      <c r="D674" s="29"/>
      <c r="E674" s="29"/>
      <c r="F674" s="61"/>
      <c r="G674" s="61"/>
      <c r="H674" s="61"/>
      <c r="I674" s="61">
        <v>44625</v>
      </c>
      <c r="J674" s="61">
        <v>44625</v>
      </c>
      <c r="K674" s="29" t="s">
        <v>1171</v>
      </c>
      <c r="L674" s="29" t="s">
        <v>1199</v>
      </c>
    </row>
    <row r="675" spans="1:12" x14ac:dyDescent="0.35">
      <c r="B675" s="78" t="s">
        <v>1903</v>
      </c>
      <c r="C675" s="29" t="s">
        <v>824</v>
      </c>
      <c r="D675" s="29"/>
      <c r="E675" s="29"/>
      <c r="F675" s="61"/>
      <c r="G675" s="61"/>
      <c r="H675" s="61"/>
      <c r="I675" s="61">
        <v>44625</v>
      </c>
      <c r="J675" s="61">
        <v>44625</v>
      </c>
      <c r="K675" s="29" t="s">
        <v>1140</v>
      </c>
      <c r="L675" s="29" t="s">
        <v>1289</v>
      </c>
    </row>
    <row r="676" spans="1:12" x14ac:dyDescent="0.35">
      <c r="A676" s="66" t="s">
        <v>4025</v>
      </c>
      <c r="B676" s="78" t="s">
        <v>1911</v>
      </c>
      <c r="C676" s="29" t="s">
        <v>678</v>
      </c>
      <c r="D676" s="29" t="s">
        <v>4004</v>
      </c>
      <c r="E676" s="29" t="s">
        <v>4013</v>
      </c>
      <c r="F676" s="61" t="s">
        <v>189</v>
      </c>
      <c r="G676" s="61" t="s">
        <v>195</v>
      </c>
      <c r="H676" s="61"/>
      <c r="I676" s="61">
        <v>44625</v>
      </c>
      <c r="J676" s="61">
        <v>44624</v>
      </c>
      <c r="K676" s="29" t="s">
        <v>915</v>
      </c>
      <c r="L676" s="29" t="s">
        <v>1289</v>
      </c>
    </row>
    <row r="677" spans="1:12" x14ac:dyDescent="0.35">
      <c r="B677" s="78" t="s">
        <v>1913</v>
      </c>
      <c r="C677" s="29" t="s">
        <v>824</v>
      </c>
      <c r="D677" s="29"/>
      <c r="E677" s="29"/>
      <c r="F677" s="61"/>
      <c r="G677" s="61"/>
      <c r="H677" s="61"/>
      <c r="I677" s="61">
        <v>44625</v>
      </c>
      <c r="J677" s="61">
        <v>44624</v>
      </c>
      <c r="K677" s="29" t="s">
        <v>1355</v>
      </c>
      <c r="L677" s="29" t="s">
        <v>1289</v>
      </c>
    </row>
    <row r="678" spans="1:12" x14ac:dyDescent="0.35">
      <c r="B678" s="78" t="s">
        <v>1904</v>
      </c>
      <c r="C678" s="29" t="s">
        <v>824</v>
      </c>
      <c r="D678" s="29"/>
      <c r="E678" s="29"/>
      <c r="F678" s="61"/>
      <c r="G678" s="61"/>
      <c r="H678" s="61"/>
      <c r="I678" s="61">
        <v>44625</v>
      </c>
      <c r="J678" s="61">
        <v>44624</v>
      </c>
      <c r="K678" s="29" t="s">
        <v>1608</v>
      </c>
      <c r="L678" s="29" t="s">
        <v>1289</v>
      </c>
    </row>
    <row r="679" spans="1:12" x14ac:dyDescent="0.35">
      <c r="B679" s="78" t="s">
        <v>1915</v>
      </c>
      <c r="C679" s="29" t="s">
        <v>824</v>
      </c>
      <c r="D679" s="29"/>
      <c r="E679" s="29"/>
      <c r="F679" s="61"/>
      <c r="G679" s="61"/>
      <c r="H679" s="61"/>
      <c r="I679" s="61">
        <v>44625</v>
      </c>
      <c r="J679" s="61">
        <v>44624</v>
      </c>
      <c r="K679" s="29" t="s">
        <v>1065</v>
      </c>
      <c r="L679" s="29" t="s">
        <v>1289</v>
      </c>
    </row>
    <row r="680" spans="1:12" x14ac:dyDescent="0.35">
      <c r="B680" s="78" t="s">
        <v>1908</v>
      </c>
      <c r="C680" s="29" t="s">
        <v>678</v>
      </c>
      <c r="D680" s="29"/>
      <c r="E680" s="29"/>
      <c r="F680" s="61"/>
      <c r="G680" s="61"/>
      <c r="H680" s="61"/>
      <c r="I680" s="61">
        <v>44625</v>
      </c>
      <c r="J680" s="61">
        <v>44624</v>
      </c>
      <c r="K680" s="29" t="s">
        <v>895</v>
      </c>
      <c r="L680" s="29" t="s">
        <v>1289</v>
      </c>
    </row>
    <row r="681" spans="1:12" x14ac:dyDescent="0.35">
      <c r="B681" s="78" t="s">
        <v>1909</v>
      </c>
      <c r="C681" s="29" t="s">
        <v>678</v>
      </c>
      <c r="D681" s="29"/>
      <c r="E681" s="29"/>
      <c r="F681" s="61"/>
      <c r="G681" s="61"/>
      <c r="H681" s="61"/>
      <c r="I681" s="61">
        <v>44625</v>
      </c>
      <c r="J681" s="61">
        <v>44624</v>
      </c>
      <c r="K681" s="29" t="s">
        <v>895</v>
      </c>
      <c r="L681" s="29" t="s">
        <v>1289</v>
      </c>
    </row>
    <row r="682" spans="1:12" x14ac:dyDescent="0.35">
      <c r="B682" s="78" t="s">
        <v>1905</v>
      </c>
      <c r="C682" s="29" t="s">
        <v>1182</v>
      </c>
      <c r="D682" s="29" t="s">
        <v>658</v>
      </c>
      <c r="E682" s="29" t="s">
        <v>1186</v>
      </c>
      <c r="F682" s="61"/>
      <c r="G682" s="61"/>
      <c r="H682" s="61"/>
      <c r="I682" s="61">
        <v>44625</v>
      </c>
      <c r="J682" s="61">
        <v>44624</v>
      </c>
      <c r="K682" s="29" t="s">
        <v>1184</v>
      </c>
      <c r="L682" s="29" t="s">
        <v>1199</v>
      </c>
    </row>
    <row r="683" spans="1:12" x14ac:dyDescent="0.35">
      <c r="B683" s="78" t="s">
        <v>1906</v>
      </c>
      <c r="C683" s="29" t="s">
        <v>1182</v>
      </c>
      <c r="D683" s="29"/>
      <c r="E683" s="29"/>
      <c r="F683" s="61"/>
      <c r="G683" s="61"/>
      <c r="H683" s="61"/>
      <c r="I683" s="61">
        <v>44625</v>
      </c>
      <c r="J683" s="61">
        <v>44624</v>
      </c>
      <c r="K683" s="29" t="s">
        <v>920</v>
      </c>
      <c r="L683" s="29" t="s">
        <v>1289</v>
      </c>
    </row>
    <row r="684" spans="1:12" x14ac:dyDescent="0.35">
      <c r="B684" s="78" t="s">
        <v>1910</v>
      </c>
      <c r="C684" s="29" t="s">
        <v>824</v>
      </c>
      <c r="D684" s="29"/>
      <c r="E684" s="29"/>
      <c r="F684" s="61"/>
      <c r="G684" s="61"/>
      <c r="H684" s="61"/>
      <c r="I684" s="61">
        <v>44625</v>
      </c>
      <c r="J684" s="61">
        <v>44624</v>
      </c>
      <c r="K684" s="29" t="s">
        <v>1334</v>
      </c>
      <c r="L684" s="29" t="s">
        <v>1199</v>
      </c>
    </row>
    <row r="685" spans="1:12" x14ac:dyDescent="0.35">
      <c r="A685" s="66" t="s">
        <v>4023</v>
      </c>
      <c r="B685" s="78" t="s">
        <v>1912</v>
      </c>
      <c r="C685" s="29" t="s">
        <v>677</v>
      </c>
      <c r="D685" s="29"/>
      <c r="E685" s="29"/>
      <c r="F685" s="61"/>
      <c r="G685" s="61"/>
      <c r="H685" s="61"/>
      <c r="I685" s="61">
        <v>44625</v>
      </c>
      <c r="J685" s="61">
        <v>44624</v>
      </c>
      <c r="K685" s="29" t="s">
        <v>1427</v>
      </c>
      <c r="L685" s="29" t="s">
        <v>1289</v>
      </c>
    </row>
    <row r="686" spans="1:12" x14ac:dyDescent="0.35">
      <c r="B686" s="78" t="s">
        <v>1914</v>
      </c>
      <c r="C686" s="29" t="s">
        <v>824</v>
      </c>
      <c r="D686" s="29"/>
      <c r="E686" s="29"/>
      <c r="F686" s="61"/>
      <c r="G686" s="61"/>
      <c r="H686" s="61"/>
      <c r="I686" s="61">
        <v>44625</v>
      </c>
      <c r="J686" s="61">
        <v>44624</v>
      </c>
      <c r="K686" s="29" t="s">
        <v>1574</v>
      </c>
      <c r="L686" s="29" t="s">
        <v>1289</v>
      </c>
    </row>
    <row r="687" spans="1:12" x14ac:dyDescent="0.35">
      <c r="B687" s="78" t="s">
        <v>1907</v>
      </c>
      <c r="C687" s="29" t="s">
        <v>678</v>
      </c>
      <c r="D687" s="29"/>
      <c r="E687" s="29"/>
      <c r="F687" s="61"/>
      <c r="G687" s="61"/>
      <c r="H687" s="61"/>
      <c r="I687" s="61">
        <v>44625</v>
      </c>
      <c r="J687" s="61">
        <v>44624</v>
      </c>
      <c r="K687" s="29" t="s">
        <v>1355</v>
      </c>
      <c r="L687" s="29" t="s">
        <v>1289</v>
      </c>
    </row>
    <row r="688" spans="1:12" x14ac:dyDescent="0.35">
      <c r="B688" s="78" t="s">
        <v>1921</v>
      </c>
      <c r="C688" s="29" t="s">
        <v>678</v>
      </c>
      <c r="D688" s="29"/>
      <c r="E688" s="29"/>
      <c r="F688" s="61"/>
      <c r="G688" s="61"/>
      <c r="H688" s="61"/>
      <c r="I688" s="61">
        <v>44625</v>
      </c>
      <c r="J688" s="61">
        <v>44623</v>
      </c>
      <c r="K688" s="29" t="s">
        <v>809</v>
      </c>
      <c r="L688" s="29" t="s">
        <v>1289</v>
      </c>
    </row>
    <row r="689" spans="2:12" x14ac:dyDescent="0.35">
      <c r="B689" s="78" t="s">
        <v>1920</v>
      </c>
      <c r="C689" s="29" t="s">
        <v>678</v>
      </c>
      <c r="D689" s="29"/>
      <c r="E689" s="29"/>
      <c r="F689" s="61"/>
      <c r="G689" s="61"/>
      <c r="H689" s="61"/>
      <c r="I689" s="61">
        <v>44625</v>
      </c>
      <c r="J689" s="61">
        <v>44623</v>
      </c>
      <c r="K689" s="29" t="s">
        <v>920</v>
      </c>
      <c r="L689" s="29" t="s">
        <v>1289</v>
      </c>
    </row>
    <row r="690" spans="2:12" x14ac:dyDescent="0.35">
      <c r="B690" s="78" t="s">
        <v>1916</v>
      </c>
      <c r="C690" s="29" t="s">
        <v>1182</v>
      </c>
      <c r="D690" s="29"/>
      <c r="E690" s="29"/>
      <c r="F690" s="61"/>
      <c r="G690" s="61"/>
      <c r="H690" s="61"/>
      <c r="I690" s="61">
        <v>44625</v>
      </c>
      <c r="J690" s="61">
        <v>44623</v>
      </c>
      <c r="K690" s="29" t="s">
        <v>1587</v>
      </c>
      <c r="L690" s="29" t="s">
        <v>1289</v>
      </c>
    </row>
    <row r="691" spans="2:12" x14ac:dyDescent="0.35">
      <c r="B691" s="78" t="s">
        <v>1918</v>
      </c>
      <c r="C691" s="29" t="s">
        <v>824</v>
      </c>
      <c r="D691" s="29"/>
      <c r="E691" s="29"/>
      <c r="F691" s="61"/>
      <c r="G691" s="61"/>
      <c r="H691" s="61"/>
      <c r="I691" s="61">
        <v>44625</v>
      </c>
      <c r="J691" s="61">
        <v>44623</v>
      </c>
      <c r="K691" s="29" t="s">
        <v>1741</v>
      </c>
      <c r="L691" s="29" t="s">
        <v>1289</v>
      </c>
    </row>
    <row r="692" spans="2:12" x14ac:dyDescent="0.35">
      <c r="B692" s="78" t="s">
        <v>1919</v>
      </c>
      <c r="C692" s="29" t="s">
        <v>678</v>
      </c>
      <c r="D692" s="29"/>
      <c r="E692" s="29"/>
      <c r="F692" s="61"/>
      <c r="G692" s="61"/>
      <c r="H692" s="61"/>
      <c r="I692" s="61">
        <v>44625</v>
      </c>
      <c r="J692" s="61">
        <v>44623</v>
      </c>
      <c r="K692" s="29" t="s">
        <v>915</v>
      </c>
      <c r="L692" s="29" t="s">
        <v>1289</v>
      </c>
    </row>
    <row r="693" spans="2:12" x14ac:dyDescent="0.35">
      <c r="B693" s="78" t="s">
        <v>1917</v>
      </c>
      <c r="C693" s="29" t="s">
        <v>1182</v>
      </c>
      <c r="D693" s="29"/>
      <c r="E693" s="29"/>
      <c r="F693" s="61"/>
      <c r="G693" s="61"/>
      <c r="H693" s="61"/>
      <c r="I693" s="61">
        <v>44625</v>
      </c>
      <c r="J693" s="61">
        <v>44623</v>
      </c>
      <c r="K693" s="29" t="s">
        <v>1587</v>
      </c>
      <c r="L693" s="29" t="s">
        <v>1289</v>
      </c>
    </row>
    <row r="694" spans="2:12" x14ac:dyDescent="0.35">
      <c r="B694" s="78" t="s">
        <v>1931</v>
      </c>
      <c r="C694" s="29" t="s">
        <v>678</v>
      </c>
      <c r="D694" s="29"/>
      <c r="E694" s="29"/>
      <c r="F694" s="61"/>
      <c r="G694" s="61"/>
      <c r="H694" s="61"/>
      <c r="I694" s="61">
        <v>44622</v>
      </c>
      <c r="J694" s="61">
        <v>44622</v>
      </c>
      <c r="K694" s="29" t="s">
        <v>1355</v>
      </c>
      <c r="L694" s="29" t="s">
        <v>1289</v>
      </c>
    </row>
    <row r="695" spans="2:12" x14ac:dyDescent="0.35">
      <c r="B695" s="78" t="s">
        <v>1924</v>
      </c>
      <c r="C695" s="29" t="s">
        <v>824</v>
      </c>
      <c r="D695" s="29"/>
      <c r="E695" s="29"/>
      <c r="F695" s="61"/>
      <c r="G695" s="61"/>
      <c r="H695" s="61"/>
      <c r="I695" s="61">
        <v>44622</v>
      </c>
      <c r="J695" s="61">
        <v>44622</v>
      </c>
      <c r="K695" s="29" t="s">
        <v>1739</v>
      </c>
      <c r="L695" s="29" t="s">
        <v>1289</v>
      </c>
    </row>
    <row r="696" spans="2:12" x14ac:dyDescent="0.35">
      <c r="B696" s="78" t="s">
        <v>1926</v>
      </c>
      <c r="C696" s="29" t="s">
        <v>678</v>
      </c>
      <c r="D696" s="29"/>
      <c r="E696" s="29"/>
      <c r="F696" s="61"/>
      <c r="G696" s="61"/>
      <c r="H696" s="61"/>
      <c r="I696" s="61">
        <v>44622</v>
      </c>
      <c r="J696" s="61">
        <v>44622</v>
      </c>
      <c r="K696" s="29" t="s">
        <v>895</v>
      </c>
      <c r="L696" s="29" t="s">
        <v>1289</v>
      </c>
    </row>
    <row r="697" spans="2:12" x14ac:dyDescent="0.35">
      <c r="B697" s="78" t="s">
        <v>1927</v>
      </c>
      <c r="C697" s="29" t="s">
        <v>678</v>
      </c>
      <c r="D697" s="29"/>
      <c r="E697" s="29"/>
      <c r="F697" s="61"/>
      <c r="G697" s="61"/>
      <c r="H697" s="61"/>
      <c r="I697" s="61">
        <v>44622</v>
      </c>
      <c r="J697" s="61">
        <v>44622</v>
      </c>
      <c r="K697" s="29" t="s">
        <v>1355</v>
      </c>
      <c r="L697" s="29" t="s">
        <v>1289</v>
      </c>
    </row>
    <row r="698" spans="2:12" x14ac:dyDescent="0.35">
      <c r="B698" s="78" t="s">
        <v>1923</v>
      </c>
      <c r="C698" s="29" t="s">
        <v>1182</v>
      </c>
      <c r="D698" s="29"/>
      <c r="E698" s="29"/>
      <c r="F698" s="61"/>
      <c r="G698" s="61"/>
      <c r="H698" s="61"/>
      <c r="I698" s="61">
        <v>44622</v>
      </c>
      <c r="J698" s="61">
        <v>44622</v>
      </c>
      <c r="K698" s="29" t="s">
        <v>1682</v>
      </c>
      <c r="L698" s="29" t="s">
        <v>1199</v>
      </c>
    </row>
    <row r="699" spans="2:12" x14ac:dyDescent="0.35">
      <c r="B699" s="78" t="s">
        <v>1930</v>
      </c>
      <c r="C699" s="29" t="s">
        <v>824</v>
      </c>
      <c r="D699" s="29"/>
      <c r="E699" s="29"/>
      <c r="F699" s="61"/>
      <c r="G699" s="61"/>
      <c r="H699" s="61"/>
      <c r="I699" s="61">
        <v>44622</v>
      </c>
      <c r="J699" s="61">
        <v>44622</v>
      </c>
      <c r="K699" s="29" t="s">
        <v>1119</v>
      </c>
      <c r="L699" s="29" t="s">
        <v>1289</v>
      </c>
    </row>
    <row r="700" spans="2:12" x14ac:dyDescent="0.35">
      <c r="B700" s="78" t="s">
        <v>1929</v>
      </c>
      <c r="C700" s="29" t="s">
        <v>824</v>
      </c>
      <c r="D700" s="29"/>
      <c r="E700" s="29"/>
      <c r="F700" s="61"/>
      <c r="G700" s="61"/>
      <c r="H700" s="61"/>
      <c r="I700" s="61">
        <v>44622</v>
      </c>
      <c r="J700" s="61">
        <v>44622</v>
      </c>
      <c r="K700" s="29" t="s">
        <v>1608</v>
      </c>
      <c r="L700" s="29" t="s">
        <v>1289</v>
      </c>
    </row>
    <row r="701" spans="2:12" x14ac:dyDescent="0.35">
      <c r="B701" s="78" t="s">
        <v>1928</v>
      </c>
      <c r="C701" s="29" t="s">
        <v>824</v>
      </c>
      <c r="D701" s="29"/>
      <c r="E701" s="29"/>
      <c r="F701" s="61"/>
      <c r="G701" s="61"/>
      <c r="H701" s="61"/>
      <c r="I701" s="61">
        <v>44622</v>
      </c>
      <c r="J701" s="61">
        <v>44622</v>
      </c>
      <c r="K701" s="29" t="s">
        <v>920</v>
      </c>
      <c r="L701" s="29" t="s">
        <v>1289</v>
      </c>
    </row>
    <row r="702" spans="2:12" x14ac:dyDescent="0.35">
      <c r="B702" s="78" t="s">
        <v>1925</v>
      </c>
      <c r="C702" s="29" t="s">
        <v>678</v>
      </c>
      <c r="D702" s="29"/>
      <c r="E702" s="29"/>
      <c r="F702" s="61"/>
      <c r="G702" s="61"/>
      <c r="H702" s="61"/>
      <c r="I702" s="61">
        <v>44622</v>
      </c>
      <c r="J702" s="61">
        <v>44622</v>
      </c>
      <c r="K702" s="29" t="s">
        <v>146</v>
      </c>
      <c r="L702" s="29" t="s">
        <v>1289</v>
      </c>
    </row>
    <row r="703" spans="2:12" x14ac:dyDescent="0.35">
      <c r="B703" s="78" t="s">
        <v>1934</v>
      </c>
      <c r="C703" s="29" t="s">
        <v>824</v>
      </c>
      <c r="D703" s="29"/>
      <c r="E703" s="29"/>
      <c r="F703" s="61"/>
      <c r="G703" s="61"/>
      <c r="H703" s="61"/>
      <c r="I703" s="61">
        <v>44622</v>
      </c>
      <c r="J703" s="61">
        <v>44622</v>
      </c>
      <c r="K703" s="29" t="s">
        <v>1123</v>
      </c>
      <c r="L703" s="29" t="s">
        <v>1199</v>
      </c>
    </row>
    <row r="704" spans="2:12" x14ac:dyDescent="0.35">
      <c r="B704" s="78" t="s">
        <v>1932</v>
      </c>
      <c r="C704" s="29" t="s">
        <v>824</v>
      </c>
      <c r="D704" s="29"/>
      <c r="E704" s="29"/>
      <c r="F704" s="61"/>
      <c r="G704" s="61"/>
      <c r="H704" s="61"/>
      <c r="I704" s="61">
        <v>44622</v>
      </c>
      <c r="J704" s="61">
        <v>44622</v>
      </c>
      <c r="K704" s="29" t="s">
        <v>1147</v>
      </c>
      <c r="L704" s="29" t="s">
        <v>1199</v>
      </c>
    </row>
    <row r="705" spans="1:12" x14ac:dyDescent="0.35">
      <c r="B705" s="78" t="s">
        <v>1922</v>
      </c>
      <c r="C705" s="29" t="s">
        <v>678</v>
      </c>
      <c r="D705" s="29"/>
      <c r="E705" s="29"/>
      <c r="F705" s="61"/>
      <c r="G705" s="61"/>
      <c r="H705" s="61"/>
      <c r="I705" s="61">
        <v>44625</v>
      </c>
      <c r="J705" s="61">
        <v>44622</v>
      </c>
      <c r="K705" s="29" t="s">
        <v>915</v>
      </c>
      <c r="L705" s="29" t="s">
        <v>1289</v>
      </c>
    </row>
    <row r="706" spans="1:12" x14ac:dyDescent="0.35">
      <c r="B706" s="78" t="s">
        <v>1933</v>
      </c>
      <c r="C706" s="29" t="s">
        <v>824</v>
      </c>
      <c r="D706" s="29"/>
      <c r="E706" s="29"/>
      <c r="F706" s="61"/>
      <c r="G706" s="61"/>
      <c r="H706" s="61"/>
      <c r="I706" s="61">
        <v>44622</v>
      </c>
      <c r="J706" s="61">
        <v>44622</v>
      </c>
      <c r="K706" s="29" t="s">
        <v>943</v>
      </c>
      <c r="L706" s="29" t="s">
        <v>1289</v>
      </c>
    </row>
    <row r="707" spans="1:12" x14ac:dyDescent="0.35">
      <c r="B707" s="78" t="s">
        <v>1935</v>
      </c>
      <c r="C707" s="29" t="s">
        <v>824</v>
      </c>
      <c r="D707" s="29"/>
      <c r="E707" s="29"/>
      <c r="F707" s="61"/>
      <c r="G707" s="61"/>
      <c r="H707" s="61"/>
      <c r="I707" s="61">
        <v>44622</v>
      </c>
      <c r="J707" s="61">
        <v>44622</v>
      </c>
      <c r="K707" s="29" t="s">
        <v>1123</v>
      </c>
      <c r="L707" s="29" t="s">
        <v>1199</v>
      </c>
    </row>
    <row r="708" spans="1:12" x14ac:dyDescent="0.35">
      <c r="B708" s="78" t="s">
        <v>1937</v>
      </c>
      <c r="C708" s="29" t="s">
        <v>824</v>
      </c>
      <c r="D708" s="29"/>
      <c r="E708" s="29"/>
      <c r="F708" s="61"/>
      <c r="G708" s="61"/>
      <c r="H708" s="61"/>
      <c r="I708" s="61">
        <v>44625</v>
      </c>
      <c r="J708" s="61">
        <v>44621</v>
      </c>
      <c r="K708" s="29" t="s">
        <v>1355</v>
      </c>
      <c r="L708" s="29" t="s">
        <v>1289</v>
      </c>
    </row>
    <row r="709" spans="1:12" x14ac:dyDescent="0.35">
      <c r="B709" s="78" t="s">
        <v>1936</v>
      </c>
      <c r="C709" s="29" t="s">
        <v>824</v>
      </c>
      <c r="D709" s="29"/>
      <c r="E709" s="29"/>
      <c r="F709" s="61"/>
      <c r="G709" s="61"/>
      <c r="H709" s="61"/>
      <c r="I709" s="61">
        <v>44639</v>
      </c>
      <c r="J709" s="61">
        <v>44621</v>
      </c>
      <c r="K709" s="29" t="s">
        <v>1788</v>
      </c>
      <c r="L709" s="29" t="s">
        <v>1289</v>
      </c>
    </row>
    <row r="710" spans="1:12" x14ac:dyDescent="0.35">
      <c r="B710" s="78" t="s">
        <v>1950</v>
      </c>
      <c r="C710" s="29" t="s">
        <v>824</v>
      </c>
      <c r="D710" s="29"/>
      <c r="E710" s="29"/>
      <c r="F710" s="61"/>
      <c r="G710" s="61"/>
      <c r="H710" s="61"/>
      <c r="I710" s="61">
        <v>44620</v>
      </c>
      <c r="J710" s="61">
        <v>44620</v>
      </c>
      <c r="K710" s="29" t="s">
        <v>581</v>
      </c>
      <c r="L710" s="29" t="s">
        <v>1289</v>
      </c>
    </row>
    <row r="711" spans="1:12" x14ac:dyDescent="0.35">
      <c r="B711" s="78" t="s">
        <v>1953</v>
      </c>
      <c r="C711" s="29" t="s">
        <v>678</v>
      </c>
      <c r="D711" s="29"/>
      <c r="E711" s="29"/>
      <c r="F711" s="61"/>
      <c r="G711" s="61"/>
      <c r="H711" s="61"/>
      <c r="I711" s="61">
        <v>44620</v>
      </c>
      <c r="J711" s="61">
        <v>44620</v>
      </c>
      <c r="K711" s="29" t="s">
        <v>1229</v>
      </c>
      <c r="L711" s="29" t="s">
        <v>1289</v>
      </c>
    </row>
    <row r="712" spans="1:12" x14ac:dyDescent="0.35">
      <c r="B712" s="78" t="s">
        <v>1958</v>
      </c>
      <c r="C712" s="29" t="s">
        <v>824</v>
      </c>
      <c r="D712" s="29"/>
      <c r="E712" s="29"/>
      <c r="F712" s="61"/>
      <c r="G712" s="61"/>
      <c r="H712" s="61"/>
      <c r="I712" s="61">
        <v>44620</v>
      </c>
      <c r="J712" s="61">
        <v>44620</v>
      </c>
      <c r="K712" s="29" t="s">
        <v>1574</v>
      </c>
      <c r="L712" s="29" t="s">
        <v>1289</v>
      </c>
    </row>
    <row r="713" spans="1:12" x14ac:dyDescent="0.35">
      <c r="B713" s="78" t="s">
        <v>1957</v>
      </c>
      <c r="C713" s="29" t="s">
        <v>824</v>
      </c>
      <c r="D713" s="29"/>
      <c r="E713" s="29"/>
      <c r="F713" s="61"/>
      <c r="G713" s="61"/>
      <c r="H713" s="61"/>
      <c r="I713" s="61">
        <v>44620</v>
      </c>
      <c r="J713" s="61">
        <v>44620</v>
      </c>
      <c r="K713" s="29" t="s">
        <v>1414</v>
      </c>
      <c r="L713" s="29" t="s">
        <v>1289</v>
      </c>
    </row>
    <row r="714" spans="1:12" x14ac:dyDescent="0.35">
      <c r="B714" s="78" t="s">
        <v>1952</v>
      </c>
      <c r="C714" s="29" t="s">
        <v>678</v>
      </c>
      <c r="D714" s="29"/>
      <c r="E714" s="29"/>
      <c r="F714" s="61"/>
      <c r="G714" s="61"/>
      <c r="H714" s="61"/>
      <c r="I714" s="61">
        <v>44620</v>
      </c>
      <c r="J714" s="61">
        <v>44620</v>
      </c>
      <c r="K714" s="29" t="s">
        <v>920</v>
      </c>
      <c r="L714" s="29" t="s">
        <v>1289</v>
      </c>
    </row>
    <row r="715" spans="1:12" x14ac:dyDescent="0.35">
      <c r="B715" s="78" t="s">
        <v>1956</v>
      </c>
      <c r="C715" s="29" t="s">
        <v>1461</v>
      </c>
      <c r="D715" s="29"/>
      <c r="E715" s="29"/>
      <c r="F715" s="61"/>
      <c r="G715" s="61"/>
      <c r="H715" s="61"/>
      <c r="I715" s="61">
        <v>44620</v>
      </c>
      <c r="J715" s="61">
        <v>44620</v>
      </c>
      <c r="K715" s="29" t="s">
        <v>1788</v>
      </c>
      <c r="L715" s="29" t="s">
        <v>1289</v>
      </c>
    </row>
    <row r="716" spans="1:12" x14ac:dyDescent="0.35">
      <c r="B716" s="78" t="s">
        <v>1938</v>
      </c>
      <c r="C716" s="29" t="s">
        <v>1182</v>
      </c>
      <c r="D716" s="29" t="s">
        <v>658</v>
      </c>
      <c r="E716" s="29" t="s">
        <v>1186</v>
      </c>
      <c r="F716" s="61"/>
      <c r="G716" s="61"/>
      <c r="H716" s="61"/>
      <c r="I716" s="61">
        <v>44620</v>
      </c>
      <c r="J716" s="61">
        <v>44620</v>
      </c>
      <c r="K716" s="29" t="s">
        <v>1939</v>
      </c>
      <c r="L716" s="29" t="s">
        <v>1289</v>
      </c>
    </row>
    <row r="717" spans="1:12" x14ac:dyDescent="0.35">
      <c r="B717" s="78" t="s">
        <v>1946</v>
      </c>
      <c r="C717" s="29" t="s">
        <v>678</v>
      </c>
      <c r="D717" s="29"/>
      <c r="E717" s="29"/>
      <c r="F717" s="61"/>
      <c r="G717" s="61"/>
      <c r="H717" s="61"/>
      <c r="I717" s="61">
        <v>44620</v>
      </c>
      <c r="J717" s="61">
        <v>44620</v>
      </c>
      <c r="K717" s="29" t="s">
        <v>809</v>
      </c>
      <c r="L717" s="29" t="s">
        <v>1289</v>
      </c>
    </row>
    <row r="718" spans="1:12" x14ac:dyDescent="0.35">
      <c r="B718" s="78" t="s">
        <v>1941</v>
      </c>
      <c r="C718" s="29" t="s">
        <v>1940</v>
      </c>
      <c r="D718" s="29" t="s">
        <v>658</v>
      </c>
      <c r="E718" s="29"/>
      <c r="F718" s="61"/>
      <c r="G718" s="61"/>
      <c r="H718" s="61"/>
      <c r="I718" s="61">
        <v>44620</v>
      </c>
      <c r="J718" s="61">
        <v>44620</v>
      </c>
      <c r="K718" s="29" t="s">
        <v>1587</v>
      </c>
      <c r="L718" s="29" t="s">
        <v>1289</v>
      </c>
    </row>
    <row r="719" spans="1:12" x14ac:dyDescent="0.35">
      <c r="A719" s="66" t="s">
        <v>4023</v>
      </c>
      <c r="B719" s="78" t="s">
        <v>1942</v>
      </c>
      <c r="C719" s="29" t="s">
        <v>677</v>
      </c>
      <c r="D719" s="29"/>
      <c r="E719" s="29"/>
      <c r="F719" s="61"/>
      <c r="G719" s="61"/>
      <c r="H719" s="61"/>
      <c r="I719" s="61">
        <v>44620</v>
      </c>
      <c r="J719" s="61">
        <v>44620</v>
      </c>
      <c r="K719" s="29" t="s">
        <v>956</v>
      </c>
      <c r="L719" s="29" t="s">
        <v>1199</v>
      </c>
    </row>
    <row r="720" spans="1:12" x14ac:dyDescent="0.35">
      <c r="B720" s="78" t="s">
        <v>1955</v>
      </c>
      <c r="C720" s="29" t="s">
        <v>678</v>
      </c>
      <c r="D720" s="29"/>
      <c r="E720" s="29"/>
      <c r="F720" s="61"/>
      <c r="G720" s="61"/>
      <c r="H720" s="61"/>
      <c r="I720" s="61">
        <v>44620</v>
      </c>
      <c r="J720" s="61">
        <v>44620</v>
      </c>
      <c r="K720" s="29" t="s">
        <v>961</v>
      </c>
      <c r="L720" s="29" t="s">
        <v>1289</v>
      </c>
    </row>
    <row r="721" spans="2:12" x14ac:dyDescent="0.35">
      <c r="B721" s="78" t="s">
        <v>1951</v>
      </c>
      <c r="C721" s="29" t="s">
        <v>678</v>
      </c>
      <c r="D721" s="29"/>
      <c r="E721" s="29"/>
      <c r="F721" s="61"/>
      <c r="G721" s="61"/>
      <c r="H721" s="61"/>
      <c r="I721" s="61">
        <v>44620</v>
      </c>
      <c r="J721" s="61">
        <v>44620</v>
      </c>
      <c r="K721" s="29" t="s">
        <v>920</v>
      </c>
      <c r="L721" s="29" t="s">
        <v>1289</v>
      </c>
    </row>
    <row r="722" spans="2:12" x14ac:dyDescent="0.35">
      <c r="B722" s="78" t="s">
        <v>1944</v>
      </c>
      <c r="C722" s="29" t="s">
        <v>678</v>
      </c>
      <c r="D722" s="29"/>
      <c r="E722" s="29"/>
      <c r="F722" s="61"/>
      <c r="G722" s="61"/>
      <c r="H722" s="61"/>
      <c r="I722" s="61">
        <v>44620</v>
      </c>
      <c r="J722" s="61">
        <v>44620</v>
      </c>
      <c r="K722" s="29" t="s">
        <v>1355</v>
      </c>
      <c r="L722" s="29" t="s">
        <v>1289</v>
      </c>
    </row>
    <row r="723" spans="2:12" x14ac:dyDescent="0.35">
      <c r="B723" s="78" t="s">
        <v>1954</v>
      </c>
      <c r="C723" s="29" t="s">
        <v>678</v>
      </c>
      <c r="D723" s="29"/>
      <c r="E723" s="29"/>
      <c r="F723" s="61"/>
      <c r="G723" s="61"/>
      <c r="H723" s="61"/>
      <c r="I723" s="61">
        <v>44620</v>
      </c>
      <c r="J723" s="61">
        <v>44620</v>
      </c>
      <c r="K723" s="29" t="s">
        <v>915</v>
      </c>
      <c r="L723" s="29" t="s">
        <v>1289</v>
      </c>
    </row>
    <row r="724" spans="2:12" x14ac:dyDescent="0.35">
      <c r="B724" s="78" t="s">
        <v>1959</v>
      </c>
      <c r="C724" s="29" t="s">
        <v>824</v>
      </c>
      <c r="D724" s="29"/>
      <c r="E724" s="29"/>
      <c r="F724" s="61"/>
      <c r="G724" s="61"/>
      <c r="H724" s="61"/>
      <c r="I724" s="61">
        <v>44620</v>
      </c>
      <c r="J724" s="61">
        <v>44620</v>
      </c>
      <c r="K724" s="29" t="s">
        <v>1123</v>
      </c>
      <c r="L724" s="29" t="s">
        <v>1289</v>
      </c>
    </row>
    <row r="725" spans="2:12" x14ac:dyDescent="0.35">
      <c r="B725" s="78" t="s">
        <v>1947</v>
      </c>
      <c r="C725" s="29" t="s">
        <v>824</v>
      </c>
      <c r="D725" s="29"/>
      <c r="E725" s="29"/>
      <c r="F725" s="61"/>
      <c r="G725" s="61"/>
      <c r="H725" s="61"/>
      <c r="I725" s="61">
        <v>44620</v>
      </c>
      <c r="J725" s="61">
        <v>44620</v>
      </c>
      <c r="K725" s="29" t="s">
        <v>1039</v>
      </c>
      <c r="L725" s="29" t="s">
        <v>1289</v>
      </c>
    </row>
    <row r="726" spans="2:12" x14ac:dyDescent="0.35">
      <c r="B726" s="78" t="s">
        <v>1945</v>
      </c>
      <c r="C726" s="29" t="s">
        <v>824</v>
      </c>
      <c r="D726" s="29"/>
      <c r="E726" s="29"/>
      <c r="F726" s="61"/>
      <c r="G726" s="61"/>
      <c r="H726" s="61"/>
      <c r="I726" s="61">
        <v>44620</v>
      </c>
      <c r="J726" s="61">
        <v>44620</v>
      </c>
      <c r="K726" s="29" t="s">
        <v>1414</v>
      </c>
      <c r="L726" s="29" t="s">
        <v>1289</v>
      </c>
    </row>
    <row r="727" spans="2:12" x14ac:dyDescent="0.35">
      <c r="B727" s="78" t="s">
        <v>1948</v>
      </c>
      <c r="C727" s="29" t="s">
        <v>824</v>
      </c>
      <c r="D727" s="29"/>
      <c r="E727" s="29"/>
      <c r="F727" s="61"/>
      <c r="G727" s="61"/>
      <c r="H727" s="61"/>
      <c r="I727" s="61">
        <v>44620</v>
      </c>
      <c r="J727" s="61">
        <v>44620</v>
      </c>
      <c r="K727" s="29" t="s">
        <v>943</v>
      </c>
      <c r="L727" s="29" t="s">
        <v>1199</v>
      </c>
    </row>
    <row r="728" spans="2:12" x14ac:dyDescent="0.35">
      <c r="B728" s="78" t="s">
        <v>1949</v>
      </c>
      <c r="C728" s="29" t="s">
        <v>46</v>
      </c>
      <c r="D728" s="29"/>
      <c r="E728" s="29"/>
      <c r="F728" s="61"/>
      <c r="G728" s="61"/>
      <c r="H728" s="61"/>
      <c r="I728" s="61">
        <v>44620</v>
      </c>
      <c r="J728" s="61">
        <v>44620</v>
      </c>
      <c r="K728" s="29" t="s">
        <v>1298</v>
      </c>
      <c r="L728" s="29" t="s">
        <v>1289</v>
      </c>
    </row>
    <row r="729" spans="2:12" x14ac:dyDescent="0.35">
      <c r="B729" s="78" t="s">
        <v>1943</v>
      </c>
      <c r="C729" s="29" t="s">
        <v>824</v>
      </c>
      <c r="D729" s="29"/>
      <c r="E729" s="29"/>
      <c r="F729" s="61"/>
      <c r="G729" s="61"/>
      <c r="H729" s="61"/>
      <c r="I729" s="61">
        <v>44620</v>
      </c>
      <c r="J729" s="61">
        <v>44620</v>
      </c>
      <c r="K729" s="29" t="s">
        <v>1091</v>
      </c>
      <c r="L729" s="29" t="s">
        <v>1289</v>
      </c>
    </row>
    <row r="730" spans="2:12" x14ac:dyDescent="0.35">
      <c r="B730" s="78" t="s">
        <v>1961</v>
      </c>
      <c r="C730" s="29" t="s">
        <v>46</v>
      </c>
      <c r="D730" s="29"/>
      <c r="E730" s="29"/>
      <c r="F730" s="61"/>
      <c r="G730" s="61"/>
      <c r="H730" s="61"/>
      <c r="I730" s="61">
        <v>44620</v>
      </c>
      <c r="J730" s="61">
        <v>44619</v>
      </c>
      <c r="K730" s="29" t="s">
        <v>1334</v>
      </c>
      <c r="L730" s="29" t="s">
        <v>1199</v>
      </c>
    </row>
    <row r="731" spans="2:12" x14ac:dyDescent="0.35">
      <c r="B731" s="78" t="s">
        <v>1962</v>
      </c>
      <c r="C731" s="29" t="s">
        <v>824</v>
      </c>
      <c r="D731" s="29"/>
      <c r="E731" s="29"/>
      <c r="F731" s="61"/>
      <c r="G731" s="61"/>
      <c r="H731" s="61"/>
      <c r="I731" s="61">
        <v>44620</v>
      </c>
      <c r="J731" s="61">
        <v>44619</v>
      </c>
      <c r="K731" s="29" t="s">
        <v>1140</v>
      </c>
      <c r="L731" s="29"/>
    </row>
    <row r="732" spans="2:12" x14ac:dyDescent="0.35">
      <c r="B732" s="78" t="s">
        <v>1960</v>
      </c>
      <c r="C732" s="29" t="s">
        <v>824</v>
      </c>
      <c r="D732" s="29"/>
      <c r="E732" s="29"/>
      <c r="F732" s="61"/>
      <c r="G732" s="61"/>
      <c r="H732" s="61"/>
      <c r="I732" s="61">
        <v>44620</v>
      </c>
      <c r="J732" s="61">
        <v>44619</v>
      </c>
      <c r="K732" s="29" t="s">
        <v>844</v>
      </c>
      <c r="L732" s="29" t="s">
        <v>1289</v>
      </c>
    </row>
    <row r="733" spans="2:12" x14ac:dyDescent="0.35">
      <c r="B733" s="78" t="s">
        <v>1965</v>
      </c>
      <c r="C733" s="29" t="s">
        <v>1182</v>
      </c>
      <c r="D733" s="29"/>
      <c r="E733" s="29"/>
      <c r="F733" s="61"/>
      <c r="G733" s="61"/>
      <c r="H733" s="61"/>
      <c r="I733" s="61">
        <v>44618</v>
      </c>
      <c r="J733" s="61">
        <v>44618</v>
      </c>
      <c r="K733" s="29" t="s">
        <v>254</v>
      </c>
      <c r="L733" s="29" t="s">
        <v>1289</v>
      </c>
    </row>
    <row r="734" spans="2:12" x14ac:dyDescent="0.35">
      <c r="B734" s="78" t="s">
        <v>1969</v>
      </c>
      <c r="C734" s="29" t="s">
        <v>678</v>
      </c>
      <c r="D734" s="29"/>
      <c r="E734" s="29"/>
      <c r="F734" s="61"/>
      <c r="G734" s="61"/>
      <c r="H734" s="61"/>
      <c r="I734" s="61">
        <v>44618</v>
      </c>
      <c r="J734" s="61">
        <v>44618</v>
      </c>
      <c r="K734" s="29" t="s">
        <v>920</v>
      </c>
      <c r="L734" s="29" t="s">
        <v>1289</v>
      </c>
    </row>
    <row r="735" spans="2:12" x14ac:dyDescent="0.35">
      <c r="B735" s="78" t="s">
        <v>1972</v>
      </c>
      <c r="C735" s="29" t="s">
        <v>824</v>
      </c>
      <c r="D735" s="29"/>
      <c r="E735" s="29"/>
      <c r="F735" s="61"/>
      <c r="G735" s="61"/>
      <c r="H735" s="61"/>
      <c r="I735" s="61">
        <v>44618</v>
      </c>
      <c r="J735" s="61">
        <v>44618</v>
      </c>
      <c r="K735" s="29" t="s">
        <v>943</v>
      </c>
      <c r="L735" s="29" t="s">
        <v>1289</v>
      </c>
    </row>
    <row r="736" spans="2:12" x14ac:dyDescent="0.35">
      <c r="B736" s="78" t="s">
        <v>1966</v>
      </c>
      <c r="C736" s="29" t="s">
        <v>810</v>
      </c>
      <c r="D736" s="29" t="s">
        <v>658</v>
      </c>
      <c r="E736" s="29" t="s">
        <v>1186</v>
      </c>
      <c r="F736" s="61"/>
      <c r="G736" s="61"/>
      <c r="H736" s="61"/>
      <c r="I736" s="61">
        <v>44618</v>
      </c>
      <c r="J736" s="61">
        <v>44618</v>
      </c>
      <c r="K736" s="29" t="s">
        <v>254</v>
      </c>
      <c r="L736" s="29" t="s">
        <v>1289</v>
      </c>
    </row>
    <row r="737" spans="2:12" x14ac:dyDescent="0.35">
      <c r="B737" s="78" t="s">
        <v>1970</v>
      </c>
      <c r="C737" s="29" t="s">
        <v>824</v>
      </c>
      <c r="D737" s="29"/>
      <c r="E737" s="29"/>
      <c r="F737" s="61"/>
      <c r="G737" s="61"/>
      <c r="H737" s="61"/>
      <c r="I737" s="61">
        <v>44618</v>
      </c>
      <c r="J737" s="61">
        <v>44618</v>
      </c>
      <c r="K737" s="29" t="s">
        <v>1039</v>
      </c>
      <c r="L737" s="29" t="s">
        <v>1289</v>
      </c>
    </row>
    <row r="738" spans="2:12" x14ac:dyDescent="0.35">
      <c r="B738" s="78" t="s">
        <v>1963</v>
      </c>
      <c r="C738" s="29" t="s">
        <v>678</v>
      </c>
      <c r="D738" s="29"/>
      <c r="E738" s="29"/>
      <c r="F738" s="61"/>
      <c r="G738" s="61"/>
      <c r="H738" s="61"/>
      <c r="I738" s="61">
        <v>44622</v>
      </c>
      <c r="J738" s="61">
        <v>44618</v>
      </c>
      <c r="K738" s="29" t="s">
        <v>920</v>
      </c>
      <c r="L738" s="29" t="s">
        <v>1289</v>
      </c>
    </row>
    <row r="739" spans="2:12" x14ac:dyDescent="0.35">
      <c r="B739" s="78" t="s">
        <v>1967</v>
      </c>
      <c r="C739" s="29" t="s">
        <v>824</v>
      </c>
      <c r="D739" s="29"/>
      <c r="E739" s="29"/>
      <c r="F739" s="61"/>
      <c r="G739" s="61"/>
      <c r="H739" s="61"/>
      <c r="I739" s="61">
        <v>44618</v>
      </c>
      <c r="J739" s="61">
        <v>44618</v>
      </c>
      <c r="K739" s="29" t="s">
        <v>1140</v>
      </c>
      <c r="L739" s="29" t="s">
        <v>1289</v>
      </c>
    </row>
    <row r="740" spans="2:12" x14ac:dyDescent="0.35">
      <c r="B740" s="78" t="s">
        <v>1968</v>
      </c>
      <c r="C740" s="29" t="s">
        <v>1679</v>
      </c>
      <c r="D740" s="29"/>
      <c r="E740" s="29"/>
      <c r="F740" s="61"/>
      <c r="G740" s="61"/>
      <c r="H740" s="61"/>
      <c r="I740" s="61">
        <v>44618</v>
      </c>
      <c r="J740" s="61">
        <v>44618</v>
      </c>
      <c r="K740" s="29" t="s">
        <v>1414</v>
      </c>
      <c r="L740" s="29" t="s">
        <v>1289</v>
      </c>
    </row>
    <row r="741" spans="2:12" x14ac:dyDescent="0.35">
      <c r="B741" s="78" t="s">
        <v>1971</v>
      </c>
      <c r="C741" s="29" t="s">
        <v>824</v>
      </c>
      <c r="D741" s="29"/>
      <c r="E741" s="29"/>
      <c r="F741" s="61"/>
      <c r="G741" s="61"/>
      <c r="H741" s="61"/>
      <c r="I741" s="61">
        <v>44618</v>
      </c>
      <c r="J741" s="61">
        <v>44618</v>
      </c>
      <c r="K741" s="29" t="s">
        <v>1106</v>
      </c>
      <c r="L741" s="29" t="s">
        <v>1289</v>
      </c>
    </row>
    <row r="742" spans="2:12" x14ac:dyDescent="0.35">
      <c r="B742" s="78" t="s">
        <v>1964</v>
      </c>
      <c r="C742" s="29" t="s">
        <v>678</v>
      </c>
      <c r="D742" s="29"/>
      <c r="E742" s="29"/>
      <c r="F742" s="61"/>
      <c r="G742" s="61"/>
      <c r="H742" s="61"/>
      <c r="I742" s="61">
        <v>44620</v>
      </c>
      <c r="J742" s="61">
        <v>44618</v>
      </c>
      <c r="K742" s="29" t="s">
        <v>920</v>
      </c>
      <c r="L742" s="29" t="s">
        <v>1289</v>
      </c>
    </row>
    <row r="743" spans="2:12" x14ac:dyDescent="0.35">
      <c r="B743" s="78" t="s">
        <v>1997</v>
      </c>
      <c r="C743" s="29" t="s">
        <v>1996</v>
      </c>
      <c r="D743" s="29"/>
      <c r="E743" s="29"/>
      <c r="F743" s="61"/>
      <c r="G743" s="61"/>
      <c r="H743" s="61"/>
      <c r="I743" s="61">
        <v>44617</v>
      </c>
      <c r="J743" s="61">
        <v>44617</v>
      </c>
      <c r="K743" s="29" t="s">
        <v>581</v>
      </c>
      <c r="L743" s="29" t="s">
        <v>1289</v>
      </c>
    </row>
    <row r="744" spans="2:12" x14ac:dyDescent="0.35">
      <c r="B744" s="78" t="s">
        <v>1994</v>
      </c>
      <c r="C744" s="29" t="s">
        <v>824</v>
      </c>
      <c r="D744" s="29"/>
      <c r="E744" s="29"/>
      <c r="F744" s="61"/>
      <c r="G744" s="61"/>
      <c r="H744" s="61"/>
      <c r="I744" s="61">
        <v>44617</v>
      </c>
      <c r="J744" s="61">
        <v>44617</v>
      </c>
      <c r="K744" s="29" t="s">
        <v>581</v>
      </c>
      <c r="L744" s="29" t="s">
        <v>1289</v>
      </c>
    </row>
    <row r="745" spans="2:12" x14ac:dyDescent="0.35">
      <c r="B745" s="78" t="s">
        <v>1974</v>
      </c>
      <c r="C745" s="29" t="s">
        <v>46</v>
      </c>
      <c r="D745" s="29"/>
      <c r="E745" s="29"/>
      <c r="F745" s="61"/>
      <c r="G745" s="61"/>
      <c r="H745" s="61"/>
      <c r="I745" s="61">
        <v>44620</v>
      </c>
      <c r="J745" s="61">
        <v>44617</v>
      </c>
      <c r="K745" s="29" t="s">
        <v>844</v>
      </c>
      <c r="L745" s="29" t="s">
        <v>1289</v>
      </c>
    </row>
    <row r="746" spans="2:12" x14ac:dyDescent="0.35">
      <c r="B746" s="78" t="s">
        <v>1985</v>
      </c>
      <c r="C746" s="29" t="s">
        <v>1679</v>
      </c>
      <c r="D746" s="29"/>
      <c r="E746" s="29"/>
      <c r="F746" s="61"/>
      <c r="G746" s="61"/>
      <c r="H746" s="61"/>
      <c r="I746" s="61">
        <v>44617</v>
      </c>
      <c r="J746" s="61">
        <v>44617</v>
      </c>
      <c r="K746" s="29" t="s">
        <v>1355</v>
      </c>
      <c r="L746" s="29" t="s">
        <v>1289</v>
      </c>
    </row>
    <row r="747" spans="2:12" x14ac:dyDescent="0.35">
      <c r="B747" s="78" t="s">
        <v>1984</v>
      </c>
      <c r="C747" s="29" t="s">
        <v>678</v>
      </c>
      <c r="D747" s="29"/>
      <c r="E747" s="29"/>
      <c r="F747" s="61"/>
      <c r="G747" s="61"/>
      <c r="H747" s="61"/>
      <c r="I747" s="61">
        <v>44617</v>
      </c>
      <c r="J747" s="61">
        <v>44617</v>
      </c>
      <c r="K747" s="29" t="s">
        <v>956</v>
      </c>
      <c r="L747" s="29" t="s">
        <v>1199</v>
      </c>
    </row>
    <row r="748" spans="2:12" x14ac:dyDescent="0.35">
      <c r="B748" s="78" t="s">
        <v>1976</v>
      </c>
      <c r="C748" s="29" t="s">
        <v>678</v>
      </c>
      <c r="D748" s="29"/>
      <c r="E748" s="29"/>
      <c r="F748" s="61"/>
      <c r="G748" s="61"/>
      <c r="H748" s="61"/>
      <c r="I748" s="61">
        <v>44618</v>
      </c>
      <c r="J748" s="61">
        <v>44617</v>
      </c>
      <c r="K748" s="29" t="s">
        <v>895</v>
      </c>
      <c r="L748" s="29" t="s">
        <v>1289</v>
      </c>
    </row>
    <row r="749" spans="2:12" x14ac:dyDescent="0.35">
      <c r="B749" s="78" t="s">
        <v>1975</v>
      </c>
      <c r="C749" s="29" t="s">
        <v>824</v>
      </c>
      <c r="D749" s="29"/>
      <c r="E749" s="29"/>
      <c r="F749" s="61"/>
      <c r="G749" s="61"/>
      <c r="H749" s="61"/>
      <c r="I749" s="61">
        <v>44620</v>
      </c>
      <c r="J749" s="61">
        <v>44617</v>
      </c>
      <c r="K749" s="29" t="s">
        <v>1574</v>
      </c>
      <c r="L749" s="29" t="s">
        <v>1289</v>
      </c>
    </row>
    <row r="750" spans="2:12" x14ac:dyDescent="0.35">
      <c r="B750" s="78" t="s">
        <v>1978</v>
      </c>
      <c r="C750" s="29" t="s">
        <v>824</v>
      </c>
      <c r="D750" s="29"/>
      <c r="E750" s="29"/>
      <c r="F750" s="61"/>
      <c r="G750" s="61"/>
      <c r="H750" s="61"/>
      <c r="I750" s="61">
        <v>44618</v>
      </c>
      <c r="J750" s="61">
        <v>44617</v>
      </c>
      <c r="K750" s="29" t="s">
        <v>1334</v>
      </c>
      <c r="L750" s="29" t="s">
        <v>1199</v>
      </c>
    </row>
    <row r="751" spans="2:12" x14ac:dyDescent="0.35">
      <c r="B751" s="78" t="s">
        <v>1993</v>
      </c>
      <c r="C751" s="29" t="s">
        <v>824</v>
      </c>
      <c r="D751" s="29"/>
      <c r="E751" s="29"/>
      <c r="F751" s="61"/>
      <c r="G751" s="61"/>
      <c r="H751" s="61"/>
      <c r="I751" s="61">
        <v>44617</v>
      </c>
      <c r="J751" s="61">
        <v>44617</v>
      </c>
      <c r="K751" s="29" t="s">
        <v>1123</v>
      </c>
      <c r="L751" s="29" t="s">
        <v>1289</v>
      </c>
    </row>
    <row r="752" spans="2:12" x14ac:dyDescent="0.35">
      <c r="B752" s="78" t="s">
        <v>1986</v>
      </c>
      <c r="C752" s="29" t="s">
        <v>678</v>
      </c>
      <c r="D752" s="29"/>
      <c r="E752" s="29"/>
      <c r="F752" s="61"/>
      <c r="G752" s="61"/>
      <c r="H752" s="61"/>
      <c r="I752" s="61">
        <v>44617</v>
      </c>
      <c r="J752" s="61">
        <v>44617</v>
      </c>
      <c r="K752" s="29" t="s">
        <v>915</v>
      </c>
      <c r="L752" s="29" t="s">
        <v>1289</v>
      </c>
    </row>
    <row r="753" spans="1:12" x14ac:dyDescent="0.35">
      <c r="B753" s="78" t="s">
        <v>1995</v>
      </c>
      <c r="C753" s="29" t="s">
        <v>824</v>
      </c>
      <c r="D753" s="29"/>
      <c r="E753" s="29"/>
      <c r="F753" s="61"/>
      <c r="G753" s="61"/>
      <c r="H753" s="61"/>
      <c r="I753" s="61">
        <v>44617</v>
      </c>
      <c r="J753" s="61">
        <v>44617</v>
      </c>
      <c r="K753" s="29" t="s">
        <v>581</v>
      </c>
      <c r="L753" s="29" t="s">
        <v>1289</v>
      </c>
    </row>
    <row r="754" spans="1:12" x14ac:dyDescent="0.35">
      <c r="B754" s="78" t="s">
        <v>1990</v>
      </c>
      <c r="C754" s="29" t="s">
        <v>1684</v>
      </c>
      <c r="D754" s="29"/>
      <c r="E754" s="29"/>
      <c r="F754" s="61"/>
      <c r="G754" s="61"/>
      <c r="H754" s="61"/>
      <c r="I754" s="61">
        <v>44617</v>
      </c>
      <c r="J754" s="61">
        <v>44617</v>
      </c>
      <c r="K754" s="29" t="s">
        <v>844</v>
      </c>
      <c r="L754" s="29" t="s">
        <v>1289</v>
      </c>
    </row>
    <row r="755" spans="1:12" x14ac:dyDescent="0.35">
      <c r="B755" s="78" t="s">
        <v>1982</v>
      </c>
      <c r="C755" s="29" t="s">
        <v>678</v>
      </c>
      <c r="D755" s="29"/>
      <c r="E755" s="29"/>
      <c r="F755" s="61"/>
      <c r="G755" s="61"/>
      <c r="H755" s="61"/>
      <c r="I755" s="61">
        <v>44617</v>
      </c>
      <c r="J755" s="61">
        <v>44617</v>
      </c>
      <c r="K755" s="29" t="s">
        <v>146</v>
      </c>
      <c r="L755" s="29" t="s">
        <v>1289</v>
      </c>
    </row>
    <row r="756" spans="1:12" x14ac:dyDescent="0.35">
      <c r="B756" s="76" t="s">
        <v>1973</v>
      </c>
      <c r="C756" s="60" t="s">
        <v>810</v>
      </c>
      <c r="D756" s="29" t="s">
        <v>658</v>
      </c>
      <c r="E756" s="29" t="s">
        <v>1291</v>
      </c>
      <c r="F756" s="61"/>
      <c r="G756" s="61"/>
      <c r="H756" s="61"/>
      <c r="I756" s="61">
        <v>44966</v>
      </c>
      <c r="J756" s="61">
        <v>44617</v>
      </c>
      <c r="K756" s="29"/>
      <c r="L756" s="29"/>
    </row>
    <row r="757" spans="1:12" x14ac:dyDescent="0.35">
      <c r="B757" s="78" t="s">
        <v>1988</v>
      </c>
      <c r="C757" s="29" t="s">
        <v>678</v>
      </c>
      <c r="D757" s="29"/>
      <c r="E757" s="29"/>
      <c r="F757" s="61"/>
      <c r="G757" s="61"/>
      <c r="H757" s="61"/>
      <c r="I757" s="61">
        <v>44617</v>
      </c>
      <c r="J757" s="61">
        <v>44617</v>
      </c>
      <c r="K757" s="29" t="s">
        <v>920</v>
      </c>
      <c r="L757" s="29" t="s">
        <v>1289</v>
      </c>
    </row>
    <row r="758" spans="1:12" x14ac:dyDescent="0.35">
      <c r="B758" s="78" t="s">
        <v>1992</v>
      </c>
      <c r="C758" s="29" t="s">
        <v>824</v>
      </c>
      <c r="D758" s="29"/>
      <c r="E758" s="29"/>
      <c r="F758" s="61"/>
      <c r="G758" s="61"/>
      <c r="H758" s="61"/>
      <c r="I758" s="61">
        <v>44617</v>
      </c>
      <c r="J758" s="61">
        <v>44617</v>
      </c>
      <c r="K758" s="29" t="s">
        <v>581</v>
      </c>
      <c r="L758" s="29" t="s">
        <v>1289</v>
      </c>
    </row>
    <row r="759" spans="1:12" x14ac:dyDescent="0.35">
      <c r="B759" s="78" t="s">
        <v>1989</v>
      </c>
      <c r="C759" s="29" t="s">
        <v>678</v>
      </c>
      <c r="D759" s="29"/>
      <c r="E759" s="29"/>
      <c r="F759" s="61"/>
      <c r="G759" s="61"/>
      <c r="H759" s="61"/>
      <c r="I759" s="61">
        <v>44617</v>
      </c>
      <c r="J759" s="61">
        <v>44617</v>
      </c>
      <c r="K759" s="29" t="s">
        <v>920</v>
      </c>
      <c r="L759" s="29" t="s">
        <v>1289</v>
      </c>
    </row>
    <row r="760" spans="1:12" x14ac:dyDescent="0.35">
      <c r="B760" s="78" t="s">
        <v>1980</v>
      </c>
      <c r="C760" s="29" t="s">
        <v>678</v>
      </c>
      <c r="D760" s="29"/>
      <c r="E760" s="29"/>
      <c r="F760" s="61"/>
      <c r="G760" s="61"/>
      <c r="H760" s="61"/>
      <c r="I760" s="61">
        <v>44618</v>
      </c>
      <c r="J760" s="61">
        <v>44617</v>
      </c>
      <c r="K760" s="29" t="s">
        <v>809</v>
      </c>
      <c r="L760" s="29" t="s">
        <v>1289</v>
      </c>
    </row>
    <row r="761" spans="1:12" x14ac:dyDescent="0.35">
      <c r="B761" s="78" t="s">
        <v>1979</v>
      </c>
      <c r="C761" s="29" t="s">
        <v>1679</v>
      </c>
      <c r="D761" s="29"/>
      <c r="E761" s="29"/>
      <c r="F761" s="61"/>
      <c r="G761" s="61"/>
      <c r="H761" s="61"/>
      <c r="I761" s="61">
        <v>44618</v>
      </c>
      <c r="J761" s="61">
        <v>44617</v>
      </c>
      <c r="K761" s="29" t="s">
        <v>1298</v>
      </c>
      <c r="L761" s="29" t="s">
        <v>1289</v>
      </c>
    </row>
    <row r="762" spans="1:12" x14ac:dyDescent="0.35">
      <c r="B762" s="78" t="s">
        <v>1987</v>
      </c>
      <c r="C762" s="29" t="s">
        <v>678</v>
      </c>
      <c r="D762" s="29"/>
      <c r="E762" s="29"/>
      <c r="F762" s="61"/>
      <c r="G762" s="61"/>
      <c r="H762" s="61"/>
      <c r="I762" s="61">
        <v>44617</v>
      </c>
      <c r="J762" s="61">
        <v>44617</v>
      </c>
      <c r="K762" s="29" t="s">
        <v>920</v>
      </c>
      <c r="L762" s="29" t="s">
        <v>1289</v>
      </c>
    </row>
    <row r="763" spans="1:12" x14ac:dyDescent="0.35">
      <c r="B763" s="78" t="s">
        <v>1983</v>
      </c>
      <c r="C763" s="29" t="s">
        <v>678</v>
      </c>
      <c r="D763" s="29"/>
      <c r="E763" s="29"/>
      <c r="F763" s="61"/>
      <c r="G763" s="61"/>
      <c r="H763" s="61"/>
      <c r="I763" s="61">
        <v>44617</v>
      </c>
      <c r="J763" s="61">
        <v>44617</v>
      </c>
      <c r="K763" s="29" t="s">
        <v>809</v>
      </c>
      <c r="L763" s="29" t="s">
        <v>1289</v>
      </c>
    </row>
    <row r="764" spans="1:12" x14ac:dyDescent="0.35">
      <c r="B764" s="78" t="s">
        <v>1991</v>
      </c>
      <c r="C764" s="29" t="s">
        <v>824</v>
      </c>
      <c r="D764" s="29"/>
      <c r="E764" s="29"/>
      <c r="F764" s="61"/>
      <c r="G764" s="61"/>
      <c r="H764" s="61"/>
      <c r="I764" s="61">
        <v>44617</v>
      </c>
      <c r="J764" s="61">
        <v>44617</v>
      </c>
      <c r="K764" s="29" t="s">
        <v>1065</v>
      </c>
      <c r="L764" s="29" t="s">
        <v>1289</v>
      </c>
    </row>
    <row r="765" spans="1:12" x14ac:dyDescent="0.35">
      <c r="B765" s="78" t="s">
        <v>1977</v>
      </c>
      <c r="C765" s="29" t="s">
        <v>824</v>
      </c>
      <c r="D765" s="29"/>
      <c r="E765" s="29"/>
      <c r="F765" s="61"/>
      <c r="G765" s="61"/>
      <c r="H765" s="61"/>
      <c r="I765" s="61">
        <v>44618</v>
      </c>
      <c r="J765" s="61">
        <v>44617</v>
      </c>
      <c r="K765" s="29" t="s">
        <v>1334</v>
      </c>
      <c r="L765" s="29" t="s">
        <v>1199</v>
      </c>
    </row>
    <row r="766" spans="1:12" x14ac:dyDescent="0.35">
      <c r="B766" s="78" t="s">
        <v>1981</v>
      </c>
      <c r="C766" s="29" t="s">
        <v>678</v>
      </c>
      <c r="D766" s="29"/>
      <c r="E766" s="29"/>
      <c r="F766" s="61"/>
      <c r="G766" s="61"/>
      <c r="H766" s="61"/>
      <c r="I766" s="61">
        <v>44617</v>
      </c>
      <c r="J766" s="61">
        <v>44617</v>
      </c>
      <c r="K766" s="29" t="s">
        <v>1229</v>
      </c>
      <c r="L766" s="29" t="s">
        <v>1289</v>
      </c>
    </row>
    <row r="767" spans="1:12" x14ac:dyDescent="0.35">
      <c r="A767" s="66" t="s">
        <v>4025</v>
      </c>
      <c r="B767" s="78" t="s">
        <v>2007</v>
      </c>
      <c r="C767" s="29" t="s">
        <v>677</v>
      </c>
      <c r="D767" s="29" t="s">
        <v>4009</v>
      </c>
      <c r="E767" s="29"/>
      <c r="F767" s="61"/>
      <c r="G767" s="61"/>
      <c r="H767" s="61"/>
      <c r="I767" s="61">
        <v>44616</v>
      </c>
      <c r="J767" s="61">
        <v>44616</v>
      </c>
      <c r="K767" s="29" t="s">
        <v>809</v>
      </c>
      <c r="L767" s="29" t="s">
        <v>1289</v>
      </c>
    </row>
    <row r="768" spans="1:12" x14ac:dyDescent="0.35">
      <c r="B768" s="74" t="s">
        <v>1998</v>
      </c>
      <c r="C768" s="29"/>
      <c r="D768" s="29" t="s">
        <v>70</v>
      </c>
      <c r="E768" s="29"/>
      <c r="F768" s="61"/>
      <c r="G768" s="61"/>
      <c r="H768" s="61"/>
      <c r="I768" s="61">
        <v>44617</v>
      </c>
      <c r="J768" s="69">
        <v>44616</v>
      </c>
      <c r="K768" s="71" t="s">
        <v>895</v>
      </c>
      <c r="L768" s="71" t="s">
        <v>1289</v>
      </c>
    </row>
    <row r="769" spans="1:12" x14ac:dyDescent="0.35">
      <c r="B769" s="78" t="s">
        <v>1999</v>
      </c>
      <c r="C769" s="29" t="s">
        <v>810</v>
      </c>
      <c r="D769" s="29" t="s">
        <v>658</v>
      </c>
      <c r="E769" s="29" t="s">
        <v>658</v>
      </c>
      <c r="F769" s="61"/>
      <c r="G769" s="61"/>
      <c r="H769" s="61"/>
      <c r="I769" s="61">
        <v>44617</v>
      </c>
      <c r="J769" s="61">
        <v>44616</v>
      </c>
      <c r="K769" s="29" t="s">
        <v>1184</v>
      </c>
      <c r="L769" s="29" t="s">
        <v>1199</v>
      </c>
    </row>
    <row r="770" spans="1:12" x14ac:dyDescent="0.35">
      <c r="B770" s="78" t="s">
        <v>2001</v>
      </c>
      <c r="C770" s="29" t="s">
        <v>810</v>
      </c>
      <c r="D770" s="29"/>
      <c r="E770" s="29"/>
      <c r="F770" s="61"/>
      <c r="G770" s="61"/>
      <c r="H770" s="61"/>
      <c r="I770" s="61">
        <v>44617</v>
      </c>
      <c r="J770" s="61">
        <v>44616</v>
      </c>
      <c r="K770" s="29" t="s">
        <v>895</v>
      </c>
      <c r="L770" s="29" t="s">
        <v>1289</v>
      </c>
    </row>
    <row r="771" spans="1:12" x14ac:dyDescent="0.35">
      <c r="B771" s="78" t="s">
        <v>2003</v>
      </c>
      <c r="C771" s="29" t="s">
        <v>46</v>
      </c>
      <c r="D771" s="29"/>
      <c r="E771" s="29"/>
      <c r="F771" s="61"/>
      <c r="G771" s="61"/>
      <c r="H771" s="61"/>
      <c r="I771" s="61">
        <v>44617</v>
      </c>
      <c r="J771" s="61">
        <v>44616</v>
      </c>
      <c r="K771" s="29" t="s">
        <v>809</v>
      </c>
      <c r="L771" s="29" t="s">
        <v>1289</v>
      </c>
    </row>
    <row r="772" spans="1:12" x14ac:dyDescent="0.35">
      <c r="B772" s="78" t="s">
        <v>2000</v>
      </c>
      <c r="C772" s="29" t="s">
        <v>1182</v>
      </c>
      <c r="D772" s="29"/>
      <c r="E772" s="29"/>
      <c r="F772" s="61"/>
      <c r="G772" s="61"/>
      <c r="H772" s="61"/>
      <c r="I772" s="61">
        <v>44617</v>
      </c>
      <c r="J772" s="61">
        <v>44616</v>
      </c>
      <c r="K772" s="29" t="s">
        <v>1587</v>
      </c>
      <c r="L772" s="29" t="s">
        <v>1289</v>
      </c>
    </row>
    <row r="773" spans="1:12" x14ac:dyDescent="0.35">
      <c r="B773" s="78" t="s">
        <v>2005</v>
      </c>
      <c r="C773" s="29" t="s">
        <v>1461</v>
      </c>
      <c r="D773" s="29" t="s">
        <v>1388</v>
      </c>
      <c r="E773" s="29"/>
      <c r="F773" s="61"/>
      <c r="G773" s="61"/>
      <c r="H773" s="61"/>
      <c r="I773" s="61">
        <v>44617</v>
      </c>
      <c r="J773" s="61">
        <v>44616</v>
      </c>
      <c r="K773" s="29" t="s">
        <v>254</v>
      </c>
      <c r="L773" s="29" t="s">
        <v>1289</v>
      </c>
    </row>
    <row r="774" spans="1:12" x14ac:dyDescent="0.35">
      <c r="B774" s="78" t="s">
        <v>2002</v>
      </c>
      <c r="C774" s="29" t="s">
        <v>677</v>
      </c>
      <c r="D774" s="29"/>
      <c r="E774" s="29"/>
      <c r="F774" s="61"/>
      <c r="G774" s="61"/>
      <c r="H774" s="61"/>
      <c r="I774" s="61">
        <v>44617</v>
      </c>
      <c r="J774" s="61">
        <v>44616</v>
      </c>
      <c r="K774" s="29" t="s">
        <v>1184</v>
      </c>
      <c r="L774" s="29" t="s">
        <v>1199</v>
      </c>
    </row>
    <row r="775" spans="1:12" x14ac:dyDescent="0.35">
      <c r="B775" s="78" t="s">
        <v>2004</v>
      </c>
      <c r="C775" s="29" t="s">
        <v>1684</v>
      </c>
      <c r="D775" s="29"/>
      <c r="E775" s="29"/>
      <c r="F775" s="61"/>
      <c r="G775" s="61"/>
      <c r="H775" s="61"/>
      <c r="I775" s="61">
        <v>44617</v>
      </c>
      <c r="J775" s="61">
        <v>44616</v>
      </c>
      <c r="K775" s="29" t="s">
        <v>809</v>
      </c>
      <c r="L775" s="29" t="s">
        <v>1289</v>
      </c>
    </row>
    <row r="776" spans="1:12" x14ac:dyDescent="0.35">
      <c r="B776" s="78" t="s">
        <v>2006</v>
      </c>
      <c r="C776" s="29" t="s">
        <v>824</v>
      </c>
      <c r="D776" s="29"/>
      <c r="E776" s="29"/>
      <c r="F776" s="61"/>
      <c r="G776" s="61"/>
      <c r="H776" s="61"/>
      <c r="I776" s="61">
        <v>44617</v>
      </c>
      <c r="J776" s="61">
        <v>44616</v>
      </c>
      <c r="K776" s="29" t="s">
        <v>1334</v>
      </c>
      <c r="L776" s="29" t="s">
        <v>1199</v>
      </c>
    </row>
    <row r="777" spans="1:12" x14ac:dyDescent="0.35">
      <c r="B777" s="78" t="s">
        <v>2018</v>
      </c>
      <c r="C777" s="29" t="s">
        <v>678</v>
      </c>
      <c r="D777" s="29"/>
      <c r="E777" s="29"/>
      <c r="F777" s="61"/>
      <c r="G777" s="61"/>
      <c r="H777" s="61"/>
      <c r="I777" s="61">
        <v>44615</v>
      </c>
      <c r="J777" s="61">
        <v>44615</v>
      </c>
      <c r="K777" s="29" t="s">
        <v>809</v>
      </c>
      <c r="L777" s="29" t="s">
        <v>1289</v>
      </c>
    </row>
    <row r="778" spans="1:12" x14ac:dyDescent="0.35">
      <c r="B778" s="78" t="s">
        <v>2016</v>
      </c>
      <c r="C778" s="29" t="s">
        <v>824</v>
      </c>
      <c r="D778" s="29"/>
      <c r="E778" s="29"/>
      <c r="F778" s="61"/>
      <c r="G778" s="61"/>
      <c r="H778" s="61"/>
      <c r="I778" s="61">
        <v>44615</v>
      </c>
      <c r="J778" s="61">
        <v>44615</v>
      </c>
      <c r="K778" s="29" t="s">
        <v>844</v>
      </c>
      <c r="L778" s="29" t="s">
        <v>1289</v>
      </c>
    </row>
    <row r="779" spans="1:12" x14ac:dyDescent="0.35">
      <c r="B779" s="78" t="s">
        <v>2008</v>
      </c>
      <c r="C779" s="29" t="s">
        <v>824</v>
      </c>
      <c r="D779" s="29"/>
      <c r="E779" s="29"/>
      <c r="F779" s="61"/>
      <c r="G779" s="61"/>
      <c r="H779" s="61"/>
      <c r="I779" s="61">
        <v>44625</v>
      </c>
      <c r="J779" s="61">
        <v>44615</v>
      </c>
      <c r="K779" s="29" t="s">
        <v>1065</v>
      </c>
      <c r="L779" s="29" t="s">
        <v>1289</v>
      </c>
    </row>
    <row r="780" spans="1:12" x14ac:dyDescent="0.35">
      <c r="B780" s="78" t="s">
        <v>2011</v>
      </c>
      <c r="C780" s="29" t="s">
        <v>1182</v>
      </c>
      <c r="D780" s="29" t="s">
        <v>658</v>
      </c>
      <c r="E780" s="29"/>
      <c r="F780" s="61"/>
      <c r="G780" s="61"/>
      <c r="H780" s="61"/>
      <c r="I780" s="61">
        <v>44615</v>
      </c>
      <c r="J780" s="61">
        <v>44615</v>
      </c>
      <c r="K780" s="29" t="s">
        <v>1587</v>
      </c>
      <c r="L780" s="29" t="s">
        <v>1289</v>
      </c>
    </row>
    <row r="781" spans="1:12" x14ac:dyDescent="0.35">
      <c r="A781" s="66" t="s">
        <v>4026</v>
      </c>
      <c r="B781" s="78" t="s">
        <v>2014</v>
      </c>
      <c r="C781" s="29" t="s">
        <v>677</v>
      </c>
      <c r="D781" s="29"/>
      <c r="E781" s="29"/>
      <c r="F781" s="61"/>
      <c r="G781" s="61"/>
      <c r="H781" s="61"/>
      <c r="I781" s="61">
        <v>44615</v>
      </c>
      <c r="J781" s="61">
        <v>44615</v>
      </c>
      <c r="K781" s="29" t="s">
        <v>1644</v>
      </c>
      <c r="L781" s="29" t="s">
        <v>1289</v>
      </c>
    </row>
    <row r="782" spans="1:12" x14ac:dyDescent="0.35">
      <c r="B782" s="78" t="s">
        <v>2010</v>
      </c>
      <c r="C782" s="29" t="s">
        <v>678</v>
      </c>
      <c r="D782" s="29"/>
      <c r="E782" s="29"/>
      <c r="F782" s="61"/>
      <c r="G782" s="61"/>
      <c r="H782" s="61"/>
      <c r="I782" s="61">
        <v>44617</v>
      </c>
      <c r="J782" s="61">
        <v>44615</v>
      </c>
      <c r="K782" s="29" t="s">
        <v>809</v>
      </c>
      <c r="L782" s="29" t="s">
        <v>1289</v>
      </c>
    </row>
    <row r="783" spans="1:12" x14ac:dyDescent="0.35">
      <c r="B783" s="78" t="s">
        <v>2012</v>
      </c>
      <c r="C783" s="29" t="s">
        <v>678</v>
      </c>
      <c r="D783" s="29"/>
      <c r="E783" s="29"/>
      <c r="F783" s="61"/>
      <c r="G783" s="61"/>
      <c r="H783" s="61"/>
      <c r="I783" s="61">
        <v>44615</v>
      </c>
      <c r="J783" s="61">
        <v>44615</v>
      </c>
      <c r="K783" s="29" t="s">
        <v>1355</v>
      </c>
      <c r="L783" s="29" t="s">
        <v>1289</v>
      </c>
    </row>
    <row r="784" spans="1:12" x14ac:dyDescent="0.35">
      <c r="B784" s="78" t="s">
        <v>2013</v>
      </c>
      <c r="C784" s="29" t="s">
        <v>678</v>
      </c>
      <c r="D784" s="29"/>
      <c r="E784" s="29"/>
      <c r="F784" s="61"/>
      <c r="G784" s="61"/>
      <c r="H784" s="61"/>
      <c r="I784" s="61">
        <v>44615</v>
      </c>
      <c r="J784" s="61">
        <v>44615</v>
      </c>
      <c r="K784" s="29" t="s">
        <v>895</v>
      </c>
      <c r="L784" s="29" t="s">
        <v>1289</v>
      </c>
    </row>
    <row r="785" spans="1:12" x14ac:dyDescent="0.35">
      <c r="A785" s="66" t="s">
        <v>4025</v>
      </c>
      <c r="B785" s="78" t="s">
        <v>2017</v>
      </c>
      <c r="C785" s="29" t="s">
        <v>678</v>
      </c>
      <c r="D785" s="29" t="s">
        <v>4003</v>
      </c>
      <c r="E785" s="29" t="s">
        <v>4004</v>
      </c>
      <c r="F785" s="61" t="s">
        <v>407</v>
      </c>
      <c r="G785" s="61" t="s">
        <v>89</v>
      </c>
      <c r="H785" s="61" t="s">
        <v>85</v>
      </c>
      <c r="I785" s="61">
        <v>44615</v>
      </c>
      <c r="J785" s="61">
        <v>44615</v>
      </c>
      <c r="K785" s="29" t="s">
        <v>809</v>
      </c>
      <c r="L785" s="29" t="s">
        <v>1289</v>
      </c>
    </row>
    <row r="786" spans="1:12" x14ac:dyDescent="0.35">
      <c r="B786" s="78" t="s">
        <v>2022</v>
      </c>
      <c r="C786" s="29" t="s">
        <v>824</v>
      </c>
      <c r="D786" s="29"/>
      <c r="E786" s="29"/>
      <c r="F786" s="61"/>
      <c r="G786" s="61"/>
      <c r="H786" s="61"/>
      <c r="I786" s="61">
        <v>44615</v>
      </c>
      <c r="J786" s="61">
        <v>44615</v>
      </c>
      <c r="K786" s="29" t="s">
        <v>581</v>
      </c>
      <c r="L786" s="29" t="s">
        <v>1289</v>
      </c>
    </row>
    <row r="787" spans="1:12" x14ac:dyDescent="0.35">
      <c r="B787" s="78" t="s">
        <v>2009</v>
      </c>
      <c r="C787" s="29" t="s">
        <v>824</v>
      </c>
      <c r="D787" s="29"/>
      <c r="E787" s="29"/>
      <c r="F787" s="61"/>
      <c r="G787" s="61"/>
      <c r="H787" s="61"/>
      <c r="I787" s="61">
        <v>44618</v>
      </c>
      <c r="J787" s="61">
        <v>44615</v>
      </c>
      <c r="K787" s="29" t="s">
        <v>254</v>
      </c>
      <c r="L787" s="29" t="s">
        <v>1289</v>
      </c>
    </row>
    <row r="788" spans="1:12" x14ac:dyDescent="0.35">
      <c r="B788" s="78" t="s">
        <v>2015</v>
      </c>
      <c r="C788" s="29" t="s">
        <v>678</v>
      </c>
      <c r="D788" s="29"/>
      <c r="E788" s="29"/>
      <c r="F788" s="61"/>
      <c r="G788" s="61"/>
      <c r="H788" s="61"/>
      <c r="I788" s="61">
        <v>44615</v>
      </c>
      <c r="J788" s="61">
        <v>44615</v>
      </c>
      <c r="K788" s="29" t="s">
        <v>920</v>
      </c>
      <c r="L788" s="29" t="s">
        <v>1289</v>
      </c>
    </row>
    <row r="789" spans="1:12" x14ac:dyDescent="0.35">
      <c r="B789" s="78" t="s">
        <v>2023</v>
      </c>
      <c r="C789" s="29" t="s">
        <v>824</v>
      </c>
      <c r="D789" s="29"/>
      <c r="E789" s="29"/>
      <c r="F789" s="61"/>
      <c r="G789" s="61"/>
      <c r="H789" s="61"/>
      <c r="I789" s="61">
        <v>44615</v>
      </c>
      <c r="J789" s="61">
        <v>44615</v>
      </c>
      <c r="K789" s="29" t="s">
        <v>1171</v>
      </c>
      <c r="L789" s="29" t="s">
        <v>1199</v>
      </c>
    </row>
    <row r="790" spans="1:12" x14ac:dyDescent="0.35">
      <c r="B790" s="78" t="s">
        <v>2021</v>
      </c>
      <c r="C790" s="29" t="s">
        <v>678</v>
      </c>
      <c r="D790" s="29"/>
      <c r="E790" s="29"/>
      <c r="F790" s="61"/>
      <c r="G790" s="61"/>
      <c r="H790" s="61"/>
      <c r="I790" s="61">
        <v>44615</v>
      </c>
      <c r="J790" s="61">
        <v>44615</v>
      </c>
      <c r="K790" s="29" t="s">
        <v>915</v>
      </c>
      <c r="L790" s="29" t="s">
        <v>1289</v>
      </c>
    </row>
    <row r="791" spans="1:12" x14ac:dyDescent="0.35">
      <c r="B791" s="78" t="s">
        <v>2020</v>
      </c>
      <c r="C791" s="29" t="s">
        <v>678</v>
      </c>
      <c r="D791" s="29"/>
      <c r="E791" s="29"/>
      <c r="F791" s="61"/>
      <c r="G791" s="61"/>
      <c r="H791" s="61"/>
      <c r="I791" s="61">
        <v>44615</v>
      </c>
      <c r="J791" s="61">
        <v>44615</v>
      </c>
      <c r="K791" s="29" t="s">
        <v>1587</v>
      </c>
      <c r="L791" s="29" t="s">
        <v>1289</v>
      </c>
    </row>
    <row r="792" spans="1:12" x14ac:dyDescent="0.35">
      <c r="B792" s="78" t="s">
        <v>2019</v>
      </c>
      <c r="C792" s="29" t="s">
        <v>1711</v>
      </c>
      <c r="D792" s="29"/>
      <c r="E792" s="29"/>
      <c r="F792" s="61"/>
      <c r="G792" s="61"/>
      <c r="H792" s="61"/>
      <c r="I792" s="61">
        <v>44615</v>
      </c>
      <c r="J792" s="61">
        <v>44615</v>
      </c>
      <c r="K792" s="29" t="s">
        <v>1334</v>
      </c>
      <c r="L792" s="29" t="s">
        <v>1199</v>
      </c>
    </row>
    <row r="793" spans="1:12" x14ac:dyDescent="0.35">
      <c r="A793" s="66" t="s">
        <v>4024</v>
      </c>
      <c r="B793" s="74" t="s">
        <v>2038</v>
      </c>
      <c r="C793" s="29" t="s">
        <v>678</v>
      </c>
      <c r="D793" s="29" t="s">
        <v>1388</v>
      </c>
      <c r="E793" s="29"/>
      <c r="F793" s="61"/>
      <c r="G793" s="61"/>
      <c r="H793" s="61"/>
      <c r="I793" s="61">
        <v>44617</v>
      </c>
      <c r="J793" s="69">
        <v>44614</v>
      </c>
      <c r="K793" s="71" t="s">
        <v>254</v>
      </c>
      <c r="L793" s="71" t="s">
        <v>1289</v>
      </c>
    </row>
    <row r="794" spans="1:12" x14ac:dyDescent="0.35">
      <c r="A794" s="66" t="s">
        <v>4024</v>
      </c>
      <c r="B794" s="74" t="s">
        <v>2041</v>
      </c>
      <c r="C794" s="29" t="s">
        <v>824</v>
      </c>
      <c r="D794" s="29" t="s">
        <v>1388</v>
      </c>
      <c r="E794" s="29"/>
      <c r="F794" s="61"/>
      <c r="G794" s="61"/>
      <c r="H794" s="61"/>
      <c r="I794" s="61">
        <v>44617</v>
      </c>
      <c r="J794" s="69">
        <v>44614</v>
      </c>
      <c r="K794" s="71" t="s">
        <v>254</v>
      </c>
      <c r="L794" s="71" t="s">
        <v>1289</v>
      </c>
    </row>
    <row r="795" spans="1:12" x14ac:dyDescent="0.35">
      <c r="B795" s="78" t="s">
        <v>2042</v>
      </c>
      <c r="C795" s="29" t="s">
        <v>824</v>
      </c>
      <c r="D795" s="29"/>
      <c r="E795" s="29"/>
      <c r="F795" s="61"/>
      <c r="G795" s="61"/>
      <c r="H795" s="61"/>
      <c r="I795" s="61">
        <v>44614</v>
      </c>
      <c r="J795" s="61">
        <v>44614</v>
      </c>
      <c r="K795" s="29" t="s">
        <v>1739</v>
      </c>
      <c r="L795" s="29" t="s">
        <v>1289</v>
      </c>
    </row>
    <row r="796" spans="1:12" x14ac:dyDescent="0.35">
      <c r="B796" s="78" t="s">
        <v>2025</v>
      </c>
      <c r="C796" s="29" t="s">
        <v>824</v>
      </c>
      <c r="D796" s="29"/>
      <c r="E796" s="29"/>
      <c r="F796" s="61"/>
      <c r="G796" s="61"/>
      <c r="H796" s="61"/>
      <c r="I796" s="61">
        <v>44615</v>
      </c>
      <c r="J796" s="61">
        <v>44614</v>
      </c>
      <c r="K796" s="29" t="s">
        <v>1334</v>
      </c>
      <c r="L796" s="29" t="s">
        <v>1199</v>
      </c>
    </row>
    <row r="797" spans="1:12" x14ac:dyDescent="0.35">
      <c r="B797" s="78" t="s">
        <v>2028</v>
      </c>
      <c r="C797" s="29" t="s">
        <v>1182</v>
      </c>
      <c r="D797" s="29" t="s">
        <v>1311</v>
      </c>
      <c r="E797" s="29"/>
      <c r="F797" s="61"/>
      <c r="G797" s="61"/>
      <c r="H797" s="61"/>
      <c r="I797" s="61">
        <v>44614</v>
      </c>
      <c r="J797" s="61">
        <v>44614</v>
      </c>
      <c r="K797" s="29" t="s">
        <v>1587</v>
      </c>
      <c r="L797" s="29" t="s">
        <v>1289</v>
      </c>
    </row>
    <row r="798" spans="1:12" x14ac:dyDescent="0.35">
      <c r="B798" s="78" t="s">
        <v>2044</v>
      </c>
      <c r="C798" s="29" t="s">
        <v>824</v>
      </c>
      <c r="D798" s="29"/>
      <c r="E798" s="29"/>
      <c r="F798" s="61"/>
      <c r="G798" s="61"/>
      <c r="H798" s="61"/>
      <c r="I798" s="61">
        <v>44614</v>
      </c>
      <c r="J798" s="61">
        <v>44614</v>
      </c>
      <c r="K798" s="29" t="s">
        <v>1171</v>
      </c>
      <c r="L798" s="29" t="s">
        <v>1199</v>
      </c>
    </row>
    <row r="799" spans="1:12" x14ac:dyDescent="0.35">
      <c r="B799" s="78" t="s">
        <v>2047</v>
      </c>
      <c r="C799" s="29" t="s">
        <v>2046</v>
      </c>
      <c r="D799" s="29"/>
      <c r="E799" s="29"/>
      <c r="F799" s="61"/>
      <c r="G799" s="61"/>
      <c r="H799" s="61"/>
      <c r="I799" s="61">
        <v>44614</v>
      </c>
      <c r="J799" s="61">
        <v>44614</v>
      </c>
      <c r="K799" s="29" t="s">
        <v>809</v>
      </c>
      <c r="L799" s="29" t="s">
        <v>1289</v>
      </c>
    </row>
    <row r="800" spans="1:12" x14ac:dyDescent="0.35">
      <c r="B800" s="78" t="s">
        <v>2030</v>
      </c>
      <c r="C800" s="29" t="s">
        <v>1182</v>
      </c>
      <c r="D800" s="29"/>
      <c r="E800" s="29"/>
      <c r="F800" s="61"/>
      <c r="G800" s="61"/>
      <c r="H800" s="61"/>
      <c r="I800" s="61">
        <v>44614</v>
      </c>
      <c r="J800" s="61">
        <v>44614</v>
      </c>
      <c r="K800" s="29" t="s">
        <v>1184</v>
      </c>
      <c r="L800" s="29" t="s">
        <v>1199</v>
      </c>
    </row>
    <row r="801" spans="1:12" x14ac:dyDescent="0.35">
      <c r="B801" s="78" t="s">
        <v>2026</v>
      </c>
      <c r="C801" s="29" t="s">
        <v>824</v>
      </c>
      <c r="D801" s="29"/>
      <c r="E801" s="29"/>
      <c r="F801" s="61"/>
      <c r="G801" s="61"/>
      <c r="H801" s="61"/>
      <c r="I801" s="61">
        <v>44615</v>
      </c>
      <c r="J801" s="61">
        <v>44614</v>
      </c>
      <c r="K801" s="29" t="s">
        <v>1414</v>
      </c>
      <c r="L801" s="29" t="s">
        <v>1289</v>
      </c>
    </row>
    <row r="802" spans="1:12" x14ac:dyDescent="0.35">
      <c r="B802" s="78" t="s">
        <v>2036</v>
      </c>
      <c r="C802" s="29" t="s">
        <v>1711</v>
      </c>
      <c r="D802" s="29"/>
      <c r="E802" s="29"/>
      <c r="F802" s="61"/>
      <c r="G802" s="61"/>
      <c r="H802" s="61"/>
      <c r="I802" s="61">
        <v>44614</v>
      </c>
      <c r="J802" s="61">
        <v>44614</v>
      </c>
      <c r="K802" s="29" t="s">
        <v>844</v>
      </c>
      <c r="L802" s="29" t="s">
        <v>1289</v>
      </c>
    </row>
    <row r="803" spans="1:12" x14ac:dyDescent="0.35">
      <c r="B803" s="78" t="s">
        <v>2027</v>
      </c>
      <c r="C803" s="29" t="s">
        <v>824</v>
      </c>
      <c r="D803" s="29"/>
      <c r="E803" s="29"/>
      <c r="F803" s="61"/>
      <c r="G803" s="61"/>
      <c r="H803" s="61"/>
      <c r="I803" s="61">
        <v>44614</v>
      </c>
      <c r="J803" s="61">
        <v>44614</v>
      </c>
      <c r="K803" s="29" t="s">
        <v>1355</v>
      </c>
      <c r="L803" s="29" t="s">
        <v>1289</v>
      </c>
    </row>
    <row r="804" spans="1:12" x14ac:dyDescent="0.35">
      <c r="B804" s="78" t="s">
        <v>2024</v>
      </c>
      <c r="C804" s="29" t="s">
        <v>824</v>
      </c>
      <c r="D804" s="29"/>
      <c r="E804" s="29"/>
      <c r="F804" s="61"/>
      <c r="G804" s="61"/>
      <c r="H804" s="61"/>
      <c r="I804" s="61">
        <v>44615</v>
      </c>
      <c r="J804" s="61">
        <v>44614</v>
      </c>
      <c r="K804" s="29" t="s">
        <v>1608</v>
      </c>
      <c r="L804" s="29" t="s">
        <v>1289</v>
      </c>
    </row>
    <row r="805" spans="1:12" x14ac:dyDescent="0.35">
      <c r="B805" s="78" t="s">
        <v>2033</v>
      </c>
      <c r="C805" s="29" t="s">
        <v>1461</v>
      </c>
      <c r="D805" s="29"/>
      <c r="E805" s="29"/>
      <c r="F805" s="61"/>
      <c r="G805" s="61"/>
      <c r="H805" s="61"/>
      <c r="I805" s="61">
        <v>44614</v>
      </c>
      <c r="J805" s="61">
        <v>44614</v>
      </c>
      <c r="K805" s="29" t="s">
        <v>2034</v>
      </c>
      <c r="L805" s="29" t="s">
        <v>1289</v>
      </c>
    </row>
    <row r="806" spans="1:12" x14ac:dyDescent="0.35">
      <c r="B806" s="78" t="s">
        <v>2045</v>
      </c>
      <c r="C806" s="29" t="s">
        <v>824</v>
      </c>
      <c r="D806" s="29"/>
      <c r="E806" s="29"/>
      <c r="F806" s="61"/>
      <c r="G806" s="61"/>
      <c r="H806" s="61"/>
      <c r="I806" s="61">
        <v>44614</v>
      </c>
      <c r="J806" s="61">
        <v>44614</v>
      </c>
      <c r="K806" s="29" t="s">
        <v>1171</v>
      </c>
      <c r="L806" s="29" t="s">
        <v>1199</v>
      </c>
    </row>
    <row r="807" spans="1:12" x14ac:dyDescent="0.35">
      <c r="B807" s="78" t="s">
        <v>2048</v>
      </c>
      <c r="C807" s="29" t="s">
        <v>678</v>
      </c>
      <c r="D807" s="29"/>
      <c r="E807" s="29"/>
      <c r="F807" s="61"/>
      <c r="G807" s="61"/>
      <c r="H807" s="61"/>
      <c r="I807" s="62">
        <v>44607</v>
      </c>
      <c r="J807" s="61">
        <v>44614</v>
      </c>
      <c r="K807" s="29" t="s">
        <v>915</v>
      </c>
      <c r="L807" s="29" t="s">
        <v>1289</v>
      </c>
    </row>
    <row r="808" spans="1:12" x14ac:dyDescent="0.35">
      <c r="A808" s="66" t="s">
        <v>4024</v>
      </c>
      <c r="B808" s="74" t="s">
        <v>2039</v>
      </c>
      <c r="C808" s="29"/>
      <c r="D808" s="29" t="s">
        <v>1388</v>
      </c>
      <c r="E808" s="29"/>
      <c r="F808" s="61"/>
      <c r="G808" s="61"/>
      <c r="H808" s="61"/>
      <c r="I808" s="61">
        <v>44617</v>
      </c>
      <c r="J808" s="69">
        <v>44614</v>
      </c>
      <c r="K808" s="71" t="s">
        <v>254</v>
      </c>
      <c r="L808" s="71" t="s">
        <v>1289</v>
      </c>
    </row>
    <row r="809" spans="1:12" x14ac:dyDescent="0.35">
      <c r="B809" s="78" t="s">
        <v>2032</v>
      </c>
      <c r="C809" s="29" t="s">
        <v>1461</v>
      </c>
      <c r="D809" s="29"/>
      <c r="E809" s="29"/>
      <c r="F809" s="61"/>
      <c r="G809" s="61"/>
      <c r="H809" s="61"/>
      <c r="I809" s="61">
        <v>44614</v>
      </c>
      <c r="J809" s="61">
        <v>44614</v>
      </c>
      <c r="K809" s="29" t="s">
        <v>1574</v>
      </c>
      <c r="L809" s="29" t="s">
        <v>1289</v>
      </c>
    </row>
    <row r="810" spans="1:12" x14ac:dyDescent="0.35">
      <c r="B810" s="78" t="s">
        <v>2029</v>
      </c>
      <c r="C810" s="29" t="s">
        <v>1182</v>
      </c>
      <c r="D810" s="29"/>
      <c r="E810" s="29"/>
      <c r="F810" s="61"/>
      <c r="G810" s="61"/>
      <c r="H810" s="61"/>
      <c r="I810" s="61">
        <v>44614</v>
      </c>
      <c r="J810" s="61">
        <v>44614</v>
      </c>
      <c r="K810" s="29" t="s">
        <v>1184</v>
      </c>
      <c r="L810" s="29" t="s">
        <v>1199</v>
      </c>
    </row>
    <row r="811" spans="1:12" x14ac:dyDescent="0.35">
      <c r="B811" s="78" t="s">
        <v>2043</v>
      </c>
      <c r="C811" s="29" t="s">
        <v>824</v>
      </c>
      <c r="D811" s="29"/>
      <c r="E811" s="29"/>
      <c r="F811" s="61"/>
      <c r="G811" s="61"/>
      <c r="H811" s="61"/>
      <c r="I811" s="61">
        <v>44614</v>
      </c>
      <c r="J811" s="61">
        <v>44614</v>
      </c>
      <c r="K811" s="29" t="s">
        <v>1171</v>
      </c>
      <c r="L811" s="29" t="s">
        <v>1199</v>
      </c>
    </row>
    <row r="812" spans="1:12" x14ac:dyDescent="0.35">
      <c r="A812" s="66" t="s">
        <v>4024</v>
      </c>
      <c r="B812" s="74" t="s">
        <v>2037</v>
      </c>
      <c r="C812" s="29"/>
      <c r="D812" s="29" t="s">
        <v>1388</v>
      </c>
      <c r="E812" s="29"/>
      <c r="F812" s="61"/>
      <c r="G812" s="61"/>
      <c r="H812" s="61"/>
      <c r="I812" s="61">
        <v>44617</v>
      </c>
      <c r="J812" s="69">
        <v>44614</v>
      </c>
      <c r="K812" s="71" t="s">
        <v>254</v>
      </c>
      <c r="L812" s="71" t="s">
        <v>1289</v>
      </c>
    </row>
    <row r="813" spans="1:12" x14ac:dyDescent="0.35">
      <c r="B813" s="78" t="s">
        <v>2035</v>
      </c>
      <c r="C813" s="29" t="s">
        <v>824</v>
      </c>
      <c r="D813" s="29"/>
      <c r="E813" s="29"/>
      <c r="F813" s="61"/>
      <c r="G813" s="61"/>
      <c r="H813" s="61"/>
      <c r="I813" s="61">
        <v>44614</v>
      </c>
      <c r="J813" s="61">
        <v>44614</v>
      </c>
      <c r="K813" s="29" t="s">
        <v>1608</v>
      </c>
      <c r="L813" s="29" t="s">
        <v>1289</v>
      </c>
    </row>
    <row r="814" spans="1:12" x14ac:dyDescent="0.35">
      <c r="A814" s="66" t="s">
        <v>4024</v>
      </c>
      <c r="B814" s="74" t="s">
        <v>2040</v>
      </c>
      <c r="C814" s="29"/>
      <c r="D814" s="29" t="s">
        <v>1388</v>
      </c>
      <c r="E814" s="29"/>
      <c r="F814" s="61"/>
      <c r="G814" s="61"/>
      <c r="H814" s="61"/>
      <c r="I814" s="61">
        <v>44617</v>
      </c>
      <c r="J814" s="69">
        <v>44614</v>
      </c>
      <c r="K814" s="71" t="s">
        <v>254</v>
      </c>
      <c r="L814" s="71" t="s">
        <v>1289</v>
      </c>
    </row>
    <row r="815" spans="1:12" x14ac:dyDescent="0.35">
      <c r="B815" s="78" t="s">
        <v>2031</v>
      </c>
      <c r="C815" s="29" t="s">
        <v>678</v>
      </c>
      <c r="D815" s="29"/>
      <c r="E815" s="29"/>
      <c r="F815" s="61"/>
      <c r="G815" s="61"/>
      <c r="H815" s="61"/>
      <c r="I815" s="61">
        <v>44614</v>
      </c>
      <c r="J815" s="61">
        <v>44614</v>
      </c>
      <c r="K815" s="29" t="s">
        <v>920</v>
      </c>
      <c r="L815" s="29" t="s">
        <v>1289</v>
      </c>
    </row>
    <row r="816" spans="1:12" x14ac:dyDescent="0.35">
      <c r="B816" s="78" t="s">
        <v>2051</v>
      </c>
      <c r="C816" s="29" t="s">
        <v>1996</v>
      </c>
      <c r="D816" s="29"/>
      <c r="E816" s="29"/>
      <c r="F816" s="61"/>
      <c r="G816" s="61"/>
      <c r="H816" s="61"/>
      <c r="I816" s="61">
        <v>44614</v>
      </c>
      <c r="J816" s="61">
        <v>44613</v>
      </c>
      <c r="K816" s="29" t="s">
        <v>1608</v>
      </c>
      <c r="L816" s="29" t="s">
        <v>1289</v>
      </c>
    </row>
    <row r="817" spans="2:12" x14ac:dyDescent="0.35">
      <c r="B817" s="78" t="s">
        <v>2055</v>
      </c>
      <c r="C817" s="29" t="s">
        <v>824</v>
      </c>
      <c r="D817" s="29"/>
      <c r="E817" s="29"/>
      <c r="F817" s="61"/>
      <c r="G817" s="61"/>
      <c r="H817" s="61"/>
      <c r="I817" s="61">
        <v>44613</v>
      </c>
      <c r="J817" s="61">
        <v>44613</v>
      </c>
      <c r="K817" s="29" t="s">
        <v>943</v>
      </c>
      <c r="L817" s="29" t="s">
        <v>1289</v>
      </c>
    </row>
    <row r="818" spans="2:12" x14ac:dyDescent="0.35">
      <c r="B818" s="78" t="s">
        <v>2049</v>
      </c>
      <c r="C818" s="29" t="s">
        <v>1458</v>
      </c>
      <c r="D818" s="29"/>
      <c r="E818" s="29"/>
      <c r="F818" s="61"/>
      <c r="G818" s="61"/>
      <c r="H818" s="61"/>
      <c r="I818" s="61">
        <v>44614</v>
      </c>
      <c r="J818" s="61">
        <v>44613</v>
      </c>
      <c r="K818" s="29" t="s">
        <v>836</v>
      </c>
      <c r="L818" s="29" t="s">
        <v>1289</v>
      </c>
    </row>
    <row r="819" spans="2:12" x14ac:dyDescent="0.35">
      <c r="B819" s="78" t="s">
        <v>2057</v>
      </c>
      <c r="C819" s="29" t="s">
        <v>677</v>
      </c>
      <c r="D819" s="29"/>
      <c r="E819" s="29"/>
      <c r="F819" s="61"/>
      <c r="G819" s="61"/>
      <c r="H819" s="61"/>
      <c r="I819" s="61">
        <v>44613</v>
      </c>
      <c r="J819" s="61">
        <v>44613</v>
      </c>
      <c r="K819" s="29" t="s">
        <v>1355</v>
      </c>
      <c r="L819" s="29" t="s">
        <v>1289</v>
      </c>
    </row>
    <row r="820" spans="2:12" x14ac:dyDescent="0.35">
      <c r="B820" s="78" t="s">
        <v>2053</v>
      </c>
      <c r="C820" s="29" t="s">
        <v>678</v>
      </c>
      <c r="D820" s="29"/>
      <c r="E820" s="29"/>
      <c r="F820" s="61"/>
      <c r="G820" s="61"/>
      <c r="H820" s="61"/>
      <c r="I820" s="61">
        <v>44613</v>
      </c>
      <c r="J820" s="61">
        <v>44613</v>
      </c>
      <c r="K820" s="29" t="s">
        <v>956</v>
      </c>
      <c r="L820" s="29" t="s">
        <v>1199</v>
      </c>
    </row>
    <row r="821" spans="2:12" x14ac:dyDescent="0.35">
      <c r="B821" s="78" t="s">
        <v>2056</v>
      </c>
      <c r="C821" s="29" t="s">
        <v>46</v>
      </c>
      <c r="D821" s="29"/>
      <c r="E821" s="29"/>
      <c r="F821" s="61"/>
      <c r="G821" s="61"/>
      <c r="H821" s="61"/>
      <c r="I821" s="61">
        <v>44613</v>
      </c>
      <c r="J821" s="61">
        <v>44613</v>
      </c>
      <c r="K821" s="29" t="s">
        <v>844</v>
      </c>
      <c r="L821" s="29" t="s">
        <v>1289</v>
      </c>
    </row>
    <row r="822" spans="2:12" x14ac:dyDescent="0.35">
      <c r="B822" s="78" t="s">
        <v>2052</v>
      </c>
      <c r="C822" s="29" t="s">
        <v>678</v>
      </c>
      <c r="D822" s="29"/>
      <c r="E822" s="29"/>
      <c r="F822" s="61"/>
      <c r="G822" s="61"/>
      <c r="H822" s="61"/>
      <c r="I822" s="61">
        <v>44614</v>
      </c>
      <c r="J822" s="61">
        <v>44613</v>
      </c>
      <c r="K822" s="29" t="s">
        <v>1355</v>
      </c>
      <c r="L822" s="29" t="s">
        <v>1289</v>
      </c>
    </row>
    <row r="823" spans="2:12" x14ac:dyDescent="0.35">
      <c r="B823" s="78" t="s">
        <v>2060</v>
      </c>
      <c r="C823" s="29" t="s">
        <v>824</v>
      </c>
      <c r="D823" s="29"/>
      <c r="E823" s="29"/>
      <c r="F823" s="61"/>
      <c r="G823" s="61"/>
      <c r="H823" s="61"/>
      <c r="I823" s="61">
        <v>44613</v>
      </c>
      <c r="J823" s="61">
        <v>44613</v>
      </c>
      <c r="K823" s="29" t="s">
        <v>1140</v>
      </c>
      <c r="L823" s="29" t="s">
        <v>1289</v>
      </c>
    </row>
    <row r="824" spans="2:12" x14ac:dyDescent="0.35">
      <c r="B824" s="78" t="s">
        <v>2054</v>
      </c>
      <c r="C824" s="29" t="s">
        <v>1684</v>
      </c>
      <c r="D824" s="29"/>
      <c r="E824" s="29"/>
      <c r="F824" s="61"/>
      <c r="G824" s="61"/>
      <c r="H824" s="61"/>
      <c r="I824" s="61">
        <v>44613</v>
      </c>
      <c r="J824" s="61">
        <v>44613</v>
      </c>
      <c r="K824" s="29" t="s">
        <v>1355</v>
      </c>
      <c r="L824" s="29" t="s">
        <v>1289</v>
      </c>
    </row>
    <row r="825" spans="2:12" x14ac:dyDescent="0.35">
      <c r="B825" s="78" t="s">
        <v>2058</v>
      </c>
      <c r="C825" s="29" t="s">
        <v>824</v>
      </c>
      <c r="D825" s="29"/>
      <c r="E825" s="29"/>
      <c r="F825" s="61"/>
      <c r="G825" s="61"/>
      <c r="H825" s="61"/>
      <c r="I825" s="61">
        <v>44613</v>
      </c>
      <c r="J825" s="61">
        <v>44613</v>
      </c>
      <c r="K825" s="29" t="s">
        <v>943</v>
      </c>
      <c r="L825" s="29" t="s">
        <v>1289</v>
      </c>
    </row>
    <row r="826" spans="2:12" x14ac:dyDescent="0.35">
      <c r="B826" s="78" t="s">
        <v>2061</v>
      </c>
      <c r="C826" s="29" t="s">
        <v>824</v>
      </c>
      <c r="D826" s="29"/>
      <c r="E826" s="29"/>
      <c r="F826" s="61"/>
      <c r="G826" s="61"/>
      <c r="H826" s="61"/>
      <c r="I826" s="61">
        <v>44613</v>
      </c>
      <c r="J826" s="61">
        <v>44613</v>
      </c>
      <c r="K826" s="29" t="s">
        <v>943</v>
      </c>
      <c r="L826" s="29" t="s">
        <v>1289</v>
      </c>
    </row>
    <row r="827" spans="2:12" x14ac:dyDescent="0.35">
      <c r="B827" s="78" t="s">
        <v>2050</v>
      </c>
      <c r="C827" s="29" t="s">
        <v>824</v>
      </c>
      <c r="D827" s="29"/>
      <c r="E827" s="29"/>
      <c r="F827" s="61"/>
      <c r="G827" s="61"/>
      <c r="H827" s="61"/>
      <c r="I827" s="61">
        <v>44614</v>
      </c>
      <c r="J827" s="61">
        <v>44613</v>
      </c>
      <c r="K827" s="29" t="s">
        <v>1298</v>
      </c>
      <c r="L827" s="29" t="s">
        <v>1289</v>
      </c>
    </row>
    <row r="828" spans="2:12" x14ac:dyDescent="0.35">
      <c r="B828" s="78" t="s">
        <v>2059</v>
      </c>
      <c r="C828" s="29" t="s">
        <v>46</v>
      </c>
      <c r="D828" s="29"/>
      <c r="E828" s="29"/>
      <c r="F828" s="61"/>
      <c r="G828" s="61"/>
      <c r="H828" s="61"/>
      <c r="I828" s="61">
        <v>44613</v>
      </c>
      <c r="J828" s="61">
        <v>44613</v>
      </c>
      <c r="K828" s="29" t="s">
        <v>844</v>
      </c>
      <c r="L828" s="29" t="s">
        <v>1289</v>
      </c>
    </row>
    <row r="829" spans="2:12" x14ac:dyDescent="0.35">
      <c r="B829" s="78" t="s">
        <v>2062</v>
      </c>
      <c r="C829" s="29" t="s">
        <v>678</v>
      </c>
      <c r="D829" s="29"/>
      <c r="E829" s="29"/>
      <c r="F829" s="61"/>
      <c r="G829" s="61"/>
      <c r="H829" s="61"/>
      <c r="I829" s="61">
        <v>44613</v>
      </c>
      <c r="J829" s="61">
        <v>44612</v>
      </c>
      <c r="K829" s="29" t="s">
        <v>920</v>
      </c>
      <c r="L829" s="29" t="s">
        <v>1289</v>
      </c>
    </row>
    <row r="830" spans="2:12" x14ac:dyDescent="0.35">
      <c r="B830" s="78" t="s">
        <v>2065</v>
      </c>
      <c r="C830" s="29" t="s">
        <v>1536</v>
      </c>
      <c r="D830" s="29"/>
      <c r="E830" s="29"/>
      <c r="F830" s="61"/>
      <c r="G830" s="61"/>
      <c r="H830" s="61"/>
      <c r="I830" s="61">
        <v>44612</v>
      </c>
      <c r="J830" s="61">
        <v>44612</v>
      </c>
      <c r="K830" s="29" t="s">
        <v>254</v>
      </c>
      <c r="L830" s="29" t="s">
        <v>1289</v>
      </c>
    </row>
    <row r="831" spans="2:12" x14ac:dyDescent="0.35">
      <c r="B831" s="78" t="s">
        <v>2067</v>
      </c>
      <c r="C831" s="29" t="s">
        <v>678</v>
      </c>
      <c r="D831" s="29"/>
      <c r="E831" s="29"/>
      <c r="F831" s="61"/>
      <c r="G831" s="61"/>
      <c r="H831" s="61"/>
      <c r="I831" s="61">
        <v>44612</v>
      </c>
      <c r="J831" s="61">
        <v>44612</v>
      </c>
      <c r="K831" s="29" t="s">
        <v>254</v>
      </c>
      <c r="L831" s="29" t="s">
        <v>1289</v>
      </c>
    </row>
    <row r="832" spans="2:12" x14ac:dyDescent="0.35">
      <c r="B832" s="78" t="s">
        <v>2068</v>
      </c>
      <c r="C832" s="29" t="s">
        <v>678</v>
      </c>
      <c r="D832" s="29"/>
      <c r="E832" s="29"/>
      <c r="F832" s="61"/>
      <c r="G832" s="61"/>
      <c r="H832" s="61"/>
      <c r="I832" s="61">
        <v>44612</v>
      </c>
      <c r="J832" s="61">
        <v>44612</v>
      </c>
      <c r="K832" s="29" t="s">
        <v>1747</v>
      </c>
      <c r="L832" s="29" t="s">
        <v>1289</v>
      </c>
    </row>
    <row r="833" spans="1:12" x14ac:dyDescent="0.35">
      <c r="B833" s="78" t="s">
        <v>2073</v>
      </c>
      <c r="C833" s="29" t="s">
        <v>678</v>
      </c>
      <c r="D833" s="29"/>
      <c r="E833" s="29"/>
      <c r="F833" s="61"/>
      <c r="G833" s="61"/>
      <c r="H833" s="61"/>
      <c r="I833" s="61">
        <v>44612</v>
      </c>
      <c r="J833" s="61">
        <v>44612</v>
      </c>
      <c r="K833" s="29" t="s">
        <v>915</v>
      </c>
      <c r="L833" s="29" t="s">
        <v>1289</v>
      </c>
    </row>
    <row r="834" spans="1:12" x14ac:dyDescent="0.35">
      <c r="B834" s="78" t="s">
        <v>2074</v>
      </c>
      <c r="C834" s="29" t="s">
        <v>1679</v>
      </c>
      <c r="D834" s="29"/>
      <c r="E834" s="29"/>
      <c r="F834" s="61"/>
      <c r="G834" s="61"/>
      <c r="H834" s="61"/>
      <c r="I834" s="61">
        <v>44612</v>
      </c>
      <c r="J834" s="61">
        <v>44612</v>
      </c>
      <c r="K834" s="29" t="s">
        <v>1608</v>
      </c>
      <c r="L834" s="29" t="s">
        <v>1289</v>
      </c>
    </row>
    <row r="835" spans="1:12" x14ac:dyDescent="0.35">
      <c r="B835" s="78" t="s">
        <v>2063</v>
      </c>
      <c r="C835" s="29" t="s">
        <v>678</v>
      </c>
      <c r="D835" s="29"/>
      <c r="E835" s="29"/>
      <c r="F835" s="61"/>
      <c r="G835" s="61"/>
      <c r="H835" s="61"/>
      <c r="I835" s="61">
        <v>44613</v>
      </c>
      <c r="J835" s="61">
        <v>44612</v>
      </c>
      <c r="K835" s="29" t="s">
        <v>1747</v>
      </c>
      <c r="L835" s="29" t="s">
        <v>1289</v>
      </c>
    </row>
    <row r="836" spans="1:12" x14ac:dyDescent="0.35">
      <c r="B836" s="78" t="s">
        <v>2064</v>
      </c>
      <c r="C836" s="29" t="s">
        <v>824</v>
      </c>
      <c r="D836" s="29"/>
      <c r="E836" s="29"/>
      <c r="F836" s="61"/>
      <c r="G836" s="61"/>
      <c r="H836" s="61"/>
      <c r="I836" s="61">
        <v>44612</v>
      </c>
      <c r="J836" s="61">
        <v>44612</v>
      </c>
      <c r="K836" s="29" t="s">
        <v>1045</v>
      </c>
      <c r="L836" s="29" t="s">
        <v>1289</v>
      </c>
    </row>
    <row r="837" spans="1:12" x14ac:dyDescent="0.35">
      <c r="B837" s="78" t="s">
        <v>2069</v>
      </c>
      <c r="C837" s="29" t="s">
        <v>678</v>
      </c>
      <c r="D837" s="29"/>
      <c r="E837" s="29"/>
      <c r="F837" s="61"/>
      <c r="G837" s="61"/>
      <c r="H837" s="61"/>
      <c r="I837" s="61">
        <v>44612</v>
      </c>
      <c r="J837" s="61">
        <v>44612</v>
      </c>
      <c r="K837" s="29" t="s">
        <v>920</v>
      </c>
      <c r="L837" s="29" t="s">
        <v>1289</v>
      </c>
    </row>
    <row r="838" spans="1:12" x14ac:dyDescent="0.35">
      <c r="B838" s="78" t="s">
        <v>2070</v>
      </c>
      <c r="C838" s="29" t="s">
        <v>678</v>
      </c>
      <c r="D838" s="29"/>
      <c r="E838" s="29"/>
      <c r="F838" s="61"/>
      <c r="G838" s="61"/>
      <c r="H838" s="61"/>
      <c r="I838" s="61">
        <v>44612</v>
      </c>
      <c r="J838" s="61">
        <v>44612</v>
      </c>
      <c r="K838" s="29" t="s">
        <v>254</v>
      </c>
      <c r="L838" s="29" t="s">
        <v>1289</v>
      </c>
    </row>
    <row r="839" spans="1:12" x14ac:dyDescent="0.35">
      <c r="B839" s="78" t="s">
        <v>2072</v>
      </c>
      <c r="C839" s="29" t="s">
        <v>824</v>
      </c>
      <c r="D839" s="29"/>
      <c r="E839" s="29"/>
      <c r="F839" s="61"/>
      <c r="G839" s="61"/>
      <c r="H839" s="61"/>
      <c r="I839" s="61">
        <v>44612</v>
      </c>
      <c r="J839" s="61">
        <v>44612</v>
      </c>
      <c r="K839" s="29" t="s">
        <v>1608</v>
      </c>
      <c r="L839" s="29" t="s">
        <v>1289</v>
      </c>
    </row>
    <row r="840" spans="1:12" x14ac:dyDescent="0.35">
      <c r="B840" s="78" t="s">
        <v>2071</v>
      </c>
      <c r="C840" s="29" t="s">
        <v>1461</v>
      </c>
      <c r="D840" s="29"/>
      <c r="E840" s="29"/>
      <c r="F840" s="61"/>
      <c r="G840" s="61"/>
      <c r="H840" s="61"/>
      <c r="I840" s="61">
        <v>44612</v>
      </c>
      <c r="J840" s="61">
        <v>44612</v>
      </c>
      <c r="K840" s="29" t="s">
        <v>254</v>
      </c>
      <c r="L840" s="29" t="s">
        <v>1289</v>
      </c>
    </row>
    <row r="841" spans="1:12" x14ac:dyDescent="0.35">
      <c r="B841" s="78" t="s">
        <v>2066</v>
      </c>
      <c r="C841" s="29" t="s">
        <v>824</v>
      </c>
      <c r="D841" s="29"/>
      <c r="E841" s="29"/>
      <c r="F841" s="61"/>
      <c r="G841" s="61"/>
      <c r="H841" s="61"/>
      <c r="I841" s="61">
        <v>44612</v>
      </c>
      <c r="J841" s="61">
        <v>44612</v>
      </c>
      <c r="K841" s="29" t="s">
        <v>1608</v>
      </c>
      <c r="L841" s="29" t="s">
        <v>1289</v>
      </c>
    </row>
    <row r="842" spans="1:12" x14ac:dyDescent="0.35">
      <c r="A842" s="66" t="s">
        <v>4024</v>
      </c>
      <c r="B842" s="78" t="s">
        <v>2077</v>
      </c>
      <c r="C842" s="29" t="s">
        <v>678</v>
      </c>
      <c r="D842" s="29" t="s">
        <v>4012</v>
      </c>
      <c r="E842" s="29" t="s">
        <v>1388</v>
      </c>
      <c r="F842" s="61"/>
      <c r="G842" s="61"/>
      <c r="H842" s="61"/>
      <c r="I842" s="61">
        <v>44612</v>
      </c>
      <c r="J842" s="61">
        <v>44611</v>
      </c>
      <c r="K842" s="29" t="s">
        <v>844</v>
      </c>
      <c r="L842" s="29" t="s">
        <v>1289</v>
      </c>
    </row>
    <row r="843" spans="1:12" x14ac:dyDescent="0.35">
      <c r="B843" s="78" t="s">
        <v>2081</v>
      </c>
      <c r="C843" s="29" t="s">
        <v>824</v>
      </c>
      <c r="D843" s="29"/>
      <c r="E843" s="29"/>
      <c r="F843" s="61"/>
      <c r="G843" s="61"/>
      <c r="H843" s="61"/>
      <c r="I843" s="61">
        <v>44612</v>
      </c>
      <c r="J843" s="61">
        <v>44611</v>
      </c>
      <c r="K843" s="29" t="s">
        <v>1334</v>
      </c>
      <c r="L843" s="29" t="s">
        <v>1199</v>
      </c>
    </row>
    <row r="844" spans="1:12" x14ac:dyDescent="0.35">
      <c r="B844" s="78" t="s">
        <v>2082</v>
      </c>
      <c r="C844" s="29" t="s">
        <v>824</v>
      </c>
      <c r="D844" s="29"/>
      <c r="E844" s="29"/>
      <c r="F844" s="61"/>
      <c r="G844" s="61"/>
      <c r="H844" s="61"/>
      <c r="I844" s="61">
        <v>44612</v>
      </c>
      <c r="J844" s="61">
        <v>44611</v>
      </c>
      <c r="K844" s="29" t="s">
        <v>1334</v>
      </c>
      <c r="L844" s="29" t="s">
        <v>1199</v>
      </c>
    </row>
    <row r="845" spans="1:12" x14ac:dyDescent="0.35">
      <c r="B845" s="78" t="s">
        <v>2079</v>
      </c>
      <c r="C845" s="29" t="s">
        <v>824</v>
      </c>
      <c r="D845" s="29"/>
      <c r="E845" s="29"/>
      <c r="F845" s="61"/>
      <c r="G845" s="61"/>
      <c r="H845" s="61"/>
      <c r="I845" s="61">
        <v>44612</v>
      </c>
      <c r="J845" s="61">
        <v>44611</v>
      </c>
      <c r="K845" s="29" t="s">
        <v>1171</v>
      </c>
      <c r="L845" s="29" t="s">
        <v>1199</v>
      </c>
    </row>
    <row r="846" spans="1:12" x14ac:dyDescent="0.35">
      <c r="B846" s="78" t="s">
        <v>2083</v>
      </c>
      <c r="C846" s="29" t="s">
        <v>1996</v>
      </c>
      <c r="D846" s="29"/>
      <c r="E846" s="29"/>
      <c r="F846" s="61"/>
      <c r="G846" s="61"/>
      <c r="H846" s="61"/>
      <c r="I846" s="61">
        <v>44612</v>
      </c>
      <c r="J846" s="61">
        <v>44611</v>
      </c>
      <c r="K846" s="29" t="s">
        <v>1334</v>
      </c>
      <c r="L846" s="29" t="s">
        <v>1199</v>
      </c>
    </row>
    <row r="847" spans="1:12" x14ac:dyDescent="0.35">
      <c r="B847" s="78" t="s">
        <v>2075</v>
      </c>
      <c r="C847" s="29" t="s">
        <v>824</v>
      </c>
      <c r="D847" s="29"/>
      <c r="E847" s="29"/>
      <c r="F847" s="61"/>
      <c r="G847" s="61"/>
      <c r="H847" s="61"/>
      <c r="I847" s="61">
        <v>44612</v>
      </c>
      <c r="J847" s="61">
        <v>44611</v>
      </c>
      <c r="K847" s="29" t="s">
        <v>1334</v>
      </c>
      <c r="L847" s="29" t="s">
        <v>1199</v>
      </c>
    </row>
    <row r="848" spans="1:12" x14ac:dyDescent="0.35">
      <c r="B848" s="78" t="s">
        <v>2078</v>
      </c>
      <c r="C848" s="29" t="s">
        <v>1711</v>
      </c>
      <c r="D848" s="29"/>
      <c r="E848" s="29"/>
      <c r="F848" s="61"/>
      <c r="G848" s="61"/>
      <c r="H848" s="61"/>
      <c r="I848" s="61">
        <v>44612</v>
      </c>
      <c r="J848" s="61">
        <v>44611</v>
      </c>
      <c r="K848" s="29" t="s">
        <v>1355</v>
      </c>
      <c r="L848" s="29" t="s">
        <v>1289</v>
      </c>
    </row>
    <row r="849" spans="1:12" x14ac:dyDescent="0.35">
      <c r="B849" s="78" t="s">
        <v>2080</v>
      </c>
      <c r="C849" s="29" t="s">
        <v>824</v>
      </c>
      <c r="D849" s="29"/>
      <c r="E849" s="29"/>
      <c r="F849" s="61"/>
      <c r="G849" s="61"/>
      <c r="H849" s="61"/>
      <c r="I849" s="61">
        <v>44612</v>
      </c>
      <c r="J849" s="61">
        <v>44611</v>
      </c>
      <c r="K849" s="29" t="s">
        <v>1334</v>
      </c>
      <c r="L849" s="29" t="s">
        <v>1199</v>
      </c>
    </row>
    <row r="850" spans="1:12" x14ac:dyDescent="0.35">
      <c r="B850" s="78" t="s">
        <v>2092</v>
      </c>
      <c r="C850" s="29" t="s">
        <v>1182</v>
      </c>
      <c r="D850" s="29"/>
      <c r="E850" s="29"/>
      <c r="F850" s="61"/>
      <c r="G850" s="61"/>
      <c r="H850" s="61"/>
      <c r="I850" s="61">
        <v>44612</v>
      </c>
      <c r="J850" s="61">
        <v>44610</v>
      </c>
      <c r="K850" s="29" t="s">
        <v>1184</v>
      </c>
      <c r="L850" s="29" t="s">
        <v>1199</v>
      </c>
    </row>
    <row r="851" spans="1:12" x14ac:dyDescent="0.35">
      <c r="B851" s="78" t="s">
        <v>2088</v>
      </c>
      <c r="C851" s="29" t="s">
        <v>824</v>
      </c>
      <c r="D851" s="29"/>
      <c r="E851" s="29"/>
      <c r="F851" s="61"/>
      <c r="G851" s="61"/>
      <c r="H851" s="61"/>
      <c r="I851" s="61">
        <v>44613</v>
      </c>
      <c r="J851" s="61">
        <v>44610</v>
      </c>
      <c r="K851" s="29" t="s">
        <v>1298</v>
      </c>
      <c r="L851" s="29" t="s">
        <v>1289</v>
      </c>
    </row>
    <row r="852" spans="1:12" x14ac:dyDescent="0.35">
      <c r="B852" s="78" t="s">
        <v>2093</v>
      </c>
      <c r="C852" s="29" t="s">
        <v>678</v>
      </c>
      <c r="D852" s="29"/>
      <c r="E852" s="29"/>
      <c r="F852" s="61"/>
      <c r="G852" s="61"/>
      <c r="H852" s="61"/>
      <c r="I852" s="61">
        <v>44612</v>
      </c>
      <c r="J852" s="61">
        <v>44610</v>
      </c>
      <c r="K852" s="29" t="s">
        <v>920</v>
      </c>
      <c r="L852" s="29" t="s">
        <v>1289</v>
      </c>
    </row>
    <row r="853" spans="1:12" x14ac:dyDescent="0.35">
      <c r="B853" s="78" t="s">
        <v>2086</v>
      </c>
      <c r="C853" s="29" t="s">
        <v>678</v>
      </c>
      <c r="D853" s="29"/>
      <c r="E853" s="29"/>
      <c r="F853" s="61"/>
      <c r="G853" s="61"/>
      <c r="H853" s="61"/>
      <c r="I853" s="61">
        <v>44614</v>
      </c>
      <c r="J853" s="61">
        <v>44610</v>
      </c>
      <c r="K853" s="29" t="s">
        <v>956</v>
      </c>
      <c r="L853" s="29" t="s">
        <v>1199</v>
      </c>
    </row>
    <row r="854" spans="1:12" x14ac:dyDescent="0.35">
      <c r="B854" s="78" t="s">
        <v>2085</v>
      </c>
      <c r="C854" s="29" t="s">
        <v>678</v>
      </c>
      <c r="D854" s="29"/>
      <c r="E854" s="29"/>
      <c r="F854" s="61"/>
      <c r="G854" s="61"/>
      <c r="H854" s="61"/>
      <c r="I854" s="61">
        <v>44614</v>
      </c>
      <c r="J854" s="61">
        <v>44610</v>
      </c>
      <c r="K854" s="29" t="s">
        <v>956</v>
      </c>
      <c r="L854" s="29" t="s">
        <v>1199</v>
      </c>
    </row>
    <row r="855" spans="1:12" x14ac:dyDescent="0.35">
      <c r="B855" s="78" t="s">
        <v>2094</v>
      </c>
      <c r="C855" s="29" t="s">
        <v>678</v>
      </c>
      <c r="D855" s="29"/>
      <c r="E855" s="29"/>
      <c r="F855" s="61"/>
      <c r="G855" s="61"/>
      <c r="H855" s="61"/>
      <c r="I855" s="61">
        <v>44612</v>
      </c>
      <c r="J855" s="61">
        <v>44610</v>
      </c>
      <c r="K855" s="29" t="s">
        <v>1355</v>
      </c>
      <c r="L855" s="29" t="s">
        <v>1289</v>
      </c>
    </row>
    <row r="856" spans="1:12" x14ac:dyDescent="0.35">
      <c r="A856" s="66" t="s">
        <v>4026</v>
      </c>
      <c r="B856" s="78" t="s">
        <v>2084</v>
      </c>
      <c r="C856" s="29" t="s">
        <v>2046</v>
      </c>
      <c r="D856" s="29"/>
      <c r="E856" s="29"/>
      <c r="F856" s="61"/>
      <c r="G856" s="61"/>
      <c r="H856" s="61"/>
      <c r="I856" s="61">
        <v>44614</v>
      </c>
      <c r="J856" s="61">
        <v>44610</v>
      </c>
      <c r="K856" s="29" t="s">
        <v>30</v>
      </c>
      <c r="L856" s="29" t="s">
        <v>1289</v>
      </c>
    </row>
    <row r="857" spans="1:12" x14ac:dyDescent="0.35">
      <c r="B857" s="78" t="s">
        <v>2096</v>
      </c>
      <c r="C857" s="29" t="s">
        <v>824</v>
      </c>
      <c r="D857" s="29"/>
      <c r="E857" s="29"/>
      <c r="F857" s="61"/>
      <c r="G857" s="61"/>
      <c r="H857" s="61"/>
      <c r="I857" s="61">
        <v>44612</v>
      </c>
      <c r="J857" s="61">
        <v>44610</v>
      </c>
      <c r="K857" s="29" t="s">
        <v>1171</v>
      </c>
      <c r="L857" s="29" t="s">
        <v>1199</v>
      </c>
    </row>
    <row r="858" spans="1:12" x14ac:dyDescent="0.35">
      <c r="B858" s="78" t="s">
        <v>2097</v>
      </c>
      <c r="C858" s="29" t="s">
        <v>824</v>
      </c>
      <c r="D858" s="29"/>
      <c r="E858" s="29"/>
      <c r="F858" s="61"/>
      <c r="G858" s="61"/>
      <c r="H858" s="61"/>
      <c r="I858" s="61">
        <v>44612</v>
      </c>
      <c r="J858" s="61">
        <v>44610</v>
      </c>
      <c r="K858" s="29" t="s">
        <v>809</v>
      </c>
      <c r="L858" s="29" t="s">
        <v>1289</v>
      </c>
    </row>
    <row r="859" spans="1:12" x14ac:dyDescent="0.35">
      <c r="B859" s="78" t="s">
        <v>2100</v>
      </c>
      <c r="C859" s="29" t="s">
        <v>1996</v>
      </c>
      <c r="D859" s="29"/>
      <c r="E859" s="29"/>
      <c r="F859" s="61"/>
      <c r="G859" s="61"/>
      <c r="H859" s="61"/>
      <c r="I859" s="61">
        <v>44612</v>
      </c>
      <c r="J859" s="61">
        <v>44610</v>
      </c>
      <c r="K859" s="29" t="s">
        <v>1039</v>
      </c>
      <c r="L859" s="29" t="s">
        <v>1289</v>
      </c>
    </row>
    <row r="860" spans="1:12" x14ac:dyDescent="0.35">
      <c r="B860" s="78" t="s">
        <v>2090</v>
      </c>
      <c r="C860" s="29" t="s">
        <v>46</v>
      </c>
      <c r="D860" s="29"/>
      <c r="E860" s="29"/>
      <c r="F860" s="61"/>
      <c r="G860" s="61"/>
      <c r="H860" s="61"/>
      <c r="I860" s="61">
        <v>44613</v>
      </c>
      <c r="J860" s="61">
        <v>44610</v>
      </c>
      <c r="K860" s="29" t="s">
        <v>1741</v>
      </c>
      <c r="L860" s="29" t="s">
        <v>1289</v>
      </c>
    </row>
    <row r="861" spans="1:12" x14ac:dyDescent="0.35">
      <c r="B861" s="78" t="s">
        <v>2087</v>
      </c>
      <c r="C861" s="29" t="s">
        <v>824</v>
      </c>
      <c r="D861" s="29"/>
      <c r="E861" s="29"/>
      <c r="F861" s="61"/>
      <c r="G861" s="61"/>
      <c r="H861" s="61"/>
      <c r="I861" s="61">
        <v>44614</v>
      </c>
      <c r="J861" s="61">
        <v>44610</v>
      </c>
      <c r="K861" s="29" t="s">
        <v>1574</v>
      </c>
      <c r="L861" s="29" t="s">
        <v>1289</v>
      </c>
    </row>
    <row r="862" spans="1:12" x14ac:dyDescent="0.35">
      <c r="B862" s="78" t="s">
        <v>2101</v>
      </c>
      <c r="C862" s="29" t="s">
        <v>46</v>
      </c>
      <c r="D862" s="29"/>
      <c r="E862" s="29"/>
      <c r="F862" s="61"/>
      <c r="G862" s="61"/>
      <c r="H862" s="61"/>
      <c r="I862" s="61">
        <v>44612</v>
      </c>
      <c r="J862" s="61">
        <v>44610</v>
      </c>
      <c r="K862" s="29" t="s">
        <v>1171</v>
      </c>
      <c r="L862" s="29" t="s">
        <v>1199</v>
      </c>
    </row>
    <row r="863" spans="1:12" x14ac:dyDescent="0.35">
      <c r="B863" s="78" t="s">
        <v>2099</v>
      </c>
      <c r="C863" s="29" t="s">
        <v>678</v>
      </c>
      <c r="D863" s="29"/>
      <c r="E863" s="29"/>
      <c r="F863" s="61"/>
      <c r="G863" s="61"/>
      <c r="H863" s="61"/>
      <c r="I863" s="61">
        <v>44612</v>
      </c>
      <c r="J863" s="61">
        <v>44610</v>
      </c>
      <c r="K863" s="29" t="s">
        <v>1229</v>
      </c>
      <c r="L863" s="29" t="s">
        <v>1289</v>
      </c>
    </row>
    <row r="864" spans="1:12" x14ac:dyDescent="0.35">
      <c r="B864" s="78" t="s">
        <v>2089</v>
      </c>
      <c r="C864" s="29" t="s">
        <v>46</v>
      </c>
      <c r="D864" s="29"/>
      <c r="E864" s="29"/>
      <c r="F864" s="61"/>
      <c r="G864" s="61"/>
      <c r="H864" s="61"/>
      <c r="I864" s="61">
        <v>44613</v>
      </c>
      <c r="J864" s="61">
        <v>44610</v>
      </c>
      <c r="K864" s="29" t="s">
        <v>1741</v>
      </c>
      <c r="L864" s="29" t="s">
        <v>1289</v>
      </c>
    </row>
    <row r="865" spans="2:12" x14ac:dyDescent="0.35">
      <c r="B865" s="78" t="s">
        <v>2098</v>
      </c>
      <c r="C865" s="29" t="s">
        <v>46</v>
      </c>
      <c r="D865" s="29"/>
      <c r="E865" s="29"/>
      <c r="F865" s="61"/>
      <c r="G865" s="61"/>
      <c r="H865" s="61"/>
      <c r="I865" s="61">
        <v>44612</v>
      </c>
      <c r="J865" s="61">
        <v>44610</v>
      </c>
      <c r="K865" s="29" t="s">
        <v>1334</v>
      </c>
      <c r="L865" s="29" t="s">
        <v>1199</v>
      </c>
    </row>
    <row r="866" spans="2:12" x14ac:dyDescent="0.35">
      <c r="B866" s="78" t="s">
        <v>2095</v>
      </c>
      <c r="C866" s="29" t="s">
        <v>1711</v>
      </c>
      <c r="D866" s="29"/>
      <c r="E866" s="29"/>
      <c r="F866" s="61"/>
      <c r="G866" s="61"/>
      <c r="H866" s="61"/>
      <c r="I866" s="61">
        <v>44612</v>
      </c>
      <c r="J866" s="61">
        <v>44610</v>
      </c>
      <c r="K866" s="29" t="s">
        <v>1171</v>
      </c>
      <c r="L866" s="29" t="s">
        <v>1199</v>
      </c>
    </row>
    <row r="867" spans="2:12" x14ac:dyDescent="0.35">
      <c r="B867" s="78" t="s">
        <v>2091</v>
      </c>
      <c r="C867" s="29" t="s">
        <v>824</v>
      </c>
      <c r="D867" s="29"/>
      <c r="E867" s="29"/>
      <c r="F867" s="61"/>
      <c r="G867" s="61"/>
      <c r="H867" s="61"/>
      <c r="I867" s="61">
        <v>44612</v>
      </c>
      <c r="J867" s="61">
        <v>44610</v>
      </c>
      <c r="K867" s="29" t="s">
        <v>1334</v>
      </c>
      <c r="L867" s="29" t="s">
        <v>1199</v>
      </c>
    </row>
    <row r="868" spans="2:12" x14ac:dyDescent="0.35">
      <c r="B868" s="78" t="s">
        <v>2104</v>
      </c>
      <c r="C868" s="29" t="s">
        <v>678</v>
      </c>
      <c r="D868" s="29"/>
      <c r="E868" s="29"/>
      <c r="F868" s="61"/>
      <c r="G868" s="61"/>
      <c r="H868" s="61"/>
      <c r="I868" s="61">
        <v>44612</v>
      </c>
      <c r="J868" s="61">
        <v>44609</v>
      </c>
      <c r="K868" s="29" t="s">
        <v>925</v>
      </c>
      <c r="L868" s="29" t="s">
        <v>1289</v>
      </c>
    </row>
    <row r="869" spans="2:12" x14ac:dyDescent="0.35">
      <c r="B869" s="78" t="s">
        <v>2114</v>
      </c>
      <c r="C869" s="29" t="s">
        <v>677</v>
      </c>
      <c r="D869" s="29"/>
      <c r="E869" s="29"/>
      <c r="F869" s="61"/>
      <c r="G869" s="61"/>
      <c r="H869" s="61"/>
      <c r="I869" s="61">
        <v>44609</v>
      </c>
      <c r="J869" s="61">
        <v>44609</v>
      </c>
      <c r="K869" s="29" t="s">
        <v>956</v>
      </c>
      <c r="L869" s="29" t="s">
        <v>1289</v>
      </c>
    </row>
    <row r="870" spans="2:12" x14ac:dyDescent="0.35">
      <c r="B870" s="78" t="s">
        <v>2106</v>
      </c>
      <c r="C870" s="29" t="s">
        <v>678</v>
      </c>
      <c r="D870" s="29"/>
      <c r="E870" s="29"/>
      <c r="F870" s="61"/>
      <c r="G870" s="61"/>
      <c r="H870" s="61"/>
      <c r="I870" s="61">
        <v>44612</v>
      </c>
      <c r="J870" s="61">
        <v>44609</v>
      </c>
      <c r="K870" s="29" t="s">
        <v>1229</v>
      </c>
      <c r="L870" s="29" t="s">
        <v>1289</v>
      </c>
    </row>
    <row r="871" spans="2:12" x14ac:dyDescent="0.35">
      <c r="B871" s="78" t="s">
        <v>2119</v>
      </c>
      <c r="C871" s="29" t="s">
        <v>810</v>
      </c>
      <c r="D871" s="29"/>
      <c r="E871" s="29"/>
      <c r="F871" s="61"/>
      <c r="G871" s="61"/>
      <c r="H871" s="61"/>
      <c r="I871" s="61">
        <v>44609</v>
      </c>
      <c r="J871" s="61">
        <v>44609</v>
      </c>
      <c r="K871" s="29" t="s">
        <v>809</v>
      </c>
      <c r="L871" s="29" t="s">
        <v>1289</v>
      </c>
    </row>
    <row r="872" spans="2:12" x14ac:dyDescent="0.35">
      <c r="B872" s="78" t="s">
        <v>2110</v>
      </c>
      <c r="C872" s="29" t="s">
        <v>1182</v>
      </c>
      <c r="D872" s="29" t="s">
        <v>1388</v>
      </c>
      <c r="E872" s="29"/>
      <c r="F872" s="61"/>
      <c r="G872" s="61"/>
      <c r="H872" s="61"/>
      <c r="I872" s="61">
        <v>44609</v>
      </c>
      <c r="J872" s="61">
        <v>44609</v>
      </c>
      <c r="K872" s="29" t="s">
        <v>915</v>
      </c>
      <c r="L872" s="29" t="s">
        <v>1289</v>
      </c>
    </row>
    <row r="873" spans="2:12" x14ac:dyDescent="0.35">
      <c r="B873" s="78" t="s">
        <v>2111</v>
      </c>
      <c r="C873" s="29" t="s">
        <v>1182</v>
      </c>
      <c r="D873" s="29" t="s">
        <v>658</v>
      </c>
      <c r="E873" s="29"/>
      <c r="F873" s="61"/>
      <c r="G873" s="61"/>
      <c r="H873" s="61"/>
      <c r="I873" s="61">
        <v>44609</v>
      </c>
      <c r="J873" s="61">
        <v>44609</v>
      </c>
      <c r="K873" s="29" t="s">
        <v>1184</v>
      </c>
      <c r="L873" s="29" t="s">
        <v>1199</v>
      </c>
    </row>
    <row r="874" spans="2:12" x14ac:dyDescent="0.35">
      <c r="B874" s="78" t="s">
        <v>2107</v>
      </c>
      <c r="C874" s="29" t="s">
        <v>824</v>
      </c>
      <c r="D874" s="29"/>
      <c r="E874" s="29"/>
      <c r="F874" s="61"/>
      <c r="G874" s="61"/>
      <c r="H874" s="61"/>
      <c r="I874" s="61">
        <v>44612</v>
      </c>
      <c r="J874" s="61">
        <v>44609</v>
      </c>
      <c r="K874" s="29" t="s">
        <v>1171</v>
      </c>
      <c r="L874" s="29" t="s">
        <v>1199</v>
      </c>
    </row>
    <row r="875" spans="2:12" x14ac:dyDescent="0.35">
      <c r="B875" s="80" t="s">
        <v>2118</v>
      </c>
      <c r="C875" s="29" t="s">
        <v>1711</v>
      </c>
      <c r="D875" s="29"/>
      <c r="E875" s="29"/>
      <c r="F875" s="61"/>
      <c r="G875" s="61"/>
      <c r="H875" s="61"/>
      <c r="I875" s="61">
        <v>44609</v>
      </c>
      <c r="J875" s="61">
        <v>44609</v>
      </c>
      <c r="K875" s="29" t="s">
        <v>943</v>
      </c>
      <c r="L875" s="29" t="s">
        <v>1289</v>
      </c>
    </row>
    <row r="876" spans="2:12" x14ac:dyDescent="0.35">
      <c r="B876" s="78" t="s">
        <v>2102</v>
      </c>
      <c r="C876" s="29" t="s">
        <v>678</v>
      </c>
      <c r="D876" s="29"/>
      <c r="E876" s="29"/>
      <c r="F876" s="61"/>
      <c r="G876" s="61"/>
      <c r="H876" s="61"/>
      <c r="I876" s="61">
        <v>44615</v>
      </c>
      <c r="J876" s="61">
        <v>44609</v>
      </c>
      <c r="K876" s="29" t="s">
        <v>956</v>
      </c>
      <c r="L876" s="29" t="s">
        <v>1199</v>
      </c>
    </row>
    <row r="877" spans="2:12" x14ac:dyDescent="0.35">
      <c r="B877" s="78" t="s">
        <v>2117</v>
      </c>
      <c r="C877" s="29" t="s">
        <v>46</v>
      </c>
      <c r="D877" s="29"/>
      <c r="E877" s="29"/>
      <c r="F877" s="61"/>
      <c r="G877" s="61"/>
      <c r="H877" s="61"/>
      <c r="I877" s="61">
        <v>44609</v>
      </c>
      <c r="J877" s="61">
        <v>44609</v>
      </c>
      <c r="K877" s="29" t="s">
        <v>1728</v>
      </c>
      <c r="L877" s="29" t="s">
        <v>1289</v>
      </c>
    </row>
    <row r="878" spans="2:12" x14ac:dyDescent="0.35">
      <c r="B878" s="78" t="s">
        <v>2116</v>
      </c>
      <c r="C878" s="29" t="s">
        <v>1542</v>
      </c>
      <c r="D878" s="29"/>
      <c r="E878" s="29"/>
      <c r="F878" s="61"/>
      <c r="G878" s="61"/>
      <c r="H878" s="61"/>
      <c r="I878" s="61">
        <v>44609</v>
      </c>
      <c r="J878" s="61">
        <v>44609</v>
      </c>
      <c r="K878" s="29" t="s">
        <v>1747</v>
      </c>
      <c r="L878" s="29" t="s">
        <v>1289</v>
      </c>
    </row>
    <row r="879" spans="2:12" x14ac:dyDescent="0.35">
      <c r="B879" s="78" t="s">
        <v>2109</v>
      </c>
      <c r="C879" s="29" t="s">
        <v>2108</v>
      </c>
      <c r="D879" s="29"/>
      <c r="E879" s="29"/>
      <c r="F879" s="61"/>
      <c r="G879" s="61"/>
      <c r="H879" s="61"/>
      <c r="I879" s="61">
        <v>44612</v>
      </c>
      <c r="J879" s="61">
        <v>44609</v>
      </c>
      <c r="K879" s="29" t="s">
        <v>956</v>
      </c>
      <c r="L879" s="29" t="s">
        <v>1199</v>
      </c>
    </row>
    <row r="880" spans="2:12" x14ac:dyDescent="0.35">
      <c r="B880" s="78" t="s">
        <v>2113</v>
      </c>
      <c r="C880" s="29" t="s">
        <v>1711</v>
      </c>
      <c r="D880" s="29"/>
      <c r="E880" s="29"/>
      <c r="F880" s="61"/>
      <c r="G880" s="61"/>
      <c r="H880" s="61"/>
      <c r="I880" s="61">
        <v>44609</v>
      </c>
      <c r="J880" s="61">
        <v>44609</v>
      </c>
      <c r="K880" s="29" t="s">
        <v>1355</v>
      </c>
      <c r="L880" s="29" t="s">
        <v>1289</v>
      </c>
    </row>
    <row r="881" spans="1:12" x14ac:dyDescent="0.35">
      <c r="B881" s="78" t="s">
        <v>2105</v>
      </c>
      <c r="C881" s="29" t="s">
        <v>678</v>
      </c>
      <c r="D881" s="29"/>
      <c r="E881" s="29"/>
      <c r="F881" s="61"/>
      <c r="G881" s="61"/>
      <c r="H881" s="61"/>
      <c r="I881" s="61">
        <v>44612</v>
      </c>
      <c r="J881" s="61">
        <v>44609</v>
      </c>
      <c r="K881" s="29" t="s">
        <v>1355</v>
      </c>
      <c r="L881" s="29" t="s">
        <v>1289</v>
      </c>
    </row>
    <row r="882" spans="1:12" x14ac:dyDescent="0.35">
      <c r="B882" s="78" t="s">
        <v>2103</v>
      </c>
      <c r="C882" s="29" t="s">
        <v>824</v>
      </c>
      <c r="D882" s="29"/>
      <c r="E882" s="29"/>
      <c r="F882" s="61"/>
      <c r="G882" s="61"/>
      <c r="H882" s="61"/>
      <c r="I882" s="61">
        <v>44612</v>
      </c>
      <c r="J882" s="61">
        <v>44609</v>
      </c>
      <c r="K882" s="29" t="s">
        <v>1334</v>
      </c>
      <c r="L882" s="29" t="s">
        <v>1199</v>
      </c>
    </row>
    <row r="883" spans="1:12" x14ac:dyDescent="0.35">
      <c r="B883" s="78" t="s">
        <v>2115</v>
      </c>
      <c r="C883" s="29" t="s">
        <v>46</v>
      </c>
      <c r="D883" s="29"/>
      <c r="E883" s="29"/>
      <c r="F883" s="61"/>
      <c r="G883" s="61"/>
      <c r="H883" s="61"/>
      <c r="I883" s="61">
        <v>44609</v>
      </c>
      <c r="J883" s="61">
        <v>44609</v>
      </c>
      <c r="K883" s="29" t="s">
        <v>1171</v>
      </c>
      <c r="L883" s="29" t="s">
        <v>1199</v>
      </c>
    </row>
    <row r="884" spans="1:12" x14ac:dyDescent="0.35">
      <c r="B884" s="78" t="s">
        <v>2112</v>
      </c>
      <c r="C884" s="29" t="s">
        <v>824</v>
      </c>
      <c r="D884" s="29"/>
      <c r="E884" s="29"/>
      <c r="F884" s="61"/>
      <c r="G884" s="61"/>
      <c r="H884" s="61"/>
      <c r="I884" s="61">
        <v>44609</v>
      </c>
      <c r="J884" s="61">
        <v>44609</v>
      </c>
      <c r="K884" s="29" t="s">
        <v>1334</v>
      </c>
      <c r="L884" s="29" t="s">
        <v>1199</v>
      </c>
    </row>
    <row r="885" spans="1:12" x14ac:dyDescent="0.35">
      <c r="B885" s="78" t="s">
        <v>2127</v>
      </c>
      <c r="C885" s="29" t="s">
        <v>1182</v>
      </c>
      <c r="D885" s="29" t="s">
        <v>1388</v>
      </c>
      <c r="E885" s="29"/>
      <c r="F885" s="61"/>
      <c r="G885" s="61"/>
      <c r="H885" s="61"/>
      <c r="I885" s="61">
        <v>44608</v>
      </c>
      <c r="J885" s="61">
        <v>44608</v>
      </c>
      <c r="K885" s="29" t="s">
        <v>956</v>
      </c>
      <c r="L885" s="29" t="s">
        <v>1199</v>
      </c>
    </row>
    <row r="886" spans="1:12" x14ac:dyDescent="0.35">
      <c r="A886" s="66" t="s">
        <v>4024</v>
      </c>
      <c r="B886" s="74" t="s">
        <v>2121</v>
      </c>
      <c r="C886" s="29"/>
      <c r="D886" s="29" t="s">
        <v>1388</v>
      </c>
      <c r="E886" s="29"/>
      <c r="F886" s="61"/>
      <c r="G886" s="61"/>
      <c r="H886" s="61"/>
      <c r="I886" s="61">
        <v>44617</v>
      </c>
      <c r="J886" s="69">
        <v>44608</v>
      </c>
      <c r="K886" s="71" t="s">
        <v>254</v>
      </c>
      <c r="L886" s="71" t="s">
        <v>1289</v>
      </c>
    </row>
    <row r="887" spans="1:12" x14ac:dyDescent="0.35">
      <c r="B887" s="78" t="s">
        <v>2131</v>
      </c>
      <c r="C887" s="29" t="s">
        <v>678</v>
      </c>
      <c r="D887" s="29" t="s">
        <v>1388</v>
      </c>
      <c r="E887" s="29"/>
      <c r="F887" s="61"/>
      <c r="G887" s="61"/>
      <c r="H887" s="61"/>
      <c r="I887" s="61">
        <v>44608</v>
      </c>
      <c r="J887" s="61">
        <v>44608</v>
      </c>
      <c r="K887" s="29" t="s">
        <v>925</v>
      </c>
      <c r="L887" s="29" t="s">
        <v>1289</v>
      </c>
    </row>
    <row r="888" spans="1:12" x14ac:dyDescent="0.35">
      <c r="B888" s="78" t="s">
        <v>2137</v>
      </c>
      <c r="C888" s="29" t="s">
        <v>678</v>
      </c>
      <c r="D888" s="29"/>
      <c r="E888" s="29"/>
      <c r="F888" s="61"/>
      <c r="G888" s="61"/>
      <c r="H888" s="61"/>
      <c r="I888" s="61">
        <v>44608</v>
      </c>
      <c r="J888" s="61">
        <v>44608</v>
      </c>
      <c r="K888" s="29" t="s">
        <v>925</v>
      </c>
      <c r="L888" s="29" t="s">
        <v>1289</v>
      </c>
    </row>
    <row r="889" spans="1:12" x14ac:dyDescent="0.35">
      <c r="B889" s="78" t="s">
        <v>2124</v>
      </c>
      <c r="C889" s="29" t="s">
        <v>678</v>
      </c>
      <c r="D889" s="29"/>
      <c r="E889" s="29"/>
      <c r="F889" s="61"/>
      <c r="G889" s="61"/>
      <c r="H889" s="61"/>
      <c r="I889" s="61">
        <v>44609</v>
      </c>
      <c r="J889" s="61">
        <v>44608</v>
      </c>
      <c r="K889" s="29" t="s">
        <v>809</v>
      </c>
      <c r="L889" s="29" t="s">
        <v>1289</v>
      </c>
    </row>
    <row r="890" spans="1:12" x14ac:dyDescent="0.35">
      <c r="B890" s="78" t="s">
        <v>2134</v>
      </c>
      <c r="C890" s="29" t="s">
        <v>678</v>
      </c>
      <c r="D890" s="29" t="s">
        <v>2133</v>
      </c>
      <c r="E890" s="29"/>
      <c r="F890" s="61"/>
      <c r="G890" s="61"/>
      <c r="H890" s="61"/>
      <c r="I890" s="61">
        <v>44608</v>
      </c>
      <c r="J890" s="61">
        <v>44608</v>
      </c>
      <c r="K890" s="29" t="s">
        <v>956</v>
      </c>
      <c r="L890" s="29" t="s">
        <v>1199</v>
      </c>
    </row>
    <row r="891" spans="1:12" x14ac:dyDescent="0.35">
      <c r="B891" s="78" t="s">
        <v>2128</v>
      </c>
      <c r="C891" s="29" t="s">
        <v>1182</v>
      </c>
      <c r="D891" s="29"/>
      <c r="E891" s="29"/>
      <c r="F891" s="61"/>
      <c r="G891" s="61"/>
      <c r="H891" s="61"/>
      <c r="I891" s="61">
        <v>44608</v>
      </c>
      <c r="J891" s="61">
        <v>44608</v>
      </c>
      <c r="K891" s="29" t="s">
        <v>1427</v>
      </c>
      <c r="L891" s="29" t="s">
        <v>1289</v>
      </c>
    </row>
    <row r="892" spans="1:12" x14ac:dyDescent="0.35">
      <c r="B892" s="78" t="s">
        <v>2125</v>
      </c>
      <c r="C892" s="29" t="s">
        <v>810</v>
      </c>
      <c r="D892" s="29"/>
      <c r="E892" s="29"/>
      <c r="F892" s="61"/>
      <c r="G892" s="61"/>
      <c r="H892" s="61"/>
      <c r="I892" s="61">
        <v>44609</v>
      </c>
      <c r="J892" s="61">
        <v>44608</v>
      </c>
      <c r="K892" s="29" t="s">
        <v>146</v>
      </c>
      <c r="L892" s="29" t="s">
        <v>1289</v>
      </c>
    </row>
    <row r="893" spans="1:12" x14ac:dyDescent="0.35">
      <c r="B893" s="78" t="s">
        <v>2122</v>
      </c>
      <c r="C893" s="29" t="s">
        <v>1461</v>
      </c>
      <c r="D893" s="29" t="s">
        <v>1388</v>
      </c>
      <c r="E893" s="29"/>
      <c r="F893" s="61"/>
      <c r="G893" s="61"/>
      <c r="H893" s="61"/>
      <c r="I893" s="61">
        <v>44612</v>
      </c>
      <c r="J893" s="61">
        <v>44608</v>
      </c>
      <c r="K893" s="29" t="s">
        <v>1039</v>
      </c>
      <c r="L893" s="29" t="s">
        <v>1289</v>
      </c>
    </row>
    <row r="894" spans="1:12" x14ac:dyDescent="0.35">
      <c r="B894" s="78" t="s">
        <v>2129</v>
      </c>
      <c r="C894" s="29" t="s">
        <v>1182</v>
      </c>
      <c r="D894" s="29" t="s">
        <v>658</v>
      </c>
      <c r="E894" s="29"/>
      <c r="F894" s="61"/>
      <c r="G894" s="61"/>
      <c r="H894" s="61"/>
      <c r="I894" s="61">
        <v>44608</v>
      </c>
      <c r="J894" s="61">
        <v>44608</v>
      </c>
      <c r="K894" s="29" t="s">
        <v>956</v>
      </c>
      <c r="L894" s="29" t="s">
        <v>1289</v>
      </c>
    </row>
    <row r="895" spans="1:12" x14ac:dyDescent="0.35">
      <c r="A895" s="66" t="s">
        <v>4026</v>
      </c>
      <c r="B895" s="78" t="s">
        <v>2120</v>
      </c>
      <c r="C895" s="29" t="s">
        <v>810</v>
      </c>
      <c r="D895" s="29" t="s">
        <v>1388</v>
      </c>
      <c r="E895" s="29"/>
      <c r="F895" s="61"/>
      <c r="G895" s="61"/>
      <c r="H895" s="61"/>
      <c r="I895" s="61">
        <v>44614</v>
      </c>
      <c r="J895" s="61">
        <v>44608</v>
      </c>
      <c r="K895" s="29" t="s">
        <v>30</v>
      </c>
      <c r="L895" s="29" t="s">
        <v>1289</v>
      </c>
    </row>
    <row r="896" spans="1:12" x14ac:dyDescent="0.35">
      <c r="B896" s="78" t="s">
        <v>2130</v>
      </c>
      <c r="C896" s="29" t="s">
        <v>1182</v>
      </c>
      <c r="D896" s="29" t="s">
        <v>658</v>
      </c>
      <c r="E896" s="29"/>
      <c r="F896" s="61"/>
      <c r="G896" s="61"/>
      <c r="H896" s="61"/>
      <c r="I896" s="61">
        <v>44608</v>
      </c>
      <c r="J896" s="61">
        <v>44608</v>
      </c>
      <c r="K896" s="29" t="s">
        <v>1587</v>
      </c>
      <c r="L896" s="29" t="s">
        <v>1289</v>
      </c>
    </row>
    <row r="897" spans="2:12" x14ac:dyDescent="0.35">
      <c r="B897" s="78" t="s">
        <v>2123</v>
      </c>
      <c r="C897" s="29" t="s">
        <v>810</v>
      </c>
      <c r="D897" s="29"/>
      <c r="E897" s="29"/>
      <c r="F897" s="61"/>
      <c r="G897" s="61"/>
      <c r="H897" s="61"/>
      <c r="I897" s="61">
        <v>44609</v>
      </c>
      <c r="J897" s="61">
        <v>44608</v>
      </c>
      <c r="K897" s="29" t="s">
        <v>146</v>
      </c>
      <c r="L897" s="29" t="s">
        <v>1289</v>
      </c>
    </row>
    <row r="898" spans="2:12" x14ac:dyDescent="0.35">
      <c r="B898" s="78" t="s">
        <v>2138</v>
      </c>
      <c r="C898" s="29" t="s">
        <v>678</v>
      </c>
      <c r="D898" s="29"/>
      <c r="E898" s="29"/>
      <c r="F898" s="61"/>
      <c r="G898" s="61"/>
      <c r="H898" s="61"/>
      <c r="I898" s="61">
        <v>44608</v>
      </c>
      <c r="J898" s="61">
        <v>44608</v>
      </c>
      <c r="K898" s="29" t="s">
        <v>809</v>
      </c>
      <c r="L898" s="29" t="s">
        <v>1289</v>
      </c>
    </row>
    <row r="899" spans="2:12" x14ac:dyDescent="0.35">
      <c r="B899" s="78" t="s">
        <v>2135</v>
      </c>
      <c r="C899" s="29" t="s">
        <v>678</v>
      </c>
      <c r="D899" s="29"/>
      <c r="E899" s="29"/>
      <c r="F899" s="61"/>
      <c r="G899" s="61"/>
      <c r="H899" s="61"/>
      <c r="I899" s="61">
        <v>44608</v>
      </c>
      <c r="J899" s="61">
        <v>44608</v>
      </c>
      <c r="K899" s="29" t="s">
        <v>915</v>
      </c>
      <c r="L899" s="29" t="s">
        <v>1289</v>
      </c>
    </row>
    <row r="900" spans="2:12" x14ac:dyDescent="0.35">
      <c r="B900" s="78" t="s">
        <v>2132</v>
      </c>
      <c r="C900" s="29" t="s">
        <v>1711</v>
      </c>
      <c r="D900" s="29"/>
      <c r="E900" s="29"/>
      <c r="F900" s="61"/>
      <c r="G900" s="61"/>
      <c r="H900" s="61"/>
      <c r="I900" s="61">
        <v>44608</v>
      </c>
      <c r="J900" s="61">
        <v>44608</v>
      </c>
      <c r="K900" s="29" t="s">
        <v>1229</v>
      </c>
      <c r="L900" s="29" t="s">
        <v>1289</v>
      </c>
    </row>
    <row r="901" spans="2:12" x14ac:dyDescent="0.35">
      <c r="B901" s="78" t="s">
        <v>2136</v>
      </c>
      <c r="C901" s="29" t="s">
        <v>678</v>
      </c>
      <c r="D901" s="29"/>
      <c r="E901" s="29"/>
      <c r="F901" s="61"/>
      <c r="G901" s="61"/>
      <c r="H901" s="61"/>
      <c r="I901" s="61">
        <v>44608</v>
      </c>
      <c r="J901" s="61">
        <v>44608</v>
      </c>
      <c r="K901" s="29" t="s">
        <v>920</v>
      </c>
      <c r="L901" s="29" t="s">
        <v>1289</v>
      </c>
    </row>
    <row r="902" spans="2:12" x14ac:dyDescent="0.35">
      <c r="B902" s="78" t="s">
        <v>2126</v>
      </c>
      <c r="C902" s="29" t="s">
        <v>824</v>
      </c>
      <c r="D902" s="29"/>
      <c r="E902" s="29"/>
      <c r="F902" s="61"/>
      <c r="G902" s="61"/>
      <c r="H902" s="61"/>
      <c r="I902" s="61">
        <v>44609</v>
      </c>
      <c r="J902" s="61">
        <v>44608</v>
      </c>
      <c r="K902" s="29" t="s">
        <v>1334</v>
      </c>
      <c r="L902" s="29" t="s">
        <v>1199</v>
      </c>
    </row>
    <row r="903" spans="2:12" x14ac:dyDescent="0.35">
      <c r="B903" s="78" t="s">
        <v>2149</v>
      </c>
      <c r="C903" s="29" t="s">
        <v>824</v>
      </c>
      <c r="D903" s="29"/>
      <c r="E903" s="29"/>
      <c r="F903" s="61"/>
      <c r="G903" s="61"/>
      <c r="H903" s="61"/>
      <c r="I903" s="61">
        <v>44608</v>
      </c>
      <c r="J903" s="61">
        <v>44607</v>
      </c>
      <c r="K903" s="29" t="s">
        <v>920</v>
      </c>
      <c r="L903" s="29" t="s">
        <v>1289</v>
      </c>
    </row>
    <row r="904" spans="2:12" x14ac:dyDescent="0.35">
      <c r="B904" s="78" t="s">
        <v>2144</v>
      </c>
      <c r="C904" s="29" t="s">
        <v>1182</v>
      </c>
      <c r="D904" s="29"/>
      <c r="E904" s="29"/>
      <c r="F904" s="61"/>
      <c r="G904" s="61"/>
      <c r="H904" s="61"/>
      <c r="I904" s="61">
        <v>44608</v>
      </c>
      <c r="J904" s="61">
        <v>44607</v>
      </c>
      <c r="K904" s="29" t="s">
        <v>1587</v>
      </c>
      <c r="L904" s="29" t="s">
        <v>1289</v>
      </c>
    </row>
    <row r="905" spans="2:12" x14ac:dyDescent="0.35">
      <c r="B905" s="78" t="s">
        <v>2148</v>
      </c>
      <c r="C905" s="29" t="s">
        <v>810</v>
      </c>
      <c r="D905" s="29"/>
      <c r="E905" s="29"/>
      <c r="F905" s="61"/>
      <c r="G905" s="61"/>
      <c r="H905" s="61"/>
      <c r="I905" s="61">
        <v>44608</v>
      </c>
      <c r="J905" s="61">
        <v>44607</v>
      </c>
      <c r="K905" s="29" t="s">
        <v>809</v>
      </c>
      <c r="L905" s="29" t="s">
        <v>1289</v>
      </c>
    </row>
    <row r="906" spans="2:12" x14ac:dyDescent="0.35">
      <c r="B906" s="78" t="s">
        <v>2139</v>
      </c>
      <c r="C906" s="29" t="s">
        <v>824</v>
      </c>
      <c r="D906" s="29"/>
      <c r="E906" s="29"/>
      <c r="F906" s="61"/>
      <c r="G906" s="61"/>
      <c r="H906" s="61"/>
      <c r="I906" s="61">
        <v>44620</v>
      </c>
      <c r="J906" s="61">
        <v>44607</v>
      </c>
      <c r="K906" s="29" t="s">
        <v>2140</v>
      </c>
      <c r="L906" s="29" t="s">
        <v>1289</v>
      </c>
    </row>
    <row r="907" spans="2:12" x14ac:dyDescent="0.35">
      <c r="B907" s="78" t="s">
        <v>2143</v>
      </c>
      <c r="C907" s="29" t="s">
        <v>824</v>
      </c>
      <c r="D907" s="29"/>
      <c r="E907" s="29"/>
      <c r="F907" s="61"/>
      <c r="G907" s="61"/>
      <c r="H907" s="61"/>
      <c r="I907" s="61">
        <v>44612</v>
      </c>
      <c r="J907" s="61">
        <v>44607</v>
      </c>
      <c r="K907" s="29" t="s">
        <v>1171</v>
      </c>
      <c r="L907" s="29" t="s">
        <v>1199</v>
      </c>
    </row>
    <row r="908" spans="2:12" x14ac:dyDescent="0.35">
      <c r="B908" s="78" t="s">
        <v>2142</v>
      </c>
      <c r="C908" s="29" t="s">
        <v>677</v>
      </c>
      <c r="D908" s="29"/>
      <c r="E908" s="29"/>
      <c r="F908" s="61"/>
      <c r="G908" s="61"/>
      <c r="H908" s="61"/>
      <c r="I908" s="61">
        <v>44612</v>
      </c>
      <c r="J908" s="61">
        <v>44607</v>
      </c>
      <c r="K908" s="29" t="s">
        <v>1184</v>
      </c>
      <c r="L908" s="29" t="s">
        <v>1199</v>
      </c>
    </row>
    <row r="909" spans="2:12" x14ac:dyDescent="0.35">
      <c r="B909" s="78" t="s">
        <v>2147</v>
      </c>
      <c r="C909" s="29" t="s">
        <v>824</v>
      </c>
      <c r="D909" s="29"/>
      <c r="E909" s="29"/>
      <c r="F909" s="61"/>
      <c r="G909" s="61"/>
      <c r="H909" s="61"/>
      <c r="I909" s="61">
        <v>44608</v>
      </c>
      <c r="J909" s="61">
        <v>44607</v>
      </c>
      <c r="K909" s="29" t="s">
        <v>965</v>
      </c>
      <c r="L909" s="29" t="s">
        <v>1289</v>
      </c>
    </row>
    <row r="910" spans="2:12" x14ac:dyDescent="0.35">
      <c r="B910" s="78" t="s">
        <v>2150</v>
      </c>
      <c r="C910" s="29" t="s">
        <v>678</v>
      </c>
      <c r="D910" s="29"/>
      <c r="E910" s="29"/>
      <c r="F910" s="61"/>
      <c r="G910" s="61"/>
      <c r="H910" s="61"/>
      <c r="I910" s="61">
        <v>44608</v>
      </c>
      <c r="J910" s="61">
        <v>44607</v>
      </c>
      <c r="K910" s="29" t="s">
        <v>1229</v>
      </c>
      <c r="L910" s="29" t="s">
        <v>1289</v>
      </c>
    </row>
    <row r="911" spans="2:12" x14ac:dyDescent="0.35">
      <c r="B911" s="78" t="s">
        <v>2146</v>
      </c>
      <c r="C911" s="29" t="s">
        <v>1182</v>
      </c>
      <c r="D911" s="29"/>
      <c r="E911" s="29"/>
      <c r="F911" s="61"/>
      <c r="G911" s="61"/>
      <c r="H911" s="61"/>
      <c r="I911" s="61">
        <v>44608</v>
      </c>
      <c r="J911" s="61">
        <v>44607</v>
      </c>
      <c r="K911" s="29" t="s">
        <v>1106</v>
      </c>
      <c r="L911" s="29" t="s">
        <v>1289</v>
      </c>
    </row>
    <row r="912" spans="2:12" x14ac:dyDescent="0.35">
      <c r="B912" s="78" t="s">
        <v>2145</v>
      </c>
      <c r="C912" s="29" t="s">
        <v>1182</v>
      </c>
      <c r="D912" s="29"/>
      <c r="E912" s="29"/>
      <c r="F912" s="61"/>
      <c r="G912" s="61"/>
      <c r="H912" s="61"/>
      <c r="I912" s="61">
        <v>44608</v>
      </c>
      <c r="J912" s="61">
        <v>44607</v>
      </c>
      <c r="K912" s="29" t="s">
        <v>1427</v>
      </c>
      <c r="L912" s="29" t="s">
        <v>1289</v>
      </c>
    </row>
    <row r="913" spans="1:12" x14ac:dyDescent="0.35">
      <c r="B913" s="78" t="s">
        <v>2141</v>
      </c>
      <c r="C913" s="29" t="s">
        <v>824</v>
      </c>
      <c r="D913" s="29"/>
      <c r="E913" s="29"/>
      <c r="F913" s="61"/>
      <c r="G913" s="61"/>
      <c r="H913" s="61"/>
      <c r="I913" s="61">
        <v>44615</v>
      </c>
      <c r="J913" s="61">
        <v>44607</v>
      </c>
      <c r="K913" s="29" t="s">
        <v>1334</v>
      </c>
      <c r="L913" s="29" t="s">
        <v>1199</v>
      </c>
    </row>
    <row r="914" spans="1:12" x14ac:dyDescent="0.35">
      <c r="B914" s="78" t="s">
        <v>2159</v>
      </c>
      <c r="C914" s="29" t="s">
        <v>678</v>
      </c>
      <c r="D914" s="29"/>
      <c r="E914" s="29"/>
      <c r="F914" s="61"/>
      <c r="G914" s="61"/>
      <c r="H914" s="61"/>
      <c r="I914" s="61">
        <v>44606</v>
      </c>
      <c r="J914" s="61">
        <v>44606</v>
      </c>
      <c r="K914" s="29" t="s">
        <v>920</v>
      </c>
      <c r="L914" s="29" t="s">
        <v>1289</v>
      </c>
    </row>
    <row r="915" spans="1:12" x14ac:dyDescent="0.35">
      <c r="B915" s="78" t="s">
        <v>2160</v>
      </c>
      <c r="C915" s="29" t="s">
        <v>678</v>
      </c>
      <c r="D915" s="29"/>
      <c r="E915" s="29"/>
      <c r="F915" s="61"/>
      <c r="G915" s="61"/>
      <c r="H915" s="61"/>
      <c r="I915" s="61">
        <v>44606</v>
      </c>
      <c r="J915" s="61">
        <v>44606</v>
      </c>
      <c r="K915" s="29" t="s">
        <v>1355</v>
      </c>
      <c r="L915" s="29" t="s">
        <v>1289</v>
      </c>
    </row>
    <row r="916" spans="1:12" x14ac:dyDescent="0.35">
      <c r="B916" s="78" t="s">
        <v>2153</v>
      </c>
      <c r="C916" s="29" t="s">
        <v>1182</v>
      </c>
      <c r="D916" s="29"/>
      <c r="E916" s="29"/>
      <c r="F916" s="61"/>
      <c r="G916" s="61"/>
      <c r="H916" s="61"/>
      <c r="I916" s="61">
        <v>44606</v>
      </c>
      <c r="J916" s="61">
        <v>44606</v>
      </c>
      <c r="K916" s="29" t="s">
        <v>1184</v>
      </c>
      <c r="L916" s="29" t="s">
        <v>1199</v>
      </c>
    </row>
    <row r="917" spans="1:12" x14ac:dyDescent="0.35">
      <c r="B917" s="78" t="s">
        <v>2151</v>
      </c>
      <c r="C917" s="29" t="s">
        <v>824</v>
      </c>
      <c r="D917" s="29"/>
      <c r="E917" s="29"/>
      <c r="F917" s="61"/>
      <c r="G917" s="61"/>
      <c r="H917" s="61"/>
      <c r="I917" s="61">
        <v>44609</v>
      </c>
      <c r="J917" s="61">
        <v>44606</v>
      </c>
      <c r="K917" s="29" t="s">
        <v>1361</v>
      </c>
      <c r="L917" s="29" t="s">
        <v>1289</v>
      </c>
    </row>
    <row r="918" spans="1:12" x14ac:dyDescent="0.35">
      <c r="A918" s="66" t="s">
        <v>4023</v>
      </c>
      <c r="B918" s="78" t="s">
        <v>2154</v>
      </c>
      <c r="C918" s="29" t="s">
        <v>1182</v>
      </c>
      <c r="D918" s="29"/>
      <c r="E918" s="29"/>
      <c r="F918" s="61"/>
      <c r="G918" s="61"/>
      <c r="H918" s="61"/>
      <c r="I918" s="61">
        <v>44606</v>
      </c>
      <c r="J918" s="61">
        <v>44606</v>
      </c>
      <c r="K918" s="29" t="s">
        <v>1184</v>
      </c>
      <c r="L918" s="29" t="s">
        <v>1199</v>
      </c>
    </row>
    <row r="919" spans="1:12" x14ac:dyDescent="0.35">
      <c r="A919" s="66" t="s">
        <v>4023</v>
      </c>
      <c r="B919" s="78" t="s">
        <v>2155</v>
      </c>
      <c r="C919" s="29" t="s">
        <v>1182</v>
      </c>
      <c r="D919" s="29"/>
      <c r="E919" s="29"/>
      <c r="F919" s="61"/>
      <c r="G919" s="61"/>
      <c r="H919" s="61"/>
      <c r="I919" s="61">
        <v>44606</v>
      </c>
      <c r="J919" s="61">
        <v>44606</v>
      </c>
      <c r="K919" s="29" t="s">
        <v>1184</v>
      </c>
      <c r="L919" s="29" t="s">
        <v>1199</v>
      </c>
    </row>
    <row r="920" spans="1:12" x14ac:dyDescent="0.35">
      <c r="A920" s="66" t="s">
        <v>4023</v>
      </c>
      <c r="B920" s="78" t="s">
        <v>2156</v>
      </c>
      <c r="C920" s="29" t="s">
        <v>1182</v>
      </c>
      <c r="D920" s="29"/>
      <c r="E920" s="29"/>
      <c r="F920" s="61"/>
      <c r="G920" s="61"/>
      <c r="H920" s="61"/>
      <c r="I920" s="61">
        <v>44606</v>
      </c>
      <c r="J920" s="61">
        <v>44606</v>
      </c>
      <c r="K920" s="29" t="s">
        <v>1184</v>
      </c>
      <c r="L920" s="29" t="s">
        <v>1199</v>
      </c>
    </row>
    <row r="921" spans="1:12" x14ac:dyDescent="0.35">
      <c r="A921" s="66" t="s">
        <v>4023</v>
      </c>
      <c r="B921" s="78" t="s">
        <v>2157</v>
      </c>
      <c r="C921" s="29" t="s">
        <v>2046</v>
      </c>
      <c r="D921" s="29"/>
      <c r="E921" s="29"/>
      <c r="F921" s="61"/>
      <c r="G921" s="61"/>
      <c r="H921" s="61"/>
      <c r="I921" s="61">
        <v>44606</v>
      </c>
      <c r="J921" s="61">
        <v>44606</v>
      </c>
      <c r="K921" s="29" t="s">
        <v>1184</v>
      </c>
      <c r="L921" s="29" t="s">
        <v>1199</v>
      </c>
    </row>
    <row r="922" spans="1:12" x14ac:dyDescent="0.35">
      <c r="B922" s="78" t="s">
        <v>2152</v>
      </c>
      <c r="C922" s="29" t="s">
        <v>677</v>
      </c>
      <c r="D922" s="29"/>
      <c r="E922" s="29"/>
      <c r="F922" s="61"/>
      <c r="G922" s="61"/>
      <c r="H922" s="61"/>
      <c r="I922" s="61">
        <v>44608</v>
      </c>
      <c r="J922" s="61">
        <v>44606</v>
      </c>
      <c r="K922" s="29" t="s">
        <v>915</v>
      </c>
      <c r="L922" s="29" t="s">
        <v>1289</v>
      </c>
    </row>
    <row r="923" spans="1:12" x14ac:dyDescent="0.35">
      <c r="B923" s="78" t="s">
        <v>2158</v>
      </c>
      <c r="C923" s="29" t="s">
        <v>1996</v>
      </c>
      <c r="D923" s="29"/>
      <c r="E923" s="29"/>
      <c r="F923" s="61"/>
      <c r="G923" s="61"/>
      <c r="H923" s="61"/>
      <c r="I923" s="61">
        <v>44606</v>
      </c>
      <c r="J923" s="61">
        <v>44606</v>
      </c>
      <c r="K923" s="29" t="s">
        <v>844</v>
      </c>
      <c r="L923" s="29" t="s">
        <v>1289</v>
      </c>
    </row>
    <row r="924" spans="1:12" x14ac:dyDescent="0.35">
      <c r="B924" s="78" t="s">
        <v>2164</v>
      </c>
      <c r="C924" s="29" t="s">
        <v>824</v>
      </c>
      <c r="D924" s="29"/>
      <c r="E924" s="29"/>
      <c r="F924" s="61"/>
      <c r="G924" s="61"/>
      <c r="H924" s="61"/>
      <c r="I924" s="61">
        <v>44606</v>
      </c>
      <c r="J924" s="61">
        <v>44606</v>
      </c>
      <c r="K924" s="29" t="s">
        <v>1123</v>
      </c>
      <c r="L924" s="29" t="s">
        <v>1199</v>
      </c>
    </row>
    <row r="925" spans="1:12" x14ac:dyDescent="0.35">
      <c r="B925" s="78" t="s">
        <v>2165</v>
      </c>
      <c r="C925" s="29" t="s">
        <v>2076</v>
      </c>
      <c r="D925" s="29"/>
      <c r="E925" s="29"/>
      <c r="F925" s="61"/>
      <c r="G925" s="61"/>
      <c r="H925" s="61"/>
      <c r="I925" s="61">
        <v>44606</v>
      </c>
      <c r="J925" s="61">
        <v>44606</v>
      </c>
      <c r="K925" s="29" t="s">
        <v>1045</v>
      </c>
      <c r="L925" s="29" t="s">
        <v>1289</v>
      </c>
    </row>
    <row r="926" spans="1:12" x14ac:dyDescent="0.35">
      <c r="B926" s="78" t="s">
        <v>2162</v>
      </c>
      <c r="C926" s="29" t="s">
        <v>1711</v>
      </c>
      <c r="D926" s="29"/>
      <c r="E926" s="29"/>
      <c r="F926" s="61"/>
      <c r="G926" s="61"/>
      <c r="H926" s="61"/>
      <c r="I926" s="61">
        <v>44606</v>
      </c>
      <c r="J926" s="61">
        <v>44606</v>
      </c>
      <c r="K926" s="29" t="s">
        <v>1414</v>
      </c>
      <c r="L926" s="29" t="s">
        <v>1289</v>
      </c>
    </row>
    <row r="927" spans="1:12" x14ac:dyDescent="0.35">
      <c r="B927" s="78" t="s">
        <v>2161</v>
      </c>
      <c r="C927" s="29" t="s">
        <v>824</v>
      </c>
      <c r="D927" s="29"/>
      <c r="E927" s="29"/>
      <c r="F927" s="61"/>
      <c r="G927" s="61"/>
      <c r="H927" s="61"/>
      <c r="I927" s="61">
        <v>44606</v>
      </c>
      <c r="J927" s="61">
        <v>44606</v>
      </c>
      <c r="K927" s="29" t="s">
        <v>1644</v>
      </c>
      <c r="L927" s="29" t="s">
        <v>1289</v>
      </c>
    </row>
    <row r="928" spans="1:12" x14ac:dyDescent="0.35">
      <c r="B928" s="78" t="s">
        <v>2163</v>
      </c>
      <c r="C928" s="29" t="s">
        <v>824</v>
      </c>
      <c r="D928" s="29"/>
      <c r="E928" s="29"/>
      <c r="F928" s="61"/>
      <c r="G928" s="61"/>
      <c r="H928" s="61"/>
      <c r="I928" s="61">
        <v>44606</v>
      </c>
      <c r="J928" s="61">
        <v>44606</v>
      </c>
      <c r="K928" s="29" t="s">
        <v>1334</v>
      </c>
      <c r="L928" s="29" t="s">
        <v>1199</v>
      </c>
    </row>
    <row r="929" spans="2:12" x14ac:dyDescent="0.35">
      <c r="B929" s="78" t="s">
        <v>2168</v>
      </c>
      <c r="C929" s="29" t="s">
        <v>824</v>
      </c>
      <c r="D929" s="29"/>
      <c r="E929" s="29"/>
      <c r="F929" s="61"/>
      <c r="G929" s="61"/>
      <c r="H929" s="61"/>
      <c r="I929" s="61">
        <v>44606</v>
      </c>
      <c r="J929" s="61">
        <v>44605</v>
      </c>
      <c r="K929" s="29" t="s">
        <v>1608</v>
      </c>
      <c r="L929" s="29" t="s">
        <v>1289</v>
      </c>
    </row>
    <row r="930" spans="2:12" x14ac:dyDescent="0.35">
      <c r="B930" s="78" t="s">
        <v>2169</v>
      </c>
      <c r="C930" s="29" t="s">
        <v>824</v>
      </c>
      <c r="D930" s="29"/>
      <c r="E930" s="29"/>
      <c r="F930" s="61"/>
      <c r="G930" s="61"/>
      <c r="H930" s="61"/>
      <c r="I930" s="61">
        <v>44606</v>
      </c>
      <c r="J930" s="61">
        <v>44605</v>
      </c>
      <c r="K930" s="29"/>
      <c r="L930" s="29" t="s">
        <v>1289</v>
      </c>
    </row>
    <row r="931" spans="2:12" x14ac:dyDescent="0.35">
      <c r="B931" s="78" t="s">
        <v>2170</v>
      </c>
      <c r="C931" s="29" t="s">
        <v>46</v>
      </c>
      <c r="D931" s="29"/>
      <c r="E931" s="29"/>
      <c r="F931" s="61"/>
      <c r="G931" s="61"/>
      <c r="H931" s="61"/>
      <c r="I931" s="61">
        <v>44606</v>
      </c>
      <c r="J931" s="61">
        <v>44605</v>
      </c>
      <c r="K931" s="29" t="s">
        <v>1608</v>
      </c>
      <c r="L931" s="29" t="s">
        <v>1289</v>
      </c>
    </row>
    <row r="932" spans="2:12" x14ac:dyDescent="0.35">
      <c r="B932" s="78" t="s">
        <v>2167</v>
      </c>
      <c r="C932" s="29" t="s">
        <v>678</v>
      </c>
      <c r="D932" s="29"/>
      <c r="E932" s="29"/>
      <c r="F932" s="61"/>
      <c r="G932" s="61"/>
      <c r="H932" s="61"/>
      <c r="I932" s="61">
        <v>44606</v>
      </c>
      <c r="J932" s="61">
        <v>44605</v>
      </c>
      <c r="K932" s="29" t="s">
        <v>1355</v>
      </c>
      <c r="L932" s="29" t="s">
        <v>1289</v>
      </c>
    </row>
    <row r="933" spans="2:12" x14ac:dyDescent="0.35">
      <c r="B933" s="78" t="s">
        <v>2166</v>
      </c>
      <c r="C933" s="29" t="s">
        <v>46</v>
      </c>
      <c r="D933" s="29"/>
      <c r="E933" s="29"/>
      <c r="F933" s="61"/>
      <c r="G933" s="61"/>
      <c r="H933" s="61"/>
      <c r="I933" s="61">
        <v>44612</v>
      </c>
      <c r="J933" s="61">
        <v>44605</v>
      </c>
      <c r="K933" s="29" t="s">
        <v>1039</v>
      </c>
      <c r="L933" s="29" t="s">
        <v>1289</v>
      </c>
    </row>
    <row r="934" spans="2:12" x14ac:dyDescent="0.35">
      <c r="B934" s="78" t="s">
        <v>2171</v>
      </c>
      <c r="C934" s="29" t="s">
        <v>46</v>
      </c>
      <c r="D934" s="29"/>
      <c r="E934" s="29"/>
      <c r="F934" s="61"/>
      <c r="G934" s="61"/>
      <c r="H934" s="61"/>
      <c r="I934" s="61">
        <v>44606</v>
      </c>
      <c r="J934" s="61">
        <v>44605</v>
      </c>
      <c r="K934" s="29" t="s">
        <v>809</v>
      </c>
      <c r="L934" s="29" t="s">
        <v>1289</v>
      </c>
    </row>
    <row r="935" spans="2:12" x14ac:dyDescent="0.35">
      <c r="B935" s="78" t="s">
        <v>2175</v>
      </c>
      <c r="C935" s="29" t="s">
        <v>1684</v>
      </c>
      <c r="D935" s="29"/>
      <c r="E935" s="29"/>
      <c r="F935" s="61"/>
      <c r="G935" s="61"/>
      <c r="H935" s="61"/>
      <c r="I935" s="61">
        <v>44604</v>
      </c>
      <c r="J935" s="61">
        <v>44604</v>
      </c>
      <c r="K935" s="29" t="s">
        <v>1583</v>
      </c>
      <c r="L935" s="29" t="s">
        <v>1289</v>
      </c>
    </row>
    <row r="936" spans="2:12" x14ac:dyDescent="0.35">
      <c r="B936" s="78" t="s">
        <v>2174</v>
      </c>
      <c r="C936" s="29" t="s">
        <v>824</v>
      </c>
      <c r="D936" s="29"/>
      <c r="E936" s="29"/>
      <c r="F936" s="61"/>
      <c r="G936" s="61"/>
      <c r="H936" s="61"/>
      <c r="I936" s="61">
        <v>44604</v>
      </c>
      <c r="J936" s="61">
        <v>44604</v>
      </c>
      <c r="K936" s="29" t="s">
        <v>1334</v>
      </c>
      <c r="L936" s="29" t="s">
        <v>1199</v>
      </c>
    </row>
    <row r="937" spans="2:12" x14ac:dyDescent="0.35">
      <c r="B937" s="78" t="s">
        <v>2183</v>
      </c>
      <c r="C937" s="29" t="s">
        <v>824</v>
      </c>
      <c r="D937" s="29"/>
      <c r="E937" s="29"/>
      <c r="F937" s="61"/>
      <c r="G937" s="61"/>
      <c r="H937" s="61"/>
      <c r="I937" s="61">
        <v>44604</v>
      </c>
      <c r="J937" s="61">
        <v>44604</v>
      </c>
      <c r="K937" s="29" t="s">
        <v>1334</v>
      </c>
      <c r="L937" s="29" t="s">
        <v>1199</v>
      </c>
    </row>
    <row r="938" spans="2:12" x14ac:dyDescent="0.35">
      <c r="B938" s="78" t="s">
        <v>2177</v>
      </c>
      <c r="C938" s="29" t="s">
        <v>810</v>
      </c>
      <c r="D938" s="29"/>
      <c r="E938" s="29"/>
      <c r="F938" s="61"/>
      <c r="G938" s="61"/>
      <c r="H938" s="61"/>
      <c r="I938" s="61">
        <v>44604</v>
      </c>
      <c r="J938" s="61">
        <v>44604</v>
      </c>
      <c r="K938" s="29" t="s">
        <v>1728</v>
      </c>
      <c r="L938" s="29" t="s">
        <v>1289</v>
      </c>
    </row>
    <row r="939" spans="2:12" x14ac:dyDescent="0.35">
      <c r="B939" s="78" t="s">
        <v>2182</v>
      </c>
      <c r="C939" s="29" t="s">
        <v>1684</v>
      </c>
      <c r="D939" s="29"/>
      <c r="E939" s="29"/>
      <c r="F939" s="61"/>
      <c r="G939" s="61"/>
      <c r="H939" s="61"/>
      <c r="I939" s="61">
        <v>44604</v>
      </c>
      <c r="J939" s="61">
        <v>44604</v>
      </c>
      <c r="K939" s="29" t="s">
        <v>1334</v>
      </c>
      <c r="L939" s="29" t="s">
        <v>1199</v>
      </c>
    </row>
    <row r="940" spans="2:12" x14ac:dyDescent="0.35">
      <c r="B940" s="78" t="s">
        <v>2178</v>
      </c>
      <c r="C940" s="29" t="s">
        <v>824</v>
      </c>
      <c r="D940" s="29"/>
      <c r="E940" s="29"/>
      <c r="F940" s="61"/>
      <c r="G940" s="61"/>
      <c r="H940" s="61"/>
      <c r="I940" s="61">
        <v>44604</v>
      </c>
      <c r="J940" s="61">
        <v>44604</v>
      </c>
      <c r="K940" s="29" t="s">
        <v>1171</v>
      </c>
      <c r="L940" s="29" t="s">
        <v>1199</v>
      </c>
    </row>
    <row r="941" spans="2:12" x14ac:dyDescent="0.35">
      <c r="B941" s="78" t="s">
        <v>2179</v>
      </c>
      <c r="C941" s="29" t="s">
        <v>46</v>
      </c>
      <c r="D941" s="29"/>
      <c r="E941" s="29"/>
      <c r="F941" s="61"/>
      <c r="G941" s="61"/>
      <c r="H941" s="61"/>
      <c r="I941" s="61">
        <v>44604</v>
      </c>
      <c r="J941" s="61">
        <v>44604</v>
      </c>
      <c r="K941" s="29" t="s">
        <v>1334</v>
      </c>
      <c r="L941" s="29" t="s">
        <v>1199</v>
      </c>
    </row>
    <row r="942" spans="2:12" x14ac:dyDescent="0.35">
      <c r="B942" s="78" t="s">
        <v>2181</v>
      </c>
      <c r="C942" s="29" t="s">
        <v>1996</v>
      </c>
      <c r="D942" s="29"/>
      <c r="E942" s="29"/>
      <c r="F942" s="61"/>
      <c r="G942" s="61"/>
      <c r="H942" s="61"/>
      <c r="I942" s="61">
        <v>44604</v>
      </c>
      <c r="J942" s="61">
        <v>44604</v>
      </c>
      <c r="K942" s="29" t="s">
        <v>1140</v>
      </c>
      <c r="L942" s="29" t="s">
        <v>1289</v>
      </c>
    </row>
    <row r="943" spans="2:12" x14ac:dyDescent="0.35">
      <c r="B943" s="78" t="s">
        <v>2176</v>
      </c>
      <c r="C943" s="29" t="s">
        <v>1996</v>
      </c>
      <c r="D943" s="29"/>
      <c r="E943" s="29"/>
      <c r="F943" s="61"/>
      <c r="G943" s="61"/>
      <c r="H943" s="61"/>
      <c r="I943" s="61">
        <v>44604</v>
      </c>
      <c r="J943" s="61">
        <v>44604</v>
      </c>
      <c r="K943" s="29" t="s">
        <v>1171</v>
      </c>
      <c r="L943" s="29" t="s">
        <v>1199</v>
      </c>
    </row>
    <row r="944" spans="2:12" x14ac:dyDescent="0.35">
      <c r="B944" s="78" t="s">
        <v>2173</v>
      </c>
      <c r="C944" s="29" t="s">
        <v>1679</v>
      </c>
      <c r="D944" s="29"/>
      <c r="E944" s="29"/>
      <c r="F944" s="61"/>
      <c r="G944" s="61"/>
      <c r="H944" s="61"/>
      <c r="I944" s="61">
        <v>44606</v>
      </c>
      <c r="J944" s="61">
        <v>44604</v>
      </c>
      <c r="K944" s="29" t="s">
        <v>1608</v>
      </c>
      <c r="L944" s="29" t="s">
        <v>1289</v>
      </c>
    </row>
    <row r="945" spans="2:12" x14ac:dyDescent="0.35">
      <c r="B945" s="78" t="s">
        <v>2180</v>
      </c>
      <c r="C945" s="29" t="s">
        <v>1595</v>
      </c>
      <c r="D945" s="29"/>
      <c r="E945" s="29"/>
      <c r="F945" s="61"/>
      <c r="G945" s="61"/>
      <c r="H945" s="61"/>
      <c r="I945" s="61">
        <v>44604</v>
      </c>
      <c r="J945" s="61">
        <v>44604</v>
      </c>
      <c r="K945" s="29" t="s">
        <v>1334</v>
      </c>
      <c r="L945" s="29" t="s">
        <v>1199</v>
      </c>
    </row>
    <row r="946" spans="2:12" x14ac:dyDescent="0.35">
      <c r="B946" s="78" t="s">
        <v>2172</v>
      </c>
      <c r="C946" s="29" t="s">
        <v>678</v>
      </c>
      <c r="D946" s="29"/>
      <c r="E946" s="29"/>
      <c r="F946" s="61"/>
      <c r="G946" s="61"/>
      <c r="H946" s="61"/>
      <c r="I946" s="61">
        <v>44606</v>
      </c>
      <c r="J946" s="61">
        <v>44604</v>
      </c>
      <c r="K946" s="29" t="s">
        <v>920</v>
      </c>
      <c r="L946" s="29" t="s">
        <v>1289</v>
      </c>
    </row>
    <row r="947" spans="2:12" x14ac:dyDescent="0.35">
      <c r="B947" s="78" t="s">
        <v>2194</v>
      </c>
      <c r="C947" s="29" t="s">
        <v>810</v>
      </c>
      <c r="D947" s="29"/>
      <c r="E947" s="29"/>
      <c r="F947" s="61"/>
      <c r="G947" s="61"/>
      <c r="H947" s="61"/>
      <c r="I947" s="61">
        <v>44604</v>
      </c>
      <c r="J947" s="61">
        <v>44603</v>
      </c>
      <c r="K947" s="29" t="s">
        <v>1427</v>
      </c>
      <c r="L947" s="29" t="s">
        <v>1289</v>
      </c>
    </row>
    <row r="948" spans="2:12" x14ac:dyDescent="0.35">
      <c r="B948" s="78" t="s">
        <v>2192</v>
      </c>
      <c r="C948" s="29" t="s">
        <v>1542</v>
      </c>
      <c r="D948" s="29"/>
      <c r="E948" s="29"/>
      <c r="F948" s="61"/>
      <c r="G948" s="61"/>
      <c r="H948" s="61"/>
      <c r="I948" s="61">
        <v>44604</v>
      </c>
      <c r="J948" s="61">
        <v>44603</v>
      </c>
      <c r="K948" s="29" t="s">
        <v>1184</v>
      </c>
      <c r="L948" s="29" t="s">
        <v>1199</v>
      </c>
    </row>
    <row r="949" spans="2:12" x14ac:dyDescent="0.35">
      <c r="B949" s="78" t="s">
        <v>2187</v>
      </c>
      <c r="C949" s="29" t="s">
        <v>824</v>
      </c>
      <c r="D949" s="29"/>
      <c r="E949" s="29"/>
      <c r="F949" s="61"/>
      <c r="G949" s="61"/>
      <c r="H949" s="61"/>
      <c r="I949" s="61">
        <v>44606</v>
      </c>
      <c r="J949" s="61">
        <v>44603</v>
      </c>
      <c r="K949" s="29" t="s">
        <v>1045</v>
      </c>
      <c r="L949" s="29" t="s">
        <v>1289</v>
      </c>
    </row>
    <row r="950" spans="2:12" x14ac:dyDescent="0.35">
      <c r="B950" s="78" t="s">
        <v>2197</v>
      </c>
      <c r="C950" s="29" t="s">
        <v>824</v>
      </c>
      <c r="D950" s="29"/>
      <c r="E950" s="29"/>
      <c r="F950" s="61"/>
      <c r="G950" s="61"/>
      <c r="H950" s="61"/>
      <c r="I950" s="61">
        <v>44604</v>
      </c>
      <c r="J950" s="61">
        <v>44603</v>
      </c>
      <c r="K950" s="29" t="s">
        <v>1849</v>
      </c>
      <c r="L950" s="29" t="s">
        <v>1289</v>
      </c>
    </row>
    <row r="951" spans="2:12" x14ac:dyDescent="0.35">
      <c r="B951" s="78" t="s">
        <v>2185</v>
      </c>
      <c r="C951" s="29" t="s">
        <v>46</v>
      </c>
      <c r="D951" s="29"/>
      <c r="E951" s="29"/>
      <c r="F951" s="61"/>
      <c r="G951" s="61"/>
      <c r="H951" s="61"/>
      <c r="I951" s="61">
        <v>44608</v>
      </c>
      <c r="J951" s="61">
        <v>44603</v>
      </c>
      <c r="K951" s="29" t="s">
        <v>956</v>
      </c>
      <c r="L951" s="29" t="s">
        <v>1199</v>
      </c>
    </row>
    <row r="952" spans="2:12" x14ac:dyDescent="0.35">
      <c r="B952" s="78" t="s">
        <v>2190</v>
      </c>
      <c r="C952" s="29" t="s">
        <v>1182</v>
      </c>
      <c r="D952" s="29"/>
      <c r="E952" s="29"/>
      <c r="F952" s="61"/>
      <c r="G952" s="61"/>
      <c r="H952" s="61"/>
      <c r="I952" s="61">
        <v>44604</v>
      </c>
      <c r="J952" s="61">
        <v>44603</v>
      </c>
      <c r="K952" s="29" t="s">
        <v>1184</v>
      </c>
      <c r="L952" s="29" t="s">
        <v>1199</v>
      </c>
    </row>
    <row r="953" spans="2:12" x14ac:dyDescent="0.35">
      <c r="B953" s="78" t="s">
        <v>2186</v>
      </c>
      <c r="C953" s="29" t="s">
        <v>1182</v>
      </c>
      <c r="D953" s="29"/>
      <c r="E953" s="29"/>
      <c r="F953" s="61"/>
      <c r="G953" s="61"/>
      <c r="H953" s="61"/>
      <c r="I953" s="61">
        <v>44606</v>
      </c>
      <c r="J953" s="61">
        <v>44603</v>
      </c>
      <c r="K953" s="29" t="s">
        <v>920</v>
      </c>
      <c r="L953" s="29" t="s">
        <v>1289</v>
      </c>
    </row>
    <row r="954" spans="2:12" x14ac:dyDescent="0.35">
      <c r="B954" s="78" t="s">
        <v>2195</v>
      </c>
      <c r="C954" s="29" t="s">
        <v>810</v>
      </c>
      <c r="D954" s="29"/>
      <c r="E954" s="29"/>
      <c r="F954" s="61"/>
      <c r="G954" s="61"/>
      <c r="H954" s="61"/>
      <c r="I954" s="61">
        <v>44604</v>
      </c>
      <c r="J954" s="61">
        <v>44603</v>
      </c>
      <c r="K954" s="29" t="s">
        <v>1355</v>
      </c>
      <c r="L954" s="29" t="s">
        <v>1289</v>
      </c>
    </row>
    <row r="955" spans="2:12" x14ac:dyDescent="0.35">
      <c r="B955" s="78" t="s">
        <v>2196</v>
      </c>
      <c r="C955" s="29" t="s">
        <v>810</v>
      </c>
      <c r="D955" s="29"/>
      <c r="E955" s="29"/>
      <c r="F955" s="61"/>
      <c r="G955" s="61"/>
      <c r="H955" s="61"/>
      <c r="I955" s="61">
        <v>44604</v>
      </c>
      <c r="J955" s="61">
        <v>44603</v>
      </c>
      <c r="K955" s="29" t="s">
        <v>915</v>
      </c>
      <c r="L955" s="29" t="s">
        <v>1289</v>
      </c>
    </row>
    <row r="956" spans="2:12" x14ac:dyDescent="0.35">
      <c r="B956" s="78" t="s">
        <v>2199</v>
      </c>
      <c r="C956" s="29" t="s">
        <v>678</v>
      </c>
      <c r="D956" s="29"/>
      <c r="E956" s="29"/>
      <c r="F956" s="61"/>
      <c r="G956" s="61"/>
      <c r="H956" s="61"/>
      <c r="I956" s="61">
        <v>44604</v>
      </c>
      <c r="J956" s="61">
        <v>44603</v>
      </c>
      <c r="K956" s="29" t="s">
        <v>1355</v>
      </c>
      <c r="L956" s="29" t="s">
        <v>1289</v>
      </c>
    </row>
    <row r="957" spans="2:12" x14ac:dyDescent="0.35">
      <c r="B957" s="78" t="s">
        <v>2202</v>
      </c>
      <c r="C957" s="29" t="s">
        <v>824</v>
      </c>
      <c r="D957" s="29"/>
      <c r="E957" s="29"/>
      <c r="F957" s="61"/>
      <c r="G957" s="61"/>
      <c r="H957" s="61"/>
      <c r="I957" s="61">
        <v>44604</v>
      </c>
      <c r="J957" s="61">
        <v>44603</v>
      </c>
      <c r="K957" s="29" t="s">
        <v>2203</v>
      </c>
      <c r="L957" s="29" t="s">
        <v>1289</v>
      </c>
    </row>
    <row r="958" spans="2:12" x14ac:dyDescent="0.35">
      <c r="B958" s="78" t="s">
        <v>2198</v>
      </c>
      <c r="C958" s="29" t="s">
        <v>824</v>
      </c>
      <c r="D958" s="29"/>
      <c r="E958" s="29"/>
      <c r="F958" s="61"/>
      <c r="G958" s="61"/>
      <c r="H958" s="61"/>
      <c r="I958" s="61">
        <v>44604</v>
      </c>
      <c r="J958" s="61">
        <v>44603</v>
      </c>
      <c r="K958" s="29" t="s">
        <v>1171</v>
      </c>
      <c r="L958" s="29" t="s">
        <v>1199</v>
      </c>
    </row>
    <row r="959" spans="2:12" x14ac:dyDescent="0.35">
      <c r="B959" s="78" t="s">
        <v>2200</v>
      </c>
      <c r="C959" s="29" t="s">
        <v>1679</v>
      </c>
      <c r="D959" s="29"/>
      <c r="E959" s="29"/>
      <c r="F959" s="61"/>
      <c r="G959" s="61"/>
      <c r="H959" s="61"/>
      <c r="I959" s="61">
        <v>44604</v>
      </c>
      <c r="J959" s="61">
        <v>44603</v>
      </c>
      <c r="K959" s="29" t="s">
        <v>1334</v>
      </c>
      <c r="L959" s="29" t="s">
        <v>1199</v>
      </c>
    </row>
    <row r="960" spans="2:12" x14ac:dyDescent="0.35">
      <c r="B960" s="78" t="s">
        <v>2184</v>
      </c>
      <c r="C960" s="29" t="s">
        <v>678</v>
      </c>
      <c r="D960" s="29"/>
      <c r="E960" s="29"/>
      <c r="F960" s="61"/>
      <c r="G960" s="61"/>
      <c r="H960" s="61"/>
      <c r="I960" s="61">
        <v>44608</v>
      </c>
      <c r="J960" s="61">
        <v>44603</v>
      </c>
      <c r="K960" s="29" t="s">
        <v>925</v>
      </c>
      <c r="L960" s="29" t="s">
        <v>1289</v>
      </c>
    </row>
    <row r="961" spans="1:12" x14ac:dyDescent="0.35">
      <c r="B961" s="78" t="s">
        <v>2193</v>
      </c>
      <c r="C961" s="29" t="s">
        <v>678</v>
      </c>
      <c r="D961" s="29"/>
      <c r="E961" s="29"/>
      <c r="F961" s="61"/>
      <c r="G961" s="61"/>
      <c r="H961" s="61"/>
      <c r="I961" s="61">
        <v>44604</v>
      </c>
      <c r="J961" s="61">
        <v>44603</v>
      </c>
      <c r="K961" s="29" t="s">
        <v>1355</v>
      </c>
      <c r="L961" s="29" t="s">
        <v>1289</v>
      </c>
    </row>
    <row r="962" spans="1:12" x14ac:dyDescent="0.35">
      <c r="B962" s="78" t="s">
        <v>2189</v>
      </c>
      <c r="C962" s="29" t="s">
        <v>1679</v>
      </c>
      <c r="D962" s="29"/>
      <c r="E962" s="29"/>
      <c r="F962" s="61"/>
      <c r="G962" s="61"/>
      <c r="H962" s="61"/>
      <c r="I962" s="61">
        <v>44606</v>
      </c>
      <c r="J962" s="61">
        <v>44603</v>
      </c>
      <c r="K962" s="29" t="s">
        <v>1123</v>
      </c>
      <c r="L962" s="29" t="s">
        <v>1199</v>
      </c>
    </row>
    <row r="963" spans="1:12" x14ac:dyDescent="0.35">
      <c r="B963" s="78" t="s">
        <v>2191</v>
      </c>
      <c r="C963" s="29" t="s">
        <v>1182</v>
      </c>
      <c r="D963" s="29"/>
      <c r="E963" s="29"/>
      <c r="F963" s="61"/>
      <c r="G963" s="61"/>
      <c r="H963" s="61"/>
      <c r="I963" s="61">
        <v>44604</v>
      </c>
      <c r="J963" s="61">
        <v>44603</v>
      </c>
      <c r="K963" s="29" t="s">
        <v>1184</v>
      </c>
      <c r="L963" s="29" t="s">
        <v>1199</v>
      </c>
    </row>
    <row r="964" spans="1:12" x14ac:dyDescent="0.35">
      <c r="B964" s="78" t="s">
        <v>2188</v>
      </c>
      <c r="C964" s="29" t="s">
        <v>824</v>
      </c>
      <c r="D964" s="29"/>
      <c r="E964" s="29"/>
      <c r="F964" s="61"/>
      <c r="G964" s="61"/>
      <c r="H964" s="61"/>
      <c r="I964" s="61">
        <v>44606</v>
      </c>
      <c r="J964" s="61">
        <v>44603</v>
      </c>
      <c r="K964" s="29" t="s">
        <v>844</v>
      </c>
      <c r="L964" s="29" t="s">
        <v>1289</v>
      </c>
    </row>
    <row r="965" spans="1:12" x14ac:dyDescent="0.35">
      <c r="B965" s="78" t="s">
        <v>2201</v>
      </c>
      <c r="C965" s="29" t="s">
        <v>1684</v>
      </c>
      <c r="D965" s="29"/>
      <c r="E965" s="29"/>
      <c r="F965" s="61"/>
      <c r="G965" s="61"/>
      <c r="H965" s="61"/>
      <c r="I965" s="61">
        <v>44604</v>
      </c>
      <c r="J965" s="61">
        <v>44603</v>
      </c>
      <c r="K965" s="29" t="s">
        <v>920</v>
      </c>
      <c r="L965" s="29" t="s">
        <v>1289</v>
      </c>
    </row>
    <row r="966" spans="1:12" x14ac:dyDescent="0.35">
      <c r="B966" s="78" t="s">
        <v>2207</v>
      </c>
      <c r="C966" s="29" t="s">
        <v>678</v>
      </c>
      <c r="D966" s="29"/>
      <c r="E966" s="29"/>
      <c r="F966" s="61"/>
      <c r="G966" s="61"/>
      <c r="H966" s="61"/>
      <c r="I966" s="61">
        <v>44606</v>
      </c>
      <c r="J966" s="61">
        <v>44602</v>
      </c>
      <c r="K966" s="29" t="s">
        <v>1355</v>
      </c>
      <c r="L966" s="29" t="s">
        <v>1289</v>
      </c>
    </row>
    <row r="967" spans="1:12" x14ac:dyDescent="0.35">
      <c r="B967" s="78" t="s">
        <v>2209</v>
      </c>
      <c r="C967" s="29" t="s">
        <v>824</v>
      </c>
      <c r="D967" s="29"/>
      <c r="E967" s="29"/>
      <c r="F967" s="61"/>
      <c r="G967" s="61"/>
      <c r="H967" s="61"/>
      <c r="I967" s="61">
        <v>44606</v>
      </c>
      <c r="J967" s="61">
        <v>44602</v>
      </c>
      <c r="K967" s="29" t="s">
        <v>809</v>
      </c>
      <c r="L967" s="29" t="s">
        <v>1289</v>
      </c>
    </row>
    <row r="968" spans="1:12" x14ac:dyDescent="0.35">
      <c r="B968" s="78" t="s">
        <v>2204</v>
      </c>
      <c r="C968" s="29" t="s">
        <v>824</v>
      </c>
      <c r="D968" s="29"/>
      <c r="E968" s="29"/>
      <c r="F968" s="61"/>
      <c r="G968" s="61"/>
      <c r="H968" s="61"/>
      <c r="I968" s="61">
        <v>44620</v>
      </c>
      <c r="J968" s="61">
        <v>44602</v>
      </c>
      <c r="K968" s="29" t="s">
        <v>1091</v>
      </c>
      <c r="L968" s="29" t="s">
        <v>1289</v>
      </c>
    </row>
    <row r="969" spans="1:12" x14ac:dyDescent="0.35">
      <c r="B969" s="78" t="s">
        <v>2205</v>
      </c>
      <c r="C969" s="29" t="s">
        <v>824</v>
      </c>
      <c r="D969" s="29"/>
      <c r="E969" s="29"/>
      <c r="F969" s="61"/>
      <c r="G969" s="61"/>
      <c r="H969" s="61"/>
      <c r="I969" s="61">
        <v>44612</v>
      </c>
      <c r="J969" s="61">
        <v>44602</v>
      </c>
      <c r="K969" s="29" t="s">
        <v>836</v>
      </c>
      <c r="L969" s="29" t="s">
        <v>1289</v>
      </c>
    </row>
    <row r="970" spans="1:12" x14ac:dyDescent="0.35">
      <c r="A970" s="66" t="s">
        <v>4026</v>
      </c>
      <c r="B970" s="78" t="s">
        <v>2213</v>
      </c>
      <c r="C970" s="29" t="s">
        <v>810</v>
      </c>
      <c r="D970" s="29" t="s">
        <v>4004</v>
      </c>
      <c r="E970" s="29" t="s">
        <v>4007</v>
      </c>
      <c r="F970" s="61" t="s">
        <v>85</v>
      </c>
      <c r="G970" s="61" t="s">
        <v>88</v>
      </c>
      <c r="H970" s="61"/>
      <c r="I970" s="61">
        <v>44604</v>
      </c>
      <c r="J970" s="61">
        <v>44602</v>
      </c>
      <c r="K970" s="29" t="s">
        <v>809</v>
      </c>
      <c r="L970" s="29" t="s">
        <v>1289</v>
      </c>
    </row>
    <row r="971" spans="1:12" x14ac:dyDescent="0.35">
      <c r="B971" s="78" t="s">
        <v>2206</v>
      </c>
      <c r="C971" s="29" t="s">
        <v>824</v>
      </c>
      <c r="D971" s="29"/>
      <c r="E971" s="29"/>
      <c r="F971" s="61"/>
      <c r="G971" s="61"/>
      <c r="H971" s="61"/>
      <c r="I971" s="61">
        <v>44607</v>
      </c>
      <c r="J971" s="61">
        <v>44602</v>
      </c>
      <c r="K971" s="29" t="s">
        <v>1788</v>
      </c>
      <c r="L971" s="29" t="s">
        <v>1289</v>
      </c>
    </row>
    <row r="972" spans="1:12" x14ac:dyDescent="0.35">
      <c r="B972" s="78" t="s">
        <v>2211</v>
      </c>
      <c r="C972" s="29" t="s">
        <v>824</v>
      </c>
      <c r="D972" s="29"/>
      <c r="E972" s="29"/>
      <c r="F972" s="61"/>
      <c r="G972" s="61"/>
      <c r="H972" s="61"/>
      <c r="I972" s="61">
        <v>44604</v>
      </c>
      <c r="J972" s="61">
        <v>44602</v>
      </c>
      <c r="K972" s="29" t="s">
        <v>1334</v>
      </c>
      <c r="L972" s="29" t="s">
        <v>1199</v>
      </c>
    </row>
    <row r="973" spans="1:12" x14ac:dyDescent="0.35">
      <c r="A973" s="66" t="s">
        <v>4025</v>
      </c>
      <c r="B973" s="78" t="s">
        <v>2210</v>
      </c>
      <c r="C973" s="29" t="s">
        <v>46</v>
      </c>
      <c r="D973" s="29" t="s">
        <v>4003</v>
      </c>
      <c r="E973" s="29" t="s">
        <v>4004</v>
      </c>
      <c r="F973" s="61" t="s">
        <v>407</v>
      </c>
      <c r="G973" s="61" t="s">
        <v>89</v>
      </c>
      <c r="H973" s="61" t="s">
        <v>85</v>
      </c>
      <c r="I973" s="61">
        <v>44606</v>
      </c>
      <c r="J973" s="61">
        <v>44602</v>
      </c>
      <c r="K973" s="29" t="s">
        <v>809</v>
      </c>
      <c r="L973" s="29" t="s">
        <v>1289</v>
      </c>
    </row>
    <row r="974" spans="1:12" x14ac:dyDescent="0.35">
      <c r="B974" s="78" t="s">
        <v>2214</v>
      </c>
      <c r="C974" s="29" t="s">
        <v>824</v>
      </c>
      <c r="D974" s="29"/>
      <c r="E974" s="29"/>
      <c r="F974" s="61"/>
      <c r="G974" s="61"/>
      <c r="H974" s="61"/>
      <c r="I974" s="61">
        <v>44604</v>
      </c>
      <c r="J974" s="61">
        <v>44602</v>
      </c>
      <c r="K974" s="29" t="s">
        <v>1334</v>
      </c>
      <c r="L974" s="29" t="s">
        <v>1199</v>
      </c>
    </row>
    <row r="975" spans="1:12" x14ac:dyDescent="0.35">
      <c r="B975" s="78" t="s">
        <v>2218</v>
      </c>
      <c r="C975" s="29" t="s">
        <v>1684</v>
      </c>
      <c r="D975" s="29"/>
      <c r="E975" s="29"/>
      <c r="F975" s="61"/>
      <c r="G975" s="61"/>
      <c r="H975" s="61"/>
      <c r="I975" s="61">
        <v>44604</v>
      </c>
      <c r="J975" s="61">
        <v>44602</v>
      </c>
      <c r="K975" s="29" t="s">
        <v>1334</v>
      </c>
      <c r="L975" s="29" t="s">
        <v>1199</v>
      </c>
    </row>
    <row r="976" spans="1:12" x14ac:dyDescent="0.35">
      <c r="B976" s="78" t="s">
        <v>2212</v>
      </c>
      <c r="C976" s="29" t="s">
        <v>1711</v>
      </c>
      <c r="D976" s="29"/>
      <c r="E976" s="29"/>
      <c r="F976" s="61"/>
      <c r="G976" s="61"/>
      <c r="H976" s="61"/>
      <c r="I976" s="61">
        <v>44604</v>
      </c>
      <c r="J976" s="61">
        <v>44602</v>
      </c>
      <c r="K976" s="29" t="s">
        <v>1355</v>
      </c>
      <c r="L976" s="29" t="s">
        <v>1289</v>
      </c>
    </row>
    <row r="977" spans="2:12" x14ac:dyDescent="0.35">
      <c r="B977" s="78" t="s">
        <v>2208</v>
      </c>
      <c r="C977" s="29" t="s">
        <v>678</v>
      </c>
      <c r="D977" s="29"/>
      <c r="E977" s="29"/>
      <c r="F977" s="61"/>
      <c r="G977" s="61"/>
      <c r="H977" s="61"/>
      <c r="I977" s="61">
        <v>44606</v>
      </c>
      <c r="J977" s="61">
        <v>44602</v>
      </c>
      <c r="K977" s="29" t="s">
        <v>920</v>
      </c>
      <c r="L977" s="29" t="s">
        <v>1289</v>
      </c>
    </row>
    <row r="978" spans="2:12" x14ac:dyDescent="0.35">
      <c r="B978" s="78" t="s">
        <v>2215</v>
      </c>
      <c r="C978" s="29" t="s">
        <v>824</v>
      </c>
      <c r="D978" s="29"/>
      <c r="E978" s="29"/>
      <c r="F978" s="61"/>
      <c r="G978" s="61"/>
      <c r="H978" s="61"/>
      <c r="I978" s="61">
        <v>44604</v>
      </c>
      <c r="J978" s="61">
        <v>44602</v>
      </c>
      <c r="K978" s="29" t="s">
        <v>1334</v>
      </c>
      <c r="L978" s="29" t="s">
        <v>1199</v>
      </c>
    </row>
    <row r="979" spans="2:12" x14ac:dyDescent="0.35">
      <c r="B979" s="78" t="s">
        <v>2217</v>
      </c>
      <c r="C979" s="29" t="s">
        <v>2108</v>
      </c>
      <c r="D979" s="29"/>
      <c r="E979" s="29"/>
      <c r="F979" s="61"/>
      <c r="G979" s="61"/>
      <c r="H979" s="61"/>
      <c r="I979" s="61">
        <v>44604</v>
      </c>
      <c r="J979" s="61">
        <v>44602</v>
      </c>
      <c r="K979" s="29" t="s">
        <v>1334</v>
      </c>
      <c r="L979" s="29" t="s">
        <v>1199</v>
      </c>
    </row>
    <row r="980" spans="2:12" x14ac:dyDescent="0.35">
      <c r="B980" s="78" t="s">
        <v>2216</v>
      </c>
      <c r="C980" s="29" t="s">
        <v>824</v>
      </c>
      <c r="D980" s="29"/>
      <c r="E980" s="29"/>
      <c r="F980" s="61"/>
      <c r="G980" s="61"/>
      <c r="H980" s="61"/>
      <c r="I980" s="61">
        <v>44604</v>
      </c>
      <c r="J980" s="61">
        <v>44602</v>
      </c>
      <c r="K980" s="29" t="s">
        <v>1355</v>
      </c>
      <c r="L980" s="29" t="s">
        <v>1289</v>
      </c>
    </row>
    <row r="981" spans="2:12" x14ac:dyDescent="0.35">
      <c r="B981" s="78" t="s">
        <v>2223</v>
      </c>
      <c r="C981" s="29" t="s">
        <v>46</v>
      </c>
      <c r="D981" s="29"/>
      <c r="E981" s="29"/>
      <c r="F981" s="61"/>
      <c r="G981" s="61"/>
      <c r="H981" s="61"/>
      <c r="I981" s="61">
        <v>44604</v>
      </c>
      <c r="J981" s="61">
        <v>44601</v>
      </c>
      <c r="K981" s="29" t="s">
        <v>1355</v>
      </c>
      <c r="L981" s="29" t="s">
        <v>1199</v>
      </c>
    </row>
    <row r="982" spans="2:12" x14ac:dyDescent="0.35">
      <c r="B982" s="78" t="s">
        <v>2221</v>
      </c>
      <c r="C982" s="29" t="s">
        <v>678</v>
      </c>
      <c r="D982" s="29"/>
      <c r="E982" s="29"/>
      <c r="F982" s="61"/>
      <c r="G982" s="61"/>
      <c r="H982" s="61"/>
      <c r="I982" s="61">
        <v>44612</v>
      </c>
      <c r="J982" s="61">
        <v>44601</v>
      </c>
      <c r="K982" s="29" t="s">
        <v>1587</v>
      </c>
      <c r="L982" s="29" t="s">
        <v>1289</v>
      </c>
    </row>
    <row r="983" spans="2:12" x14ac:dyDescent="0.35">
      <c r="B983" s="78" t="s">
        <v>2224</v>
      </c>
      <c r="C983" s="29" t="s">
        <v>1711</v>
      </c>
      <c r="D983" s="29"/>
      <c r="E983" s="29"/>
      <c r="F983" s="61"/>
      <c r="G983" s="61"/>
      <c r="H983" s="61"/>
      <c r="I983" s="61">
        <v>44604</v>
      </c>
      <c r="J983" s="61">
        <v>44601</v>
      </c>
      <c r="K983" s="29" t="s">
        <v>1184</v>
      </c>
      <c r="L983" s="29" t="s">
        <v>1199</v>
      </c>
    </row>
    <row r="984" spans="2:12" x14ac:dyDescent="0.35">
      <c r="B984" s="78" t="s">
        <v>2227</v>
      </c>
      <c r="C984" s="29" t="s">
        <v>810</v>
      </c>
      <c r="D984" s="29"/>
      <c r="E984" s="29"/>
      <c r="F984" s="61"/>
      <c r="G984" s="61"/>
      <c r="H984" s="61"/>
      <c r="I984" s="61">
        <v>44604</v>
      </c>
      <c r="J984" s="61">
        <v>44601</v>
      </c>
      <c r="K984" s="29" t="s">
        <v>1355</v>
      </c>
      <c r="L984" s="29" t="s">
        <v>1289</v>
      </c>
    </row>
    <row r="985" spans="2:12" x14ac:dyDescent="0.35">
      <c r="B985" s="78" t="s">
        <v>2229</v>
      </c>
      <c r="C985" s="29" t="s">
        <v>46</v>
      </c>
      <c r="D985" s="29"/>
      <c r="E985" s="29"/>
      <c r="F985" s="61"/>
      <c r="G985" s="61"/>
      <c r="H985" s="61"/>
      <c r="I985" s="61">
        <v>44604</v>
      </c>
      <c r="J985" s="61">
        <v>44601</v>
      </c>
      <c r="K985" s="29" t="s">
        <v>1171</v>
      </c>
      <c r="L985" s="29" t="s">
        <v>1199</v>
      </c>
    </row>
    <row r="986" spans="2:12" x14ac:dyDescent="0.35">
      <c r="B986" s="78" t="s">
        <v>2225</v>
      </c>
      <c r="C986" s="29" t="s">
        <v>678</v>
      </c>
      <c r="D986" s="29"/>
      <c r="E986" s="29"/>
      <c r="F986" s="61"/>
      <c r="G986" s="61"/>
      <c r="H986" s="61"/>
      <c r="I986" s="61">
        <v>44604</v>
      </c>
      <c r="J986" s="61">
        <v>44601</v>
      </c>
      <c r="K986" s="29" t="s">
        <v>915</v>
      </c>
      <c r="L986" s="29" t="s">
        <v>1289</v>
      </c>
    </row>
    <row r="987" spans="2:12" x14ac:dyDescent="0.35">
      <c r="B987" s="78" t="s">
        <v>2228</v>
      </c>
      <c r="C987" s="29" t="s">
        <v>46</v>
      </c>
      <c r="D987" s="29"/>
      <c r="E987" s="29"/>
      <c r="F987" s="61"/>
      <c r="G987" s="61"/>
      <c r="H987" s="61"/>
      <c r="I987" s="61">
        <v>44604</v>
      </c>
      <c r="J987" s="61">
        <v>44601</v>
      </c>
      <c r="K987" s="29" t="s">
        <v>1171</v>
      </c>
      <c r="L987" s="29" t="s">
        <v>1199</v>
      </c>
    </row>
    <row r="988" spans="2:12" x14ac:dyDescent="0.35">
      <c r="B988" s="78" t="s">
        <v>2219</v>
      </c>
      <c r="C988" s="29" t="s">
        <v>824</v>
      </c>
      <c r="D988" s="29"/>
      <c r="E988" s="29"/>
      <c r="F988" s="61"/>
      <c r="G988" s="61"/>
      <c r="H988" s="61"/>
      <c r="I988" s="61">
        <v>44641</v>
      </c>
      <c r="J988" s="61">
        <v>44601</v>
      </c>
      <c r="K988" s="29" t="s">
        <v>2220</v>
      </c>
      <c r="L988" s="29" t="s">
        <v>1289</v>
      </c>
    </row>
    <row r="989" spans="2:12" x14ac:dyDescent="0.35">
      <c r="B989" s="78" t="s">
        <v>2222</v>
      </c>
      <c r="C989" s="29" t="s">
        <v>678</v>
      </c>
      <c r="D989" s="29"/>
      <c r="E989" s="29"/>
      <c r="F989" s="61"/>
      <c r="G989" s="61"/>
      <c r="H989" s="61"/>
      <c r="I989" s="61">
        <v>44608</v>
      </c>
      <c r="J989" s="61">
        <v>44601</v>
      </c>
      <c r="K989" s="29" t="s">
        <v>956</v>
      </c>
      <c r="L989" s="29" t="s">
        <v>1199</v>
      </c>
    </row>
    <row r="990" spans="2:12" x14ac:dyDescent="0.35">
      <c r="B990" s="78" t="s">
        <v>2226</v>
      </c>
      <c r="C990" s="29" t="s">
        <v>1940</v>
      </c>
      <c r="D990" s="29"/>
      <c r="E990" s="29"/>
      <c r="F990" s="61"/>
      <c r="G990" s="61"/>
      <c r="H990" s="61"/>
      <c r="I990" s="61">
        <v>44604</v>
      </c>
      <c r="J990" s="61">
        <v>44601</v>
      </c>
      <c r="K990" s="29" t="s">
        <v>1334</v>
      </c>
      <c r="L990" s="29" t="s">
        <v>1199</v>
      </c>
    </row>
    <row r="991" spans="2:12" x14ac:dyDescent="0.35">
      <c r="B991" s="78" t="s">
        <v>2231</v>
      </c>
      <c r="C991" s="29" t="s">
        <v>824</v>
      </c>
      <c r="D991" s="29"/>
      <c r="E991" s="29"/>
      <c r="F991" s="61"/>
      <c r="G991" s="61"/>
      <c r="H991" s="61"/>
      <c r="I991" s="61">
        <v>44612</v>
      </c>
      <c r="J991" s="61">
        <v>44600</v>
      </c>
      <c r="K991" s="29" t="s">
        <v>1334</v>
      </c>
      <c r="L991" s="29" t="s">
        <v>1199</v>
      </c>
    </row>
    <row r="992" spans="2:12" x14ac:dyDescent="0.35">
      <c r="B992" s="78" t="s">
        <v>2233</v>
      </c>
      <c r="C992" s="29" t="s">
        <v>1684</v>
      </c>
      <c r="D992" s="29"/>
      <c r="E992" s="29"/>
      <c r="F992" s="61"/>
      <c r="G992" s="61"/>
      <c r="H992" s="61"/>
      <c r="I992" s="61">
        <v>44606</v>
      </c>
      <c r="J992" s="61">
        <v>44600</v>
      </c>
      <c r="K992" s="29" t="s">
        <v>925</v>
      </c>
      <c r="L992" s="29" t="s">
        <v>1289</v>
      </c>
    </row>
    <row r="993" spans="1:12" x14ac:dyDescent="0.35">
      <c r="B993" s="78" t="s">
        <v>2232</v>
      </c>
      <c r="C993" s="29" t="s">
        <v>1182</v>
      </c>
      <c r="D993" s="29"/>
      <c r="E993" s="29"/>
      <c r="F993" s="61"/>
      <c r="G993" s="61"/>
      <c r="H993" s="61"/>
      <c r="I993" s="61">
        <v>44606</v>
      </c>
      <c r="J993" s="61">
        <v>44600</v>
      </c>
      <c r="K993" s="29" t="s">
        <v>1587</v>
      </c>
      <c r="L993" s="29" t="s">
        <v>1289</v>
      </c>
    </row>
    <row r="994" spans="1:12" x14ac:dyDescent="0.35">
      <c r="B994" s="78" t="s">
        <v>2243</v>
      </c>
      <c r="C994" s="29" t="s">
        <v>2242</v>
      </c>
      <c r="D994" s="29"/>
      <c r="E994" s="29"/>
      <c r="F994" s="61"/>
      <c r="G994" s="61"/>
      <c r="H994" s="61"/>
      <c r="I994" s="61">
        <v>44604</v>
      </c>
      <c r="J994" s="61">
        <v>44600</v>
      </c>
      <c r="K994" s="29" t="s">
        <v>1355</v>
      </c>
      <c r="L994" s="29" t="s">
        <v>1289</v>
      </c>
    </row>
    <row r="995" spans="1:12" x14ac:dyDescent="0.35">
      <c r="B995" s="78" t="s">
        <v>2234</v>
      </c>
      <c r="C995" s="29" t="s">
        <v>678</v>
      </c>
      <c r="D995" s="29"/>
      <c r="E995" s="29"/>
      <c r="F995" s="61"/>
      <c r="G995" s="61"/>
      <c r="H995" s="61"/>
      <c r="I995" s="61">
        <v>44606</v>
      </c>
      <c r="J995" s="61">
        <v>44600</v>
      </c>
      <c r="K995" s="29" t="s">
        <v>809</v>
      </c>
      <c r="L995" s="29" t="s">
        <v>1289</v>
      </c>
    </row>
    <row r="996" spans="1:12" x14ac:dyDescent="0.35">
      <c r="A996" s="66" t="s">
        <v>4026</v>
      </c>
      <c r="B996" s="78" t="s">
        <v>2230</v>
      </c>
      <c r="C996" s="29" t="s">
        <v>1182</v>
      </c>
      <c r="D996" s="29" t="s">
        <v>1388</v>
      </c>
      <c r="E996" s="29"/>
      <c r="F996" s="61"/>
      <c r="G996" s="61"/>
      <c r="H996" s="61"/>
      <c r="I996" s="61">
        <v>44614</v>
      </c>
      <c r="J996" s="61">
        <v>44600</v>
      </c>
      <c r="K996" s="29" t="s">
        <v>30</v>
      </c>
      <c r="L996" s="29" t="s">
        <v>1289</v>
      </c>
    </row>
    <row r="997" spans="1:12" x14ac:dyDescent="0.35">
      <c r="B997" s="78" t="s">
        <v>2244</v>
      </c>
      <c r="C997" s="29" t="s">
        <v>1461</v>
      </c>
      <c r="D997" s="29"/>
      <c r="E997" s="29"/>
      <c r="F997" s="61"/>
      <c r="G997" s="61"/>
      <c r="H997" s="61"/>
      <c r="I997" s="61">
        <v>44599</v>
      </c>
      <c r="J997" s="61">
        <v>44600</v>
      </c>
      <c r="K997" s="29" t="s">
        <v>1334</v>
      </c>
      <c r="L997" s="29" t="s">
        <v>1199</v>
      </c>
    </row>
    <row r="998" spans="1:12" x14ac:dyDescent="0.35">
      <c r="B998" s="78" t="s">
        <v>2238</v>
      </c>
      <c r="C998" s="29" t="s">
        <v>1711</v>
      </c>
      <c r="D998" s="29"/>
      <c r="E998" s="29"/>
      <c r="F998" s="61"/>
      <c r="G998" s="61"/>
      <c r="H998" s="61"/>
      <c r="I998" s="61">
        <v>44604</v>
      </c>
      <c r="J998" s="61">
        <v>44600</v>
      </c>
      <c r="K998" s="29" t="s">
        <v>1184</v>
      </c>
      <c r="L998" s="29" t="s">
        <v>1199</v>
      </c>
    </row>
    <row r="999" spans="1:12" x14ac:dyDescent="0.35">
      <c r="A999" s="66" t="s">
        <v>4023</v>
      </c>
      <c r="B999" s="78" t="s">
        <v>2236</v>
      </c>
      <c r="C999" s="29" t="s">
        <v>1182</v>
      </c>
      <c r="D999" s="29"/>
      <c r="E999" s="29"/>
      <c r="F999" s="61"/>
      <c r="G999" s="61"/>
      <c r="H999" s="61"/>
      <c r="I999" s="61">
        <v>44604</v>
      </c>
      <c r="J999" s="61">
        <v>44600</v>
      </c>
      <c r="K999" s="29" t="s">
        <v>1184</v>
      </c>
      <c r="L999" s="29" t="s">
        <v>1199</v>
      </c>
    </row>
    <row r="1000" spans="1:12" x14ac:dyDescent="0.35">
      <c r="A1000" s="66" t="s">
        <v>4023</v>
      </c>
      <c r="B1000" s="78" t="s">
        <v>2239</v>
      </c>
      <c r="C1000" s="29" t="s">
        <v>1684</v>
      </c>
      <c r="D1000" s="29"/>
      <c r="E1000" s="29"/>
      <c r="F1000" s="61"/>
      <c r="G1000" s="61"/>
      <c r="H1000" s="61"/>
      <c r="I1000" s="61">
        <v>44604</v>
      </c>
      <c r="J1000" s="61">
        <v>44600</v>
      </c>
      <c r="K1000" s="29" t="s">
        <v>1184</v>
      </c>
      <c r="L1000" s="29" t="s">
        <v>1199</v>
      </c>
    </row>
    <row r="1001" spans="1:12" x14ac:dyDescent="0.35">
      <c r="A1001" s="66" t="s">
        <v>4023</v>
      </c>
      <c r="B1001" s="78" t="s">
        <v>2240</v>
      </c>
      <c r="C1001" s="29" t="s">
        <v>1684</v>
      </c>
      <c r="D1001" s="29"/>
      <c r="E1001" s="29"/>
      <c r="F1001" s="61"/>
      <c r="G1001" s="61"/>
      <c r="H1001" s="61"/>
      <c r="I1001" s="61">
        <v>44604</v>
      </c>
      <c r="J1001" s="61">
        <v>44600</v>
      </c>
      <c r="K1001" s="29" t="s">
        <v>1184</v>
      </c>
      <c r="L1001" s="29" t="s">
        <v>1199</v>
      </c>
    </row>
    <row r="1002" spans="1:12" x14ac:dyDescent="0.35">
      <c r="A1002" s="66" t="s">
        <v>4023</v>
      </c>
      <c r="B1002" s="78" t="s">
        <v>2237</v>
      </c>
      <c r="C1002" s="29" t="s">
        <v>1182</v>
      </c>
      <c r="D1002" s="29"/>
      <c r="E1002" s="29"/>
      <c r="F1002" s="61"/>
      <c r="G1002" s="61"/>
      <c r="H1002" s="61"/>
      <c r="I1002" s="61">
        <v>44604</v>
      </c>
      <c r="J1002" s="61">
        <v>44600</v>
      </c>
      <c r="K1002" s="29" t="s">
        <v>1184</v>
      </c>
      <c r="L1002" s="29" t="s">
        <v>1199</v>
      </c>
    </row>
    <row r="1003" spans="1:12" x14ac:dyDescent="0.35">
      <c r="B1003" s="78" t="s">
        <v>2241</v>
      </c>
      <c r="C1003" s="29" t="s">
        <v>824</v>
      </c>
      <c r="D1003" s="29"/>
      <c r="E1003" s="29"/>
      <c r="F1003" s="61"/>
      <c r="G1003" s="61"/>
      <c r="H1003" s="61"/>
      <c r="I1003" s="61">
        <v>44604</v>
      </c>
      <c r="J1003" s="61">
        <v>44600</v>
      </c>
      <c r="K1003" s="29" t="s">
        <v>1355</v>
      </c>
      <c r="L1003" s="29" t="s">
        <v>1289</v>
      </c>
    </row>
    <row r="1004" spans="1:12" x14ac:dyDescent="0.35">
      <c r="B1004" s="78" t="s">
        <v>2235</v>
      </c>
      <c r="C1004" s="29" t="s">
        <v>824</v>
      </c>
      <c r="D1004" s="29"/>
      <c r="E1004" s="29"/>
      <c r="F1004" s="61"/>
      <c r="G1004" s="61"/>
      <c r="H1004" s="61"/>
      <c r="I1004" s="61">
        <v>44606</v>
      </c>
      <c r="J1004" s="61">
        <v>44600</v>
      </c>
      <c r="K1004" s="29" t="s">
        <v>956</v>
      </c>
      <c r="L1004" s="29" t="s">
        <v>1289</v>
      </c>
    </row>
    <row r="1005" spans="1:12" x14ac:dyDescent="0.35">
      <c r="B1005" s="78" t="s">
        <v>2245</v>
      </c>
      <c r="C1005" s="29" t="s">
        <v>824</v>
      </c>
      <c r="D1005" s="29"/>
      <c r="E1005" s="29"/>
      <c r="F1005" s="61"/>
      <c r="G1005" s="61"/>
      <c r="H1005" s="61"/>
      <c r="I1005" s="61">
        <v>44599</v>
      </c>
      <c r="J1005" s="61">
        <v>44600</v>
      </c>
      <c r="K1005" s="29" t="s">
        <v>1334</v>
      </c>
      <c r="L1005" s="29" t="s">
        <v>1199</v>
      </c>
    </row>
    <row r="1006" spans="1:12" x14ac:dyDescent="0.35">
      <c r="B1006" s="78" t="s">
        <v>2249</v>
      </c>
      <c r="C1006" s="29" t="s">
        <v>810</v>
      </c>
      <c r="D1006" s="29" t="s">
        <v>4004</v>
      </c>
      <c r="E1006" s="29"/>
      <c r="F1006" s="61"/>
      <c r="G1006" s="61"/>
      <c r="H1006" s="61"/>
      <c r="I1006" s="61">
        <v>44606</v>
      </c>
      <c r="J1006" s="61">
        <v>44599</v>
      </c>
      <c r="K1006" s="29" t="s">
        <v>809</v>
      </c>
      <c r="L1006" s="29" t="s">
        <v>1289</v>
      </c>
    </row>
    <row r="1007" spans="1:12" x14ac:dyDescent="0.35">
      <c r="B1007" s="78" t="s">
        <v>2247</v>
      </c>
      <c r="C1007" s="29" t="s">
        <v>678</v>
      </c>
      <c r="D1007" s="29"/>
      <c r="E1007" s="29"/>
      <c r="F1007" s="61"/>
      <c r="G1007" s="61"/>
      <c r="H1007" s="61"/>
      <c r="I1007" s="61">
        <v>44606</v>
      </c>
      <c r="J1007" s="61">
        <v>44599</v>
      </c>
      <c r="K1007" s="29" t="s">
        <v>809</v>
      </c>
      <c r="L1007" s="29" t="s">
        <v>1289</v>
      </c>
    </row>
    <row r="1008" spans="1:12" x14ac:dyDescent="0.35">
      <c r="B1008" s="78" t="s">
        <v>2254</v>
      </c>
      <c r="C1008" s="29" t="s">
        <v>824</v>
      </c>
      <c r="D1008" s="29"/>
      <c r="E1008" s="29"/>
      <c r="F1008" s="61"/>
      <c r="G1008" s="61"/>
      <c r="H1008" s="61"/>
      <c r="I1008" s="61">
        <v>44599</v>
      </c>
      <c r="J1008" s="61">
        <v>44599</v>
      </c>
      <c r="K1008" s="29" t="s">
        <v>1334</v>
      </c>
      <c r="L1008" s="29" t="s">
        <v>1199</v>
      </c>
    </row>
    <row r="1009" spans="1:12" x14ac:dyDescent="0.35">
      <c r="B1009" s="78" t="s">
        <v>2255</v>
      </c>
      <c r="C1009" s="29" t="s">
        <v>1996</v>
      </c>
      <c r="D1009" s="29"/>
      <c r="E1009" s="29"/>
      <c r="F1009" s="61"/>
      <c r="G1009" s="61"/>
      <c r="H1009" s="61"/>
      <c r="I1009" s="61">
        <v>44599</v>
      </c>
      <c r="J1009" s="61">
        <v>44599</v>
      </c>
      <c r="K1009" s="29" t="s">
        <v>1334</v>
      </c>
      <c r="L1009" s="29" t="s">
        <v>1199</v>
      </c>
    </row>
    <row r="1010" spans="1:12" x14ac:dyDescent="0.35">
      <c r="B1010" s="78" t="s">
        <v>2250</v>
      </c>
      <c r="C1010" s="29" t="s">
        <v>824</v>
      </c>
      <c r="D1010" s="29"/>
      <c r="E1010" s="29"/>
      <c r="F1010" s="61"/>
      <c r="G1010" s="61"/>
      <c r="H1010" s="61"/>
      <c r="I1010" s="61">
        <v>44606</v>
      </c>
      <c r="J1010" s="61">
        <v>44599</v>
      </c>
      <c r="K1010" s="29" t="s">
        <v>581</v>
      </c>
      <c r="L1010" s="29" t="s">
        <v>1289</v>
      </c>
    </row>
    <row r="1011" spans="1:12" x14ac:dyDescent="0.35">
      <c r="B1011" s="78" t="s">
        <v>2252</v>
      </c>
      <c r="C1011" s="29" t="s">
        <v>1182</v>
      </c>
      <c r="D1011" s="29"/>
      <c r="E1011" s="29"/>
      <c r="F1011" s="61"/>
      <c r="G1011" s="61"/>
      <c r="H1011" s="61"/>
      <c r="I1011" s="61">
        <v>44599</v>
      </c>
      <c r="J1011" s="61">
        <v>44599</v>
      </c>
      <c r="K1011" s="29" t="s">
        <v>254</v>
      </c>
      <c r="L1011" s="29" t="s">
        <v>1289</v>
      </c>
    </row>
    <row r="1012" spans="1:12" x14ac:dyDescent="0.35">
      <c r="A1012" s="66" t="s">
        <v>4023</v>
      </c>
      <c r="B1012" s="78" t="s">
        <v>2248</v>
      </c>
      <c r="C1012" s="29" t="s">
        <v>677</v>
      </c>
      <c r="D1012" s="29"/>
      <c r="E1012" s="29"/>
      <c r="F1012" s="61"/>
      <c r="G1012" s="61"/>
      <c r="H1012" s="61"/>
      <c r="I1012" s="61">
        <v>44606</v>
      </c>
      <c r="J1012" s="61">
        <v>44599</v>
      </c>
      <c r="K1012" s="29" t="s">
        <v>1184</v>
      </c>
      <c r="L1012" s="29" t="s">
        <v>1199</v>
      </c>
    </row>
    <row r="1013" spans="1:12" x14ac:dyDescent="0.35">
      <c r="B1013" s="78" t="s">
        <v>2251</v>
      </c>
      <c r="C1013" s="29" t="s">
        <v>824</v>
      </c>
      <c r="D1013" s="29"/>
      <c r="E1013" s="29"/>
      <c r="F1013" s="61"/>
      <c r="G1013" s="61"/>
      <c r="H1013" s="61"/>
      <c r="I1013" s="61">
        <v>44604</v>
      </c>
      <c r="J1013" s="61">
        <v>44599</v>
      </c>
      <c r="K1013" s="29" t="s">
        <v>1171</v>
      </c>
      <c r="L1013" s="29" t="s">
        <v>1199</v>
      </c>
    </row>
    <row r="1014" spans="1:12" x14ac:dyDescent="0.35">
      <c r="B1014" s="78" t="s">
        <v>2257</v>
      </c>
      <c r="C1014" s="29" t="s">
        <v>678</v>
      </c>
      <c r="D1014" s="29"/>
      <c r="E1014" s="29"/>
      <c r="F1014" s="61"/>
      <c r="G1014" s="61"/>
      <c r="H1014" s="61"/>
      <c r="I1014" s="61">
        <v>44599</v>
      </c>
      <c r="J1014" s="61">
        <v>44599</v>
      </c>
      <c r="K1014" s="29" t="s">
        <v>1355</v>
      </c>
      <c r="L1014" s="29" t="s">
        <v>1289</v>
      </c>
    </row>
    <row r="1015" spans="1:12" x14ac:dyDescent="0.35">
      <c r="B1015" s="78" t="s">
        <v>2259</v>
      </c>
      <c r="C1015" s="29" t="s">
        <v>1996</v>
      </c>
      <c r="D1015" s="29"/>
      <c r="E1015" s="29"/>
      <c r="F1015" s="61"/>
      <c r="G1015" s="61"/>
      <c r="H1015" s="61"/>
      <c r="I1015" s="61">
        <v>44599</v>
      </c>
      <c r="J1015" s="61">
        <v>44599</v>
      </c>
      <c r="K1015" s="29" t="s">
        <v>1334</v>
      </c>
      <c r="L1015" s="29" t="s">
        <v>1199</v>
      </c>
    </row>
    <row r="1016" spans="1:12" x14ac:dyDescent="0.35">
      <c r="B1016" s="78" t="s">
        <v>2253</v>
      </c>
      <c r="C1016" s="29" t="s">
        <v>1182</v>
      </c>
      <c r="D1016" s="29"/>
      <c r="E1016" s="29"/>
      <c r="F1016" s="61"/>
      <c r="G1016" s="61"/>
      <c r="H1016" s="61"/>
      <c r="I1016" s="61">
        <v>44599</v>
      </c>
      <c r="J1016" s="61">
        <v>44599</v>
      </c>
      <c r="K1016" s="29" t="s">
        <v>1184</v>
      </c>
      <c r="L1016" s="29" t="s">
        <v>1199</v>
      </c>
    </row>
    <row r="1017" spans="1:12" x14ac:dyDescent="0.35">
      <c r="B1017" s="78" t="s">
        <v>2260</v>
      </c>
      <c r="C1017" s="29" t="s">
        <v>46</v>
      </c>
      <c r="D1017" s="29"/>
      <c r="E1017" s="29"/>
      <c r="F1017" s="61"/>
      <c r="G1017" s="61"/>
      <c r="H1017" s="61"/>
      <c r="I1017" s="61">
        <v>44599</v>
      </c>
      <c r="J1017" s="61">
        <v>44599</v>
      </c>
      <c r="K1017" s="29" t="s">
        <v>1334</v>
      </c>
      <c r="L1017" s="29" t="s">
        <v>1199</v>
      </c>
    </row>
    <row r="1018" spans="1:12" x14ac:dyDescent="0.35">
      <c r="B1018" s="78" t="s">
        <v>2256</v>
      </c>
      <c r="C1018" s="29" t="s">
        <v>824</v>
      </c>
      <c r="D1018" s="29"/>
      <c r="E1018" s="29"/>
      <c r="F1018" s="61"/>
      <c r="G1018" s="61"/>
      <c r="H1018" s="61"/>
      <c r="I1018" s="61">
        <v>44599</v>
      </c>
      <c r="J1018" s="61">
        <v>44599</v>
      </c>
      <c r="K1018" s="29" t="s">
        <v>1334</v>
      </c>
      <c r="L1018" s="29" t="s">
        <v>1199</v>
      </c>
    </row>
    <row r="1019" spans="1:12" x14ac:dyDescent="0.35">
      <c r="B1019" s="78" t="s">
        <v>2246</v>
      </c>
      <c r="C1019" s="29" t="s">
        <v>824</v>
      </c>
      <c r="D1019" s="29"/>
      <c r="E1019" s="29"/>
      <c r="F1019" s="61"/>
      <c r="G1019" s="61"/>
      <c r="H1019" s="61"/>
      <c r="I1019" s="61">
        <v>44649</v>
      </c>
      <c r="J1019" s="61">
        <v>44599</v>
      </c>
      <c r="K1019" s="29" t="s">
        <v>1171</v>
      </c>
      <c r="L1019" s="29" t="s">
        <v>1199</v>
      </c>
    </row>
    <row r="1020" spans="1:12" x14ac:dyDescent="0.35">
      <c r="B1020" s="78" t="s">
        <v>2258</v>
      </c>
      <c r="C1020" s="29" t="s">
        <v>824</v>
      </c>
      <c r="D1020" s="29"/>
      <c r="E1020" s="29"/>
      <c r="F1020" s="61"/>
      <c r="G1020" s="61"/>
      <c r="H1020" s="61"/>
      <c r="I1020" s="61">
        <v>44599</v>
      </c>
      <c r="J1020" s="61">
        <v>44599</v>
      </c>
      <c r="K1020" s="29" t="s">
        <v>1334</v>
      </c>
      <c r="L1020" s="29" t="s">
        <v>1199</v>
      </c>
    </row>
    <row r="1021" spans="1:12" x14ac:dyDescent="0.35">
      <c r="B1021" s="78" t="s">
        <v>2264</v>
      </c>
      <c r="C1021" s="29" t="s">
        <v>824</v>
      </c>
      <c r="D1021" s="29"/>
      <c r="E1021" s="29"/>
      <c r="F1021" s="61"/>
      <c r="G1021" s="61"/>
      <c r="H1021" s="61"/>
      <c r="I1021" s="61">
        <v>44599</v>
      </c>
      <c r="J1021" s="61">
        <v>44598</v>
      </c>
      <c r="K1021" s="29" t="s">
        <v>1334</v>
      </c>
      <c r="L1021" s="29" t="s">
        <v>1199</v>
      </c>
    </row>
    <row r="1022" spans="1:12" x14ac:dyDescent="0.35">
      <c r="B1022" s="78" t="s">
        <v>2262</v>
      </c>
      <c r="C1022" s="29" t="s">
        <v>1711</v>
      </c>
      <c r="D1022" s="29"/>
      <c r="E1022" s="29"/>
      <c r="F1022" s="61"/>
      <c r="G1022" s="61"/>
      <c r="H1022" s="61"/>
      <c r="I1022" s="61">
        <v>44599</v>
      </c>
      <c r="J1022" s="61">
        <v>44598</v>
      </c>
      <c r="K1022" s="29" t="s">
        <v>1229</v>
      </c>
      <c r="L1022" s="29" t="s">
        <v>1289</v>
      </c>
    </row>
    <row r="1023" spans="1:12" x14ac:dyDescent="0.35">
      <c r="B1023" s="78" t="s">
        <v>2261</v>
      </c>
      <c r="C1023" s="29" t="s">
        <v>1182</v>
      </c>
      <c r="D1023" s="29"/>
      <c r="E1023" s="29"/>
      <c r="F1023" s="61"/>
      <c r="G1023" s="61"/>
      <c r="H1023" s="61"/>
      <c r="I1023" s="61">
        <v>44606</v>
      </c>
      <c r="J1023" s="61">
        <v>44598</v>
      </c>
      <c r="K1023" s="29" t="s">
        <v>920</v>
      </c>
      <c r="L1023" s="29" t="s">
        <v>1289</v>
      </c>
    </row>
    <row r="1024" spans="1:12" x14ac:dyDescent="0.35">
      <c r="B1024" s="78" t="s">
        <v>2263</v>
      </c>
      <c r="C1024" s="29" t="s">
        <v>2108</v>
      </c>
      <c r="D1024" s="29"/>
      <c r="E1024" s="29"/>
      <c r="F1024" s="61"/>
      <c r="G1024" s="61"/>
      <c r="H1024" s="61"/>
      <c r="I1024" s="61">
        <v>44599</v>
      </c>
      <c r="J1024" s="61">
        <v>44598</v>
      </c>
      <c r="K1024" s="29" t="s">
        <v>1334</v>
      </c>
      <c r="L1024" s="29" t="s">
        <v>1199</v>
      </c>
    </row>
    <row r="1025" spans="2:12" x14ac:dyDescent="0.35">
      <c r="B1025" s="78" t="s">
        <v>2265</v>
      </c>
      <c r="C1025" s="29" t="s">
        <v>2108</v>
      </c>
      <c r="D1025" s="29"/>
      <c r="E1025" s="29"/>
      <c r="F1025" s="61"/>
      <c r="G1025" s="61"/>
      <c r="H1025" s="61"/>
      <c r="I1025" s="61">
        <v>44604</v>
      </c>
      <c r="J1025" s="61">
        <v>44597</v>
      </c>
      <c r="K1025" s="29" t="s">
        <v>1334</v>
      </c>
      <c r="L1025" s="29" t="s">
        <v>1199</v>
      </c>
    </row>
    <row r="1026" spans="2:12" x14ac:dyDescent="0.35">
      <c r="B1026" s="78" t="s">
        <v>2267</v>
      </c>
      <c r="C1026" s="29" t="s">
        <v>678</v>
      </c>
      <c r="D1026" s="29"/>
      <c r="E1026" s="29"/>
      <c r="F1026" s="61"/>
      <c r="G1026" s="61"/>
      <c r="H1026" s="61"/>
      <c r="I1026" s="61">
        <v>44599</v>
      </c>
      <c r="J1026" s="61">
        <v>44597</v>
      </c>
      <c r="K1026" s="29" t="s">
        <v>1355</v>
      </c>
      <c r="L1026" s="29" t="s">
        <v>1289</v>
      </c>
    </row>
    <row r="1027" spans="2:12" x14ac:dyDescent="0.35">
      <c r="B1027" s="78" t="s">
        <v>2266</v>
      </c>
      <c r="C1027" s="29" t="s">
        <v>1940</v>
      </c>
      <c r="D1027" s="29"/>
      <c r="E1027" s="29"/>
      <c r="F1027" s="61"/>
      <c r="G1027" s="61"/>
      <c r="H1027" s="61"/>
      <c r="I1027" s="61">
        <v>44604</v>
      </c>
      <c r="J1027" s="61">
        <v>44597</v>
      </c>
      <c r="K1027" s="29" t="s">
        <v>1171</v>
      </c>
      <c r="L1027" s="29" t="s">
        <v>1199</v>
      </c>
    </row>
    <row r="1028" spans="2:12" x14ac:dyDescent="0.35">
      <c r="B1028" s="78" t="s">
        <v>2268</v>
      </c>
      <c r="C1028" s="29" t="s">
        <v>46</v>
      </c>
      <c r="D1028" s="29"/>
      <c r="E1028" s="29"/>
      <c r="F1028" s="61"/>
      <c r="G1028" s="61"/>
      <c r="H1028" s="61"/>
      <c r="I1028" s="61">
        <v>44599</v>
      </c>
      <c r="J1028" s="61">
        <v>44597</v>
      </c>
      <c r="K1028" s="29" t="s">
        <v>1334</v>
      </c>
      <c r="L1028" s="29" t="s">
        <v>1199</v>
      </c>
    </row>
    <row r="1029" spans="2:12" x14ac:dyDescent="0.35">
      <c r="B1029" s="78" t="s">
        <v>2271</v>
      </c>
      <c r="C1029" s="29" t="s">
        <v>678</v>
      </c>
      <c r="D1029" s="29"/>
      <c r="E1029" s="29"/>
      <c r="F1029" s="61"/>
      <c r="G1029" s="61"/>
      <c r="H1029" s="61"/>
      <c r="I1029" s="61">
        <v>44606</v>
      </c>
      <c r="J1029" s="61">
        <v>44596</v>
      </c>
      <c r="K1029" s="29" t="s">
        <v>809</v>
      </c>
      <c r="L1029" s="29" t="s">
        <v>1289</v>
      </c>
    </row>
    <row r="1030" spans="2:12" x14ac:dyDescent="0.35">
      <c r="B1030" s="78" t="s">
        <v>2273</v>
      </c>
      <c r="C1030" s="29" t="s">
        <v>1182</v>
      </c>
      <c r="D1030" s="29" t="s">
        <v>658</v>
      </c>
      <c r="E1030" s="29" t="s">
        <v>1186</v>
      </c>
      <c r="F1030" s="61"/>
      <c r="G1030" s="61"/>
      <c r="H1030" s="61"/>
      <c r="I1030" s="61">
        <v>44599</v>
      </c>
      <c r="J1030" s="61">
        <v>44596</v>
      </c>
      <c r="K1030" s="29" t="s">
        <v>254</v>
      </c>
      <c r="L1030" s="29" t="s">
        <v>1289</v>
      </c>
    </row>
    <row r="1031" spans="2:12" x14ac:dyDescent="0.35">
      <c r="B1031" s="76" t="s">
        <v>2269</v>
      </c>
      <c r="C1031" s="60" t="s">
        <v>810</v>
      </c>
      <c r="D1031" s="29" t="s">
        <v>658</v>
      </c>
      <c r="E1031" s="29" t="s">
        <v>1291</v>
      </c>
      <c r="F1031" s="61"/>
      <c r="G1031" s="61"/>
      <c r="H1031" s="61"/>
      <c r="I1031" s="61">
        <v>44966</v>
      </c>
      <c r="J1031" s="61">
        <v>44596</v>
      </c>
      <c r="K1031" s="29"/>
      <c r="L1031" s="29"/>
    </row>
    <row r="1032" spans="2:12" x14ac:dyDescent="0.35">
      <c r="B1032" s="78" t="s">
        <v>2270</v>
      </c>
      <c r="C1032" s="29" t="s">
        <v>824</v>
      </c>
      <c r="D1032" s="29"/>
      <c r="E1032" s="29"/>
      <c r="F1032" s="61"/>
      <c r="G1032" s="61"/>
      <c r="H1032" s="61"/>
      <c r="I1032" s="61">
        <v>44614</v>
      </c>
      <c r="J1032" s="61">
        <v>44596</v>
      </c>
      <c r="K1032" s="29" t="s">
        <v>1574</v>
      </c>
      <c r="L1032" s="29" t="s">
        <v>1289</v>
      </c>
    </row>
    <row r="1033" spans="2:12" x14ac:dyDescent="0.35">
      <c r="B1033" s="78" t="s">
        <v>2274</v>
      </c>
      <c r="C1033" s="29" t="s">
        <v>1182</v>
      </c>
      <c r="D1033" s="29"/>
      <c r="E1033" s="29"/>
      <c r="F1033" s="61"/>
      <c r="G1033" s="61"/>
      <c r="H1033" s="61"/>
      <c r="I1033" s="61">
        <v>44599</v>
      </c>
      <c r="J1033" s="61">
        <v>44596</v>
      </c>
      <c r="K1033" s="29" t="s">
        <v>1355</v>
      </c>
      <c r="L1033" s="29" t="s">
        <v>1289</v>
      </c>
    </row>
    <row r="1034" spans="2:12" x14ac:dyDescent="0.35">
      <c r="B1034" s="78" t="s">
        <v>2272</v>
      </c>
      <c r="C1034" s="29" t="s">
        <v>1996</v>
      </c>
      <c r="D1034" s="29"/>
      <c r="E1034" s="29"/>
      <c r="F1034" s="61"/>
      <c r="G1034" s="61"/>
      <c r="H1034" s="61"/>
      <c r="I1034" s="61">
        <v>44604</v>
      </c>
      <c r="J1034" s="61">
        <v>44596</v>
      </c>
      <c r="K1034" s="29" t="s">
        <v>1355</v>
      </c>
      <c r="L1034" s="29" t="s">
        <v>1199</v>
      </c>
    </row>
    <row r="1035" spans="2:12" x14ac:dyDescent="0.35">
      <c r="B1035" s="78" t="s">
        <v>2275</v>
      </c>
      <c r="C1035" s="29" t="s">
        <v>1182</v>
      </c>
      <c r="D1035" s="29"/>
      <c r="E1035" s="29"/>
      <c r="F1035" s="61"/>
      <c r="G1035" s="61"/>
      <c r="H1035" s="61"/>
      <c r="I1035" s="61">
        <v>44599</v>
      </c>
      <c r="J1035" s="61">
        <v>44596</v>
      </c>
      <c r="K1035" s="29" t="s">
        <v>1268</v>
      </c>
      <c r="L1035" s="29" t="s">
        <v>1289</v>
      </c>
    </row>
    <row r="1036" spans="2:12" x14ac:dyDescent="0.35">
      <c r="B1036" s="78" t="s">
        <v>2279</v>
      </c>
      <c r="C1036" s="29" t="s">
        <v>1182</v>
      </c>
      <c r="D1036" s="29" t="s">
        <v>658</v>
      </c>
      <c r="E1036" s="29" t="s">
        <v>1186</v>
      </c>
      <c r="F1036" s="61"/>
      <c r="G1036" s="61"/>
      <c r="H1036" s="61"/>
      <c r="I1036" s="61">
        <v>44599</v>
      </c>
      <c r="J1036" s="61">
        <v>44595</v>
      </c>
      <c r="K1036" s="29" t="s">
        <v>1184</v>
      </c>
      <c r="L1036" s="29" t="s">
        <v>1199</v>
      </c>
    </row>
    <row r="1037" spans="2:12" x14ac:dyDescent="0.35">
      <c r="B1037" s="78" t="s">
        <v>2280</v>
      </c>
      <c r="C1037" s="29" t="s">
        <v>1711</v>
      </c>
      <c r="D1037" s="29"/>
      <c r="E1037" s="29"/>
      <c r="F1037" s="61"/>
      <c r="G1037" s="61"/>
      <c r="H1037" s="61"/>
      <c r="I1037" s="61">
        <v>44599</v>
      </c>
      <c r="J1037" s="61">
        <v>44595</v>
      </c>
      <c r="K1037" s="29" t="s">
        <v>1184</v>
      </c>
      <c r="L1037" s="29" t="s">
        <v>1199</v>
      </c>
    </row>
    <row r="1038" spans="2:12" x14ac:dyDescent="0.35">
      <c r="B1038" s="74" t="s">
        <v>4044</v>
      </c>
      <c r="C1038" s="29"/>
      <c r="D1038" s="29" t="s">
        <v>70</v>
      </c>
      <c r="E1038" s="29"/>
      <c r="F1038" s="61"/>
      <c r="G1038" s="61"/>
      <c r="H1038" s="61"/>
      <c r="I1038" s="61">
        <v>44617</v>
      </c>
      <c r="J1038" s="69">
        <v>44595</v>
      </c>
      <c r="K1038" s="71" t="s">
        <v>1229</v>
      </c>
      <c r="L1038" s="71" t="s">
        <v>1289</v>
      </c>
    </row>
    <row r="1039" spans="2:12" x14ac:dyDescent="0.35">
      <c r="B1039" s="78" t="s">
        <v>2277</v>
      </c>
      <c r="C1039" s="29" t="s">
        <v>1182</v>
      </c>
      <c r="D1039" s="29"/>
      <c r="E1039" s="29"/>
      <c r="F1039" s="61"/>
      <c r="G1039" s="61"/>
      <c r="H1039" s="61"/>
      <c r="I1039" s="61">
        <v>44604</v>
      </c>
      <c r="J1039" s="61">
        <v>44595</v>
      </c>
      <c r="K1039" s="29" t="s">
        <v>1229</v>
      </c>
      <c r="L1039" s="29" t="s">
        <v>1289</v>
      </c>
    </row>
    <row r="1040" spans="2:12" x14ac:dyDescent="0.35">
      <c r="B1040" s="78" t="s">
        <v>2278</v>
      </c>
      <c r="C1040" s="29" t="s">
        <v>678</v>
      </c>
      <c r="D1040" s="29"/>
      <c r="E1040" s="29"/>
      <c r="F1040" s="61"/>
      <c r="G1040" s="61"/>
      <c r="H1040" s="61"/>
      <c r="I1040" s="61">
        <v>44604</v>
      </c>
      <c r="J1040" s="61">
        <v>44595</v>
      </c>
      <c r="K1040" s="29" t="s">
        <v>1229</v>
      </c>
      <c r="L1040" s="29" t="s">
        <v>1289</v>
      </c>
    </row>
    <row r="1041" spans="1:12" x14ac:dyDescent="0.35">
      <c r="B1041" s="78" t="s">
        <v>2276</v>
      </c>
      <c r="C1041" s="29" t="s">
        <v>678</v>
      </c>
      <c r="D1041" s="29"/>
      <c r="E1041" s="29"/>
      <c r="F1041" s="61"/>
      <c r="G1041" s="61"/>
      <c r="H1041" s="61"/>
      <c r="I1041" s="61">
        <v>44608</v>
      </c>
      <c r="J1041" s="61">
        <v>44595</v>
      </c>
      <c r="K1041" s="29" t="s">
        <v>1229</v>
      </c>
      <c r="L1041" s="29" t="s">
        <v>1289</v>
      </c>
    </row>
    <row r="1042" spans="1:12" x14ac:dyDescent="0.35">
      <c r="B1042" s="78" t="s">
        <v>2281</v>
      </c>
      <c r="C1042" s="29" t="s">
        <v>678</v>
      </c>
      <c r="D1042" s="29"/>
      <c r="E1042" s="29"/>
      <c r="F1042" s="61"/>
      <c r="G1042" s="61"/>
      <c r="H1042" s="61"/>
      <c r="I1042" s="61">
        <v>44604</v>
      </c>
      <c r="J1042" s="61">
        <v>44594</v>
      </c>
      <c r="K1042" s="29" t="s">
        <v>1229</v>
      </c>
      <c r="L1042" s="29" t="s">
        <v>1289</v>
      </c>
    </row>
    <row r="1043" spans="1:12" x14ac:dyDescent="0.35">
      <c r="B1043" s="76" t="s">
        <v>2284</v>
      </c>
      <c r="C1043" s="29" t="s">
        <v>810</v>
      </c>
      <c r="D1043" s="29" t="s">
        <v>658</v>
      </c>
      <c r="E1043" s="29" t="s">
        <v>1291</v>
      </c>
      <c r="F1043" s="61"/>
      <c r="G1043" s="61"/>
      <c r="H1043" s="61"/>
      <c r="I1043" s="61"/>
      <c r="J1043" s="61">
        <v>44594</v>
      </c>
      <c r="K1043" s="29" t="s">
        <v>1184</v>
      </c>
      <c r="L1043" s="29" t="s">
        <v>1199</v>
      </c>
    </row>
    <row r="1044" spans="1:12" x14ac:dyDescent="0.35">
      <c r="B1044" s="78" t="s">
        <v>2282</v>
      </c>
      <c r="C1044" s="29" t="s">
        <v>1182</v>
      </c>
      <c r="D1044" s="29"/>
      <c r="E1044" s="29"/>
      <c r="F1044" s="61"/>
      <c r="G1044" s="61"/>
      <c r="H1044" s="61"/>
      <c r="I1044" s="61">
        <v>44599</v>
      </c>
      <c r="J1044" s="61">
        <v>44594</v>
      </c>
      <c r="K1044" s="29" t="s">
        <v>1184</v>
      </c>
      <c r="L1044" s="29" t="s">
        <v>1199</v>
      </c>
    </row>
    <row r="1045" spans="1:12" x14ac:dyDescent="0.35">
      <c r="B1045" s="76" t="s">
        <v>2283</v>
      </c>
      <c r="C1045" s="29" t="s">
        <v>810</v>
      </c>
      <c r="D1045" s="29" t="s">
        <v>658</v>
      </c>
      <c r="E1045" s="29" t="s">
        <v>1291</v>
      </c>
      <c r="F1045" s="61"/>
      <c r="G1045" s="61"/>
      <c r="H1045" s="61"/>
      <c r="I1045" s="61"/>
      <c r="J1045" s="61">
        <v>44594</v>
      </c>
      <c r="K1045" s="29" t="s">
        <v>1184</v>
      </c>
      <c r="L1045" s="29" t="s">
        <v>1199</v>
      </c>
    </row>
    <row r="1046" spans="1:12" x14ac:dyDescent="0.35">
      <c r="B1046" s="78" t="s">
        <v>2285</v>
      </c>
      <c r="C1046" s="29" t="s">
        <v>678</v>
      </c>
      <c r="D1046" s="29"/>
      <c r="E1046" s="29"/>
      <c r="F1046" s="61"/>
      <c r="G1046" s="61"/>
      <c r="H1046" s="61"/>
      <c r="I1046" s="61">
        <v>44606</v>
      </c>
      <c r="J1046" s="61">
        <v>44593</v>
      </c>
      <c r="K1046" s="29" t="s">
        <v>809</v>
      </c>
      <c r="L1046" s="29" t="s">
        <v>1289</v>
      </c>
    </row>
    <row r="1047" spans="1:12" x14ac:dyDescent="0.35">
      <c r="B1047" s="78" t="s">
        <v>2286</v>
      </c>
      <c r="C1047" s="29" t="s">
        <v>2046</v>
      </c>
      <c r="D1047" s="29"/>
      <c r="E1047" s="29"/>
      <c r="F1047" s="61"/>
      <c r="G1047" s="61"/>
      <c r="H1047" s="61"/>
      <c r="I1047" s="61">
        <v>44604</v>
      </c>
      <c r="J1047" s="61">
        <v>44593</v>
      </c>
      <c r="K1047" s="29" t="s">
        <v>920</v>
      </c>
      <c r="L1047" s="29" t="s">
        <v>1289</v>
      </c>
    </row>
    <row r="1048" spans="1:12" x14ac:dyDescent="0.35">
      <c r="B1048" s="78" t="s">
        <v>2287</v>
      </c>
      <c r="C1048" s="29" t="s">
        <v>1996</v>
      </c>
      <c r="D1048" s="29"/>
      <c r="E1048" s="29"/>
      <c r="F1048" s="61"/>
      <c r="G1048" s="61"/>
      <c r="H1048" s="61"/>
      <c r="I1048" s="61">
        <v>44604</v>
      </c>
      <c r="J1048" s="61">
        <v>44593</v>
      </c>
      <c r="K1048" s="29" t="s">
        <v>1171</v>
      </c>
      <c r="L1048" s="29" t="s">
        <v>1199</v>
      </c>
    </row>
    <row r="1049" spans="1:12" x14ac:dyDescent="0.35">
      <c r="A1049" s="66" t="s">
        <v>4026</v>
      </c>
      <c r="B1049" s="76" t="s">
        <v>2290</v>
      </c>
      <c r="C1049" s="29" t="s">
        <v>810</v>
      </c>
      <c r="D1049" s="29" t="s">
        <v>658</v>
      </c>
      <c r="E1049" s="29" t="s">
        <v>658</v>
      </c>
      <c r="F1049" s="61"/>
      <c r="G1049" s="61"/>
      <c r="H1049" s="61"/>
      <c r="I1049" s="61"/>
      <c r="J1049" s="61">
        <v>44592</v>
      </c>
      <c r="K1049" s="29" t="s">
        <v>1184</v>
      </c>
      <c r="L1049" s="29" t="s">
        <v>1199</v>
      </c>
    </row>
    <row r="1050" spans="1:12" x14ac:dyDescent="0.35">
      <c r="B1050" s="78" t="s">
        <v>2289</v>
      </c>
      <c r="C1050" s="29" t="s">
        <v>678</v>
      </c>
      <c r="D1050" s="29"/>
      <c r="E1050" s="29"/>
      <c r="F1050" s="61"/>
      <c r="G1050" s="61"/>
      <c r="H1050" s="61"/>
      <c r="I1050" s="61">
        <v>44606</v>
      </c>
      <c r="J1050" s="61">
        <v>44592</v>
      </c>
      <c r="K1050" s="29" t="s">
        <v>920</v>
      </c>
      <c r="L1050" s="29" t="s">
        <v>1289</v>
      </c>
    </row>
    <row r="1051" spans="1:12" x14ac:dyDescent="0.35">
      <c r="B1051" s="78" t="s">
        <v>2288</v>
      </c>
      <c r="C1051" s="29" t="s">
        <v>678</v>
      </c>
      <c r="D1051" s="29"/>
      <c r="E1051" s="29"/>
      <c r="F1051" s="61"/>
      <c r="G1051" s="61"/>
      <c r="H1051" s="61"/>
      <c r="I1051" s="61">
        <v>44606</v>
      </c>
      <c r="J1051" s="61">
        <v>44592</v>
      </c>
      <c r="K1051" s="29" t="s">
        <v>809</v>
      </c>
      <c r="L1051" s="29" t="s">
        <v>1289</v>
      </c>
    </row>
    <row r="1052" spans="1:12" x14ac:dyDescent="0.35">
      <c r="B1052" s="78" t="s">
        <v>2291</v>
      </c>
      <c r="C1052" s="29" t="s">
        <v>46</v>
      </c>
      <c r="D1052" s="29"/>
      <c r="E1052" s="29"/>
      <c r="F1052" s="61"/>
      <c r="G1052" s="61"/>
      <c r="H1052" s="61"/>
      <c r="I1052" s="61">
        <v>44604</v>
      </c>
      <c r="J1052" s="61">
        <v>44591</v>
      </c>
      <c r="K1052" s="29" t="s">
        <v>1334</v>
      </c>
      <c r="L1052" s="29" t="s">
        <v>1199</v>
      </c>
    </row>
    <row r="1053" spans="1:12" x14ac:dyDescent="0.35">
      <c r="B1053" s="78" t="s">
        <v>2295</v>
      </c>
      <c r="C1053" s="29" t="s">
        <v>678</v>
      </c>
      <c r="D1053" s="29"/>
      <c r="E1053" s="29"/>
      <c r="F1053" s="61"/>
      <c r="G1053" s="61"/>
      <c r="H1053" s="61"/>
      <c r="I1053" s="61">
        <v>44606</v>
      </c>
      <c r="J1053" s="61">
        <v>44589</v>
      </c>
      <c r="K1053" s="29" t="s">
        <v>809</v>
      </c>
      <c r="L1053" s="29" t="s">
        <v>1289</v>
      </c>
    </row>
    <row r="1054" spans="1:12" x14ac:dyDescent="0.35">
      <c r="B1054" s="78" t="s">
        <v>2296</v>
      </c>
      <c r="C1054" s="29" t="s">
        <v>678</v>
      </c>
      <c r="D1054" s="29"/>
      <c r="E1054" s="29"/>
      <c r="F1054" s="61"/>
      <c r="G1054" s="61"/>
      <c r="H1054" s="61"/>
      <c r="I1054" s="61">
        <v>44604</v>
      </c>
      <c r="J1054" s="61">
        <v>44589</v>
      </c>
      <c r="K1054" s="29" t="s">
        <v>1355</v>
      </c>
      <c r="L1054" s="29" t="s">
        <v>1289</v>
      </c>
    </row>
    <row r="1055" spans="1:12" x14ac:dyDescent="0.35">
      <c r="B1055" s="78" t="s">
        <v>2294</v>
      </c>
      <c r="C1055" s="29" t="s">
        <v>678</v>
      </c>
      <c r="D1055" s="29"/>
      <c r="E1055" s="29"/>
      <c r="F1055" s="61"/>
      <c r="G1055" s="61"/>
      <c r="H1055" s="61"/>
      <c r="I1055" s="61">
        <v>44606</v>
      </c>
      <c r="J1055" s="61">
        <v>44589</v>
      </c>
      <c r="K1055" s="29" t="s">
        <v>809</v>
      </c>
      <c r="L1055" s="29" t="s">
        <v>1289</v>
      </c>
    </row>
    <row r="1056" spans="1:12" x14ac:dyDescent="0.35">
      <c r="B1056" s="78" t="s">
        <v>2292</v>
      </c>
      <c r="C1056" s="29" t="s">
        <v>1461</v>
      </c>
      <c r="D1056" s="29"/>
      <c r="E1056" s="29"/>
      <c r="F1056" s="61"/>
      <c r="G1056" s="61"/>
      <c r="H1056" s="61"/>
      <c r="I1056" s="61">
        <v>44701</v>
      </c>
      <c r="J1056" s="61">
        <v>44589</v>
      </c>
      <c r="K1056" s="29" t="s">
        <v>1507</v>
      </c>
      <c r="L1056" s="29" t="s">
        <v>1289</v>
      </c>
    </row>
    <row r="1057" spans="1:12" x14ac:dyDescent="0.35">
      <c r="B1057" s="81" t="s">
        <v>2293</v>
      </c>
      <c r="C1057" s="29" t="s">
        <v>810</v>
      </c>
      <c r="D1057" s="29"/>
      <c r="E1057" s="29"/>
      <c r="F1057" s="61"/>
      <c r="G1057" s="61"/>
      <c r="H1057" s="61"/>
      <c r="I1057" s="64">
        <v>44632</v>
      </c>
      <c r="J1057" s="61">
        <v>44589</v>
      </c>
      <c r="K1057" s="29" t="s">
        <v>1675</v>
      </c>
      <c r="L1057" s="29" t="s">
        <v>1289</v>
      </c>
    </row>
    <row r="1058" spans="1:12" x14ac:dyDescent="0.35">
      <c r="B1058" s="76" t="s">
        <v>2297</v>
      </c>
      <c r="C1058" s="29" t="s">
        <v>810</v>
      </c>
      <c r="D1058" s="29" t="s">
        <v>658</v>
      </c>
      <c r="E1058" s="29" t="s">
        <v>1291</v>
      </c>
      <c r="F1058" s="61"/>
      <c r="G1058" s="61"/>
      <c r="H1058" s="61"/>
      <c r="I1058" s="61">
        <v>44960</v>
      </c>
      <c r="J1058" s="61">
        <v>44588</v>
      </c>
      <c r="K1058" s="29" t="s">
        <v>1184</v>
      </c>
      <c r="L1058" s="29" t="s">
        <v>1199</v>
      </c>
    </row>
    <row r="1059" spans="1:12" x14ac:dyDescent="0.35">
      <c r="B1059" s="76" t="s">
        <v>2298</v>
      </c>
      <c r="C1059" s="29" t="s">
        <v>810</v>
      </c>
      <c r="D1059" s="29" t="s">
        <v>658</v>
      </c>
      <c r="E1059" s="29" t="s">
        <v>1291</v>
      </c>
      <c r="F1059" s="61"/>
      <c r="G1059" s="61"/>
      <c r="H1059" s="61"/>
      <c r="I1059" s="61">
        <v>44960</v>
      </c>
      <c r="J1059" s="61">
        <v>44588</v>
      </c>
      <c r="K1059" s="29" t="s">
        <v>1184</v>
      </c>
      <c r="L1059" s="29" t="s">
        <v>1199</v>
      </c>
    </row>
    <row r="1060" spans="1:12" x14ac:dyDescent="0.35">
      <c r="B1060" s="78" t="s">
        <v>2300</v>
      </c>
      <c r="C1060" s="29" t="s">
        <v>678</v>
      </c>
      <c r="D1060" s="29"/>
      <c r="E1060" s="29"/>
      <c r="F1060" s="61"/>
      <c r="G1060" s="61"/>
      <c r="H1060" s="61"/>
      <c r="I1060" s="61">
        <v>44604</v>
      </c>
      <c r="J1060" s="61">
        <v>44587</v>
      </c>
      <c r="K1060" s="29" t="s">
        <v>895</v>
      </c>
      <c r="L1060" s="29" t="s">
        <v>1289</v>
      </c>
    </row>
    <row r="1061" spans="1:12" x14ac:dyDescent="0.35">
      <c r="B1061" s="78" t="s">
        <v>2299</v>
      </c>
      <c r="C1061" s="29" t="s">
        <v>1684</v>
      </c>
      <c r="D1061" s="29"/>
      <c r="E1061" s="29"/>
      <c r="F1061" s="61"/>
      <c r="G1061" s="61"/>
      <c r="H1061" s="61"/>
      <c r="I1061" s="61">
        <v>44615</v>
      </c>
      <c r="J1061" s="61">
        <v>44587</v>
      </c>
      <c r="K1061" s="29" t="s">
        <v>956</v>
      </c>
      <c r="L1061" s="29" t="s">
        <v>1199</v>
      </c>
    </row>
    <row r="1062" spans="1:12" x14ac:dyDescent="0.35">
      <c r="B1062" s="78" t="s">
        <v>2301</v>
      </c>
      <c r="C1062" s="29" t="s">
        <v>824</v>
      </c>
      <c r="D1062" s="29"/>
      <c r="E1062" s="29"/>
      <c r="F1062" s="61"/>
      <c r="G1062" s="61"/>
      <c r="H1062" s="61"/>
      <c r="I1062" s="61">
        <v>44604</v>
      </c>
      <c r="J1062" s="61">
        <v>44587</v>
      </c>
      <c r="K1062" s="29" t="s">
        <v>1355</v>
      </c>
      <c r="L1062" s="29" t="s">
        <v>1289</v>
      </c>
    </row>
    <row r="1063" spans="1:12" x14ac:dyDescent="0.35">
      <c r="B1063" s="76" t="s">
        <v>2305</v>
      </c>
      <c r="C1063" s="29" t="s">
        <v>810</v>
      </c>
      <c r="D1063" s="29" t="s">
        <v>658</v>
      </c>
      <c r="E1063" s="29"/>
      <c r="F1063" s="61"/>
      <c r="G1063" s="61"/>
      <c r="H1063" s="61"/>
      <c r="I1063" s="61"/>
      <c r="J1063" s="61">
        <v>44586</v>
      </c>
      <c r="K1063" s="29" t="s">
        <v>1427</v>
      </c>
      <c r="L1063" s="29" t="s">
        <v>1289</v>
      </c>
    </row>
    <row r="1064" spans="1:12" x14ac:dyDescent="0.35">
      <c r="A1064" s="66" t="s">
        <v>4023</v>
      </c>
      <c r="B1064" s="78" t="s">
        <v>2303</v>
      </c>
      <c r="C1064" s="29" t="s">
        <v>677</v>
      </c>
      <c r="D1064" s="29" t="s">
        <v>658</v>
      </c>
      <c r="E1064" s="29"/>
      <c r="F1064" s="61"/>
      <c r="G1064" s="61"/>
      <c r="H1064" s="61"/>
      <c r="I1064" s="61">
        <v>44604</v>
      </c>
      <c r="J1064" s="61">
        <v>44586</v>
      </c>
      <c r="K1064" s="29" t="s">
        <v>1184</v>
      </c>
      <c r="L1064" s="29" t="s">
        <v>1199</v>
      </c>
    </row>
    <row r="1065" spans="1:12" x14ac:dyDescent="0.35">
      <c r="B1065" s="78" t="s">
        <v>2302</v>
      </c>
      <c r="C1065" s="29" t="s">
        <v>1711</v>
      </c>
      <c r="D1065" s="29"/>
      <c r="E1065" s="29"/>
      <c r="F1065" s="61"/>
      <c r="G1065" s="61"/>
      <c r="H1065" s="61"/>
      <c r="I1065" s="61">
        <v>44614</v>
      </c>
      <c r="J1065" s="61">
        <v>44586</v>
      </c>
      <c r="K1065" s="29" t="s">
        <v>254</v>
      </c>
      <c r="L1065" s="29" t="s">
        <v>1289</v>
      </c>
    </row>
    <row r="1066" spans="1:12" x14ac:dyDescent="0.35">
      <c r="B1066" s="78" t="s">
        <v>2304</v>
      </c>
      <c r="C1066" s="29" t="s">
        <v>1711</v>
      </c>
      <c r="D1066" s="29"/>
      <c r="E1066" s="29"/>
      <c r="F1066" s="61"/>
      <c r="G1066" s="61"/>
      <c r="H1066" s="61"/>
      <c r="I1066" s="61">
        <v>44604</v>
      </c>
      <c r="J1066" s="61">
        <v>44586</v>
      </c>
      <c r="K1066" s="29" t="s">
        <v>1229</v>
      </c>
      <c r="L1066" s="29" t="s">
        <v>1289</v>
      </c>
    </row>
    <row r="1067" spans="1:12" x14ac:dyDescent="0.35">
      <c r="B1067" s="78" t="s">
        <v>2307</v>
      </c>
      <c r="C1067" s="29" t="s">
        <v>678</v>
      </c>
      <c r="D1067" s="29"/>
      <c r="E1067" s="29"/>
      <c r="F1067" s="61"/>
      <c r="G1067" s="61"/>
      <c r="H1067" s="61"/>
      <c r="I1067" s="61">
        <v>44606</v>
      </c>
      <c r="J1067" s="61">
        <v>44585</v>
      </c>
      <c r="K1067" s="29" t="s">
        <v>809</v>
      </c>
      <c r="L1067" s="29" t="s">
        <v>1289</v>
      </c>
    </row>
    <row r="1068" spans="1:12" x14ac:dyDescent="0.35">
      <c r="A1068" s="66" t="s">
        <v>4023</v>
      </c>
      <c r="B1068" s="76" t="s">
        <v>2306</v>
      </c>
      <c r="C1068" s="60" t="s">
        <v>810</v>
      </c>
      <c r="D1068" s="29" t="s">
        <v>1311</v>
      </c>
      <c r="E1068" s="29" t="s">
        <v>1291</v>
      </c>
      <c r="F1068" s="61"/>
      <c r="G1068" s="61"/>
      <c r="H1068" s="61"/>
      <c r="I1068" s="61">
        <v>44966</v>
      </c>
      <c r="J1068" s="61">
        <v>44585</v>
      </c>
      <c r="K1068" s="29"/>
      <c r="L1068" s="29"/>
    </row>
    <row r="1069" spans="1:12" x14ac:dyDescent="0.35">
      <c r="B1069" s="78" t="s">
        <v>2311</v>
      </c>
      <c r="C1069" s="29" t="s">
        <v>678</v>
      </c>
      <c r="D1069" s="29"/>
      <c r="E1069" s="29"/>
      <c r="F1069" s="61"/>
      <c r="G1069" s="61"/>
      <c r="H1069" s="61"/>
      <c r="I1069" s="61">
        <v>44606</v>
      </c>
      <c r="J1069" s="61">
        <v>44582</v>
      </c>
      <c r="K1069" s="29" t="s">
        <v>809</v>
      </c>
      <c r="L1069" s="29" t="s">
        <v>1289</v>
      </c>
    </row>
    <row r="1070" spans="1:12" x14ac:dyDescent="0.35">
      <c r="B1070" s="78" t="s">
        <v>2312</v>
      </c>
      <c r="C1070" s="29" t="s">
        <v>678</v>
      </c>
      <c r="D1070" s="29"/>
      <c r="E1070" s="29"/>
      <c r="F1070" s="61"/>
      <c r="G1070" s="61"/>
      <c r="H1070" s="61"/>
      <c r="I1070" s="61">
        <v>44606</v>
      </c>
      <c r="J1070" s="61">
        <v>44582</v>
      </c>
      <c r="K1070" s="29" t="s">
        <v>809</v>
      </c>
      <c r="L1070" s="29" t="s">
        <v>670</v>
      </c>
    </row>
    <row r="1071" spans="1:12" x14ac:dyDescent="0.35">
      <c r="B1071" s="78" t="s">
        <v>2308</v>
      </c>
      <c r="C1071" s="29" t="s">
        <v>1711</v>
      </c>
      <c r="D1071" s="29"/>
      <c r="E1071" s="29"/>
      <c r="F1071" s="61"/>
      <c r="G1071" s="61"/>
      <c r="H1071" s="61"/>
      <c r="I1071" s="61">
        <v>44612</v>
      </c>
      <c r="J1071" s="61">
        <v>44582</v>
      </c>
      <c r="K1071" s="29" t="s">
        <v>1039</v>
      </c>
      <c r="L1071" s="29" t="s">
        <v>1289</v>
      </c>
    </row>
    <row r="1072" spans="1:12" x14ac:dyDescent="0.35">
      <c r="B1072" s="78" t="s">
        <v>2309</v>
      </c>
      <c r="C1072" s="29" t="s">
        <v>1679</v>
      </c>
      <c r="D1072" s="29"/>
      <c r="E1072" s="29"/>
      <c r="F1072" s="61"/>
      <c r="G1072" s="61"/>
      <c r="H1072" s="61"/>
      <c r="I1072" s="61">
        <v>44612</v>
      </c>
      <c r="J1072" s="61">
        <v>44582</v>
      </c>
      <c r="K1072" s="29" t="s">
        <v>1171</v>
      </c>
      <c r="L1072" s="29" t="s">
        <v>1199</v>
      </c>
    </row>
    <row r="1073" spans="1:12" x14ac:dyDescent="0.35">
      <c r="B1073" s="78" t="s">
        <v>2313</v>
      </c>
      <c r="C1073" s="29" t="s">
        <v>678</v>
      </c>
      <c r="D1073" s="29"/>
      <c r="E1073" s="29"/>
      <c r="F1073" s="61"/>
      <c r="G1073" s="61"/>
      <c r="H1073" s="61"/>
      <c r="I1073" s="61">
        <v>44606</v>
      </c>
      <c r="J1073" s="61">
        <v>44582</v>
      </c>
      <c r="K1073" s="29" t="s">
        <v>915</v>
      </c>
      <c r="L1073" s="29" t="s">
        <v>1289</v>
      </c>
    </row>
    <row r="1074" spans="1:12" x14ac:dyDescent="0.35">
      <c r="B1074" s="78" t="s">
        <v>2310</v>
      </c>
      <c r="C1074" s="29" t="s">
        <v>824</v>
      </c>
      <c r="D1074" s="29"/>
      <c r="E1074" s="29"/>
      <c r="F1074" s="61"/>
      <c r="G1074" s="61"/>
      <c r="H1074" s="61"/>
      <c r="I1074" s="61">
        <v>44609</v>
      </c>
      <c r="J1074" s="61">
        <v>44582</v>
      </c>
      <c r="K1074" s="29" t="s">
        <v>1268</v>
      </c>
      <c r="L1074" s="29" t="s">
        <v>1289</v>
      </c>
    </row>
    <row r="1075" spans="1:12" x14ac:dyDescent="0.35">
      <c r="B1075" s="78" t="s">
        <v>2314</v>
      </c>
      <c r="C1075" s="29" t="s">
        <v>824</v>
      </c>
      <c r="D1075" s="29"/>
      <c r="E1075" s="29"/>
      <c r="F1075" s="61"/>
      <c r="G1075" s="61"/>
      <c r="H1075" s="61"/>
      <c r="I1075" s="61">
        <v>44604</v>
      </c>
      <c r="J1075" s="61">
        <v>44581</v>
      </c>
      <c r="K1075" s="29" t="s">
        <v>254</v>
      </c>
      <c r="L1075" s="29" t="s">
        <v>1289</v>
      </c>
    </row>
    <row r="1076" spans="1:12" x14ac:dyDescent="0.35">
      <c r="B1076" s="78" t="s">
        <v>2315</v>
      </c>
      <c r="C1076" s="29" t="s">
        <v>824</v>
      </c>
      <c r="D1076" s="29"/>
      <c r="E1076" s="29"/>
      <c r="F1076" s="61"/>
      <c r="G1076" s="61"/>
      <c r="H1076" s="61"/>
      <c r="I1076" s="61">
        <v>44599</v>
      </c>
      <c r="J1076" s="61">
        <v>44581</v>
      </c>
      <c r="K1076" s="29" t="s">
        <v>1355</v>
      </c>
      <c r="L1076" s="29" t="s">
        <v>1289</v>
      </c>
    </row>
    <row r="1077" spans="1:12" x14ac:dyDescent="0.35">
      <c r="B1077" s="78" t="s">
        <v>2316</v>
      </c>
      <c r="C1077" s="29" t="s">
        <v>1996</v>
      </c>
      <c r="D1077" s="29"/>
      <c r="E1077" s="29"/>
      <c r="F1077" s="61"/>
      <c r="G1077" s="61"/>
      <c r="H1077" s="61"/>
      <c r="I1077" s="61">
        <v>44599</v>
      </c>
      <c r="J1077" s="61">
        <v>44579</v>
      </c>
      <c r="K1077" s="29" t="s">
        <v>1355</v>
      </c>
      <c r="L1077" s="29" t="s">
        <v>1289</v>
      </c>
    </row>
    <row r="1078" spans="1:12" x14ac:dyDescent="0.35">
      <c r="B1078" s="78" t="s">
        <v>2317</v>
      </c>
      <c r="C1078" s="29" t="s">
        <v>2108</v>
      </c>
      <c r="D1078" s="29"/>
      <c r="E1078" s="29"/>
      <c r="F1078" s="61"/>
      <c r="G1078" s="61"/>
      <c r="H1078" s="61"/>
      <c r="I1078" s="61">
        <v>44599</v>
      </c>
      <c r="J1078" s="61">
        <v>44577</v>
      </c>
      <c r="K1078" s="29" t="s">
        <v>1355</v>
      </c>
      <c r="L1078" s="29" t="s">
        <v>1289</v>
      </c>
    </row>
    <row r="1079" spans="1:12" x14ac:dyDescent="0.35">
      <c r="B1079" s="78" t="s">
        <v>2318</v>
      </c>
      <c r="C1079" s="29" t="s">
        <v>824</v>
      </c>
      <c r="D1079" s="29"/>
      <c r="E1079" s="29"/>
      <c r="F1079" s="61"/>
      <c r="G1079" s="61"/>
      <c r="H1079" s="61"/>
      <c r="I1079" s="61">
        <v>44606</v>
      </c>
      <c r="J1079" s="61">
        <v>44576</v>
      </c>
      <c r="K1079" s="29" t="s">
        <v>1171</v>
      </c>
      <c r="L1079" s="29" t="s">
        <v>1199</v>
      </c>
    </row>
    <row r="1080" spans="1:12" x14ac:dyDescent="0.35">
      <c r="B1080" s="78" t="s">
        <v>2319</v>
      </c>
      <c r="C1080" s="29" t="s">
        <v>678</v>
      </c>
      <c r="D1080" s="29"/>
      <c r="E1080" s="29"/>
      <c r="F1080" s="61"/>
      <c r="G1080" s="61"/>
      <c r="H1080" s="61"/>
      <c r="I1080" s="61">
        <v>44606</v>
      </c>
      <c r="J1080" s="61">
        <v>44573</v>
      </c>
      <c r="K1080" s="29" t="s">
        <v>1587</v>
      </c>
      <c r="L1080" s="29" t="s">
        <v>1289</v>
      </c>
    </row>
    <row r="1081" spans="1:12" x14ac:dyDescent="0.35">
      <c r="B1081" s="78" t="s">
        <v>2320</v>
      </c>
      <c r="C1081" s="29" t="s">
        <v>46</v>
      </c>
      <c r="D1081" s="29"/>
      <c r="E1081" s="29"/>
      <c r="F1081" s="61"/>
      <c r="G1081" s="61"/>
      <c r="H1081" s="61"/>
      <c r="I1081" s="61">
        <v>44606</v>
      </c>
      <c r="J1081" s="61">
        <v>44572</v>
      </c>
      <c r="K1081" s="29" t="s">
        <v>809</v>
      </c>
      <c r="L1081" s="29" t="s">
        <v>1289</v>
      </c>
    </row>
    <row r="1082" spans="1:12" x14ac:dyDescent="0.35">
      <c r="B1082" s="78" t="s">
        <v>2322</v>
      </c>
      <c r="C1082" s="29" t="s">
        <v>824</v>
      </c>
      <c r="D1082" s="29"/>
      <c r="E1082" s="29"/>
      <c r="F1082" s="61"/>
      <c r="G1082" s="61"/>
      <c r="H1082" s="61"/>
      <c r="I1082" s="61">
        <v>44604</v>
      </c>
      <c r="J1082" s="61">
        <v>44567</v>
      </c>
      <c r="K1082" s="29" t="s">
        <v>1091</v>
      </c>
      <c r="L1082" s="29" t="s">
        <v>1289</v>
      </c>
    </row>
    <row r="1083" spans="1:12" x14ac:dyDescent="0.35">
      <c r="B1083" s="78" t="s">
        <v>2321</v>
      </c>
      <c r="C1083" s="29" t="s">
        <v>824</v>
      </c>
      <c r="D1083" s="29"/>
      <c r="E1083" s="29"/>
      <c r="F1083" s="61"/>
      <c r="G1083" s="61"/>
      <c r="H1083" s="61"/>
      <c r="I1083" s="61">
        <v>44612</v>
      </c>
      <c r="J1083" s="61">
        <v>44567</v>
      </c>
      <c r="K1083" s="29" t="s">
        <v>1334</v>
      </c>
      <c r="L1083" s="29" t="s">
        <v>1199</v>
      </c>
    </row>
    <row r="1084" spans="1:12" x14ac:dyDescent="0.35">
      <c r="B1084" s="78" t="s">
        <v>2323</v>
      </c>
      <c r="C1084" s="29" t="s">
        <v>824</v>
      </c>
      <c r="D1084" s="29"/>
      <c r="E1084" s="29"/>
      <c r="F1084" s="61"/>
      <c r="G1084" s="61"/>
      <c r="H1084" s="61"/>
      <c r="I1084" s="61">
        <v>44604</v>
      </c>
      <c r="J1084" s="61">
        <v>44565</v>
      </c>
      <c r="K1084" s="29" t="s">
        <v>2324</v>
      </c>
      <c r="L1084" s="29" t="s">
        <v>1289</v>
      </c>
    </row>
    <row r="1085" spans="1:12" x14ac:dyDescent="0.35">
      <c r="A1085" s="66" t="s">
        <v>4023</v>
      </c>
      <c r="B1085" s="76" t="s">
        <v>2325</v>
      </c>
      <c r="C1085" s="29" t="s">
        <v>810</v>
      </c>
      <c r="D1085" s="29" t="s">
        <v>658</v>
      </c>
      <c r="E1085" s="29" t="s">
        <v>1291</v>
      </c>
      <c r="F1085" s="61"/>
      <c r="G1085" s="61"/>
      <c r="H1085" s="61"/>
      <c r="I1085" s="61">
        <v>44960</v>
      </c>
      <c r="J1085" s="61">
        <v>44564</v>
      </c>
      <c r="K1085" s="29" t="s">
        <v>1184</v>
      </c>
      <c r="L1085" s="29" t="s">
        <v>1199</v>
      </c>
    </row>
    <row r="1086" spans="1:12" x14ac:dyDescent="0.35">
      <c r="B1086" s="78" t="s">
        <v>2326</v>
      </c>
      <c r="C1086" s="29" t="s">
        <v>1940</v>
      </c>
      <c r="D1086" s="29"/>
      <c r="E1086" s="29"/>
      <c r="F1086" s="61"/>
      <c r="G1086" s="61"/>
      <c r="H1086" s="61"/>
      <c r="I1086" s="61">
        <v>44604</v>
      </c>
      <c r="J1086" s="61">
        <v>44564</v>
      </c>
      <c r="K1086" s="29" t="s">
        <v>1334</v>
      </c>
      <c r="L1086" s="29" t="s">
        <v>1199</v>
      </c>
    </row>
    <row r="1087" spans="1:12" x14ac:dyDescent="0.35">
      <c r="B1087" s="78" t="s">
        <v>2327</v>
      </c>
      <c r="C1087" s="29" t="s">
        <v>824</v>
      </c>
      <c r="D1087" s="29"/>
      <c r="E1087" s="29"/>
      <c r="F1087" s="61"/>
      <c r="G1087" s="61"/>
      <c r="H1087" s="61"/>
      <c r="I1087" s="61">
        <v>44604</v>
      </c>
      <c r="J1087" s="61">
        <v>44562</v>
      </c>
      <c r="K1087" s="29" t="s">
        <v>1334</v>
      </c>
      <c r="L1087" s="29" t="s">
        <v>1199</v>
      </c>
    </row>
    <row r="1088" spans="1:12" x14ac:dyDescent="0.35">
      <c r="B1088" s="78" t="s">
        <v>2328</v>
      </c>
      <c r="C1088" s="29" t="s">
        <v>824</v>
      </c>
      <c r="D1088" s="29"/>
      <c r="E1088" s="29"/>
      <c r="F1088" s="61"/>
      <c r="G1088" s="61"/>
      <c r="H1088" s="61"/>
      <c r="I1088" s="61">
        <v>44633</v>
      </c>
      <c r="J1088" s="61">
        <v>44546</v>
      </c>
      <c r="K1088" s="29" t="s">
        <v>1091</v>
      </c>
      <c r="L1088" s="29" t="s">
        <v>1289</v>
      </c>
    </row>
    <row r="1089" spans="1:12" x14ac:dyDescent="0.35">
      <c r="B1089" s="78" t="s">
        <v>2329</v>
      </c>
      <c r="C1089" s="29" t="s">
        <v>677</v>
      </c>
      <c r="D1089" s="29"/>
      <c r="E1089" s="29"/>
      <c r="F1089" s="61"/>
      <c r="G1089" s="61"/>
      <c r="H1089" s="61"/>
      <c r="I1089" s="61">
        <v>44606</v>
      </c>
      <c r="J1089" s="61">
        <v>44543</v>
      </c>
      <c r="K1089" s="29" t="s">
        <v>920</v>
      </c>
      <c r="L1089" s="29" t="s">
        <v>1289</v>
      </c>
    </row>
    <row r="1090" spans="1:12" x14ac:dyDescent="0.35">
      <c r="A1090" s="66" t="s">
        <v>4023</v>
      </c>
      <c r="B1090" s="78" t="s">
        <v>2330</v>
      </c>
      <c r="C1090" s="29" t="s">
        <v>1182</v>
      </c>
      <c r="D1090" s="29"/>
      <c r="E1090" s="29"/>
      <c r="F1090" s="61"/>
      <c r="G1090" s="61"/>
      <c r="H1090" s="61"/>
      <c r="I1090" s="61">
        <v>44604</v>
      </c>
      <c r="J1090" s="61">
        <v>44536</v>
      </c>
      <c r="K1090" s="29" t="s">
        <v>1184</v>
      </c>
      <c r="L1090" s="29" t="s">
        <v>1199</v>
      </c>
    </row>
    <row r="1091" spans="1:12" x14ac:dyDescent="0.35">
      <c r="B1091" s="78" t="s">
        <v>2331</v>
      </c>
      <c r="C1091" s="29" t="s">
        <v>1679</v>
      </c>
      <c r="D1091" s="29"/>
      <c r="E1091" s="29"/>
      <c r="F1091" s="61"/>
      <c r="G1091" s="61"/>
      <c r="H1091" s="61"/>
      <c r="I1091" s="61">
        <v>44604</v>
      </c>
      <c r="J1091" s="61">
        <v>44532</v>
      </c>
      <c r="K1091" s="29" t="s">
        <v>1171</v>
      </c>
      <c r="L1091" s="29" t="s">
        <v>1199</v>
      </c>
    </row>
    <row r="1092" spans="1:12" x14ac:dyDescent="0.35">
      <c r="B1092" s="78" t="s">
        <v>2332</v>
      </c>
      <c r="C1092" s="29" t="s">
        <v>1996</v>
      </c>
      <c r="D1092" s="29"/>
      <c r="E1092" s="29"/>
      <c r="F1092" s="61"/>
      <c r="G1092" s="61"/>
      <c r="H1092" s="61"/>
      <c r="I1092" s="61">
        <v>44604</v>
      </c>
      <c r="J1092" s="61">
        <v>44520</v>
      </c>
      <c r="K1092" s="29" t="s">
        <v>1171</v>
      </c>
      <c r="L1092" s="29" t="s">
        <v>1199</v>
      </c>
    </row>
    <row r="1093" spans="1:12" x14ac:dyDescent="0.35">
      <c r="B1093" s="78" t="s">
        <v>2333</v>
      </c>
      <c r="C1093" s="29" t="s">
        <v>1996</v>
      </c>
      <c r="D1093" s="29"/>
      <c r="E1093" s="29"/>
      <c r="F1093" s="61"/>
      <c r="G1093" s="61"/>
      <c r="H1093" s="61"/>
      <c r="I1093" s="61">
        <v>44612</v>
      </c>
      <c r="J1093" s="61">
        <v>44515</v>
      </c>
      <c r="K1093" s="29" t="s">
        <v>1298</v>
      </c>
      <c r="L1093" s="29" t="s">
        <v>1289</v>
      </c>
    </row>
    <row r="1094" spans="1:12" x14ac:dyDescent="0.35">
      <c r="B1094" s="78" t="s">
        <v>2334</v>
      </c>
      <c r="C1094" s="29" t="s">
        <v>824</v>
      </c>
      <c r="D1094" s="29"/>
      <c r="E1094" s="29"/>
      <c r="F1094" s="61"/>
      <c r="G1094" s="61"/>
      <c r="H1094" s="61"/>
      <c r="I1094" s="61">
        <v>44611</v>
      </c>
      <c r="J1094" s="61">
        <v>44512</v>
      </c>
      <c r="K1094" s="29" t="s">
        <v>1298</v>
      </c>
      <c r="L1094" s="29" t="s">
        <v>1289</v>
      </c>
    </row>
    <row r="1095" spans="1:12" x14ac:dyDescent="0.35">
      <c r="B1095" s="78" t="s">
        <v>2335</v>
      </c>
      <c r="C1095" s="29" t="s">
        <v>678</v>
      </c>
      <c r="D1095" s="29"/>
      <c r="E1095" s="29"/>
      <c r="F1095" s="61"/>
      <c r="G1095" s="61"/>
      <c r="H1095" s="61"/>
      <c r="I1095" s="61">
        <v>44625</v>
      </c>
      <c r="J1095" s="61">
        <v>44508</v>
      </c>
      <c r="K1095" s="29" t="s">
        <v>895</v>
      </c>
      <c r="L1095" s="29" t="s">
        <v>1289</v>
      </c>
    </row>
    <row r="1096" spans="1:12" ht="13" customHeight="1" x14ac:dyDescent="0.3">
      <c r="A1096" s="66" t="s">
        <v>4024</v>
      </c>
      <c r="B1096" s="78" t="s">
        <v>4589</v>
      </c>
      <c r="C1096" s="29" t="s">
        <v>824</v>
      </c>
      <c r="D1096" s="133" t="s">
        <v>1388</v>
      </c>
      <c r="E1096" s="133" t="s">
        <v>4165</v>
      </c>
      <c r="F1096" s="133" t="s">
        <v>132</v>
      </c>
      <c r="G1096" s="133"/>
      <c r="H1096" s="133"/>
      <c r="I1096" s="134">
        <v>45305</v>
      </c>
      <c r="J1096" s="134">
        <v>44508</v>
      </c>
      <c r="K1096" s="133" t="s">
        <v>1060</v>
      </c>
      <c r="L1096" s="133" t="s">
        <v>1190</v>
      </c>
    </row>
    <row r="1097" spans="1:12" x14ac:dyDescent="0.35">
      <c r="B1097" s="78" t="s">
        <v>2336</v>
      </c>
      <c r="C1097" s="29" t="s">
        <v>678</v>
      </c>
      <c r="D1097" s="29"/>
      <c r="E1097" s="29"/>
      <c r="F1097" s="61"/>
      <c r="G1097" s="61"/>
      <c r="H1097" s="61"/>
      <c r="I1097" s="61">
        <v>44625</v>
      </c>
      <c r="J1097" s="61">
        <v>44505</v>
      </c>
      <c r="K1097" s="29" t="s">
        <v>895</v>
      </c>
      <c r="L1097" s="29" t="s">
        <v>1289</v>
      </c>
    </row>
    <row r="1098" spans="1:12" x14ac:dyDescent="0.35">
      <c r="B1098" s="78" t="s">
        <v>2337</v>
      </c>
      <c r="C1098" s="29" t="s">
        <v>824</v>
      </c>
      <c r="D1098" s="29"/>
      <c r="E1098" s="29"/>
      <c r="F1098" s="61"/>
      <c r="G1098" s="61"/>
      <c r="H1098" s="61"/>
      <c r="I1098" s="61">
        <v>44604</v>
      </c>
      <c r="J1098" s="61">
        <v>44504</v>
      </c>
      <c r="K1098" s="29" t="s">
        <v>1334</v>
      </c>
      <c r="L1098" s="29" t="s">
        <v>1199</v>
      </c>
    </row>
    <row r="1099" spans="1:12" x14ac:dyDescent="0.35">
      <c r="B1099" s="74" t="s">
        <v>4045</v>
      </c>
      <c r="C1099" s="29"/>
      <c r="D1099" s="29" t="s">
        <v>70</v>
      </c>
      <c r="E1099" s="29"/>
      <c r="F1099" s="61"/>
      <c r="G1099" s="61"/>
      <c r="H1099" s="61"/>
      <c r="I1099" s="61">
        <v>44617</v>
      </c>
      <c r="J1099" s="69">
        <v>44502</v>
      </c>
      <c r="K1099" s="71" t="s">
        <v>920</v>
      </c>
      <c r="L1099" s="71" t="s">
        <v>1289</v>
      </c>
    </row>
    <row r="1100" spans="1:12" x14ac:dyDescent="0.35">
      <c r="B1100" s="76" t="s">
        <v>2338</v>
      </c>
      <c r="C1100" s="60" t="s">
        <v>810</v>
      </c>
      <c r="D1100" s="29" t="s">
        <v>1383</v>
      </c>
      <c r="E1100" s="29" t="s">
        <v>1291</v>
      </c>
      <c r="F1100" s="61"/>
      <c r="G1100" s="61"/>
      <c r="H1100" s="61"/>
      <c r="I1100" s="61">
        <v>44966</v>
      </c>
      <c r="J1100" s="61">
        <v>44495</v>
      </c>
      <c r="K1100" s="29" t="s">
        <v>1184</v>
      </c>
      <c r="L1100" s="29" t="s">
        <v>1199</v>
      </c>
    </row>
    <row r="1101" spans="1:12" x14ac:dyDescent="0.35">
      <c r="A1101" s="66" t="s">
        <v>4024</v>
      </c>
      <c r="B1101" s="78" t="s">
        <v>4286</v>
      </c>
      <c r="C1101" s="29" t="s">
        <v>678</v>
      </c>
      <c r="D1101" s="29" t="s">
        <v>1388</v>
      </c>
      <c r="E1101" s="29" t="s">
        <v>4004</v>
      </c>
      <c r="F1101" s="61" t="s">
        <v>321</v>
      </c>
      <c r="G1101" s="61" t="s">
        <v>312</v>
      </c>
      <c r="H1101" s="61" t="s">
        <v>324</v>
      </c>
      <c r="I1101" s="61">
        <v>45296</v>
      </c>
      <c r="J1101" s="61">
        <v>44492</v>
      </c>
      <c r="K1101" s="29" t="s">
        <v>912</v>
      </c>
      <c r="L1101" s="29" t="s">
        <v>1199</v>
      </c>
    </row>
    <row r="1102" spans="1:12" x14ac:dyDescent="0.35">
      <c r="B1102" s="76" t="s">
        <v>2339</v>
      </c>
      <c r="C1102" s="60" t="s">
        <v>810</v>
      </c>
      <c r="D1102" s="29" t="s">
        <v>1383</v>
      </c>
      <c r="E1102" s="29" t="s">
        <v>1291</v>
      </c>
      <c r="F1102" s="61"/>
      <c r="G1102" s="61"/>
      <c r="H1102" s="61"/>
      <c r="I1102" s="61">
        <v>44966</v>
      </c>
      <c r="J1102" s="61">
        <v>44489</v>
      </c>
      <c r="K1102" s="29" t="s">
        <v>1184</v>
      </c>
      <c r="L1102" s="29" t="s">
        <v>1199</v>
      </c>
    </row>
    <row r="1103" spans="1:12" x14ac:dyDescent="0.35">
      <c r="B1103" s="78" t="s">
        <v>2340</v>
      </c>
      <c r="C1103" s="29" t="s">
        <v>46</v>
      </c>
      <c r="D1103" s="29"/>
      <c r="E1103" s="29"/>
      <c r="F1103" s="61"/>
      <c r="G1103" s="61"/>
      <c r="H1103" s="61"/>
      <c r="I1103" s="61">
        <v>44607</v>
      </c>
      <c r="J1103" s="61">
        <v>44489</v>
      </c>
      <c r="K1103" s="29" t="s">
        <v>1728</v>
      </c>
      <c r="L1103" s="29" t="s">
        <v>1289</v>
      </c>
    </row>
    <row r="1104" spans="1:12" x14ac:dyDescent="0.35">
      <c r="B1104" s="76" t="s">
        <v>2341</v>
      </c>
      <c r="C1104" s="60" t="s">
        <v>810</v>
      </c>
      <c r="D1104" s="29" t="s">
        <v>1383</v>
      </c>
      <c r="E1104" s="29"/>
      <c r="F1104" s="61"/>
      <c r="G1104" s="61"/>
      <c r="H1104" s="61"/>
      <c r="I1104" s="61">
        <v>44966</v>
      </c>
      <c r="J1104" s="61">
        <v>44477</v>
      </c>
      <c r="K1104" s="29" t="s">
        <v>1184</v>
      </c>
      <c r="L1104" s="29" t="s">
        <v>1199</v>
      </c>
    </row>
    <row r="1105" spans="1:12" x14ac:dyDescent="0.35">
      <c r="B1105" s="78" t="s">
        <v>2342</v>
      </c>
      <c r="C1105" s="29" t="s">
        <v>824</v>
      </c>
      <c r="D1105" s="29"/>
      <c r="E1105" s="29"/>
      <c r="F1105" s="61"/>
      <c r="G1105" s="61"/>
      <c r="H1105" s="61"/>
      <c r="I1105" s="61">
        <v>44604</v>
      </c>
      <c r="J1105" s="61">
        <v>44465</v>
      </c>
      <c r="K1105" s="29" t="s">
        <v>581</v>
      </c>
      <c r="L1105" s="29" t="s">
        <v>1289</v>
      </c>
    </row>
    <row r="1106" spans="1:12" x14ac:dyDescent="0.35">
      <c r="B1106" s="78" t="s">
        <v>2343</v>
      </c>
      <c r="C1106" s="29" t="s">
        <v>824</v>
      </c>
      <c r="D1106" s="29"/>
      <c r="E1106" s="29"/>
      <c r="F1106" s="61"/>
      <c r="G1106" s="61"/>
      <c r="H1106" s="61"/>
      <c r="I1106" s="61">
        <v>44604</v>
      </c>
      <c r="J1106" s="61">
        <v>44462</v>
      </c>
      <c r="K1106" s="29" t="s">
        <v>1171</v>
      </c>
      <c r="L1106" s="29" t="s">
        <v>1199</v>
      </c>
    </row>
    <row r="1107" spans="1:12" x14ac:dyDescent="0.35">
      <c r="A1107" s="66" t="s">
        <v>4023</v>
      </c>
      <c r="B1107" s="78" t="s">
        <v>2344</v>
      </c>
      <c r="C1107" s="29" t="s">
        <v>1182</v>
      </c>
      <c r="D1107" s="29"/>
      <c r="E1107" s="29"/>
      <c r="F1107" s="61"/>
      <c r="G1107" s="61"/>
      <c r="H1107" s="61"/>
      <c r="I1107" s="61">
        <v>44461</v>
      </c>
      <c r="J1107" s="61">
        <v>44461</v>
      </c>
      <c r="K1107" s="29" t="s">
        <v>1184</v>
      </c>
      <c r="L1107" s="29" t="s">
        <v>1199</v>
      </c>
    </row>
    <row r="1108" spans="1:12" x14ac:dyDescent="0.35">
      <c r="B1108" s="78" t="s">
        <v>2345</v>
      </c>
      <c r="C1108" s="29" t="s">
        <v>1684</v>
      </c>
      <c r="D1108" s="29"/>
      <c r="E1108" s="29"/>
      <c r="F1108" s="61"/>
      <c r="G1108" s="61"/>
      <c r="H1108" s="61"/>
      <c r="I1108" s="61">
        <v>44614</v>
      </c>
      <c r="J1108" s="61">
        <v>44443</v>
      </c>
      <c r="K1108" s="29" t="s">
        <v>1184</v>
      </c>
      <c r="L1108" s="29" t="s">
        <v>1199</v>
      </c>
    </row>
    <row r="1109" spans="1:12" x14ac:dyDescent="0.35">
      <c r="B1109" s="78" t="s">
        <v>2346</v>
      </c>
      <c r="C1109" s="29" t="s">
        <v>1461</v>
      </c>
      <c r="D1109" s="29" t="s">
        <v>1388</v>
      </c>
      <c r="E1109" s="29"/>
      <c r="F1109" s="61"/>
      <c r="G1109" s="61"/>
      <c r="H1109" s="61"/>
      <c r="I1109" s="61">
        <v>44614</v>
      </c>
      <c r="J1109" s="61">
        <v>44426</v>
      </c>
      <c r="K1109" s="29" t="s">
        <v>254</v>
      </c>
      <c r="L1109" s="29" t="s">
        <v>1289</v>
      </c>
    </row>
    <row r="1110" spans="1:12" x14ac:dyDescent="0.35">
      <c r="B1110" s="76" t="s">
        <v>2347</v>
      </c>
      <c r="C1110" s="29" t="s">
        <v>1369</v>
      </c>
      <c r="D1110" s="29" t="s">
        <v>658</v>
      </c>
      <c r="E1110" s="29" t="s">
        <v>4000</v>
      </c>
      <c r="F1110" s="61"/>
      <c r="G1110" s="61"/>
      <c r="H1110" s="61"/>
      <c r="I1110" s="61">
        <v>44960</v>
      </c>
      <c r="J1110" s="61">
        <v>44411</v>
      </c>
      <c r="K1110" s="29" t="s">
        <v>1184</v>
      </c>
      <c r="L1110" s="29" t="s">
        <v>1199</v>
      </c>
    </row>
    <row r="1111" spans="1:12" x14ac:dyDescent="0.35">
      <c r="A1111" s="66" t="s">
        <v>4024</v>
      </c>
      <c r="B1111" s="74" t="s">
        <v>4436</v>
      </c>
      <c r="C1111" s="29" t="s">
        <v>824</v>
      </c>
      <c r="D1111" s="29" t="s">
        <v>1388</v>
      </c>
      <c r="E1111" s="29" t="s">
        <v>4004</v>
      </c>
      <c r="F1111" s="61" t="s">
        <v>412</v>
      </c>
      <c r="G1111" s="61"/>
      <c r="H1111" s="61"/>
      <c r="I1111" s="61">
        <v>45296</v>
      </c>
      <c r="J1111" s="61">
        <v>44410</v>
      </c>
      <c r="K1111" s="29" t="s">
        <v>909</v>
      </c>
      <c r="L1111" s="29" t="s">
        <v>1190</v>
      </c>
    </row>
    <row r="1112" spans="1:12" x14ac:dyDescent="0.35">
      <c r="B1112" s="78" t="s">
        <v>2348</v>
      </c>
      <c r="C1112" s="29" t="s">
        <v>1684</v>
      </c>
      <c r="D1112" s="29"/>
      <c r="E1112" s="29"/>
      <c r="F1112" s="61"/>
      <c r="G1112" s="61"/>
      <c r="H1112" s="61"/>
      <c r="I1112" s="61">
        <v>44604</v>
      </c>
      <c r="J1112" s="61">
        <v>44393</v>
      </c>
      <c r="K1112" s="29" t="s">
        <v>1298</v>
      </c>
      <c r="L1112" s="29" t="s">
        <v>1289</v>
      </c>
    </row>
    <row r="1113" spans="1:12" x14ac:dyDescent="0.35">
      <c r="B1113" s="78" t="s">
        <v>2349</v>
      </c>
      <c r="C1113" s="29" t="s">
        <v>1684</v>
      </c>
      <c r="D1113" s="29"/>
      <c r="E1113" s="29"/>
      <c r="F1113" s="61"/>
      <c r="G1113" s="61"/>
      <c r="H1113" s="61"/>
      <c r="I1113" s="61">
        <v>44604</v>
      </c>
      <c r="J1113" s="61">
        <v>44391</v>
      </c>
      <c r="K1113" s="29" t="s">
        <v>1140</v>
      </c>
      <c r="L1113" s="29" t="s">
        <v>1289</v>
      </c>
    </row>
    <row r="1114" spans="1:12" x14ac:dyDescent="0.35">
      <c r="B1114" s="78" t="s">
        <v>2350</v>
      </c>
      <c r="C1114" s="29" t="s">
        <v>1684</v>
      </c>
      <c r="D1114" s="29"/>
      <c r="E1114" s="29"/>
      <c r="F1114" s="61"/>
      <c r="G1114" s="61"/>
      <c r="H1114" s="61"/>
      <c r="I1114" s="61">
        <v>44604</v>
      </c>
      <c r="J1114" s="61">
        <v>44375</v>
      </c>
      <c r="K1114" s="29" t="s">
        <v>1045</v>
      </c>
      <c r="L1114" s="29" t="s">
        <v>1289</v>
      </c>
    </row>
    <row r="1115" spans="1:12" x14ac:dyDescent="0.35">
      <c r="B1115" s="78" t="s">
        <v>2351</v>
      </c>
      <c r="C1115" s="29" t="s">
        <v>1684</v>
      </c>
      <c r="D1115" s="29"/>
      <c r="E1115" s="29"/>
      <c r="F1115" s="61"/>
      <c r="G1115" s="61"/>
      <c r="H1115" s="61"/>
      <c r="I1115" s="61">
        <v>44604</v>
      </c>
      <c r="J1115" s="61">
        <v>44371</v>
      </c>
      <c r="K1115" s="29" t="s">
        <v>1065</v>
      </c>
      <c r="L1115" s="29" t="s">
        <v>1289</v>
      </c>
    </row>
    <row r="1116" spans="1:12" x14ac:dyDescent="0.35">
      <c r="B1116" s="78" t="s">
        <v>2352</v>
      </c>
      <c r="C1116" s="29" t="s">
        <v>824</v>
      </c>
      <c r="D1116" s="29"/>
      <c r="E1116" s="29"/>
      <c r="F1116" s="61"/>
      <c r="G1116" s="61"/>
      <c r="H1116" s="61"/>
      <c r="I1116" s="61">
        <v>44604</v>
      </c>
      <c r="J1116" s="61">
        <v>44369</v>
      </c>
      <c r="K1116" s="29" t="s">
        <v>1298</v>
      </c>
      <c r="L1116" s="29" t="s">
        <v>1289</v>
      </c>
    </row>
    <row r="1117" spans="1:12" x14ac:dyDescent="0.35">
      <c r="B1117" s="78" t="s">
        <v>2353</v>
      </c>
      <c r="C1117" s="29" t="s">
        <v>1684</v>
      </c>
      <c r="D1117" s="29"/>
      <c r="E1117" s="29"/>
      <c r="F1117" s="61"/>
      <c r="G1117" s="61"/>
      <c r="H1117" s="61"/>
      <c r="I1117" s="61">
        <v>44604</v>
      </c>
      <c r="J1117" s="61">
        <v>44368</v>
      </c>
      <c r="K1117" s="29" t="s">
        <v>1171</v>
      </c>
      <c r="L1117" s="29" t="s">
        <v>1199</v>
      </c>
    </row>
    <row r="1118" spans="1:12" ht="13" customHeight="1" x14ac:dyDescent="0.3">
      <c r="A1118" s="66" t="s">
        <v>4024</v>
      </c>
      <c r="B1118" s="78" t="s">
        <v>4571</v>
      </c>
      <c r="C1118" s="29" t="s">
        <v>824</v>
      </c>
      <c r="D1118" s="133" t="s">
        <v>1388</v>
      </c>
      <c r="E1118" s="133" t="s">
        <v>4165</v>
      </c>
      <c r="F1118" s="133" t="s">
        <v>132</v>
      </c>
      <c r="G1118" s="133"/>
      <c r="H1118" s="133"/>
      <c r="I1118" s="134">
        <v>45305</v>
      </c>
      <c r="J1118" s="134">
        <v>44365</v>
      </c>
      <c r="K1118" s="133" t="s">
        <v>1147</v>
      </c>
      <c r="L1118" s="133" t="s">
        <v>1199</v>
      </c>
    </row>
    <row r="1119" spans="1:12" x14ac:dyDescent="0.35">
      <c r="B1119" s="78" t="s">
        <v>2354</v>
      </c>
      <c r="C1119" s="29" t="s">
        <v>1684</v>
      </c>
      <c r="D1119" s="29"/>
      <c r="E1119" s="29"/>
      <c r="F1119" s="61"/>
      <c r="G1119" s="61"/>
      <c r="H1119" s="61"/>
      <c r="I1119" s="61">
        <v>44604</v>
      </c>
      <c r="J1119" s="61">
        <v>44362</v>
      </c>
      <c r="K1119" s="29" t="s">
        <v>1045</v>
      </c>
      <c r="L1119" s="29" t="s">
        <v>1289</v>
      </c>
    </row>
    <row r="1120" spans="1:12" x14ac:dyDescent="0.35">
      <c r="B1120" s="78" t="s">
        <v>2355</v>
      </c>
      <c r="C1120" s="29" t="s">
        <v>1461</v>
      </c>
      <c r="D1120" s="29"/>
      <c r="E1120" s="29"/>
      <c r="F1120" s="61"/>
      <c r="G1120" s="61"/>
      <c r="H1120" s="61"/>
      <c r="I1120" s="61">
        <v>44701</v>
      </c>
      <c r="J1120" s="61">
        <v>44348</v>
      </c>
      <c r="K1120" s="29" t="s">
        <v>2356</v>
      </c>
      <c r="L1120" s="29" t="s">
        <v>1289</v>
      </c>
    </row>
    <row r="1121" spans="1:12" x14ac:dyDescent="0.35">
      <c r="B1121" s="78" t="s">
        <v>2357</v>
      </c>
      <c r="C1121" s="29" t="s">
        <v>1684</v>
      </c>
      <c r="D1121" s="29" t="s">
        <v>658</v>
      </c>
      <c r="E1121" s="29" t="s">
        <v>1186</v>
      </c>
      <c r="F1121" s="61"/>
      <c r="G1121" s="61"/>
      <c r="H1121" s="61"/>
      <c r="I1121" s="61">
        <v>44599</v>
      </c>
      <c r="J1121" s="61">
        <v>44286</v>
      </c>
      <c r="K1121" s="29" t="s">
        <v>1939</v>
      </c>
      <c r="L1121" s="29" t="s">
        <v>1289</v>
      </c>
    </row>
    <row r="1122" spans="1:12" x14ac:dyDescent="0.35">
      <c r="B1122" s="74" t="s">
        <v>2358</v>
      </c>
      <c r="C1122" s="29"/>
      <c r="D1122" s="29" t="s">
        <v>70</v>
      </c>
      <c r="E1122" s="29"/>
      <c r="F1122" s="61"/>
      <c r="G1122" s="61"/>
      <c r="H1122" s="61"/>
      <c r="I1122" s="61">
        <v>44617</v>
      </c>
      <c r="J1122" s="69">
        <v>44258</v>
      </c>
      <c r="K1122" s="71" t="s">
        <v>895</v>
      </c>
      <c r="L1122" s="71" t="s">
        <v>1289</v>
      </c>
    </row>
    <row r="1123" spans="1:12" x14ac:dyDescent="0.35">
      <c r="B1123" s="74" t="s">
        <v>4046</v>
      </c>
      <c r="C1123" s="29"/>
      <c r="D1123" s="29" t="s">
        <v>70</v>
      </c>
      <c r="E1123" s="29"/>
      <c r="F1123" s="61"/>
      <c r="G1123" s="61"/>
      <c r="H1123" s="61"/>
      <c r="I1123" s="61">
        <v>44617</v>
      </c>
      <c r="J1123" s="69">
        <v>44257</v>
      </c>
      <c r="K1123" s="71" t="s">
        <v>895</v>
      </c>
      <c r="L1123" s="71" t="s">
        <v>1289</v>
      </c>
    </row>
    <row r="1124" spans="1:12" x14ac:dyDescent="0.35">
      <c r="B1124" s="74" t="s">
        <v>4047</v>
      </c>
      <c r="C1124" s="29"/>
      <c r="D1124" s="29" t="s">
        <v>70</v>
      </c>
      <c r="E1124" s="29"/>
      <c r="F1124" s="61"/>
      <c r="G1124" s="61"/>
      <c r="H1124" s="61"/>
      <c r="I1124" s="61">
        <v>44617</v>
      </c>
      <c r="J1124" s="69">
        <v>44256</v>
      </c>
      <c r="K1124" s="71" t="s">
        <v>895</v>
      </c>
      <c r="L1124" s="71" t="s">
        <v>1289</v>
      </c>
    </row>
    <row r="1125" spans="1:12" x14ac:dyDescent="0.35">
      <c r="B1125" s="76" t="s">
        <v>2359</v>
      </c>
      <c r="C1125" s="60" t="s">
        <v>810</v>
      </c>
      <c r="D1125" s="29" t="s">
        <v>1311</v>
      </c>
      <c r="E1125" s="29" t="s">
        <v>1291</v>
      </c>
      <c r="F1125" s="61"/>
      <c r="G1125" s="61"/>
      <c r="H1125" s="61"/>
      <c r="I1125" s="61"/>
      <c r="J1125" s="61">
        <v>44220</v>
      </c>
      <c r="K1125" s="29" t="s">
        <v>956</v>
      </c>
      <c r="L1125" s="29" t="s">
        <v>1199</v>
      </c>
    </row>
    <row r="1126" spans="1:12" x14ac:dyDescent="0.35">
      <c r="B1126" s="78" t="s">
        <v>2360</v>
      </c>
      <c r="C1126" s="29" t="s">
        <v>46</v>
      </c>
      <c r="D1126" s="29"/>
      <c r="E1126" s="29"/>
      <c r="F1126" s="61"/>
      <c r="G1126" s="61"/>
      <c r="H1126" s="61"/>
      <c r="I1126" s="61">
        <v>44611</v>
      </c>
      <c r="J1126" s="61">
        <v>44219</v>
      </c>
      <c r="K1126" s="29" t="s">
        <v>1298</v>
      </c>
      <c r="L1126" s="29" t="s">
        <v>1289</v>
      </c>
    </row>
    <row r="1127" spans="1:12" x14ac:dyDescent="0.35">
      <c r="B1127" s="78" t="s">
        <v>2361</v>
      </c>
      <c r="C1127" s="29" t="s">
        <v>1684</v>
      </c>
      <c r="D1127" s="29" t="s">
        <v>658</v>
      </c>
      <c r="E1127" s="29" t="s">
        <v>1186</v>
      </c>
      <c r="F1127" s="61"/>
      <c r="G1127" s="61"/>
      <c r="H1127" s="61"/>
      <c r="I1127" s="61">
        <v>44599</v>
      </c>
      <c r="J1127" s="61">
        <v>44180</v>
      </c>
      <c r="K1127" s="29" t="s">
        <v>1939</v>
      </c>
      <c r="L1127" s="29" t="s">
        <v>1289</v>
      </c>
    </row>
    <row r="1128" spans="1:12" x14ac:dyDescent="0.35">
      <c r="B1128" s="78" t="s">
        <v>2362</v>
      </c>
      <c r="C1128" s="29" t="s">
        <v>1684</v>
      </c>
      <c r="D1128" s="29" t="s">
        <v>658</v>
      </c>
      <c r="E1128" s="29" t="s">
        <v>1186</v>
      </c>
      <c r="F1128" s="61"/>
      <c r="G1128" s="61"/>
      <c r="H1128" s="61"/>
      <c r="I1128" s="61">
        <v>44599</v>
      </c>
      <c r="J1128" s="61">
        <v>44175</v>
      </c>
      <c r="K1128" s="29" t="s">
        <v>2363</v>
      </c>
      <c r="L1128" s="29" t="s">
        <v>1289</v>
      </c>
    </row>
    <row r="1129" spans="1:12" x14ac:dyDescent="0.35">
      <c r="A1129" s="66" t="s">
        <v>4025</v>
      </c>
      <c r="B1129" s="76" t="s">
        <v>2364</v>
      </c>
      <c r="C1129" s="60" t="s">
        <v>677</v>
      </c>
      <c r="D1129" s="29" t="s">
        <v>4007</v>
      </c>
      <c r="E1129" s="29" t="s">
        <v>4004</v>
      </c>
      <c r="F1129" s="61" t="s">
        <v>85</v>
      </c>
      <c r="G1129" s="61" t="s">
        <v>182</v>
      </c>
      <c r="H1129" s="61"/>
      <c r="I1129" s="61">
        <v>44713</v>
      </c>
      <c r="J1129" s="61">
        <v>44157</v>
      </c>
      <c r="K1129" s="29" t="s">
        <v>809</v>
      </c>
      <c r="L1129" s="29" t="s">
        <v>1289</v>
      </c>
    </row>
    <row r="1130" spans="1:12" x14ac:dyDescent="0.35">
      <c r="B1130" s="78" t="s">
        <v>2365</v>
      </c>
      <c r="C1130" s="29" t="s">
        <v>824</v>
      </c>
      <c r="D1130" s="29"/>
      <c r="E1130" s="29"/>
      <c r="F1130" s="61"/>
      <c r="G1130" s="61"/>
      <c r="H1130" s="61"/>
      <c r="I1130" s="61">
        <v>44599</v>
      </c>
      <c r="J1130" s="61">
        <v>44155</v>
      </c>
      <c r="K1130" s="29" t="s">
        <v>1268</v>
      </c>
      <c r="L1130" s="29" t="s">
        <v>1289</v>
      </c>
    </row>
    <row r="1131" spans="1:12" x14ac:dyDescent="0.35">
      <c r="B1131" s="76" t="s">
        <v>2366</v>
      </c>
      <c r="C1131" s="29" t="s">
        <v>810</v>
      </c>
      <c r="D1131" s="29" t="s">
        <v>4004</v>
      </c>
      <c r="E1131" s="29" t="s">
        <v>4007</v>
      </c>
      <c r="F1131" s="61" t="s">
        <v>85</v>
      </c>
      <c r="G1131" s="61" t="s">
        <v>88</v>
      </c>
      <c r="H1131" s="61"/>
      <c r="I1131" s="61">
        <v>44710</v>
      </c>
      <c r="J1131" s="61">
        <v>44148</v>
      </c>
      <c r="K1131" s="29" t="s">
        <v>1298</v>
      </c>
      <c r="L1131" s="29"/>
    </row>
    <row r="1132" spans="1:12" x14ac:dyDescent="0.35">
      <c r="B1132" s="76" t="s">
        <v>2367</v>
      </c>
      <c r="C1132" s="29" t="s">
        <v>810</v>
      </c>
      <c r="D1132" s="29" t="s">
        <v>4004</v>
      </c>
      <c r="E1132" s="29" t="s">
        <v>4007</v>
      </c>
      <c r="F1132" s="61" t="s">
        <v>85</v>
      </c>
      <c r="G1132" s="61" t="s">
        <v>88</v>
      </c>
      <c r="H1132" s="61"/>
      <c r="I1132" s="61">
        <v>44713</v>
      </c>
      <c r="J1132" s="61">
        <v>44145</v>
      </c>
      <c r="K1132" s="29" t="s">
        <v>2368</v>
      </c>
      <c r="L1132" s="29"/>
    </row>
    <row r="1133" spans="1:12" x14ac:dyDescent="0.35">
      <c r="B1133" s="76" t="s">
        <v>2369</v>
      </c>
      <c r="C1133" s="29" t="s">
        <v>810</v>
      </c>
      <c r="D1133" s="29" t="s">
        <v>4004</v>
      </c>
      <c r="E1133" s="29" t="s">
        <v>4007</v>
      </c>
      <c r="F1133" s="61" t="s">
        <v>85</v>
      </c>
      <c r="G1133" s="61" t="s">
        <v>88</v>
      </c>
      <c r="H1133" s="61"/>
      <c r="I1133" s="61">
        <v>44713</v>
      </c>
      <c r="J1133" s="61">
        <v>44125</v>
      </c>
      <c r="K1133" s="29" t="s">
        <v>2368</v>
      </c>
      <c r="L1133" s="29"/>
    </row>
    <row r="1134" spans="1:12" x14ac:dyDescent="0.35">
      <c r="A1134" s="66" t="s">
        <v>4025</v>
      </c>
      <c r="B1134" s="76" t="s">
        <v>2370</v>
      </c>
      <c r="C1134" s="60" t="s">
        <v>810</v>
      </c>
      <c r="D1134" s="29" t="s">
        <v>4007</v>
      </c>
      <c r="E1134" s="29"/>
      <c r="F1134" s="61"/>
      <c r="G1134" s="61"/>
      <c r="H1134" s="61"/>
      <c r="I1134" s="61">
        <v>44713</v>
      </c>
      <c r="J1134" s="61">
        <v>44120</v>
      </c>
      <c r="K1134" s="29" t="s">
        <v>809</v>
      </c>
      <c r="L1134" s="29" t="s">
        <v>1289</v>
      </c>
    </row>
    <row r="1135" spans="1:12" x14ac:dyDescent="0.35">
      <c r="A1135" s="66" t="s">
        <v>4025</v>
      </c>
      <c r="B1135" s="76" t="s">
        <v>2371</v>
      </c>
      <c r="C1135" s="60" t="s">
        <v>810</v>
      </c>
      <c r="D1135" s="29" t="s">
        <v>4007</v>
      </c>
      <c r="E1135" s="29"/>
      <c r="F1135" s="61"/>
      <c r="G1135" s="61"/>
      <c r="H1135" s="61"/>
      <c r="I1135" s="61">
        <v>44713</v>
      </c>
      <c r="J1135" s="61">
        <v>44119</v>
      </c>
      <c r="K1135" s="29" t="s">
        <v>809</v>
      </c>
      <c r="L1135" s="29" t="s">
        <v>1289</v>
      </c>
    </row>
    <row r="1136" spans="1:12" x14ac:dyDescent="0.35">
      <c r="A1136" s="66" t="s">
        <v>4025</v>
      </c>
      <c r="B1136" s="77" t="s">
        <v>2372</v>
      </c>
      <c r="C1136" s="60" t="s">
        <v>810</v>
      </c>
      <c r="D1136" s="29" t="s">
        <v>4007</v>
      </c>
      <c r="E1136" s="29"/>
      <c r="F1136" s="61"/>
      <c r="G1136" s="61"/>
      <c r="H1136" s="61"/>
      <c r="I1136" s="61">
        <v>44713</v>
      </c>
      <c r="J1136" s="61">
        <v>44117</v>
      </c>
      <c r="K1136" s="29" t="s">
        <v>809</v>
      </c>
      <c r="L1136" s="29" t="s">
        <v>1289</v>
      </c>
    </row>
    <row r="1137" spans="1:12" x14ac:dyDescent="0.35">
      <c r="A1137" s="66" t="s">
        <v>4025</v>
      </c>
      <c r="B1137" s="76" t="s">
        <v>2373</v>
      </c>
      <c r="C1137" s="60" t="s">
        <v>678</v>
      </c>
      <c r="D1137" s="29" t="s">
        <v>4007</v>
      </c>
      <c r="E1137" s="29" t="s">
        <v>4004</v>
      </c>
      <c r="F1137" s="61" t="s">
        <v>85</v>
      </c>
      <c r="G1137" s="61" t="s">
        <v>143</v>
      </c>
      <c r="H1137" s="61"/>
      <c r="I1137" s="61">
        <v>44713</v>
      </c>
      <c r="J1137" s="61">
        <v>44116</v>
      </c>
      <c r="K1137" s="29" t="s">
        <v>809</v>
      </c>
      <c r="L1137" s="29" t="s">
        <v>1289</v>
      </c>
    </row>
    <row r="1138" spans="1:12" x14ac:dyDescent="0.35">
      <c r="B1138" s="76" t="s">
        <v>2374</v>
      </c>
      <c r="C1138" s="60" t="s">
        <v>810</v>
      </c>
      <c r="D1138" s="29"/>
      <c r="E1138" s="29"/>
      <c r="F1138" s="61"/>
      <c r="G1138" s="61"/>
      <c r="H1138" s="61"/>
      <c r="I1138" s="61">
        <v>44713</v>
      </c>
      <c r="J1138" s="61">
        <v>44115</v>
      </c>
      <c r="K1138" s="29" t="s">
        <v>2375</v>
      </c>
      <c r="L1138" s="29"/>
    </row>
    <row r="1139" spans="1:12" x14ac:dyDescent="0.35">
      <c r="B1139" s="76" t="s">
        <v>2376</v>
      </c>
      <c r="C1139" s="60" t="s">
        <v>810</v>
      </c>
      <c r="D1139" s="29"/>
      <c r="E1139" s="29"/>
      <c r="F1139" s="61"/>
      <c r="G1139" s="61"/>
      <c r="H1139" s="61"/>
      <c r="I1139" s="61">
        <v>44615</v>
      </c>
      <c r="J1139" s="61">
        <v>44114</v>
      </c>
      <c r="K1139" s="29" t="s">
        <v>943</v>
      </c>
      <c r="L1139" s="29"/>
    </row>
    <row r="1140" spans="1:12" x14ac:dyDescent="0.35">
      <c r="B1140" s="78" t="s">
        <v>2377</v>
      </c>
      <c r="C1140" s="29" t="s">
        <v>678</v>
      </c>
      <c r="D1140" s="29"/>
      <c r="E1140" s="29"/>
      <c r="F1140" s="61"/>
      <c r="G1140" s="61"/>
      <c r="H1140" s="61"/>
      <c r="I1140" s="61">
        <v>44639</v>
      </c>
      <c r="J1140" s="61">
        <v>44111</v>
      </c>
      <c r="K1140" s="29" t="s">
        <v>1355</v>
      </c>
      <c r="L1140" s="29" t="s">
        <v>1289</v>
      </c>
    </row>
    <row r="1141" spans="1:12" x14ac:dyDescent="0.35">
      <c r="B1141" s="78" t="s">
        <v>2380</v>
      </c>
      <c r="C1141" s="29" t="s">
        <v>678</v>
      </c>
      <c r="D1141" s="29"/>
      <c r="E1141" s="29"/>
      <c r="F1141" s="61"/>
      <c r="G1141" s="61"/>
      <c r="H1141" s="61"/>
      <c r="I1141" s="61">
        <v>44639</v>
      </c>
      <c r="J1141" s="61">
        <v>44110</v>
      </c>
      <c r="K1141" s="29" t="s">
        <v>1355</v>
      </c>
      <c r="L1141" s="29" t="s">
        <v>1289</v>
      </c>
    </row>
    <row r="1142" spans="1:12" x14ac:dyDescent="0.35">
      <c r="B1142" s="76" t="s">
        <v>2378</v>
      </c>
      <c r="C1142" s="29" t="s">
        <v>810</v>
      </c>
      <c r="D1142" s="29"/>
      <c r="E1142" s="29"/>
      <c r="F1142" s="61"/>
      <c r="G1142" s="61"/>
      <c r="H1142" s="61"/>
      <c r="I1142" s="61">
        <v>44713</v>
      </c>
      <c r="J1142" s="61">
        <v>44110</v>
      </c>
      <c r="K1142" s="29" t="s">
        <v>2379</v>
      </c>
      <c r="L1142" s="29"/>
    </row>
    <row r="1143" spans="1:12" x14ac:dyDescent="0.35">
      <c r="B1143" s="78" t="s">
        <v>2381</v>
      </c>
      <c r="C1143" s="29" t="s">
        <v>678</v>
      </c>
      <c r="D1143" s="29"/>
      <c r="E1143" s="29"/>
      <c r="F1143" s="61"/>
      <c r="G1143" s="61"/>
      <c r="H1143" s="61"/>
      <c r="I1143" s="61">
        <v>44639</v>
      </c>
      <c r="J1143" s="61">
        <v>44109</v>
      </c>
      <c r="K1143" s="29" t="s">
        <v>1355</v>
      </c>
      <c r="L1143" s="29" t="s">
        <v>1289</v>
      </c>
    </row>
    <row r="1144" spans="1:12" x14ac:dyDescent="0.35">
      <c r="B1144" s="76" t="s">
        <v>2382</v>
      </c>
      <c r="C1144" s="60" t="s">
        <v>810</v>
      </c>
      <c r="D1144" s="29"/>
      <c r="E1144" s="29"/>
      <c r="F1144" s="61"/>
      <c r="G1144" s="61"/>
      <c r="H1144" s="61"/>
      <c r="I1144" s="61">
        <v>44713</v>
      </c>
      <c r="J1144" s="61">
        <v>44105</v>
      </c>
      <c r="K1144" s="29" t="s">
        <v>2383</v>
      </c>
      <c r="L1144" s="29"/>
    </row>
    <row r="1145" spans="1:12" ht="13" customHeight="1" x14ac:dyDescent="0.3">
      <c r="A1145" s="66" t="s">
        <v>4024</v>
      </c>
      <c r="B1145" s="78" t="s">
        <v>4572</v>
      </c>
      <c r="C1145" s="29" t="s">
        <v>824</v>
      </c>
      <c r="D1145" s="133" t="s">
        <v>1388</v>
      </c>
      <c r="E1145" s="133" t="s">
        <v>4165</v>
      </c>
      <c r="F1145" s="133" t="s">
        <v>132</v>
      </c>
      <c r="G1145" s="133"/>
      <c r="H1145" s="133"/>
      <c r="I1145" s="134">
        <v>45305</v>
      </c>
      <c r="J1145" s="134">
        <v>44076</v>
      </c>
      <c r="K1145" s="133" t="s">
        <v>1268</v>
      </c>
      <c r="L1145" s="133" t="s">
        <v>1190</v>
      </c>
    </row>
    <row r="1146" spans="1:12" x14ac:dyDescent="0.35">
      <c r="B1146" s="76" t="s">
        <v>2384</v>
      </c>
      <c r="C1146" s="60" t="s">
        <v>810</v>
      </c>
      <c r="D1146" s="29"/>
      <c r="E1146" s="29"/>
      <c r="F1146" s="61"/>
      <c r="G1146" s="61"/>
      <c r="H1146" s="61"/>
      <c r="I1146" s="61">
        <v>44713</v>
      </c>
      <c r="J1146" s="61">
        <v>44054</v>
      </c>
      <c r="K1146" s="29" t="s">
        <v>809</v>
      </c>
      <c r="L1146" s="29"/>
    </row>
    <row r="1147" spans="1:12" x14ac:dyDescent="0.35">
      <c r="B1147" s="76" t="s">
        <v>2385</v>
      </c>
      <c r="C1147" s="60" t="s">
        <v>810</v>
      </c>
      <c r="D1147" s="29" t="s">
        <v>4004</v>
      </c>
      <c r="E1147" s="29" t="s">
        <v>4007</v>
      </c>
      <c r="F1147" s="61" t="s">
        <v>85</v>
      </c>
      <c r="G1147" s="61" t="s">
        <v>88</v>
      </c>
      <c r="H1147" s="61"/>
      <c r="I1147" s="61">
        <v>44620</v>
      </c>
      <c r="J1147" s="61">
        <v>44050</v>
      </c>
      <c r="K1147" s="29" t="s">
        <v>1424</v>
      </c>
      <c r="L1147" s="29"/>
    </row>
    <row r="1148" spans="1:12" x14ac:dyDescent="0.35">
      <c r="B1148" s="76" t="s">
        <v>2386</v>
      </c>
      <c r="C1148" s="60" t="s">
        <v>810</v>
      </c>
      <c r="D1148" s="29"/>
      <c r="E1148" s="29"/>
      <c r="F1148" s="61"/>
      <c r="G1148" s="61"/>
      <c r="H1148" s="61"/>
      <c r="I1148" s="61">
        <v>44692</v>
      </c>
      <c r="J1148" s="61">
        <v>44031</v>
      </c>
      <c r="K1148" s="29" t="s">
        <v>1268</v>
      </c>
      <c r="L1148" s="29"/>
    </row>
    <row r="1149" spans="1:12" x14ac:dyDescent="0.35">
      <c r="B1149" s="78" t="s">
        <v>2387</v>
      </c>
      <c r="C1149" s="29" t="s">
        <v>1684</v>
      </c>
      <c r="D1149" s="29"/>
      <c r="E1149" s="29"/>
      <c r="F1149" s="61"/>
      <c r="G1149" s="61"/>
      <c r="H1149" s="61"/>
      <c r="I1149" s="61">
        <v>44599</v>
      </c>
      <c r="J1149" s="61">
        <v>44010</v>
      </c>
      <c r="K1149" s="29" t="s">
        <v>1355</v>
      </c>
      <c r="L1149" s="29" t="s">
        <v>1289</v>
      </c>
    </row>
    <row r="1150" spans="1:12" x14ac:dyDescent="0.35">
      <c r="A1150" s="66" t="s">
        <v>4024</v>
      </c>
      <c r="B1150" s="78" t="s">
        <v>4223</v>
      </c>
      <c r="C1150" s="29" t="s">
        <v>824</v>
      </c>
      <c r="D1150" s="29" t="s">
        <v>4014</v>
      </c>
      <c r="E1150" s="29" t="s">
        <v>1493</v>
      </c>
      <c r="F1150" s="61"/>
      <c r="G1150" s="61"/>
      <c r="H1150" s="61"/>
      <c r="I1150" s="61">
        <v>45294</v>
      </c>
      <c r="J1150" s="61">
        <v>44004</v>
      </c>
      <c r="K1150" s="29" t="s">
        <v>1137</v>
      </c>
      <c r="L1150" s="29" t="s">
        <v>4028</v>
      </c>
    </row>
    <row r="1151" spans="1:12" x14ac:dyDescent="0.35">
      <c r="B1151" s="76" t="s">
        <v>2388</v>
      </c>
      <c r="C1151" s="29" t="s">
        <v>810</v>
      </c>
      <c r="D1151" s="29" t="s">
        <v>4004</v>
      </c>
      <c r="E1151" s="29" t="s">
        <v>4007</v>
      </c>
      <c r="F1151" s="61" t="s">
        <v>85</v>
      </c>
      <c r="G1151" s="61" t="s">
        <v>88</v>
      </c>
      <c r="H1151" s="61"/>
      <c r="I1151" s="61">
        <v>44713</v>
      </c>
      <c r="J1151" s="61">
        <v>43977</v>
      </c>
      <c r="K1151" s="29" t="s">
        <v>809</v>
      </c>
      <c r="L1151" s="29"/>
    </row>
    <row r="1152" spans="1:12" x14ac:dyDescent="0.35">
      <c r="B1152" s="76" t="s">
        <v>2389</v>
      </c>
      <c r="C1152" s="60" t="s">
        <v>810</v>
      </c>
      <c r="D1152" s="29"/>
      <c r="E1152" s="29"/>
      <c r="F1152" s="61"/>
      <c r="G1152" s="61"/>
      <c r="H1152" s="61"/>
      <c r="I1152" s="61">
        <v>44710</v>
      </c>
      <c r="J1152" s="61">
        <v>43947</v>
      </c>
      <c r="K1152" s="29" t="s">
        <v>1334</v>
      </c>
      <c r="L1152" s="29"/>
    </row>
    <row r="1153" spans="1:12" x14ac:dyDescent="0.35">
      <c r="A1153" s="66" t="s">
        <v>4025</v>
      </c>
      <c r="B1153" s="76" t="s">
        <v>2390</v>
      </c>
      <c r="C1153" s="60" t="s">
        <v>810</v>
      </c>
      <c r="D1153" s="29" t="s">
        <v>4007</v>
      </c>
      <c r="E1153" s="29" t="s">
        <v>4004</v>
      </c>
      <c r="F1153" s="61" t="s">
        <v>85</v>
      </c>
      <c r="G1153" s="61" t="s">
        <v>182</v>
      </c>
      <c r="H1153" s="61"/>
      <c r="I1153" s="61">
        <v>44710</v>
      </c>
      <c r="J1153" s="61">
        <v>43903</v>
      </c>
      <c r="K1153" s="29" t="s">
        <v>809</v>
      </c>
      <c r="L1153" s="29" t="s">
        <v>1289</v>
      </c>
    </row>
    <row r="1154" spans="1:12" x14ac:dyDescent="0.35">
      <c r="B1154" s="76" t="s">
        <v>2391</v>
      </c>
      <c r="C1154" s="60" t="s">
        <v>810</v>
      </c>
      <c r="D1154" s="29"/>
      <c r="E1154" s="29"/>
      <c r="F1154" s="61"/>
      <c r="G1154" s="61"/>
      <c r="H1154" s="61"/>
      <c r="I1154" s="61">
        <v>44710</v>
      </c>
      <c r="J1154" s="61">
        <v>43893</v>
      </c>
      <c r="K1154" s="29" t="s">
        <v>1355</v>
      </c>
      <c r="L1154" s="29"/>
    </row>
    <row r="1155" spans="1:12" x14ac:dyDescent="0.35">
      <c r="A1155" s="66" t="s">
        <v>4025</v>
      </c>
      <c r="B1155" s="76" t="s">
        <v>2392</v>
      </c>
      <c r="C1155" s="60" t="s">
        <v>810</v>
      </c>
      <c r="D1155" s="29" t="s">
        <v>4007</v>
      </c>
      <c r="E1155" s="29" t="s">
        <v>4004</v>
      </c>
      <c r="F1155" s="61" t="s">
        <v>85</v>
      </c>
      <c r="G1155" s="61" t="s">
        <v>182</v>
      </c>
      <c r="H1155" s="61"/>
      <c r="I1155" s="61">
        <v>44713</v>
      </c>
      <c r="J1155" s="61">
        <v>43844</v>
      </c>
      <c r="K1155" s="29" t="s">
        <v>809</v>
      </c>
      <c r="L1155" s="29" t="s">
        <v>1289</v>
      </c>
    </row>
    <row r="1156" spans="1:12" x14ac:dyDescent="0.35">
      <c r="B1156" s="74" t="s">
        <v>4048</v>
      </c>
      <c r="C1156" s="29"/>
      <c r="D1156" s="29" t="s">
        <v>70</v>
      </c>
      <c r="E1156" s="29"/>
      <c r="F1156" s="61"/>
      <c r="G1156" s="61"/>
      <c r="H1156" s="61"/>
      <c r="I1156" s="61">
        <v>44617</v>
      </c>
      <c r="J1156" s="69">
        <v>43784</v>
      </c>
      <c r="K1156" s="71" t="s">
        <v>956</v>
      </c>
      <c r="L1156" s="71" t="s">
        <v>1199</v>
      </c>
    </row>
    <row r="1157" spans="1:12" x14ac:dyDescent="0.35">
      <c r="A1157" s="66" t="s">
        <v>4026</v>
      </c>
      <c r="B1157" s="78" t="s">
        <v>2393</v>
      </c>
      <c r="C1157" s="60" t="s">
        <v>810</v>
      </c>
      <c r="D1157" s="29" t="s">
        <v>4004</v>
      </c>
      <c r="E1157" s="29" t="s">
        <v>4007</v>
      </c>
      <c r="F1157" s="61" t="s">
        <v>85</v>
      </c>
      <c r="G1157" s="61" t="s">
        <v>88</v>
      </c>
      <c r="H1157" s="61"/>
      <c r="I1157" s="61">
        <v>44617</v>
      </c>
      <c r="J1157" s="61">
        <v>43781</v>
      </c>
      <c r="K1157" s="29" t="s">
        <v>254</v>
      </c>
      <c r="L1157" s="29"/>
    </row>
    <row r="1158" spans="1:12" x14ac:dyDescent="0.35">
      <c r="B1158" s="74" t="s">
        <v>4049</v>
      </c>
      <c r="C1158" s="29"/>
      <c r="D1158" s="29" t="s">
        <v>70</v>
      </c>
      <c r="E1158" s="29"/>
      <c r="F1158" s="61"/>
      <c r="G1158" s="61"/>
      <c r="H1158" s="61"/>
      <c r="I1158" s="61">
        <v>44617</v>
      </c>
      <c r="J1158" s="69">
        <v>43774</v>
      </c>
      <c r="K1158" s="71" t="s">
        <v>1184</v>
      </c>
      <c r="L1158" s="71" t="s">
        <v>1199</v>
      </c>
    </row>
    <row r="1159" spans="1:12" x14ac:dyDescent="0.35">
      <c r="B1159" s="78" t="s">
        <v>2394</v>
      </c>
      <c r="C1159" s="60" t="s">
        <v>810</v>
      </c>
      <c r="D1159" s="29"/>
      <c r="E1159" s="29"/>
      <c r="F1159" s="61"/>
      <c r="G1159" s="61"/>
      <c r="H1159" s="61"/>
      <c r="I1159" s="61">
        <v>44617</v>
      </c>
      <c r="J1159" s="61">
        <v>43758</v>
      </c>
      <c r="K1159" s="29" t="s">
        <v>254</v>
      </c>
      <c r="L1159" s="29"/>
    </row>
    <row r="1160" spans="1:12" x14ac:dyDescent="0.35">
      <c r="B1160" s="74" t="s">
        <v>4050</v>
      </c>
      <c r="C1160" s="29"/>
      <c r="D1160" s="29" t="s">
        <v>70</v>
      </c>
      <c r="E1160" s="29"/>
      <c r="F1160" s="61"/>
      <c r="G1160" s="61"/>
      <c r="H1160" s="61"/>
      <c r="I1160" s="61">
        <v>44617</v>
      </c>
      <c r="J1160" s="69">
        <v>43607</v>
      </c>
      <c r="K1160" s="71" t="s">
        <v>844</v>
      </c>
      <c r="L1160" s="71" t="s">
        <v>1289</v>
      </c>
    </row>
    <row r="1161" spans="1:12" x14ac:dyDescent="0.35">
      <c r="B1161" s="76" t="s">
        <v>2395</v>
      </c>
      <c r="C1161" s="29" t="s">
        <v>810</v>
      </c>
      <c r="D1161" s="29" t="s">
        <v>658</v>
      </c>
      <c r="E1161" s="29"/>
      <c r="F1161" s="61"/>
      <c r="G1161" s="61"/>
      <c r="H1161" s="61"/>
      <c r="I1161" s="61"/>
      <c r="J1161" s="61">
        <v>43599</v>
      </c>
      <c r="K1161" s="29" t="s">
        <v>1184</v>
      </c>
      <c r="L1161" s="29" t="s">
        <v>1199</v>
      </c>
    </row>
    <row r="1162" spans="1:12" x14ac:dyDescent="0.35">
      <c r="B1162" s="78" t="s">
        <v>2396</v>
      </c>
      <c r="C1162" s="29" t="s">
        <v>824</v>
      </c>
      <c r="D1162" s="29"/>
      <c r="E1162" s="29"/>
      <c r="F1162" s="61"/>
      <c r="G1162" s="61"/>
      <c r="H1162" s="61"/>
      <c r="I1162" s="61">
        <v>44641</v>
      </c>
      <c r="J1162" s="61">
        <v>43595</v>
      </c>
      <c r="K1162" s="29" t="s">
        <v>943</v>
      </c>
      <c r="L1162" s="29" t="s">
        <v>1289</v>
      </c>
    </row>
    <row r="1163" spans="1:12" x14ac:dyDescent="0.35">
      <c r="B1163" s="78" t="s">
        <v>2397</v>
      </c>
      <c r="C1163" s="29" t="s">
        <v>824</v>
      </c>
      <c r="D1163" s="29"/>
      <c r="E1163" s="29"/>
      <c r="F1163" s="61"/>
      <c r="G1163" s="61"/>
      <c r="H1163" s="61"/>
      <c r="I1163" s="61">
        <v>44604</v>
      </c>
      <c r="J1163" s="61">
        <v>43449</v>
      </c>
      <c r="K1163" s="29" t="s">
        <v>2398</v>
      </c>
      <c r="L1163" s="29" t="s">
        <v>1289</v>
      </c>
    </row>
    <row r="1164" spans="1:12" x14ac:dyDescent="0.35">
      <c r="B1164" s="78" t="s">
        <v>2399</v>
      </c>
      <c r="C1164" s="60" t="s">
        <v>810</v>
      </c>
      <c r="D1164" s="29" t="s">
        <v>4004</v>
      </c>
      <c r="E1164" s="29" t="s">
        <v>4007</v>
      </c>
      <c r="F1164" s="61" t="s">
        <v>85</v>
      </c>
      <c r="G1164" s="61" t="s">
        <v>88</v>
      </c>
      <c r="H1164" s="61"/>
      <c r="I1164" s="61">
        <v>44617</v>
      </c>
      <c r="J1164" s="61">
        <v>43442</v>
      </c>
      <c r="K1164" s="29" t="s">
        <v>2400</v>
      </c>
      <c r="L1164" s="29"/>
    </row>
    <row r="1165" spans="1:12" ht="13" customHeight="1" x14ac:dyDescent="0.3">
      <c r="A1165" s="66" t="s">
        <v>4024</v>
      </c>
      <c r="B1165" s="78" t="s">
        <v>4573</v>
      </c>
      <c r="C1165" s="29" t="s">
        <v>824</v>
      </c>
      <c r="D1165" s="133" t="s">
        <v>1388</v>
      </c>
      <c r="E1165" s="133" t="s">
        <v>4165</v>
      </c>
      <c r="F1165" s="133" t="s">
        <v>132</v>
      </c>
      <c r="G1165" s="133"/>
      <c r="H1165" s="133"/>
      <c r="I1165" s="134">
        <v>45305</v>
      </c>
      <c r="J1165" s="134">
        <v>43417</v>
      </c>
      <c r="K1165" s="133" t="s">
        <v>1060</v>
      </c>
      <c r="L1165" s="133" t="s">
        <v>1199</v>
      </c>
    </row>
    <row r="1166" spans="1:12" x14ac:dyDescent="0.35">
      <c r="B1166" s="78" t="s">
        <v>2401</v>
      </c>
      <c r="C1166" s="29" t="s">
        <v>824</v>
      </c>
      <c r="D1166" s="29"/>
      <c r="E1166" s="29"/>
      <c r="F1166" s="61"/>
      <c r="G1166" s="61"/>
      <c r="H1166" s="61"/>
      <c r="I1166" s="61">
        <v>44604</v>
      </c>
      <c r="J1166" s="61">
        <v>43347</v>
      </c>
      <c r="K1166" s="29" t="s">
        <v>2324</v>
      </c>
      <c r="L1166" s="29" t="s">
        <v>1289</v>
      </c>
    </row>
    <row r="1167" spans="1:12" x14ac:dyDescent="0.35">
      <c r="B1167" s="74" t="s">
        <v>4051</v>
      </c>
      <c r="C1167" s="29"/>
      <c r="D1167" s="29" t="s">
        <v>70</v>
      </c>
      <c r="E1167" s="29"/>
      <c r="F1167" s="61"/>
      <c r="G1167" s="61"/>
      <c r="H1167" s="61"/>
      <c r="I1167" s="61">
        <v>44617</v>
      </c>
      <c r="J1167" s="69">
        <v>43281</v>
      </c>
      <c r="K1167" s="71" t="s">
        <v>895</v>
      </c>
      <c r="L1167" s="71" t="s">
        <v>1289</v>
      </c>
    </row>
    <row r="1168" spans="1:12" x14ac:dyDescent="0.35">
      <c r="A1168" s="66" t="s">
        <v>4025</v>
      </c>
      <c r="B1168" s="78" t="s">
        <v>4203</v>
      </c>
      <c r="C1168" s="29" t="s">
        <v>824</v>
      </c>
      <c r="D1168" s="29" t="s">
        <v>4008</v>
      </c>
      <c r="E1168" s="29" t="s">
        <v>4010</v>
      </c>
      <c r="F1168" s="61"/>
      <c r="G1168" s="61"/>
      <c r="H1168" s="61"/>
      <c r="I1168" s="61">
        <v>45284</v>
      </c>
      <c r="J1168" s="61">
        <v>43232</v>
      </c>
      <c r="K1168" s="29" t="s">
        <v>1167</v>
      </c>
      <c r="L1168" s="29" t="s">
        <v>1190</v>
      </c>
    </row>
    <row r="1169" spans="1:12" x14ac:dyDescent="0.35">
      <c r="A1169" s="66" t="s">
        <v>4025</v>
      </c>
      <c r="B1169" s="78" t="s">
        <v>4204</v>
      </c>
      <c r="C1169" s="29" t="s">
        <v>824</v>
      </c>
      <c r="D1169" s="29" t="s">
        <v>4008</v>
      </c>
      <c r="E1169" s="29" t="s">
        <v>4010</v>
      </c>
      <c r="F1169" s="61"/>
      <c r="G1169" s="61"/>
      <c r="H1169" s="61"/>
      <c r="I1169" s="61">
        <v>45281</v>
      </c>
      <c r="J1169" s="61">
        <v>43134</v>
      </c>
      <c r="K1169" s="29" t="s">
        <v>1167</v>
      </c>
      <c r="L1169" s="29" t="s">
        <v>1190</v>
      </c>
    </row>
    <row r="1170" spans="1:12" x14ac:dyDescent="0.35">
      <c r="B1170" s="74" t="s">
        <v>4052</v>
      </c>
      <c r="C1170" s="29"/>
      <c r="D1170" s="29" t="s">
        <v>70</v>
      </c>
      <c r="E1170" s="29"/>
      <c r="F1170" s="61"/>
      <c r="G1170" s="61"/>
      <c r="H1170" s="61"/>
      <c r="I1170" s="61">
        <v>44617</v>
      </c>
      <c r="J1170" s="69">
        <v>43077</v>
      </c>
      <c r="K1170" s="71" t="s">
        <v>895</v>
      </c>
      <c r="L1170" s="71" t="s">
        <v>1289</v>
      </c>
    </row>
    <row r="1171" spans="1:12" x14ac:dyDescent="0.35">
      <c r="B1171" s="74" t="s">
        <v>4053</v>
      </c>
      <c r="C1171" s="29"/>
      <c r="D1171" s="29" t="s">
        <v>70</v>
      </c>
      <c r="E1171" s="29"/>
      <c r="F1171" s="61"/>
      <c r="G1171" s="61"/>
      <c r="H1171" s="61"/>
      <c r="I1171" s="61">
        <v>44617</v>
      </c>
      <c r="J1171" s="69">
        <v>43074</v>
      </c>
      <c r="K1171" s="71" t="s">
        <v>1184</v>
      </c>
      <c r="L1171" s="71" t="s">
        <v>1199</v>
      </c>
    </row>
    <row r="1172" spans="1:12" x14ac:dyDescent="0.35">
      <c r="B1172" s="78" t="s">
        <v>2402</v>
      </c>
      <c r="C1172" s="29" t="s">
        <v>2076</v>
      </c>
      <c r="D1172" s="29"/>
      <c r="E1172" s="29"/>
      <c r="F1172" s="61"/>
      <c r="G1172" s="61"/>
      <c r="H1172" s="61"/>
      <c r="I1172" s="61">
        <v>44607</v>
      </c>
      <c r="J1172" s="61">
        <v>43073</v>
      </c>
      <c r="K1172" s="29" t="s">
        <v>895</v>
      </c>
      <c r="L1172" s="29" t="s">
        <v>1289</v>
      </c>
    </row>
    <row r="1173" spans="1:12" x14ac:dyDescent="0.35">
      <c r="A1173" s="66" t="s">
        <v>4024</v>
      </c>
      <c r="B1173" s="74" t="s">
        <v>4054</v>
      </c>
      <c r="C1173" s="29" t="s">
        <v>677</v>
      </c>
      <c r="D1173" s="29" t="s">
        <v>1388</v>
      </c>
      <c r="E1173" s="29"/>
      <c r="F1173" s="61"/>
      <c r="G1173" s="61"/>
      <c r="H1173" s="61"/>
      <c r="I1173" s="61">
        <v>44617</v>
      </c>
      <c r="J1173" s="69">
        <v>43070</v>
      </c>
      <c r="K1173" s="71" t="s">
        <v>956</v>
      </c>
      <c r="L1173" s="71" t="s">
        <v>1289</v>
      </c>
    </row>
    <row r="1174" spans="1:12" x14ac:dyDescent="0.35">
      <c r="B1174" s="74" t="s">
        <v>4055</v>
      </c>
      <c r="C1174" s="29"/>
      <c r="D1174" s="29" t="s">
        <v>70</v>
      </c>
      <c r="E1174" s="29"/>
      <c r="F1174" s="61"/>
      <c r="G1174" s="61"/>
      <c r="H1174" s="61"/>
      <c r="I1174" s="61">
        <v>44617</v>
      </c>
      <c r="J1174" s="69">
        <v>43068</v>
      </c>
      <c r="K1174" s="71" t="s">
        <v>895</v>
      </c>
      <c r="L1174" s="71" t="s">
        <v>1289</v>
      </c>
    </row>
    <row r="1175" spans="1:12" x14ac:dyDescent="0.35">
      <c r="B1175" s="78" t="s">
        <v>2403</v>
      </c>
      <c r="C1175" s="29" t="s">
        <v>1461</v>
      </c>
      <c r="D1175" s="29"/>
      <c r="E1175" s="29"/>
      <c r="F1175" s="61"/>
      <c r="G1175" s="61"/>
      <c r="H1175" s="61"/>
      <c r="I1175" s="61">
        <v>44701</v>
      </c>
      <c r="J1175" s="61">
        <v>43061</v>
      </c>
      <c r="K1175" s="29" t="s">
        <v>1644</v>
      </c>
      <c r="L1175" s="29" t="s">
        <v>1289</v>
      </c>
    </row>
    <row r="1176" spans="1:12" x14ac:dyDescent="0.35">
      <c r="B1176" s="74" t="s">
        <v>4056</v>
      </c>
      <c r="C1176" s="29"/>
      <c r="D1176" s="29" t="s">
        <v>70</v>
      </c>
      <c r="E1176" s="29"/>
      <c r="F1176" s="61"/>
      <c r="G1176" s="61"/>
      <c r="H1176" s="61"/>
      <c r="I1176" s="61">
        <v>44617</v>
      </c>
      <c r="J1176" s="69">
        <v>43054</v>
      </c>
      <c r="K1176" s="71" t="s">
        <v>895</v>
      </c>
      <c r="L1176" s="71" t="s">
        <v>1289</v>
      </c>
    </row>
    <row r="1177" spans="1:12" x14ac:dyDescent="0.35">
      <c r="B1177" s="74" t="s">
        <v>4057</v>
      </c>
      <c r="C1177" s="29"/>
      <c r="D1177" s="29" t="s">
        <v>70</v>
      </c>
      <c r="E1177" s="29"/>
      <c r="F1177" s="61"/>
      <c r="G1177" s="61"/>
      <c r="H1177" s="61"/>
      <c r="I1177" s="61">
        <v>44617</v>
      </c>
      <c r="J1177" s="69">
        <v>43054</v>
      </c>
      <c r="K1177" s="71" t="s">
        <v>895</v>
      </c>
      <c r="L1177" s="71" t="s">
        <v>1289</v>
      </c>
    </row>
    <row r="1178" spans="1:12" x14ac:dyDescent="0.35">
      <c r="A1178" s="66" t="s">
        <v>4024</v>
      </c>
      <c r="B1178" s="74" t="s">
        <v>4058</v>
      </c>
      <c r="C1178" s="29"/>
      <c r="D1178" s="29" t="s">
        <v>1388</v>
      </c>
      <c r="E1178" s="29"/>
      <c r="F1178" s="61"/>
      <c r="G1178" s="61"/>
      <c r="H1178" s="61"/>
      <c r="I1178" s="61">
        <v>44617</v>
      </c>
      <c r="J1178" s="69">
        <v>43052</v>
      </c>
      <c r="K1178" s="71" t="s">
        <v>254</v>
      </c>
      <c r="L1178" s="71" t="s">
        <v>1289</v>
      </c>
    </row>
    <row r="1179" spans="1:12" x14ac:dyDescent="0.35">
      <c r="B1179" s="74" t="s">
        <v>4059</v>
      </c>
      <c r="C1179" s="29"/>
      <c r="D1179" s="29" t="s">
        <v>70</v>
      </c>
      <c r="E1179" s="29"/>
      <c r="F1179" s="61"/>
      <c r="G1179" s="61"/>
      <c r="H1179" s="61"/>
      <c r="I1179" s="61">
        <v>44617</v>
      </c>
      <c r="J1179" s="69">
        <v>43048</v>
      </c>
      <c r="K1179" s="71" t="s">
        <v>956</v>
      </c>
      <c r="L1179" s="71" t="s">
        <v>1199</v>
      </c>
    </row>
    <row r="1180" spans="1:12" x14ac:dyDescent="0.35">
      <c r="B1180" s="74" t="s">
        <v>4060</v>
      </c>
      <c r="C1180" s="29"/>
      <c r="D1180" s="29" t="s">
        <v>70</v>
      </c>
      <c r="E1180" s="29"/>
      <c r="F1180" s="61"/>
      <c r="G1180" s="61"/>
      <c r="H1180" s="61"/>
      <c r="I1180" s="61">
        <v>44617</v>
      </c>
      <c r="J1180" s="69">
        <v>43046</v>
      </c>
      <c r="K1180" s="71" t="s">
        <v>1587</v>
      </c>
      <c r="L1180" s="71" t="s">
        <v>1289</v>
      </c>
    </row>
    <row r="1181" spans="1:12" x14ac:dyDescent="0.35">
      <c r="B1181" s="74" t="s">
        <v>4061</v>
      </c>
      <c r="C1181" s="29"/>
      <c r="D1181" s="29" t="s">
        <v>70</v>
      </c>
      <c r="E1181" s="29"/>
      <c r="F1181" s="61"/>
      <c r="G1181" s="61"/>
      <c r="H1181" s="61"/>
      <c r="I1181" s="61">
        <v>44617</v>
      </c>
      <c r="J1181" s="69">
        <v>43046</v>
      </c>
      <c r="K1181" s="71" t="s">
        <v>895</v>
      </c>
      <c r="L1181" s="71" t="s">
        <v>1289</v>
      </c>
    </row>
    <row r="1182" spans="1:12" x14ac:dyDescent="0.35">
      <c r="B1182" s="74" t="s">
        <v>4062</v>
      </c>
      <c r="C1182" s="29"/>
      <c r="D1182" s="29" t="s">
        <v>70</v>
      </c>
      <c r="E1182" s="29"/>
      <c r="F1182" s="61"/>
      <c r="G1182" s="61"/>
      <c r="H1182" s="61"/>
      <c r="I1182" s="65">
        <v>44617</v>
      </c>
      <c r="J1182" s="69">
        <v>43043</v>
      </c>
      <c r="K1182" s="71" t="s">
        <v>895</v>
      </c>
      <c r="L1182" s="71" t="s">
        <v>1289</v>
      </c>
    </row>
    <row r="1183" spans="1:12" x14ac:dyDescent="0.35">
      <c r="B1183" s="74" t="s">
        <v>4063</v>
      </c>
      <c r="C1183" s="29"/>
      <c r="D1183" s="29" t="s">
        <v>70</v>
      </c>
      <c r="E1183" s="29"/>
      <c r="F1183" s="61"/>
      <c r="G1183" s="61"/>
      <c r="H1183" s="61"/>
      <c r="I1183" s="65">
        <v>44617</v>
      </c>
      <c r="J1183" s="69">
        <v>43039</v>
      </c>
      <c r="K1183" s="71" t="s">
        <v>895</v>
      </c>
      <c r="L1183" s="71" t="s">
        <v>1289</v>
      </c>
    </row>
    <row r="1184" spans="1:12" x14ac:dyDescent="0.35">
      <c r="B1184" s="74" t="s">
        <v>4064</v>
      </c>
      <c r="C1184" s="29"/>
      <c r="D1184" s="29" t="s">
        <v>70</v>
      </c>
      <c r="E1184" s="29"/>
      <c r="F1184" s="61"/>
      <c r="G1184" s="61"/>
      <c r="H1184" s="61"/>
      <c r="I1184" s="65">
        <v>44617</v>
      </c>
      <c r="J1184" s="69">
        <v>43035</v>
      </c>
      <c r="K1184" s="71" t="s">
        <v>895</v>
      </c>
      <c r="L1184" s="71" t="s">
        <v>1289</v>
      </c>
    </row>
    <row r="1185" spans="1:12" x14ac:dyDescent="0.35">
      <c r="B1185" s="74" t="s">
        <v>4065</v>
      </c>
      <c r="C1185" s="29"/>
      <c r="D1185" s="29" t="s">
        <v>70</v>
      </c>
      <c r="E1185" s="29"/>
      <c r="F1185" s="61"/>
      <c r="G1185" s="61"/>
      <c r="H1185" s="61"/>
      <c r="I1185" s="65">
        <v>44617</v>
      </c>
      <c r="J1185" s="69">
        <v>43034</v>
      </c>
      <c r="K1185" s="71" t="s">
        <v>895</v>
      </c>
      <c r="L1185" s="71" t="s">
        <v>1289</v>
      </c>
    </row>
    <row r="1186" spans="1:12" x14ac:dyDescent="0.35">
      <c r="A1186" s="66" t="s">
        <v>4026</v>
      </c>
      <c r="B1186" s="76" t="s">
        <v>1187</v>
      </c>
      <c r="C1186" s="29" t="s">
        <v>677</v>
      </c>
      <c r="D1186" s="29" t="s">
        <v>4013</v>
      </c>
      <c r="E1186" s="29"/>
      <c r="F1186" s="61"/>
      <c r="G1186" s="61"/>
      <c r="H1186" s="61"/>
      <c r="I1186" s="65">
        <v>45271</v>
      </c>
      <c r="J1186" s="61">
        <v>43029</v>
      </c>
      <c r="K1186" s="29" t="s">
        <v>1184</v>
      </c>
      <c r="L1186" s="29"/>
    </row>
    <row r="1187" spans="1:12" x14ac:dyDescent="0.35">
      <c r="B1187" s="74" t="s">
        <v>4066</v>
      </c>
      <c r="C1187" s="29"/>
      <c r="D1187" s="29" t="s">
        <v>70</v>
      </c>
      <c r="E1187" s="29"/>
      <c r="F1187" s="61"/>
      <c r="G1187" s="61"/>
      <c r="H1187" s="61"/>
      <c r="I1187" s="65">
        <v>44617</v>
      </c>
      <c r="J1187" s="69">
        <v>43026</v>
      </c>
      <c r="K1187" s="71" t="s">
        <v>895</v>
      </c>
      <c r="L1187" s="71" t="s">
        <v>1289</v>
      </c>
    </row>
    <row r="1188" spans="1:12" x14ac:dyDescent="0.35">
      <c r="B1188" s="74" t="s">
        <v>4067</v>
      </c>
      <c r="C1188" s="29"/>
      <c r="D1188" s="29" t="s">
        <v>70</v>
      </c>
      <c r="E1188" s="29"/>
      <c r="F1188" s="61"/>
      <c r="G1188" s="61"/>
      <c r="H1188" s="61"/>
      <c r="I1188" s="65">
        <v>44617</v>
      </c>
      <c r="J1188" s="69">
        <v>43013</v>
      </c>
      <c r="K1188" s="71" t="s">
        <v>895</v>
      </c>
      <c r="L1188" s="71" t="s">
        <v>1289</v>
      </c>
    </row>
    <row r="1189" spans="1:12" x14ac:dyDescent="0.35">
      <c r="B1189" s="74" t="s">
        <v>4068</v>
      </c>
      <c r="C1189" s="29"/>
      <c r="D1189" s="29" t="s">
        <v>1186</v>
      </c>
      <c r="E1189" s="29"/>
      <c r="F1189" s="61"/>
      <c r="G1189" s="61"/>
      <c r="H1189" s="61"/>
      <c r="I1189" s="65">
        <v>44617</v>
      </c>
      <c r="J1189" s="69">
        <v>42990</v>
      </c>
      <c r="K1189" s="71" t="s">
        <v>895</v>
      </c>
      <c r="L1189" s="71" t="s">
        <v>1289</v>
      </c>
    </row>
    <row r="1190" spans="1:12" x14ac:dyDescent="0.35">
      <c r="B1190" s="74" t="s">
        <v>4070</v>
      </c>
      <c r="C1190" s="29"/>
      <c r="D1190" s="29" t="s">
        <v>70</v>
      </c>
      <c r="E1190" s="29"/>
      <c r="F1190" s="61"/>
      <c r="G1190" s="61"/>
      <c r="H1190" s="61"/>
      <c r="I1190" s="65">
        <v>44617</v>
      </c>
      <c r="J1190" s="69">
        <v>42923</v>
      </c>
      <c r="K1190" s="71" t="s">
        <v>254</v>
      </c>
      <c r="L1190" s="71" t="s">
        <v>1289</v>
      </c>
    </row>
    <row r="1191" spans="1:12" x14ac:dyDescent="0.35">
      <c r="B1191" s="74" t="s">
        <v>4069</v>
      </c>
      <c r="C1191" s="29"/>
      <c r="D1191" s="29" t="s">
        <v>658</v>
      </c>
      <c r="E1191" s="29" t="s">
        <v>1186</v>
      </c>
      <c r="F1191" s="61"/>
      <c r="G1191" s="61"/>
      <c r="H1191" s="61"/>
      <c r="I1191" s="65">
        <v>44617</v>
      </c>
      <c r="J1191" s="69">
        <v>42923</v>
      </c>
      <c r="K1191" s="71" t="s">
        <v>895</v>
      </c>
      <c r="L1191" s="71" t="s">
        <v>1289</v>
      </c>
    </row>
    <row r="1192" spans="1:12" x14ac:dyDescent="0.35">
      <c r="B1192" s="74" t="s">
        <v>4071</v>
      </c>
      <c r="C1192" s="29"/>
      <c r="D1192" s="29" t="s">
        <v>70</v>
      </c>
      <c r="E1192" s="29"/>
      <c r="F1192" s="61"/>
      <c r="G1192" s="61"/>
      <c r="H1192" s="61"/>
      <c r="I1192" s="65">
        <v>44617</v>
      </c>
      <c r="J1192" s="69">
        <v>42913</v>
      </c>
      <c r="K1192" s="71" t="s">
        <v>956</v>
      </c>
      <c r="L1192" s="71" t="s">
        <v>1199</v>
      </c>
    </row>
    <row r="1193" spans="1:12" x14ac:dyDescent="0.35">
      <c r="B1193" s="74" t="s">
        <v>4072</v>
      </c>
      <c r="C1193" s="29"/>
      <c r="D1193" s="29" t="s">
        <v>70</v>
      </c>
      <c r="E1193" s="29"/>
      <c r="F1193" s="61"/>
      <c r="G1193" s="61"/>
      <c r="H1193" s="61"/>
      <c r="I1193" s="65">
        <v>44617</v>
      </c>
      <c r="J1193" s="69">
        <v>42913</v>
      </c>
      <c r="K1193" s="71" t="s">
        <v>956</v>
      </c>
      <c r="L1193" s="71" t="s">
        <v>1199</v>
      </c>
    </row>
    <row r="1194" spans="1:12" x14ac:dyDescent="0.35">
      <c r="B1194" s="74" t="s">
        <v>4073</v>
      </c>
      <c r="C1194" s="29"/>
      <c r="D1194" s="29" t="s">
        <v>70</v>
      </c>
      <c r="E1194" s="29"/>
      <c r="F1194" s="61"/>
      <c r="G1194" s="61"/>
      <c r="H1194" s="61"/>
      <c r="I1194" s="65">
        <v>44617</v>
      </c>
      <c r="J1194" s="69">
        <v>42912</v>
      </c>
      <c r="K1194" s="71" t="s">
        <v>895</v>
      </c>
      <c r="L1194" s="71" t="s">
        <v>1289</v>
      </c>
    </row>
    <row r="1195" spans="1:12" x14ac:dyDescent="0.35">
      <c r="B1195" s="74" t="s">
        <v>4074</v>
      </c>
      <c r="C1195" s="29"/>
      <c r="D1195" s="29" t="s">
        <v>1191</v>
      </c>
      <c r="E1195" s="29"/>
      <c r="F1195" s="61"/>
      <c r="G1195" s="61"/>
      <c r="H1195" s="61"/>
      <c r="I1195" s="65">
        <v>44617</v>
      </c>
      <c r="J1195" s="69">
        <v>42912</v>
      </c>
      <c r="K1195" s="71" t="s">
        <v>956</v>
      </c>
      <c r="L1195" s="71" t="s">
        <v>1199</v>
      </c>
    </row>
    <row r="1196" spans="1:12" x14ac:dyDescent="0.35">
      <c r="B1196" s="74" t="s">
        <v>4075</v>
      </c>
      <c r="C1196" s="29"/>
      <c r="D1196" s="29" t="s">
        <v>70</v>
      </c>
      <c r="E1196" s="29"/>
      <c r="F1196" s="61"/>
      <c r="G1196" s="61"/>
      <c r="H1196" s="61"/>
      <c r="I1196" s="65">
        <v>44617</v>
      </c>
      <c r="J1196" s="69">
        <v>42912</v>
      </c>
      <c r="K1196" s="71" t="s">
        <v>956</v>
      </c>
      <c r="L1196" s="71" t="s">
        <v>1199</v>
      </c>
    </row>
    <row r="1197" spans="1:12" x14ac:dyDescent="0.35">
      <c r="B1197" s="78" t="s">
        <v>2404</v>
      </c>
      <c r="C1197" s="29" t="s">
        <v>824</v>
      </c>
      <c r="D1197" s="29"/>
      <c r="E1197" s="29"/>
      <c r="F1197" s="61"/>
      <c r="G1197" s="61"/>
      <c r="H1197" s="61"/>
      <c r="I1197" s="65">
        <v>44612</v>
      </c>
      <c r="J1197" s="61">
        <v>42886</v>
      </c>
      <c r="K1197" s="29" t="s">
        <v>1608</v>
      </c>
      <c r="L1197" s="29" t="s">
        <v>1289</v>
      </c>
    </row>
    <row r="1198" spans="1:12" x14ac:dyDescent="0.35">
      <c r="B1198" s="74" t="s">
        <v>4076</v>
      </c>
      <c r="C1198" s="29"/>
      <c r="D1198" s="29" t="s">
        <v>1186</v>
      </c>
      <c r="E1198" s="29"/>
      <c r="F1198" s="61"/>
      <c r="G1198" s="61"/>
      <c r="H1198" s="61"/>
      <c r="I1198" s="65">
        <v>44617</v>
      </c>
      <c r="J1198" s="69">
        <v>42885</v>
      </c>
      <c r="K1198" s="71" t="s">
        <v>895</v>
      </c>
      <c r="L1198" s="71" t="s">
        <v>1289</v>
      </c>
    </row>
    <row r="1199" spans="1:12" x14ac:dyDescent="0.35">
      <c r="B1199" s="74" t="s">
        <v>4077</v>
      </c>
      <c r="C1199" s="29"/>
      <c r="D1199" s="29" t="s">
        <v>70</v>
      </c>
      <c r="E1199" s="29"/>
      <c r="F1199" s="61"/>
      <c r="G1199" s="61"/>
      <c r="H1199" s="61"/>
      <c r="I1199" s="65">
        <v>44617</v>
      </c>
      <c r="J1199" s="69">
        <v>42816</v>
      </c>
      <c r="K1199" s="71" t="s">
        <v>254</v>
      </c>
      <c r="L1199" s="71" t="s">
        <v>1289</v>
      </c>
    </row>
    <row r="1200" spans="1:12" x14ac:dyDescent="0.35">
      <c r="B1200" s="78" t="s">
        <v>2405</v>
      </c>
      <c r="C1200" s="29" t="s">
        <v>824</v>
      </c>
      <c r="D1200" s="29"/>
      <c r="E1200" s="29"/>
      <c r="F1200" s="61"/>
      <c r="G1200" s="61"/>
      <c r="H1200" s="61"/>
      <c r="I1200" s="65">
        <v>44604</v>
      </c>
      <c r="J1200" s="61">
        <v>42710</v>
      </c>
      <c r="K1200" s="29" t="s">
        <v>2324</v>
      </c>
      <c r="L1200" s="29" t="s">
        <v>1289</v>
      </c>
    </row>
    <row r="1201" spans="1:12" x14ac:dyDescent="0.35">
      <c r="B1201" s="76" t="s">
        <v>2406</v>
      </c>
      <c r="C1201" s="60" t="s">
        <v>810</v>
      </c>
      <c r="D1201" s="29" t="s">
        <v>1312</v>
      </c>
      <c r="E1201" s="29" t="s">
        <v>1291</v>
      </c>
      <c r="F1201" s="61"/>
      <c r="G1201" s="61"/>
      <c r="H1201" s="61"/>
      <c r="I1201" s="65">
        <v>44966</v>
      </c>
      <c r="J1201" s="61">
        <v>42669</v>
      </c>
      <c r="K1201" s="29" t="s">
        <v>1039</v>
      </c>
      <c r="L1201" s="29" t="s">
        <v>1199</v>
      </c>
    </row>
    <row r="1202" spans="1:12" x14ac:dyDescent="0.35">
      <c r="B1202" s="74" t="s">
        <v>4078</v>
      </c>
      <c r="C1202" s="29"/>
      <c r="D1202" s="29" t="s">
        <v>70</v>
      </c>
      <c r="E1202" s="29"/>
      <c r="F1202" s="61"/>
      <c r="G1202" s="61"/>
      <c r="H1202" s="61"/>
      <c r="I1202" s="65">
        <v>44617</v>
      </c>
      <c r="J1202" s="69">
        <v>42585</v>
      </c>
      <c r="K1202" s="71" t="s">
        <v>895</v>
      </c>
      <c r="L1202" s="71" t="s">
        <v>1289</v>
      </c>
    </row>
    <row r="1203" spans="1:12" x14ac:dyDescent="0.35">
      <c r="A1203" s="66" t="s">
        <v>4024</v>
      </c>
      <c r="B1203" s="78" t="s">
        <v>4224</v>
      </c>
      <c r="C1203" s="29" t="s">
        <v>824</v>
      </c>
      <c r="D1203" s="29" t="s">
        <v>4014</v>
      </c>
      <c r="E1203" s="29" t="s">
        <v>1493</v>
      </c>
      <c r="F1203" s="61"/>
      <c r="G1203" s="61"/>
      <c r="H1203" s="61"/>
      <c r="I1203" s="65">
        <v>45294</v>
      </c>
      <c r="J1203" s="61">
        <v>42570</v>
      </c>
      <c r="K1203" s="29" t="s">
        <v>1065</v>
      </c>
      <c r="L1203" s="29" t="s">
        <v>4028</v>
      </c>
    </row>
    <row r="1204" spans="1:12" x14ac:dyDescent="0.35">
      <c r="B1204" s="74" t="s">
        <v>4079</v>
      </c>
      <c r="C1204" s="29"/>
      <c r="D1204" s="29" t="s">
        <v>70</v>
      </c>
      <c r="E1204" s="29"/>
      <c r="F1204" s="61"/>
      <c r="G1204" s="61"/>
      <c r="H1204" s="61"/>
      <c r="I1204" s="65">
        <v>44617</v>
      </c>
      <c r="J1204" s="69">
        <v>42527</v>
      </c>
      <c r="K1204" s="71" t="s">
        <v>956</v>
      </c>
      <c r="L1204" s="71" t="s">
        <v>1199</v>
      </c>
    </row>
    <row r="1205" spans="1:12" x14ac:dyDescent="0.35">
      <c r="B1205" s="74" t="s">
        <v>4080</v>
      </c>
      <c r="C1205" s="29"/>
      <c r="D1205" s="29" t="s">
        <v>70</v>
      </c>
      <c r="E1205" s="29"/>
      <c r="F1205" s="61"/>
      <c r="G1205" s="61"/>
      <c r="H1205" s="61"/>
      <c r="I1205" s="65">
        <v>44617</v>
      </c>
      <c r="J1205" s="69">
        <v>42514</v>
      </c>
      <c r="K1205" s="71" t="s">
        <v>895</v>
      </c>
      <c r="L1205" s="71" t="s">
        <v>1289</v>
      </c>
    </row>
    <row r="1206" spans="1:12" x14ac:dyDescent="0.35">
      <c r="B1206" s="74" t="s">
        <v>4081</v>
      </c>
      <c r="C1206" s="29"/>
      <c r="D1206" s="29" t="s">
        <v>70</v>
      </c>
      <c r="E1206" s="29"/>
      <c r="F1206" s="61"/>
      <c r="G1206" s="61"/>
      <c r="H1206" s="61"/>
      <c r="I1206" s="65">
        <v>44617</v>
      </c>
      <c r="J1206" s="69">
        <v>42510</v>
      </c>
      <c r="K1206" s="71" t="s">
        <v>4159</v>
      </c>
      <c r="L1206" s="71" t="s">
        <v>1289</v>
      </c>
    </row>
    <row r="1207" spans="1:12" x14ac:dyDescent="0.35">
      <c r="B1207" s="74" t="s">
        <v>4082</v>
      </c>
      <c r="C1207" s="29"/>
      <c r="D1207" s="29" t="s">
        <v>70</v>
      </c>
      <c r="E1207" s="29"/>
      <c r="F1207" s="61"/>
      <c r="G1207" s="61"/>
      <c r="H1207" s="61"/>
      <c r="I1207" s="65">
        <v>44617</v>
      </c>
      <c r="J1207" s="69">
        <v>42479</v>
      </c>
      <c r="K1207" s="71" t="s">
        <v>895</v>
      </c>
      <c r="L1207" s="71" t="s">
        <v>1289</v>
      </c>
    </row>
    <row r="1208" spans="1:12" x14ac:dyDescent="0.35">
      <c r="B1208" s="74" t="s">
        <v>4083</v>
      </c>
      <c r="C1208" s="29"/>
      <c r="D1208" s="29" t="s">
        <v>70</v>
      </c>
      <c r="E1208" s="29"/>
      <c r="F1208" s="61"/>
      <c r="G1208" s="61"/>
      <c r="H1208" s="61"/>
      <c r="I1208" s="65">
        <v>44617</v>
      </c>
      <c r="J1208" s="69">
        <v>42444</v>
      </c>
      <c r="K1208" s="71" t="s">
        <v>895</v>
      </c>
      <c r="L1208" s="71" t="s">
        <v>1289</v>
      </c>
    </row>
    <row r="1209" spans="1:12" x14ac:dyDescent="0.35">
      <c r="B1209" s="74" t="s">
        <v>4084</v>
      </c>
      <c r="C1209" s="29"/>
      <c r="D1209" s="29" t="s">
        <v>70</v>
      </c>
      <c r="E1209" s="29"/>
      <c r="F1209" s="61"/>
      <c r="G1209" s="61"/>
      <c r="H1209" s="61"/>
      <c r="I1209" s="65">
        <v>44617</v>
      </c>
      <c r="J1209" s="69">
        <v>42439</v>
      </c>
      <c r="K1209" s="71" t="s">
        <v>895</v>
      </c>
      <c r="L1209" s="71" t="s">
        <v>1289</v>
      </c>
    </row>
    <row r="1210" spans="1:12" x14ac:dyDescent="0.35">
      <c r="B1210" s="78" t="s">
        <v>2407</v>
      </c>
      <c r="C1210" s="29" t="s">
        <v>824</v>
      </c>
      <c r="D1210" s="29"/>
      <c r="E1210" s="29"/>
      <c r="F1210" s="61"/>
      <c r="G1210" s="61"/>
      <c r="H1210" s="61"/>
      <c r="I1210" s="65">
        <v>44599</v>
      </c>
      <c r="J1210" s="61">
        <v>42422</v>
      </c>
      <c r="K1210" s="29" t="s">
        <v>2408</v>
      </c>
      <c r="L1210" s="29"/>
    </row>
    <row r="1211" spans="1:12" x14ac:dyDescent="0.35">
      <c r="A1211" s="66" t="s">
        <v>4024</v>
      </c>
      <c r="B1211" s="74" t="s">
        <v>4085</v>
      </c>
      <c r="C1211" s="29"/>
      <c r="D1211" s="29" t="s">
        <v>1388</v>
      </c>
      <c r="E1211" s="29"/>
      <c r="F1211" s="61"/>
      <c r="G1211" s="61"/>
      <c r="H1211" s="61"/>
      <c r="I1211" s="65">
        <v>44617</v>
      </c>
      <c r="J1211" s="69">
        <v>42404</v>
      </c>
      <c r="K1211" s="71" t="s">
        <v>254</v>
      </c>
      <c r="L1211" s="71" t="s">
        <v>1289</v>
      </c>
    </row>
    <row r="1212" spans="1:12" x14ac:dyDescent="0.35">
      <c r="A1212" s="66" t="s">
        <v>4024</v>
      </c>
      <c r="B1212" s="74" t="s">
        <v>4086</v>
      </c>
      <c r="C1212" s="29"/>
      <c r="D1212" s="29" t="s">
        <v>1388</v>
      </c>
      <c r="E1212" s="29"/>
      <c r="F1212" s="61"/>
      <c r="G1212" s="61"/>
      <c r="H1212" s="61"/>
      <c r="I1212" s="65">
        <v>44617</v>
      </c>
      <c r="J1212" s="69">
        <v>42313</v>
      </c>
      <c r="K1212" s="71" t="s">
        <v>254</v>
      </c>
      <c r="L1212" s="71" t="s">
        <v>1289</v>
      </c>
    </row>
    <row r="1213" spans="1:12" x14ac:dyDescent="0.35">
      <c r="B1213" s="74" t="s">
        <v>4088</v>
      </c>
      <c r="C1213" s="29"/>
      <c r="D1213" s="29" t="s">
        <v>4162</v>
      </c>
      <c r="E1213" s="29"/>
      <c r="F1213" s="61"/>
      <c r="G1213" s="61"/>
      <c r="H1213" s="61"/>
      <c r="I1213" s="65">
        <v>44617</v>
      </c>
      <c r="J1213" s="69">
        <v>42312</v>
      </c>
      <c r="K1213" s="71" t="s">
        <v>254</v>
      </c>
      <c r="L1213" s="71" t="s">
        <v>1289</v>
      </c>
    </row>
    <row r="1214" spans="1:12" x14ac:dyDescent="0.35">
      <c r="B1214" s="74" t="s">
        <v>4089</v>
      </c>
      <c r="C1214" s="29"/>
      <c r="D1214" s="29" t="s">
        <v>70</v>
      </c>
      <c r="E1214" s="29"/>
      <c r="F1214" s="61"/>
      <c r="G1214" s="61"/>
      <c r="H1214" s="61"/>
      <c r="I1214" s="65">
        <v>44617</v>
      </c>
      <c r="J1214" s="69">
        <v>42312</v>
      </c>
      <c r="K1214" s="71" t="s">
        <v>895</v>
      </c>
      <c r="L1214" s="71" t="s">
        <v>1289</v>
      </c>
    </row>
    <row r="1215" spans="1:12" x14ac:dyDescent="0.35">
      <c r="B1215" s="74" t="s">
        <v>4087</v>
      </c>
      <c r="C1215" s="29"/>
      <c r="D1215" s="29" t="s">
        <v>4162</v>
      </c>
      <c r="E1215" s="29"/>
      <c r="F1215" s="61"/>
      <c r="G1215" s="61"/>
      <c r="H1215" s="61"/>
      <c r="I1215" s="65">
        <v>44617</v>
      </c>
      <c r="J1215" s="69">
        <v>42312</v>
      </c>
      <c r="K1215" s="71" t="s">
        <v>895</v>
      </c>
      <c r="L1215" s="71" t="s">
        <v>1289</v>
      </c>
    </row>
    <row r="1216" spans="1:12" x14ac:dyDescent="0.35">
      <c r="B1216" s="74" t="s">
        <v>4090</v>
      </c>
      <c r="C1216" s="29"/>
      <c r="D1216" s="29" t="s">
        <v>1186</v>
      </c>
      <c r="E1216" s="29"/>
      <c r="F1216" s="61"/>
      <c r="G1216" s="61"/>
      <c r="H1216" s="61"/>
      <c r="I1216" s="65">
        <v>44617</v>
      </c>
      <c r="J1216" s="69">
        <v>42312</v>
      </c>
      <c r="K1216" s="71" t="s">
        <v>895</v>
      </c>
      <c r="L1216" s="71" t="s">
        <v>1289</v>
      </c>
    </row>
    <row r="1217" spans="2:12" x14ac:dyDescent="0.35">
      <c r="B1217" s="74" t="s">
        <v>4091</v>
      </c>
      <c r="C1217" s="29"/>
      <c r="D1217" s="29" t="s">
        <v>70</v>
      </c>
      <c r="E1217" s="29"/>
      <c r="F1217" s="61"/>
      <c r="G1217" s="61"/>
      <c r="H1217" s="61"/>
      <c r="I1217" s="65">
        <v>44617</v>
      </c>
      <c r="J1217" s="69">
        <v>42312</v>
      </c>
      <c r="K1217" s="71" t="s">
        <v>895</v>
      </c>
      <c r="L1217" s="71" t="s">
        <v>1289</v>
      </c>
    </row>
    <row r="1218" spans="2:12" x14ac:dyDescent="0.35">
      <c r="B1218" s="74" t="s">
        <v>4092</v>
      </c>
      <c r="C1218" s="29"/>
      <c r="D1218" s="29" t="s">
        <v>4162</v>
      </c>
      <c r="E1218" s="29"/>
      <c r="F1218" s="61"/>
      <c r="G1218" s="61"/>
      <c r="H1218" s="61"/>
      <c r="I1218" s="65">
        <v>44617</v>
      </c>
      <c r="J1218" s="69">
        <v>42311</v>
      </c>
      <c r="K1218" s="71" t="s">
        <v>895</v>
      </c>
      <c r="L1218" s="71" t="s">
        <v>1289</v>
      </c>
    </row>
    <row r="1219" spans="2:12" x14ac:dyDescent="0.35">
      <c r="B1219" s="347" t="s">
        <v>4093</v>
      </c>
      <c r="C1219" s="29"/>
      <c r="D1219" s="29" t="s">
        <v>70</v>
      </c>
      <c r="E1219" s="29"/>
      <c r="F1219" s="61"/>
      <c r="G1219" s="61"/>
      <c r="H1219" s="61"/>
      <c r="I1219" s="65">
        <v>44617</v>
      </c>
      <c r="J1219" s="349">
        <v>42308</v>
      </c>
      <c r="K1219" s="350" t="s">
        <v>895</v>
      </c>
      <c r="L1219" s="350" t="s">
        <v>1289</v>
      </c>
    </row>
    <row r="1220" spans="2:12" x14ac:dyDescent="0.35">
      <c r="B1220" s="85" t="s">
        <v>4094</v>
      </c>
      <c r="C1220" s="29"/>
      <c r="D1220" s="29" t="s">
        <v>4162</v>
      </c>
      <c r="E1220" s="29"/>
      <c r="F1220" s="61"/>
      <c r="G1220" s="61"/>
      <c r="H1220" s="61"/>
      <c r="I1220" s="65">
        <v>44617</v>
      </c>
      <c r="J1220" s="67">
        <v>42308</v>
      </c>
      <c r="K1220" s="68" t="s">
        <v>895</v>
      </c>
      <c r="L1220" s="68" t="s">
        <v>1289</v>
      </c>
    </row>
    <row r="1221" spans="2:12" x14ac:dyDescent="0.35">
      <c r="B1221" s="85" t="s">
        <v>4095</v>
      </c>
      <c r="C1221" s="29"/>
      <c r="D1221" s="29" t="s">
        <v>1211</v>
      </c>
      <c r="E1221" s="29"/>
      <c r="F1221" s="61"/>
      <c r="G1221" s="61"/>
      <c r="H1221" s="61"/>
      <c r="I1221" s="65">
        <v>44617</v>
      </c>
      <c r="J1221" s="67">
        <v>42307</v>
      </c>
      <c r="K1221" s="68" t="s">
        <v>895</v>
      </c>
      <c r="L1221" s="68" t="s">
        <v>1289</v>
      </c>
    </row>
    <row r="1222" spans="2:12" x14ac:dyDescent="0.35">
      <c r="B1222" s="85" t="s">
        <v>4096</v>
      </c>
      <c r="C1222" s="29"/>
      <c r="D1222" s="29" t="s">
        <v>4162</v>
      </c>
      <c r="E1222" s="29"/>
      <c r="F1222" s="61"/>
      <c r="G1222" s="61"/>
      <c r="H1222" s="61"/>
      <c r="I1222" s="65">
        <v>44617</v>
      </c>
      <c r="J1222" s="67">
        <v>42305</v>
      </c>
      <c r="K1222" s="68" t="s">
        <v>895</v>
      </c>
      <c r="L1222" s="68" t="s">
        <v>1289</v>
      </c>
    </row>
    <row r="1223" spans="2:12" x14ac:dyDescent="0.35">
      <c r="B1223" s="85" t="s">
        <v>4097</v>
      </c>
      <c r="C1223" s="29"/>
      <c r="D1223" s="29" t="s">
        <v>70</v>
      </c>
      <c r="E1223" s="29"/>
      <c r="F1223" s="61"/>
      <c r="G1223" s="61"/>
      <c r="H1223" s="61"/>
      <c r="I1223" s="65">
        <v>44617</v>
      </c>
      <c r="J1223" s="67">
        <v>42304</v>
      </c>
      <c r="K1223" s="68" t="s">
        <v>895</v>
      </c>
      <c r="L1223" s="68" t="s">
        <v>1289</v>
      </c>
    </row>
    <row r="1224" spans="2:12" x14ac:dyDescent="0.35">
      <c r="B1224" s="85" t="s">
        <v>4098</v>
      </c>
      <c r="C1224" s="29"/>
      <c r="D1224" s="29" t="s">
        <v>70</v>
      </c>
      <c r="E1224" s="29"/>
      <c r="F1224" s="61"/>
      <c r="G1224" s="61"/>
      <c r="H1224" s="61"/>
      <c r="I1224" s="65">
        <v>44617</v>
      </c>
      <c r="J1224" s="67">
        <v>42297</v>
      </c>
      <c r="K1224" s="68" t="s">
        <v>895</v>
      </c>
      <c r="L1224" s="68" t="s">
        <v>1289</v>
      </c>
    </row>
    <row r="1225" spans="2:12" x14ac:dyDescent="0.35">
      <c r="B1225" s="85" t="s">
        <v>4099</v>
      </c>
      <c r="C1225" s="29"/>
      <c r="D1225" s="29" t="s">
        <v>70</v>
      </c>
      <c r="E1225" s="29"/>
      <c r="F1225" s="61"/>
      <c r="G1225" s="61"/>
      <c r="H1225" s="61"/>
      <c r="I1225" s="65">
        <v>44617</v>
      </c>
      <c r="J1225" s="67">
        <v>42297</v>
      </c>
      <c r="K1225" s="68" t="s">
        <v>895</v>
      </c>
      <c r="L1225" s="68" t="s">
        <v>1289</v>
      </c>
    </row>
    <row r="1226" spans="2:12" x14ac:dyDescent="0.35">
      <c r="B1226" s="85" t="s">
        <v>4100</v>
      </c>
      <c r="C1226" s="29"/>
      <c r="D1226" s="29" t="s">
        <v>4162</v>
      </c>
      <c r="E1226" s="29"/>
      <c r="F1226" s="61"/>
      <c r="G1226" s="61"/>
      <c r="H1226" s="61"/>
      <c r="I1226" s="65">
        <v>44617</v>
      </c>
      <c r="J1226" s="67">
        <v>42207</v>
      </c>
      <c r="K1226" s="68" t="s">
        <v>895</v>
      </c>
      <c r="L1226" s="68" t="s">
        <v>1289</v>
      </c>
    </row>
    <row r="1227" spans="2:12" x14ac:dyDescent="0.35">
      <c r="B1227" s="85" t="s">
        <v>4102</v>
      </c>
      <c r="C1227" s="29"/>
      <c r="D1227" s="29" t="s">
        <v>70</v>
      </c>
      <c r="E1227" s="29"/>
      <c r="F1227" s="61"/>
      <c r="G1227" s="61"/>
      <c r="H1227" s="61"/>
      <c r="I1227" s="65">
        <v>44617</v>
      </c>
      <c r="J1227" s="67">
        <v>42184</v>
      </c>
      <c r="K1227" s="68" t="s">
        <v>956</v>
      </c>
      <c r="L1227" s="68" t="s">
        <v>1199</v>
      </c>
    </row>
    <row r="1228" spans="2:12" x14ac:dyDescent="0.35">
      <c r="B1228" s="85" t="s">
        <v>4101</v>
      </c>
      <c r="C1228" s="29"/>
      <c r="D1228" s="29" t="s">
        <v>70</v>
      </c>
      <c r="E1228" s="29"/>
      <c r="F1228" s="61"/>
      <c r="G1228" s="61"/>
      <c r="H1228" s="61"/>
      <c r="I1228" s="65">
        <v>44617</v>
      </c>
      <c r="J1228" s="67">
        <v>42184</v>
      </c>
      <c r="K1228" s="68" t="s">
        <v>895</v>
      </c>
      <c r="L1228" s="68" t="s">
        <v>1289</v>
      </c>
    </row>
    <row r="1229" spans="2:12" x14ac:dyDescent="0.35">
      <c r="B1229" s="85" t="s">
        <v>4103</v>
      </c>
      <c r="C1229" s="29"/>
      <c r="D1229" s="29" t="s">
        <v>70</v>
      </c>
      <c r="E1229" s="29"/>
      <c r="F1229" s="61"/>
      <c r="G1229" s="61"/>
      <c r="H1229" s="61"/>
      <c r="I1229" s="65">
        <v>44617</v>
      </c>
      <c r="J1229" s="67">
        <v>42184</v>
      </c>
      <c r="K1229" s="68" t="s">
        <v>895</v>
      </c>
      <c r="L1229" s="68" t="s">
        <v>1289</v>
      </c>
    </row>
    <row r="1230" spans="2:12" x14ac:dyDescent="0.35">
      <c r="B1230" s="85" t="s">
        <v>4104</v>
      </c>
      <c r="C1230" s="29"/>
      <c r="D1230" s="29" t="s">
        <v>70</v>
      </c>
      <c r="E1230" s="29"/>
      <c r="F1230" s="61"/>
      <c r="G1230" s="61"/>
      <c r="H1230" s="61"/>
      <c r="I1230" s="65">
        <v>44617</v>
      </c>
      <c r="J1230" s="67">
        <v>42170</v>
      </c>
      <c r="K1230" s="68" t="s">
        <v>254</v>
      </c>
      <c r="L1230" s="68" t="s">
        <v>1289</v>
      </c>
    </row>
    <row r="1231" spans="2:12" x14ac:dyDescent="0.35">
      <c r="B1231" s="85" t="s">
        <v>4105</v>
      </c>
      <c r="C1231" s="29"/>
      <c r="D1231" s="29" t="s">
        <v>70</v>
      </c>
      <c r="E1231" s="29"/>
      <c r="F1231" s="61"/>
      <c r="G1231" s="61"/>
      <c r="H1231" s="61"/>
      <c r="I1231" s="65">
        <v>44617</v>
      </c>
      <c r="J1231" s="67">
        <v>41983</v>
      </c>
      <c r="K1231" s="68" t="s">
        <v>895</v>
      </c>
      <c r="L1231" s="68" t="s">
        <v>1289</v>
      </c>
    </row>
    <row r="1232" spans="2:12" x14ac:dyDescent="0.35">
      <c r="B1232" s="83" t="s">
        <v>2409</v>
      </c>
      <c r="C1232" s="29" t="s">
        <v>810</v>
      </c>
      <c r="D1232" s="29"/>
      <c r="E1232" s="29"/>
      <c r="F1232" s="61"/>
      <c r="G1232" s="61"/>
      <c r="H1232" s="61"/>
      <c r="I1232" s="65">
        <v>44614</v>
      </c>
      <c r="J1232" s="70">
        <v>41949</v>
      </c>
      <c r="K1232" s="72" t="s">
        <v>254</v>
      </c>
      <c r="L1232" s="72"/>
    </row>
    <row r="1233" spans="1:12" x14ac:dyDescent="0.35">
      <c r="B1233" s="85" t="s">
        <v>4106</v>
      </c>
      <c r="C1233" s="29"/>
      <c r="D1233" s="29" t="s">
        <v>4162</v>
      </c>
      <c r="E1233" s="29"/>
      <c r="F1233" s="61"/>
      <c r="G1233" s="61"/>
      <c r="H1233" s="61"/>
      <c r="I1233" s="65">
        <v>44617</v>
      </c>
      <c r="J1233" s="67">
        <v>41929</v>
      </c>
      <c r="K1233" s="68" t="s">
        <v>254</v>
      </c>
      <c r="L1233" s="68" t="s">
        <v>1289</v>
      </c>
    </row>
    <row r="1234" spans="1:12" x14ac:dyDescent="0.35">
      <c r="B1234" s="85" t="s">
        <v>4107</v>
      </c>
      <c r="C1234" s="29"/>
      <c r="D1234" s="29" t="s">
        <v>4162</v>
      </c>
      <c r="E1234" s="29"/>
      <c r="F1234" s="61"/>
      <c r="G1234" s="61"/>
      <c r="H1234" s="61"/>
      <c r="I1234" s="65">
        <v>44617</v>
      </c>
      <c r="J1234" s="67">
        <v>41900</v>
      </c>
      <c r="K1234" s="68" t="s">
        <v>895</v>
      </c>
      <c r="L1234" s="68" t="s">
        <v>1289</v>
      </c>
    </row>
    <row r="1235" spans="1:12" x14ac:dyDescent="0.35">
      <c r="B1235" s="85" t="s">
        <v>4108</v>
      </c>
      <c r="C1235" s="29"/>
      <c r="D1235" s="29" t="s">
        <v>70</v>
      </c>
      <c r="E1235" s="29"/>
      <c r="F1235" s="61"/>
      <c r="G1235" s="61"/>
      <c r="H1235" s="61"/>
      <c r="I1235" s="65">
        <v>44617</v>
      </c>
      <c r="J1235" s="67">
        <v>41834</v>
      </c>
      <c r="K1235" s="68" t="s">
        <v>895</v>
      </c>
      <c r="L1235" s="68" t="s">
        <v>1289</v>
      </c>
    </row>
    <row r="1236" spans="1:12" x14ac:dyDescent="0.35">
      <c r="B1236" s="85" t="s">
        <v>4109</v>
      </c>
      <c r="C1236" s="29"/>
      <c r="D1236" s="29" t="s">
        <v>70</v>
      </c>
      <c r="E1236" s="29"/>
      <c r="F1236" s="61"/>
      <c r="G1236" s="61"/>
      <c r="H1236" s="61"/>
      <c r="I1236" s="65">
        <v>44617</v>
      </c>
      <c r="J1236" s="67">
        <v>41789</v>
      </c>
      <c r="K1236" s="68" t="s">
        <v>895</v>
      </c>
      <c r="L1236" s="68" t="s">
        <v>1289</v>
      </c>
    </row>
    <row r="1237" spans="1:12" x14ac:dyDescent="0.35">
      <c r="B1237" s="85" t="s">
        <v>4110</v>
      </c>
      <c r="C1237" s="29"/>
      <c r="D1237" s="29" t="s">
        <v>70</v>
      </c>
      <c r="E1237" s="29"/>
      <c r="F1237" s="61"/>
      <c r="G1237" s="61"/>
      <c r="H1237" s="61"/>
      <c r="I1237" s="65">
        <v>44617</v>
      </c>
      <c r="J1237" s="67">
        <v>41772</v>
      </c>
      <c r="K1237" s="68" t="s">
        <v>895</v>
      </c>
      <c r="L1237" s="68" t="s">
        <v>1289</v>
      </c>
    </row>
    <row r="1238" spans="1:12" x14ac:dyDescent="0.35">
      <c r="B1238" s="85" t="s">
        <v>4112</v>
      </c>
      <c r="C1238" s="29"/>
      <c r="D1238" s="29" t="s">
        <v>70</v>
      </c>
      <c r="E1238" s="29"/>
      <c r="F1238" s="61"/>
      <c r="G1238" s="61"/>
      <c r="H1238" s="61"/>
      <c r="I1238" s="65">
        <v>44617</v>
      </c>
      <c r="J1238" s="67">
        <v>41614</v>
      </c>
      <c r="K1238" s="68" t="s">
        <v>254</v>
      </c>
      <c r="L1238" s="68" t="s">
        <v>1289</v>
      </c>
    </row>
    <row r="1239" spans="1:12" x14ac:dyDescent="0.35">
      <c r="B1239" s="85" t="s">
        <v>4111</v>
      </c>
      <c r="C1239" s="29"/>
      <c r="D1239" s="29" t="s">
        <v>70</v>
      </c>
      <c r="E1239" s="29"/>
      <c r="F1239" s="61"/>
      <c r="G1239" s="61"/>
      <c r="H1239" s="61"/>
      <c r="I1239" s="65">
        <v>44617</v>
      </c>
      <c r="J1239" s="67">
        <v>41614</v>
      </c>
      <c r="K1239" s="68" t="s">
        <v>895</v>
      </c>
      <c r="L1239" s="68" t="s">
        <v>1289</v>
      </c>
    </row>
    <row r="1240" spans="1:12" x14ac:dyDescent="0.35">
      <c r="B1240" s="85" t="s">
        <v>4113</v>
      </c>
      <c r="C1240" s="29"/>
      <c r="D1240" s="29" t="s">
        <v>70</v>
      </c>
      <c r="E1240" s="29"/>
      <c r="F1240" s="61"/>
      <c r="G1240" s="61"/>
      <c r="H1240" s="61"/>
      <c r="I1240" s="65">
        <v>44617</v>
      </c>
      <c r="J1240" s="67">
        <v>41595</v>
      </c>
      <c r="K1240" s="68" t="s">
        <v>956</v>
      </c>
      <c r="L1240" s="68" t="s">
        <v>1199</v>
      </c>
    </row>
    <row r="1241" spans="1:12" x14ac:dyDescent="0.35">
      <c r="B1241" s="85" t="s">
        <v>4114</v>
      </c>
      <c r="C1241" s="29"/>
      <c r="D1241" s="29" t="s">
        <v>70</v>
      </c>
      <c r="E1241" s="29"/>
      <c r="F1241" s="61"/>
      <c r="G1241" s="61"/>
      <c r="H1241" s="61"/>
      <c r="I1241" s="65">
        <v>44617</v>
      </c>
      <c r="J1241" s="67">
        <v>41585</v>
      </c>
      <c r="K1241" s="68" t="s">
        <v>254</v>
      </c>
      <c r="L1241" s="68" t="s">
        <v>1289</v>
      </c>
    </row>
    <row r="1242" spans="1:12" x14ac:dyDescent="0.35">
      <c r="B1242" s="85" t="s">
        <v>4115</v>
      </c>
      <c r="C1242" s="29"/>
      <c r="D1242" s="29" t="s">
        <v>70</v>
      </c>
      <c r="E1242" s="29"/>
      <c r="F1242" s="61"/>
      <c r="G1242" s="61"/>
      <c r="H1242" s="61"/>
      <c r="I1242" s="65">
        <v>44617</v>
      </c>
      <c r="J1242" s="67">
        <v>41583</v>
      </c>
      <c r="K1242" s="68" t="s">
        <v>895</v>
      </c>
      <c r="L1242" s="68" t="s">
        <v>1289</v>
      </c>
    </row>
    <row r="1243" spans="1:12" x14ac:dyDescent="0.35">
      <c r="A1243" s="66" t="s">
        <v>4024</v>
      </c>
      <c r="B1243" s="85" t="s">
        <v>4116</v>
      </c>
      <c r="C1243" s="29"/>
      <c r="D1243" s="29" t="s">
        <v>1388</v>
      </c>
      <c r="E1243" s="29"/>
      <c r="F1243" s="61"/>
      <c r="G1243" s="61"/>
      <c r="H1243" s="61"/>
      <c r="I1243" s="65">
        <v>44617</v>
      </c>
      <c r="J1243" s="67">
        <v>41580</v>
      </c>
      <c r="K1243" s="68" t="s">
        <v>254</v>
      </c>
      <c r="L1243" s="68" t="s">
        <v>1289</v>
      </c>
    </row>
    <row r="1244" spans="1:12" x14ac:dyDescent="0.35">
      <c r="A1244" s="66" t="s">
        <v>4024</v>
      </c>
      <c r="B1244" s="85" t="s">
        <v>4117</v>
      </c>
      <c r="C1244" s="29"/>
      <c r="D1244" s="29" t="s">
        <v>658</v>
      </c>
      <c r="E1244" s="29" t="s">
        <v>1186</v>
      </c>
      <c r="F1244" s="61"/>
      <c r="G1244" s="61"/>
      <c r="H1244" s="61"/>
      <c r="I1244" s="65">
        <v>44617</v>
      </c>
      <c r="J1244" s="67">
        <v>41548</v>
      </c>
      <c r="K1244" s="68" t="s">
        <v>254</v>
      </c>
      <c r="L1244" s="68" t="s">
        <v>1289</v>
      </c>
    </row>
    <row r="1245" spans="1:12" x14ac:dyDescent="0.35">
      <c r="A1245" s="66" t="s">
        <v>4024</v>
      </c>
      <c r="B1245" s="85" t="s">
        <v>4118</v>
      </c>
      <c r="C1245" s="29"/>
      <c r="D1245" s="29" t="s">
        <v>1388</v>
      </c>
      <c r="E1245" s="29"/>
      <c r="F1245" s="61"/>
      <c r="G1245" s="61"/>
      <c r="H1245" s="61"/>
      <c r="I1245" s="65">
        <v>44617</v>
      </c>
      <c r="J1245" s="67">
        <v>41530</v>
      </c>
      <c r="K1245" s="68" t="s">
        <v>254</v>
      </c>
      <c r="L1245" s="68" t="s">
        <v>1289</v>
      </c>
    </row>
    <row r="1246" spans="1:12" x14ac:dyDescent="0.35">
      <c r="B1246" s="85" t="s">
        <v>4119</v>
      </c>
      <c r="C1246" s="29"/>
      <c r="D1246" s="29" t="s">
        <v>70</v>
      </c>
      <c r="E1246" s="29"/>
      <c r="F1246" s="61"/>
      <c r="G1246" s="61"/>
      <c r="H1246" s="61"/>
      <c r="I1246" s="65">
        <v>44617</v>
      </c>
      <c r="J1246" s="67">
        <v>41520</v>
      </c>
      <c r="K1246" s="68" t="s">
        <v>1587</v>
      </c>
      <c r="L1246" s="68" t="s">
        <v>1289</v>
      </c>
    </row>
    <row r="1247" spans="1:12" x14ac:dyDescent="0.35">
      <c r="B1247" s="85" t="s">
        <v>4120</v>
      </c>
      <c r="C1247" s="29"/>
      <c r="D1247" s="29" t="s">
        <v>70</v>
      </c>
      <c r="E1247" s="29"/>
      <c r="F1247" s="61"/>
      <c r="G1247" s="61"/>
      <c r="H1247" s="61"/>
      <c r="I1247" s="65">
        <v>44617</v>
      </c>
      <c r="J1247" s="67">
        <v>41518</v>
      </c>
      <c r="K1247" s="68" t="s">
        <v>895</v>
      </c>
      <c r="L1247" s="68" t="s">
        <v>1289</v>
      </c>
    </row>
    <row r="1248" spans="1:12" x14ac:dyDescent="0.35">
      <c r="B1248" s="85" t="s">
        <v>4121</v>
      </c>
      <c r="C1248" s="29"/>
      <c r="D1248" s="29" t="s">
        <v>70</v>
      </c>
      <c r="E1248" s="29"/>
      <c r="F1248" s="61"/>
      <c r="G1248" s="61"/>
      <c r="H1248" s="61"/>
      <c r="I1248" s="65">
        <v>44617</v>
      </c>
      <c r="J1248" s="67">
        <v>41502</v>
      </c>
      <c r="K1248" s="68" t="s">
        <v>895</v>
      </c>
      <c r="L1248" s="68" t="s">
        <v>1289</v>
      </c>
    </row>
    <row r="1249" spans="2:12" x14ac:dyDescent="0.35">
      <c r="B1249" s="85" t="s">
        <v>4122</v>
      </c>
      <c r="C1249" s="29"/>
      <c r="D1249" s="29" t="s">
        <v>70</v>
      </c>
      <c r="E1249" s="29"/>
      <c r="F1249" s="61"/>
      <c r="G1249" s="61"/>
      <c r="H1249" s="61"/>
      <c r="I1249" s="65">
        <v>44617</v>
      </c>
      <c r="J1249" s="67">
        <v>41480</v>
      </c>
      <c r="K1249" s="68" t="s">
        <v>895</v>
      </c>
      <c r="L1249" s="68" t="s">
        <v>1289</v>
      </c>
    </row>
    <row r="1250" spans="2:12" x14ac:dyDescent="0.35">
      <c r="B1250" s="85" t="s">
        <v>4123</v>
      </c>
      <c r="C1250" s="29"/>
      <c r="D1250" s="29" t="s">
        <v>70</v>
      </c>
      <c r="E1250" s="29"/>
      <c r="F1250" s="61"/>
      <c r="G1250" s="61"/>
      <c r="H1250" s="61"/>
      <c r="I1250" s="65">
        <v>44617</v>
      </c>
      <c r="J1250" s="67">
        <v>41446</v>
      </c>
      <c r="K1250" s="68" t="s">
        <v>895</v>
      </c>
      <c r="L1250" s="68" t="s">
        <v>1289</v>
      </c>
    </row>
    <row r="1251" spans="2:12" x14ac:dyDescent="0.35">
      <c r="B1251" s="85" t="s">
        <v>4124</v>
      </c>
      <c r="C1251" s="29"/>
      <c r="D1251" s="29" t="s">
        <v>70</v>
      </c>
      <c r="E1251" s="29"/>
      <c r="F1251" s="61"/>
      <c r="G1251" s="61"/>
      <c r="H1251" s="61"/>
      <c r="I1251" s="65">
        <v>44617</v>
      </c>
      <c r="J1251" s="67">
        <v>41429</v>
      </c>
      <c r="K1251" s="68" t="s">
        <v>895</v>
      </c>
      <c r="L1251" s="68" t="s">
        <v>1289</v>
      </c>
    </row>
    <row r="1252" spans="2:12" x14ac:dyDescent="0.35">
      <c r="B1252" s="85" t="s">
        <v>4125</v>
      </c>
      <c r="C1252" s="29"/>
      <c r="D1252" s="29" t="s">
        <v>70</v>
      </c>
      <c r="E1252" s="29"/>
      <c r="F1252" s="61"/>
      <c r="G1252" s="61"/>
      <c r="H1252" s="61"/>
      <c r="I1252" s="65">
        <v>44617</v>
      </c>
      <c r="J1252" s="67">
        <v>41377</v>
      </c>
      <c r="K1252" s="68" t="s">
        <v>956</v>
      </c>
      <c r="L1252" s="68" t="s">
        <v>1199</v>
      </c>
    </row>
    <row r="1253" spans="2:12" x14ac:dyDescent="0.35">
      <c r="B1253" s="85" t="s">
        <v>4126</v>
      </c>
      <c r="C1253" s="29"/>
      <c r="D1253" s="29" t="s">
        <v>1191</v>
      </c>
      <c r="E1253" s="29"/>
      <c r="F1253" s="61"/>
      <c r="G1253" s="61"/>
      <c r="H1253" s="61"/>
      <c r="I1253" s="65">
        <v>44617</v>
      </c>
      <c r="J1253" s="67">
        <v>41376</v>
      </c>
      <c r="K1253" s="68" t="s">
        <v>254</v>
      </c>
      <c r="L1253" s="68" t="s">
        <v>1289</v>
      </c>
    </row>
    <row r="1254" spans="2:12" x14ac:dyDescent="0.35">
      <c r="B1254" s="85" t="s">
        <v>4127</v>
      </c>
      <c r="C1254" s="29"/>
      <c r="D1254" s="29" t="s">
        <v>70</v>
      </c>
      <c r="E1254" s="29"/>
      <c r="F1254" s="61"/>
      <c r="G1254" s="61"/>
      <c r="H1254" s="61"/>
      <c r="I1254" s="65">
        <v>44617</v>
      </c>
      <c r="J1254" s="67">
        <v>41366</v>
      </c>
      <c r="K1254" s="68" t="s">
        <v>895</v>
      </c>
      <c r="L1254" s="68" t="s">
        <v>1289</v>
      </c>
    </row>
    <row r="1255" spans="2:12" x14ac:dyDescent="0.35">
      <c r="B1255" s="85" t="s">
        <v>4128</v>
      </c>
      <c r="C1255" s="29"/>
      <c r="D1255" s="29" t="s">
        <v>70</v>
      </c>
      <c r="E1255" s="29"/>
      <c r="F1255" s="61"/>
      <c r="G1255" s="61"/>
      <c r="H1255" s="61"/>
      <c r="I1255" s="65">
        <v>44617</v>
      </c>
      <c r="J1255" s="67">
        <v>41284</v>
      </c>
      <c r="K1255" s="68" t="s">
        <v>895</v>
      </c>
      <c r="L1255" s="68" t="s">
        <v>1289</v>
      </c>
    </row>
    <row r="1256" spans="2:12" x14ac:dyDescent="0.35">
      <c r="B1256" s="83" t="s">
        <v>2410</v>
      </c>
      <c r="C1256" s="29" t="s">
        <v>824</v>
      </c>
      <c r="D1256" s="29"/>
      <c r="E1256" s="29"/>
      <c r="F1256" s="61"/>
      <c r="G1256" s="61"/>
      <c r="H1256" s="61"/>
      <c r="I1256" s="65">
        <v>44599</v>
      </c>
      <c r="J1256" s="70">
        <v>41277</v>
      </c>
      <c r="K1256" s="72" t="s">
        <v>1268</v>
      </c>
      <c r="L1256" s="72" t="s">
        <v>1289</v>
      </c>
    </row>
    <row r="1257" spans="2:12" x14ac:dyDescent="0.35">
      <c r="B1257" s="85" t="s">
        <v>4129</v>
      </c>
      <c r="C1257" s="29"/>
      <c r="D1257" s="29" t="s">
        <v>70</v>
      </c>
      <c r="E1257" s="29"/>
      <c r="F1257" s="61"/>
      <c r="G1257" s="61"/>
      <c r="H1257" s="61"/>
      <c r="I1257" s="65">
        <v>44617</v>
      </c>
      <c r="J1257" s="67">
        <v>41277</v>
      </c>
      <c r="K1257" s="68" t="s">
        <v>895</v>
      </c>
      <c r="L1257" s="68" t="s">
        <v>1289</v>
      </c>
    </row>
    <row r="1258" spans="2:12" x14ac:dyDescent="0.35">
      <c r="B1258" s="85" t="s">
        <v>4130</v>
      </c>
      <c r="C1258" s="29"/>
      <c r="D1258" s="29" t="s">
        <v>70</v>
      </c>
      <c r="E1258" s="29"/>
      <c r="F1258" s="61"/>
      <c r="G1258" s="61"/>
      <c r="H1258" s="61"/>
      <c r="I1258" s="65">
        <v>44617</v>
      </c>
      <c r="J1258" s="67">
        <v>41277</v>
      </c>
      <c r="K1258" s="68" t="s">
        <v>895</v>
      </c>
      <c r="L1258" s="68" t="s">
        <v>1289</v>
      </c>
    </row>
    <row r="1259" spans="2:12" x14ac:dyDescent="0.35">
      <c r="B1259" s="85" t="s">
        <v>4131</v>
      </c>
      <c r="C1259" s="29"/>
      <c r="D1259" s="29" t="s">
        <v>70</v>
      </c>
      <c r="E1259" s="29"/>
      <c r="F1259" s="61"/>
      <c r="G1259" s="61"/>
      <c r="H1259" s="61"/>
      <c r="I1259" s="65">
        <v>44617</v>
      </c>
      <c r="J1259" s="67">
        <v>41276</v>
      </c>
      <c r="K1259" s="68" t="s">
        <v>895</v>
      </c>
      <c r="L1259" s="68" t="s">
        <v>1289</v>
      </c>
    </row>
    <row r="1260" spans="2:12" x14ac:dyDescent="0.35">
      <c r="B1260" s="85" t="s">
        <v>4132</v>
      </c>
      <c r="C1260" s="29"/>
      <c r="D1260" s="29" t="s">
        <v>70</v>
      </c>
      <c r="E1260" s="29"/>
      <c r="F1260" s="61"/>
      <c r="G1260" s="61"/>
      <c r="H1260" s="61"/>
      <c r="I1260" s="65">
        <v>44617</v>
      </c>
      <c r="J1260" s="67">
        <v>41276</v>
      </c>
      <c r="K1260" s="68" t="s">
        <v>895</v>
      </c>
      <c r="L1260" s="68" t="s">
        <v>1289</v>
      </c>
    </row>
    <row r="1261" spans="2:12" x14ac:dyDescent="0.35">
      <c r="B1261" s="85" t="s">
        <v>4133</v>
      </c>
      <c r="C1261" s="29"/>
      <c r="D1261" s="29" t="s">
        <v>70</v>
      </c>
      <c r="E1261" s="29"/>
      <c r="F1261" s="61"/>
      <c r="G1261" s="61"/>
      <c r="H1261" s="61"/>
      <c r="I1261" s="65">
        <v>44617</v>
      </c>
      <c r="J1261" s="67">
        <v>41207</v>
      </c>
      <c r="K1261" s="68" t="s">
        <v>895</v>
      </c>
      <c r="L1261" s="68" t="s">
        <v>1289</v>
      </c>
    </row>
    <row r="1262" spans="2:12" x14ac:dyDescent="0.35">
      <c r="B1262" s="85" t="s">
        <v>4134</v>
      </c>
      <c r="C1262" s="29"/>
      <c r="D1262" s="29" t="s">
        <v>70</v>
      </c>
      <c r="E1262" s="29"/>
      <c r="F1262" s="61"/>
      <c r="G1262" s="61"/>
      <c r="H1262" s="61"/>
      <c r="I1262" s="65">
        <v>44617</v>
      </c>
      <c r="J1262" s="67">
        <v>41198</v>
      </c>
      <c r="K1262" s="68" t="s">
        <v>3</v>
      </c>
      <c r="L1262" s="68" t="s">
        <v>1289</v>
      </c>
    </row>
    <row r="1263" spans="2:12" x14ac:dyDescent="0.35">
      <c r="B1263" s="85" t="s">
        <v>4135</v>
      </c>
      <c r="C1263" s="29"/>
      <c r="D1263" s="29" t="s">
        <v>70</v>
      </c>
      <c r="E1263" s="29"/>
      <c r="F1263" s="61"/>
      <c r="G1263" s="61"/>
      <c r="H1263" s="61"/>
      <c r="I1263" s="65">
        <v>44617</v>
      </c>
      <c r="J1263" s="67">
        <v>41147</v>
      </c>
      <c r="K1263" s="68" t="s">
        <v>895</v>
      </c>
      <c r="L1263" s="68" t="s">
        <v>1289</v>
      </c>
    </row>
    <row r="1264" spans="2:12" x14ac:dyDescent="0.35">
      <c r="B1264" s="85" t="s">
        <v>4136</v>
      </c>
      <c r="C1264" s="29"/>
      <c r="D1264" s="29" t="s">
        <v>70</v>
      </c>
      <c r="E1264" s="29"/>
      <c r="F1264" s="61"/>
      <c r="G1264" s="61"/>
      <c r="H1264" s="61"/>
      <c r="I1264" s="65">
        <v>44617</v>
      </c>
      <c r="J1264" s="67">
        <v>41137</v>
      </c>
      <c r="K1264" s="68" t="s">
        <v>895</v>
      </c>
      <c r="L1264" s="68" t="s">
        <v>1289</v>
      </c>
    </row>
    <row r="1265" spans="2:12" x14ac:dyDescent="0.35">
      <c r="B1265" s="85" t="s">
        <v>4137</v>
      </c>
      <c r="C1265" s="29"/>
      <c r="D1265" s="29" t="s">
        <v>70</v>
      </c>
      <c r="E1265" s="29"/>
      <c r="F1265" s="61"/>
      <c r="G1265" s="61"/>
      <c r="H1265" s="61"/>
      <c r="I1265" s="65">
        <v>44617</v>
      </c>
      <c r="J1265" s="67">
        <v>41133</v>
      </c>
      <c r="K1265" s="68" t="s">
        <v>30</v>
      </c>
      <c r="L1265" s="68" t="s">
        <v>1289</v>
      </c>
    </row>
    <row r="1266" spans="2:12" x14ac:dyDescent="0.35">
      <c r="B1266" s="85" t="s">
        <v>4138</v>
      </c>
      <c r="C1266" s="29"/>
      <c r="D1266" s="29" t="s">
        <v>70</v>
      </c>
      <c r="E1266" s="29"/>
      <c r="F1266" s="61"/>
      <c r="G1266" s="61"/>
      <c r="H1266" s="61"/>
      <c r="I1266" s="65">
        <v>44617</v>
      </c>
      <c r="J1266" s="67">
        <v>41131</v>
      </c>
      <c r="K1266" s="68" t="s">
        <v>895</v>
      </c>
      <c r="L1266" s="68" t="s">
        <v>1289</v>
      </c>
    </row>
    <row r="1267" spans="2:12" x14ac:dyDescent="0.35">
      <c r="B1267" s="85" t="s">
        <v>4139</v>
      </c>
      <c r="C1267" s="29"/>
      <c r="D1267" s="29" t="s">
        <v>70</v>
      </c>
      <c r="E1267" s="29"/>
      <c r="F1267" s="61"/>
      <c r="G1267" s="61"/>
      <c r="H1267" s="61"/>
      <c r="I1267" s="65">
        <v>44617</v>
      </c>
      <c r="J1267" s="67">
        <v>41117</v>
      </c>
      <c r="K1267" s="68" t="s">
        <v>895</v>
      </c>
      <c r="L1267" s="68" t="s">
        <v>1289</v>
      </c>
    </row>
    <row r="1268" spans="2:12" x14ac:dyDescent="0.35">
      <c r="B1268" s="85" t="s">
        <v>4140</v>
      </c>
      <c r="C1268" s="29"/>
      <c r="D1268" s="29" t="s">
        <v>70</v>
      </c>
      <c r="E1268" s="29"/>
      <c r="F1268" s="61"/>
      <c r="G1268" s="61"/>
      <c r="H1268" s="61"/>
      <c r="I1268" s="65">
        <v>44617</v>
      </c>
      <c r="J1268" s="67">
        <v>40974</v>
      </c>
      <c r="K1268" s="68" t="s">
        <v>895</v>
      </c>
      <c r="L1268" s="68" t="s">
        <v>1289</v>
      </c>
    </row>
    <row r="1269" spans="2:12" x14ac:dyDescent="0.35">
      <c r="B1269" s="85" t="s">
        <v>4141</v>
      </c>
      <c r="C1269" s="29"/>
      <c r="D1269" s="29" t="s">
        <v>70</v>
      </c>
      <c r="E1269" s="29"/>
      <c r="F1269" s="61"/>
      <c r="G1269" s="61"/>
      <c r="H1269" s="61"/>
      <c r="I1269" s="65">
        <v>44617</v>
      </c>
      <c r="J1269" s="67">
        <v>40961</v>
      </c>
      <c r="K1269" s="68" t="s">
        <v>895</v>
      </c>
      <c r="L1269" s="68" t="s">
        <v>1289</v>
      </c>
    </row>
    <row r="1270" spans="2:12" x14ac:dyDescent="0.35">
      <c r="B1270" s="85" t="s">
        <v>4142</v>
      </c>
      <c r="C1270" s="29"/>
      <c r="D1270" s="29" t="s">
        <v>70</v>
      </c>
      <c r="E1270" s="29"/>
      <c r="F1270" s="61"/>
      <c r="G1270" s="61"/>
      <c r="H1270" s="61"/>
      <c r="I1270" s="65">
        <v>44617</v>
      </c>
      <c r="J1270" s="67">
        <v>40861</v>
      </c>
      <c r="K1270" s="68" t="s">
        <v>895</v>
      </c>
      <c r="L1270" s="68" t="s">
        <v>1289</v>
      </c>
    </row>
    <row r="1271" spans="2:12" x14ac:dyDescent="0.35">
      <c r="B1271" s="85" t="s">
        <v>4143</v>
      </c>
      <c r="C1271" s="29"/>
      <c r="D1271" s="29" t="s">
        <v>70</v>
      </c>
      <c r="E1271" s="29"/>
      <c r="F1271" s="61"/>
      <c r="G1271" s="61"/>
      <c r="H1271" s="61"/>
      <c r="I1271" s="65">
        <v>44617</v>
      </c>
      <c r="J1271" s="67">
        <v>40848</v>
      </c>
      <c r="K1271" s="68" t="s">
        <v>895</v>
      </c>
      <c r="L1271" s="68" t="s">
        <v>1289</v>
      </c>
    </row>
    <row r="1272" spans="2:12" x14ac:dyDescent="0.35">
      <c r="B1272" s="83" t="s">
        <v>2411</v>
      </c>
      <c r="C1272" s="60" t="s">
        <v>810</v>
      </c>
      <c r="D1272" s="29"/>
      <c r="E1272" s="29"/>
      <c r="F1272" s="61"/>
      <c r="G1272" s="61"/>
      <c r="H1272" s="61"/>
      <c r="I1272" s="65">
        <v>44617</v>
      </c>
      <c r="J1272" s="70">
        <v>40723</v>
      </c>
      <c r="K1272" s="72" t="s">
        <v>254</v>
      </c>
      <c r="L1272" s="72"/>
    </row>
    <row r="1273" spans="2:12" x14ac:dyDescent="0.35">
      <c r="B1273" s="83" t="s">
        <v>2412</v>
      </c>
      <c r="C1273" s="29" t="s">
        <v>810</v>
      </c>
      <c r="D1273" s="29"/>
      <c r="E1273" s="29"/>
      <c r="F1273" s="61"/>
      <c r="G1273" s="61"/>
      <c r="H1273" s="61"/>
      <c r="I1273" s="65">
        <v>44617</v>
      </c>
      <c r="J1273" s="70">
        <v>40723</v>
      </c>
      <c r="K1273" s="72" t="s">
        <v>254</v>
      </c>
      <c r="L1273" s="72"/>
    </row>
    <row r="1274" spans="2:12" x14ac:dyDescent="0.35">
      <c r="B1274" s="85" t="s">
        <v>4144</v>
      </c>
      <c r="C1274" s="29"/>
      <c r="D1274" s="29" t="s">
        <v>70</v>
      </c>
      <c r="E1274" s="29"/>
      <c r="F1274" s="61"/>
      <c r="G1274" s="61"/>
      <c r="H1274" s="61"/>
      <c r="I1274" s="65">
        <v>44617</v>
      </c>
      <c r="J1274" s="67">
        <v>40715</v>
      </c>
      <c r="K1274" s="68" t="s">
        <v>895</v>
      </c>
      <c r="L1274" s="68" t="s">
        <v>1289</v>
      </c>
    </row>
    <row r="1275" spans="2:12" x14ac:dyDescent="0.35">
      <c r="B1275" s="85" t="s">
        <v>4145</v>
      </c>
      <c r="C1275" s="29"/>
      <c r="D1275" s="29" t="s">
        <v>70</v>
      </c>
      <c r="E1275" s="29"/>
      <c r="F1275" s="61"/>
      <c r="G1275" s="61"/>
      <c r="H1275" s="61"/>
      <c r="I1275" s="65">
        <v>44617</v>
      </c>
      <c r="J1275" s="126">
        <v>40704</v>
      </c>
      <c r="K1275" s="68" t="s">
        <v>895</v>
      </c>
      <c r="L1275" s="68" t="s">
        <v>1289</v>
      </c>
    </row>
    <row r="1276" spans="2:12" x14ac:dyDescent="0.35">
      <c r="B1276" s="85" t="s">
        <v>4146</v>
      </c>
      <c r="C1276" s="29"/>
      <c r="D1276" s="29" t="s">
        <v>70</v>
      </c>
      <c r="E1276" s="29"/>
      <c r="F1276" s="61"/>
      <c r="G1276" s="61"/>
      <c r="H1276" s="61"/>
      <c r="I1276" s="65">
        <v>44617</v>
      </c>
      <c r="J1276" s="126">
        <v>40339</v>
      </c>
      <c r="K1276" s="127" t="s">
        <v>1184</v>
      </c>
      <c r="L1276" s="127" t="s">
        <v>1199</v>
      </c>
    </row>
    <row r="1277" spans="2:12" x14ac:dyDescent="0.35">
      <c r="B1277" s="85" t="s">
        <v>4147</v>
      </c>
      <c r="C1277" s="29"/>
      <c r="D1277" s="29" t="s">
        <v>70</v>
      </c>
      <c r="E1277" s="29"/>
      <c r="F1277" s="61"/>
      <c r="G1277" s="61"/>
      <c r="H1277" s="61"/>
      <c r="I1277" s="65">
        <v>44617</v>
      </c>
      <c r="J1277" s="67">
        <v>40274</v>
      </c>
      <c r="K1277" s="68" t="s">
        <v>895</v>
      </c>
      <c r="L1277" s="68" t="s">
        <v>1289</v>
      </c>
    </row>
    <row r="1278" spans="2:12" x14ac:dyDescent="0.35">
      <c r="B1278" s="85" t="s">
        <v>4148</v>
      </c>
      <c r="C1278" s="29"/>
      <c r="D1278" s="29" t="s">
        <v>4163</v>
      </c>
      <c r="E1278" s="29"/>
      <c r="F1278" s="61"/>
      <c r="G1278" s="61"/>
      <c r="H1278" s="61"/>
      <c r="I1278" s="65">
        <v>44617</v>
      </c>
      <c r="J1278" s="67">
        <v>40114</v>
      </c>
      <c r="K1278" s="68" t="s">
        <v>254</v>
      </c>
      <c r="L1278" s="68" t="s">
        <v>1289</v>
      </c>
    </row>
    <row r="1279" spans="2:12" x14ac:dyDescent="0.35">
      <c r="B1279" s="85" t="s">
        <v>4149</v>
      </c>
      <c r="C1279" s="29"/>
      <c r="D1279" s="29" t="s">
        <v>70</v>
      </c>
      <c r="E1279" s="29"/>
      <c r="F1279" s="61"/>
      <c r="G1279" s="61"/>
      <c r="H1279" s="61"/>
      <c r="I1279" s="65">
        <v>44617</v>
      </c>
      <c r="J1279" s="126">
        <v>40100</v>
      </c>
      <c r="K1279" s="68" t="s">
        <v>895</v>
      </c>
      <c r="L1279" s="68" t="s">
        <v>1289</v>
      </c>
    </row>
    <row r="1280" spans="2:12" x14ac:dyDescent="0.35">
      <c r="B1280" s="85" t="s">
        <v>4150</v>
      </c>
      <c r="C1280" s="29"/>
      <c r="D1280" s="29" t="s">
        <v>1211</v>
      </c>
      <c r="E1280" s="29"/>
      <c r="F1280" s="61"/>
      <c r="G1280" s="61"/>
      <c r="H1280" s="61"/>
      <c r="I1280" s="65">
        <v>44617</v>
      </c>
      <c r="J1280" s="67">
        <v>40054</v>
      </c>
      <c r="K1280" s="68" t="s">
        <v>254</v>
      </c>
      <c r="L1280" s="68" t="s">
        <v>1289</v>
      </c>
    </row>
    <row r="1281" spans="1:12" x14ac:dyDescent="0.35">
      <c r="B1281" s="85" t="s">
        <v>4151</v>
      </c>
      <c r="C1281" s="29"/>
      <c r="D1281" s="29" t="s">
        <v>70</v>
      </c>
      <c r="E1281" s="29"/>
      <c r="F1281" s="61"/>
      <c r="G1281" s="61"/>
      <c r="H1281" s="61"/>
      <c r="I1281" s="65">
        <v>44617</v>
      </c>
      <c r="J1281" s="67">
        <v>40026</v>
      </c>
      <c r="K1281" s="68" t="s">
        <v>4160</v>
      </c>
      <c r="L1281" s="68" t="s">
        <v>1289</v>
      </c>
    </row>
    <row r="1282" spans="1:12" x14ac:dyDescent="0.35">
      <c r="B1282" s="85" t="s">
        <v>4152</v>
      </c>
      <c r="C1282" s="29"/>
      <c r="D1282" s="29" t="s">
        <v>1211</v>
      </c>
      <c r="E1282" s="29"/>
      <c r="F1282" s="61"/>
      <c r="G1282" s="61"/>
      <c r="H1282" s="61"/>
      <c r="I1282" s="65">
        <v>44617</v>
      </c>
      <c r="J1282" s="67">
        <v>39982</v>
      </c>
      <c r="K1282" s="68" t="s">
        <v>254</v>
      </c>
      <c r="L1282" s="68" t="s">
        <v>1289</v>
      </c>
    </row>
    <row r="1283" spans="1:12" x14ac:dyDescent="0.35">
      <c r="B1283" s="85" t="s">
        <v>4153</v>
      </c>
      <c r="C1283" s="29"/>
      <c r="D1283" s="29" t="s">
        <v>70</v>
      </c>
      <c r="E1283" s="29"/>
      <c r="F1283" s="61"/>
      <c r="G1283" s="61"/>
      <c r="H1283" s="61"/>
      <c r="I1283" s="65">
        <v>44617</v>
      </c>
      <c r="J1283" s="126">
        <v>39974</v>
      </c>
      <c r="K1283" s="68" t="s">
        <v>895</v>
      </c>
      <c r="L1283" s="68" t="s">
        <v>1289</v>
      </c>
    </row>
    <row r="1284" spans="1:12" x14ac:dyDescent="0.35">
      <c r="B1284" s="85" t="s">
        <v>4154</v>
      </c>
      <c r="C1284" s="29"/>
      <c r="D1284" s="29" t="s">
        <v>1186</v>
      </c>
      <c r="E1284" s="29"/>
      <c r="F1284" s="61"/>
      <c r="G1284" s="61"/>
      <c r="H1284" s="61"/>
      <c r="I1284" s="65">
        <v>44617</v>
      </c>
      <c r="J1284" s="67">
        <v>39914</v>
      </c>
      <c r="K1284" s="68" t="s">
        <v>956</v>
      </c>
      <c r="L1284" s="68" t="s">
        <v>1199</v>
      </c>
    </row>
    <row r="1285" spans="1:12" x14ac:dyDescent="0.35">
      <c r="B1285" s="85" t="s">
        <v>4155</v>
      </c>
      <c r="C1285" s="29"/>
      <c r="D1285" s="29" t="s">
        <v>70</v>
      </c>
      <c r="E1285" s="29"/>
      <c r="F1285" s="61"/>
      <c r="G1285" s="61"/>
      <c r="H1285" s="61"/>
      <c r="I1285" s="65">
        <v>44617</v>
      </c>
      <c r="J1285" s="67">
        <v>39858</v>
      </c>
      <c r="K1285" s="68" t="s">
        <v>956</v>
      </c>
      <c r="L1285" s="68" t="s">
        <v>1199</v>
      </c>
    </row>
    <row r="1286" spans="1:12" x14ac:dyDescent="0.35">
      <c r="B1286" s="85" t="s">
        <v>4156</v>
      </c>
      <c r="C1286" s="29" t="s">
        <v>678</v>
      </c>
      <c r="D1286" s="29" t="s">
        <v>4164</v>
      </c>
      <c r="E1286" s="29"/>
      <c r="F1286" s="61"/>
      <c r="G1286" s="61"/>
      <c r="H1286" s="61"/>
      <c r="I1286" s="65">
        <v>44617</v>
      </c>
      <c r="J1286" s="67">
        <v>39756</v>
      </c>
      <c r="K1286" s="68" t="s">
        <v>254</v>
      </c>
      <c r="L1286" s="68" t="s">
        <v>1289</v>
      </c>
    </row>
    <row r="1287" spans="1:12" x14ac:dyDescent="0.35">
      <c r="B1287" s="85" t="s">
        <v>4157</v>
      </c>
      <c r="C1287" s="29"/>
      <c r="D1287" s="29" t="s">
        <v>1211</v>
      </c>
      <c r="E1287" s="29"/>
      <c r="F1287" s="61"/>
      <c r="G1287" s="61"/>
      <c r="H1287" s="61"/>
      <c r="I1287" s="65">
        <v>44617</v>
      </c>
      <c r="J1287" s="67">
        <v>39614</v>
      </c>
      <c r="K1287" s="68" t="s">
        <v>254</v>
      </c>
      <c r="L1287" s="68" t="s">
        <v>1289</v>
      </c>
    </row>
    <row r="1288" spans="1:12" x14ac:dyDescent="0.35">
      <c r="B1288" s="83" t="s">
        <v>2413</v>
      </c>
      <c r="C1288" s="60" t="s">
        <v>810</v>
      </c>
      <c r="D1288" s="29"/>
      <c r="E1288" s="29"/>
      <c r="F1288" s="61"/>
      <c r="G1288" s="61"/>
      <c r="H1288" s="61"/>
      <c r="I1288" s="65">
        <v>44617</v>
      </c>
      <c r="J1288" s="70">
        <v>38596</v>
      </c>
      <c r="K1288" s="72" t="s">
        <v>1268</v>
      </c>
      <c r="L1288" s="72"/>
    </row>
    <row r="1289" spans="1:12" x14ac:dyDescent="0.35">
      <c r="B1289" s="85" t="s">
        <v>4158</v>
      </c>
      <c r="C1289" s="29"/>
      <c r="D1289" s="29" t="s">
        <v>70</v>
      </c>
      <c r="E1289" s="29"/>
      <c r="F1289" s="61"/>
      <c r="G1289" s="61"/>
      <c r="H1289" s="61"/>
      <c r="I1289" s="65">
        <v>44617</v>
      </c>
      <c r="J1289" s="67">
        <v>37708</v>
      </c>
      <c r="K1289" s="68" t="s">
        <v>4161</v>
      </c>
      <c r="L1289" s="68" t="s">
        <v>1289</v>
      </c>
    </row>
    <row r="1290" spans="1:12" x14ac:dyDescent="0.35">
      <c r="A1290" s="66" t="s">
        <v>4026</v>
      </c>
      <c r="B1290" s="83" t="s">
        <v>2485</v>
      </c>
      <c r="C1290" s="60" t="s">
        <v>810</v>
      </c>
      <c r="D1290" s="29" t="s">
        <v>4004</v>
      </c>
      <c r="E1290" s="29" t="s">
        <v>4007</v>
      </c>
      <c r="F1290" s="61" t="s">
        <v>85</v>
      </c>
      <c r="G1290" s="61" t="s">
        <v>88</v>
      </c>
      <c r="H1290" s="61"/>
      <c r="I1290" s="65">
        <v>44617</v>
      </c>
      <c r="J1290" s="70"/>
      <c r="K1290" s="72" t="s">
        <v>254</v>
      </c>
      <c r="L1290" s="72"/>
    </row>
    <row r="1291" spans="1:12" x14ac:dyDescent="0.35">
      <c r="A1291" s="66" t="s">
        <v>4026</v>
      </c>
      <c r="B1291" s="83" t="s">
        <v>2426</v>
      </c>
      <c r="C1291" s="60" t="s">
        <v>810</v>
      </c>
      <c r="D1291" s="29" t="s">
        <v>4004</v>
      </c>
      <c r="E1291" s="29" t="s">
        <v>4007</v>
      </c>
      <c r="F1291" s="61" t="s">
        <v>85</v>
      </c>
      <c r="G1291" s="61" t="s">
        <v>88</v>
      </c>
      <c r="H1291" s="61"/>
      <c r="I1291" s="65">
        <v>44617</v>
      </c>
      <c r="J1291" s="70"/>
      <c r="K1291" s="72" t="s">
        <v>2427</v>
      </c>
      <c r="L1291" s="72"/>
    </row>
    <row r="1292" spans="1:12" x14ac:dyDescent="0.35">
      <c r="A1292" s="66" t="s">
        <v>4026</v>
      </c>
      <c r="B1292" s="83" t="s">
        <v>2492</v>
      </c>
      <c r="C1292" s="60" t="s">
        <v>810</v>
      </c>
      <c r="D1292" s="29" t="s">
        <v>4004</v>
      </c>
      <c r="E1292" s="29" t="s">
        <v>4007</v>
      </c>
      <c r="F1292" s="61" t="s">
        <v>85</v>
      </c>
      <c r="G1292" s="61" t="s">
        <v>88</v>
      </c>
      <c r="H1292" s="61"/>
      <c r="I1292" s="65">
        <v>44617</v>
      </c>
      <c r="J1292" s="70"/>
      <c r="K1292" s="72" t="s">
        <v>956</v>
      </c>
      <c r="L1292" s="72"/>
    </row>
    <row r="1293" spans="1:12" x14ac:dyDescent="0.35">
      <c r="A1293" s="66" t="s">
        <v>4026</v>
      </c>
      <c r="B1293" s="83" t="s">
        <v>2499</v>
      </c>
      <c r="C1293" s="60" t="s">
        <v>810</v>
      </c>
      <c r="D1293" s="29" t="s">
        <v>4004</v>
      </c>
      <c r="E1293" s="29" t="s">
        <v>4007</v>
      </c>
      <c r="F1293" s="61" t="s">
        <v>85</v>
      </c>
      <c r="G1293" s="61" t="s">
        <v>88</v>
      </c>
      <c r="H1293" s="61"/>
      <c r="I1293" s="65">
        <v>44617</v>
      </c>
      <c r="J1293" s="70"/>
      <c r="K1293" s="72" t="s">
        <v>1268</v>
      </c>
      <c r="L1293" s="72"/>
    </row>
    <row r="1294" spans="1:12" x14ac:dyDescent="0.35">
      <c r="A1294" s="66" t="s">
        <v>4026</v>
      </c>
      <c r="B1294" s="83" t="s">
        <v>175</v>
      </c>
      <c r="C1294" s="60" t="s">
        <v>810</v>
      </c>
      <c r="D1294" s="29" t="s">
        <v>4004</v>
      </c>
      <c r="E1294" s="29" t="s">
        <v>4007</v>
      </c>
      <c r="F1294" s="61" t="s">
        <v>85</v>
      </c>
      <c r="G1294" s="61" t="s">
        <v>88</v>
      </c>
      <c r="H1294" s="61"/>
      <c r="I1294" s="65">
        <v>44617</v>
      </c>
      <c r="J1294" s="70"/>
      <c r="K1294" s="72" t="s">
        <v>809</v>
      </c>
      <c r="L1294" s="72"/>
    </row>
    <row r="1295" spans="1:12" x14ac:dyDescent="0.35">
      <c r="A1295" s="66" t="s">
        <v>4026</v>
      </c>
      <c r="B1295" s="83" t="s">
        <v>2414</v>
      </c>
      <c r="C1295" s="60" t="s">
        <v>810</v>
      </c>
      <c r="D1295" s="29" t="s">
        <v>4004</v>
      </c>
      <c r="E1295" s="29" t="s">
        <v>4007</v>
      </c>
      <c r="F1295" s="61" t="s">
        <v>85</v>
      </c>
      <c r="G1295" s="61" t="s">
        <v>88</v>
      </c>
      <c r="H1295" s="61"/>
      <c r="I1295" s="65">
        <v>44617</v>
      </c>
      <c r="J1295" s="70"/>
      <c r="K1295" s="72" t="s">
        <v>1644</v>
      </c>
      <c r="L1295" s="72"/>
    </row>
    <row r="1296" spans="1:12" x14ac:dyDescent="0.35">
      <c r="A1296" s="66" t="s">
        <v>4026</v>
      </c>
      <c r="B1296" s="83" t="s">
        <v>2495</v>
      </c>
      <c r="C1296" s="60" t="s">
        <v>810</v>
      </c>
      <c r="D1296" s="29" t="s">
        <v>4004</v>
      </c>
      <c r="E1296" s="29" t="s">
        <v>4007</v>
      </c>
      <c r="F1296" s="61" t="s">
        <v>85</v>
      </c>
      <c r="G1296" s="61" t="s">
        <v>88</v>
      </c>
      <c r="H1296" s="61"/>
      <c r="I1296" s="65">
        <v>44617</v>
      </c>
      <c r="J1296" s="70"/>
      <c r="K1296" s="72" t="s">
        <v>912</v>
      </c>
      <c r="L1296" s="72"/>
    </row>
    <row r="1297" spans="1:12" x14ac:dyDescent="0.35">
      <c r="A1297" s="66" t="s">
        <v>4026</v>
      </c>
      <c r="B1297" s="83" t="s">
        <v>2496</v>
      </c>
      <c r="C1297" s="60" t="s">
        <v>810</v>
      </c>
      <c r="D1297" s="29" t="s">
        <v>4004</v>
      </c>
      <c r="E1297" s="29" t="s">
        <v>4007</v>
      </c>
      <c r="F1297" s="61" t="s">
        <v>85</v>
      </c>
      <c r="G1297" s="61" t="s">
        <v>88</v>
      </c>
      <c r="H1297" s="61"/>
      <c r="I1297" s="65">
        <v>44617</v>
      </c>
      <c r="J1297" s="70"/>
      <c r="K1297" s="72" t="s">
        <v>1587</v>
      </c>
      <c r="L1297" s="72"/>
    </row>
    <row r="1298" spans="1:12" x14ac:dyDescent="0.35">
      <c r="A1298" s="66" t="s">
        <v>4026</v>
      </c>
      <c r="B1298" s="83" t="s">
        <v>2498</v>
      </c>
      <c r="C1298" s="60" t="s">
        <v>810</v>
      </c>
      <c r="D1298" s="29" t="s">
        <v>4004</v>
      </c>
      <c r="E1298" s="29" t="s">
        <v>4007</v>
      </c>
      <c r="F1298" s="61" t="s">
        <v>85</v>
      </c>
      <c r="G1298" s="61" t="s">
        <v>88</v>
      </c>
      <c r="H1298" s="61"/>
      <c r="I1298" s="65">
        <v>44617</v>
      </c>
      <c r="J1298" s="70"/>
      <c r="K1298" s="72" t="s">
        <v>1298</v>
      </c>
      <c r="L1298" s="72"/>
    </row>
    <row r="1299" spans="1:12" x14ac:dyDescent="0.35">
      <c r="A1299" s="66" t="s">
        <v>4026</v>
      </c>
      <c r="B1299" s="83" t="s">
        <v>2436</v>
      </c>
      <c r="C1299" s="60" t="s">
        <v>810</v>
      </c>
      <c r="D1299" s="29" t="s">
        <v>4004</v>
      </c>
      <c r="E1299" s="29" t="s">
        <v>4007</v>
      </c>
      <c r="F1299" s="61" t="s">
        <v>85</v>
      </c>
      <c r="G1299" s="61" t="s">
        <v>88</v>
      </c>
      <c r="H1299" s="61"/>
      <c r="I1299" s="65">
        <v>44617</v>
      </c>
      <c r="J1299" s="70"/>
      <c r="K1299" s="72" t="s">
        <v>1747</v>
      </c>
      <c r="L1299" s="72"/>
    </row>
    <row r="1300" spans="1:12" x14ac:dyDescent="0.35">
      <c r="A1300" s="66" t="s">
        <v>4026</v>
      </c>
      <c r="B1300" s="83" t="s">
        <v>2419</v>
      </c>
      <c r="C1300" s="60" t="s">
        <v>810</v>
      </c>
      <c r="D1300" s="29" t="s">
        <v>4004</v>
      </c>
      <c r="E1300" s="29" t="s">
        <v>4007</v>
      </c>
      <c r="F1300" s="61" t="s">
        <v>85</v>
      </c>
      <c r="G1300" s="61" t="s">
        <v>88</v>
      </c>
      <c r="H1300" s="61"/>
      <c r="I1300" s="65">
        <v>44617</v>
      </c>
      <c r="J1300" s="70"/>
      <c r="K1300" s="72" t="s">
        <v>809</v>
      </c>
      <c r="L1300" s="72"/>
    </row>
    <row r="1301" spans="1:12" x14ac:dyDescent="0.35">
      <c r="A1301" s="66" t="s">
        <v>4026</v>
      </c>
      <c r="B1301" s="83" t="s">
        <v>2438</v>
      </c>
      <c r="C1301" s="60" t="s">
        <v>810</v>
      </c>
      <c r="D1301" s="29" t="s">
        <v>4004</v>
      </c>
      <c r="E1301" s="29" t="s">
        <v>4007</v>
      </c>
      <c r="F1301" s="61" t="s">
        <v>85</v>
      </c>
      <c r="G1301" s="61" t="s">
        <v>88</v>
      </c>
      <c r="H1301" s="61"/>
      <c r="I1301" s="65">
        <v>44617</v>
      </c>
      <c r="J1301" s="70"/>
      <c r="K1301" s="72" t="s">
        <v>1298</v>
      </c>
      <c r="L1301" s="72"/>
    </row>
    <row r="1302" spans="1:12" x14ac:dyDescent="0.35">
      <c r="A1302" s="66" t="s">
        <v>4026</v>
      </c>
      <c r="B1302" s="83" t="s">
        <v>2430</v>
      </c>
      <c r="C1302" s="60" t="s">
        <v>810</v>
      </c>
      <c r="D1302" s="29" t="s">
        <v>4004</v>
      </c>
      <c r="E1302" s="29" t="s">
        <v>4007</v>
      </c>
      <c r="F1302" s="61" t="s">
        <v>85</v>
      </c>
      <c r="G1302" s="61" t="s">
        <v>88</v>
      </c>
      <c r="H1302" s="61"/>
      <c r="I1302" s="65">
        <v>44617</v>
      </c>
      <c r="J1302" s="70"/>
      <c r="K1302" s="72" t="s">
        <v>2427</v>
      </c>
      <c r="L1302" s="72"/>
    </row>
    <row r="1303" spans="1:12" x14ac:dyDescent="0.35">
      <c r="A1303" s="66" t="s">
        <v>4026</v>
      </c>
      <c r="B1303" s="83" t="s">
        <v>2441</v>
      </c>
      <c r="C1303" s="60" t="s">
        <v>810</v>
      </c>
      <c r="D1303" s="29" t="s">
        <v>4004</v>
      </c>
      <c r="E1303" s="29" t="s">
        <v>4007</v>
      </c>
      <c r="F1303" s="61" t="s">
        <v>85</v>
      </c>
      <c r="G1303" s="61" t="s">
        <v>88</v>
      </c>
      <c r="H1303" s="61"/>
      <c r="I1303" s="65">
        <v>44617</v>
      </c>
      <c r="J1303" s="70"/>
      <c r="K1303" s="72" t="s">
        <v>1587</v>
      </c>
      <c r="L1303" s="72"/>
    </row>
    <row r="1304" spans="1:12" x14ac:dyDescent="0.35">
      <c r="A1304" s="66" t="s">
        <v>4026</v>
      </c>
      <c r="B1304" s="83" t="s">
        <v>2434</v>
      </c>
      <c r="C1304" s="60" t="s">
        <v>810</v>
      </c>
      <c r="D1304" s="29" t="s">
        <v>4004</v>
      </c>
      <c r="E1304" s="29" t="s">
        <v>4007</v>
      </c>
      <c r="F1304" s="61" t="s">
        <v>85</v>
      </c>
      <c r="G1304" s="61" t="s">
        <v>88</v>
      </c>
      <c r="H1304" s="61"/>
      <c r="I1304" s="65">
        <v>44617</v>
      </c>
      <c r="J1304" s="70"/>
      <c r="K1304" s="72" t="s">
        <v>809</v>
      </c>
      <c r="L1304" s="72"/>
    </row>
    <row r="1305" spans="1:12" x14ac:dyDescent="0.35">
      <c r="A1305" s="66" t="s">
        <v>4026</v>
      </c>
      <c r="B1305" s="83" t="s">
        <v>2451</v>
      </c>
      <c r="C1305" s="60" t="s">
        <v>810</v>
      </c>
      <c r="D1305" s="29" t="s">
        <v>4004</v>
      </c>
      <c r="E1305" s="29" t="s">
        <v>4007</v>
      </c>
      <c r="F1305" s="61" t="s">
        <v>85</v>
      </c>
      <c r="G1305" s="61" t="s">
        <v>88</v>
      </c>
      <c r="H1305" s="61"/>
      <c r="I1305" s="65">
        <v>44617</v>
      </c>
      <c r="J1305" s="70"/>
      <c r="K1305" s="72" t="s">
        <v>1644</v>
      </c>
      <c r="L1305" s="72"/>
    </row>
    <row r="1306" spans="1:12" x14ac:dyDescent="0.35">
      <c r="A1306" s="66" t="s">
        <v>4026</v>
      </c>
      <c r="B1306" s="83" t="s">
        <v>145</v>
      </c>
      <c r="C1306" s="60" t="s">
        <v>810</v>
      </c>
      <c r="D1306" s="29" t="s">
        <v>4004</v>
      </c>
      <c r="E1306" s="29" t="s">
        <v>4007</v>
      </c>
      <c r="F1306" s="61" t="s">
        <v>85</v>
      </c>
      <c r="G1306" s="61" t="s">
        <v>88</v>
      </c>
      <c r="H1306" s="61"/>
      <c r="I1306" s="65">
        <v>44617</v>
      </c>
      <c r="J1306" s="70"/>
      <c r="K1306" s="72" t="s">
        <v>146</v>
      </c>
      <c r="L1306" s="72"/>
    </row>
    <row r="1307" spans="1:12" x14ac:dyDescent="0.35">
      <c r="A1307" s="66" t="s">
        <v>4026</v>
      </c>
      <c r="B1307" s="83" t="s">
        <v>2467</v>
      </c>
      <c r="C1307" s="60" t="s">
        <v>810</v>
      </c>
      <c r="D1307" s="29" t="s">
        <v>4004</v>
      </c>
      <c r="E1307" s="29" t="s">
        <v>4007</v>
      </c>
      <c r="F1307" s="61" t="s">
        <v>85</v>
      </c>
      <c r="G1307" s="61" t="s">
        <v>88</v>
      </c>
      <c r="H1307" s="61"/>
      <c r="I1307" s="65">
        <v>44617</v>
      </c>
      <c r="J1307" s="70"/>
      <c r="K1307" s="72" t="s">
        <v>1268</v>
      </c>
      <c r="L1307" s="72"/>
    </row>
    <row r="1308" spans="1:12" x14ac:dyDescent="0.35">
      <c r="A1308" s="66" t="s">
        <v>4026</v>
      </c>
      <c r="B1308" s="83" t="s">
        <v>2504</v>
      </c>
      <c r="C1308" s="60" t="s">
        <v>810</v>
      </c>
      <c r="D1308" s="29" t="s">
        <v>4004</v>
      </c>
      <c r="E1308" s="29" t="s">
        <v>4007</v>
      </c>
      <c r="F1308" s="61" t="s">
        <v>85</v>
      </c>
      <c r="G1308" s="61" t="s">
        <v>88</v>
      </c>
      <c r="H1308" s="61"/>
      <c r="I1308" s="65">
        <v>44610</v>
      </c>
      <c r="J1308" s="70"/>
      <c r="K1308" s="72" t="s">
        <v>1268</v>
      </c>
      <c r="L1308" s="72"/>
    </row>
    <row r="1309" spans="1:12" x14ac:dyDescent="0.35">
      <c r="A1309" s="66" t="s">
        <v>4026</v>
      </c>
      <c r="B1309" s="83" t="s">
        <v>2466</v>
      </c>
      <c r="C1309" s="60" t="s">
        <v>810</v>
      </c>
      <c r="D1309" s="29" t="s">
        <v>4004</v>
      </c>
      <c r="E1309" s="29" t="s">
        <v>4007</v>
      </c>
      <c r="F1309" s="61" t="s">
        <v>85</v>
      </c>
      <c r="G1309" s="61" t="s">
        <v>88</v>
      </c>
      <c r="H1309" s="61"/>
      <c r="I1309" s="65">
        <v>44617</v>
      </c>
      <c r="J1309" s="70"/>
      <c r="K1309" s="72" t="s">
        <v>146</v>
      </c>
      <c r="L1309" s="72"/>
    </row>
    <row r="1310" spans="1:12" x14ac:dyDescent="0.35">
      <c r="A1310" s="66" t="s">
        <v>4026</v>
      </c>
      <c r="B1310" s="83" t="s">
        <v>2482</v>
      </c>
      <c r="C1310" s="60" t="s">
        <v>810</v>
      </c>
      <c r="D1310" s="29" t="s">
        <v>4004</v>
      </c>
      <c r="E1310" s="29" t="s">
        <v>4007</v>
      </c>
      <c r="F1310" s="61" t="s">
        <v>85</v>
      </c>
      <c r="G1310" s="61" t="s">
        <v>88</v>
      </c>
      <c r="H1310" s="61"/>
      <c r="I1310" s="65">
        <v>44617</v>
      </c>
      <c r="J1310" s="70"/>
      <c r="K1310" s="72" t="s">
        <v>809</v>
      </c>
      <c r="L1310" s="72"/>
    </row>
    <row r="1311" spans="1:12" x14ac:dyDescent="0.35">
      <c r="A1311" s="66" t="s">
        <v>4026</v>
      </c>
      <c r="B1311" s="83" t="s">
        <v>2474</v>
      </c>
      <c r="C1311" s="60" t="s">
        <v>810</v>
      </c>
      <c r="D1311" s="29" t="s">
        <v>4004</v>
      </c>
      <c r="E1311" s="29" t="s">
        <v>4007</v>
      </c>
      <c r="F1311" s="61" t="s">
        <v>85</v>
      </c>
      <c r="G1311" s="61" t="s">
        <v>88</v>
      </c>
      <c r="H1311" s="61"/>
      <c r="I1311" s="65">
        <v>44617</v>
      </c>
      <c r="J1311" s="70"/>
      <c r="K1311" s="72" t="s">
        <v>809</v>
      </c>
      <c r="L1311" s="72"/>
    </row>
    <row r="1312" spans="1:12" x14ac:dyDescent="0.35">
      <c r="A1312" s="66" t="s">
        <v>4026</v>
      </c>
      <c r="B1312" s="83" t="s">
        <v>2503</v>
      </c>
      <c r="C1312" s="60" t="s">
        <v>810</v>
      </c>
      <c r="D1312" s="29" t="s">
        <v>4004</v>
      </c>
      <c r="E1312" s="29" t="s">
        <v>4007</v>
      </c>
      <c r="F1312" s="61" t="s">
        <v>85</v>
      </c>
      <c r="G1312" s="61" t="s">
        <v>88</v>
      </c>
      <c r="H1312" s="61"/>
      <c r="I1312" s="65">
        <v>44610</v>
      </c>
      <c r="J1312" s="70"/>
      <c r="K1312" s="72" t="s">
        <v>1268</v>
      </c>
      <c r="L1312" s="72"/>
    </row>
    <row r="1313" spans="1:12" x14ac:dyDescent="0.35">
      <c r="A1313" s="66" t="s">
        <v>4026</v>
      </c>
      <c r="B1313" s="83" t="s">
        <v>2443</v>
      </c>
      <c r="C1313" s="60" t="s">
        <v>810</v>
      </c>
      <c r="D1313" s="29" t="s">
        <v>4004</v>
      </c>
      <c r="E1313" s="29" t="s">
        <v>4007</v>
      </c>
      <c r="F1313" s="61" t="s">
        <v>85</v>
      </c>
      <c r="G1313" s="61" t="s">
        <v>88</v>
      </c>
      <c r="H1313" s="61"/>
      <c r="I1313" s="65">
        <v>44617</v>
      </c>
      <c r="J1313" s="70"/>
      <c r="K1313" s="72" t="s">
        <v>809</v>
      </c>
      <c r="L1313" s="72"/>
    </row>
    <row r="1314" spans="1:12" x14ac:dyDescent="0.35">
      <c r="A1314" s="66" t="s">
        <v>4024</v>
      </c>
      <c r="B1314" s="85" t="s">
        <v>4410</v>
      </c>
      <c r="C1314" s="29" t="s">
        <v>824</v>
      </c>
      <c r="D1314" s="29" t="s">
        <v>1388</v>
      </c>
      <c r="E1314" s="29" t="s">
        <v>4004</v>
      </c>
      <c r="F1314" s="61"/>
      <c r="G1314" s="61"/>
      <c r="H1314" s="61"/>
      <c r="J1314" s="70"/>
      <c r="K1314" s="72"/>
      <c r="L1314" s="72"/>
    </row>
    <row r="1315" spans="1:12" x14ac:dyDescent="0.35">
      <c r="A1315" s="66" t="s">
        <v>4026</v>
      </c>
      <c r="B1315" s="83" t="s">
        <v>2445</v>
      </c>
      <c r="C1315" s="60" t="s">
        <v>810</v>
      </c>
      <c r="D1315" s="29" t="s">
        <v>4004</v>
      </c>
      <c r="E1315" s="29" t="s">
        <v>4007</v>
      </c>
      <c r="F1315" s="61" t="s">
        <v>85</v>
      </c>
      <c r="G1315" s="61" t="s">
        <v>88</v>
      </c>
      <c r="H1315" s="61"/>
      <c r="I1315" s="65">
        <v>44617</v>
      </c>
      <c r="J1315" s="70"/>
      <c r="K1315" s="72" t="s">
        <v>254</v>
      </c>
      <c r="L1315" s="72"/>
    </row>
    <row r="1316" spans="1:12" x14ac:dyDescent="0.35">
      <c r="A1316" s="66" t="s">
        <v>4026</v>
      </c>
      <c r="B1316" s="83" t="s">
        <v>2435</v>
      </c>
      <c r="C1316" s="60" t="s">
        <v>810</v>
      </c>
      <c r="D1316" s="29" t="s">
        <v>4004</v>
      </c>
      <c r="E1316" s="29" t="s">
        <v>4007</v>
      </c>
      <c r="F1316" s="61" t="s">
        <v>85</v>
      </c>
      <c r="G1316" s="61" t="s">
        <v>88</v>
      </c>
      <c r="H1316" s="61"/>
      <c r="I1316" s="65">
        <v>44617</v>
      </c>
      <c r="J1316" s="70"/>
      <c r="K1316" s="72" t="s">
        <v>146</v>
      </c>
      <c r="L1316" s="72"/>
    </row>
    <row r="1317" spans="1:12" x14ac:dyDescent="0.35">
      <c r="A1317" s="66" t="s">
        <v>4024</v>
      </c>
      <c r="B1317" s="85" t="s">
        <v>4408</v>
      </c>
      <c r="C1317" s="29" t="s">
        <v>824</v>
      </c>
      <c r="D1317" s="29" t="s">
        <v>1388</v>
      </c>
      <c r="E1317" s="29" t="s">
        <v>4004</v>
      </c>
      <c r="F1317" s="61"/>
      <c r="G1317" s="61"/>
      <c r="H1317" s="61"/>
      <c r="J1317" s="70"/>
      <c r="K1317" s="72"/>
      <c r="L1317" s="72"/>
    </row>
    <row r="1318" spans="1:12" x14ac:dyDescent="0.35">
      <c r="B1318" s="82" t="s">
        <v>2506</v>
      </c>
      <c r="C1318" s="29" t="s">
        <v>1369</v>
      </c>
      <c r="D1318" s="29" t="s">
        <v>658</v>
      </c>
      <c r="E1318" s="29" t="s">
        <v>1186</v>
      </c>
      <c r="F1318" s="61"/>
      <c r="G1318" s="61"/>
      <c r="H1318" s="61"/>
      <c r="J1318" s="70"/>
      <c r="K1318" s="72" t="s">
        <v>1184</v>
      </c>
      <c r="L1318" s="72" t="s">
        <v>1199</v>
      </c>
    </row>
    <row r="1319" spans="1:12" x14ac:dyDescent="0.35">
      <c r="B1319" s="82" t="s">
        <v>2508</v>
      </c>
      <c r="C1319" s="29" t="s">
        <v>1369</v>
      </c>
      <c r="D1319" s="29" t="s">
        <v>658</v>
      </c>
      <c r="E1319" s="29" t="s">
        <v>1186</v>
      </c>
      <c r="F1319" s="61"/>
      <c r="G1319" s="61"/>
      <c r="H1319" s="61"/>
      <c r="J1319" s="70"/>
      <c r="K1319" s="72" t="s">
        <v>1184</v>
      </c>
      <c r="L1319" s="72" t="s">
        <v>1199</v>
      </c>
    </row>
    <row r="1320" spans="1:12" x14ac:dyDescent="0.35">
      <c r="A1320" s="66" t="s">
        <v>4026</v>
      </c>
      <c r="B1320" s="83" t="s">
        <v>2425</v>
      </c>
      <c r="C1320" s="60" t="s">
        <v>810</v>
      </c>
      <c r="D1320" s="29" t="s">
        <v>4004</v>
      </c>
      <c r="E1320" s="29" t="s">
        <v>4007</v>
      </c>
      <c r="F1320" s="61" t="s">
        <v>85</v>
      </c>
      <c r="G1320" s="61" t="s">
        <v>88</v>
      </c>
      <c r="H1320" s="61"/>
      <c r="I1320" s="65">
        <v>44617</v>
      </c>
      <c r="J1320" s="70"/>
      <c r="K1320" s="72" t="s">
        <v>956</v>
      </c>
      <c r="L1320" s="72"/>
    </row>
    <row r="1321" spans="1:12" x14ac:dyDescent="0.35">
      <c r="A1321" s="66" t="s">
        <v>4026</v>
      </c>
      <c r="B1321" s="83" t="s">
        <v>2478</v>
      </c>
      <c r="C1321" s="60" t="s">
        <v>810</v>
      </c>
      <c r="D1321" s="29" t="s">
        <v>4004</v>
      </c>
      <c r="E1321" s="29" t="s">
        <v>4007</v>
      </c>
      <c r="F1321" s="61" t="s">
        <v>85</v>
      </c>
      <c r="G1321" s="61" t="s">
        <v>88</v>
      </c>
      <c r="H1321" s="61"/>
      <c r="I1321" s="65">
        <v>44617</v>
      </c>
      <c r="J1321" s="70"/>
      <c r="K1321" s="72" t="s">
        <v>146</v>
      </c>
      <c r="L1321" s="72"/>
    </row>
    <row r="1322" spans="1:12" x14ac:dyDescent="0.35">
      <c r="A1322" s="66" t="s">
        <v>4026</v>
      </c>
      <c r="B1322" s="83" t="s">
        <v>2469</v>
      </c>
      <c r="C1322" s="60" t="s">
        <v>810</v>
      </c>
      <c r="D1322" s="29" t="s">
        <v>4004</v>
      </c>
      <c r="E1322" s="29" t="s">
        <v>4007</v>
      </c>
      <c r="F1322" s="61" t="s">
        <v>85</v>
      </c>
      <c r="G1322" s="61" t="s">
        <v>88</v>
      </c>
      <c r="H1322" s="61"/>
      <c r="I1322" s="65">
        <v>44617</v>
      </c>
      <c r="J1322" s="70"/>
      <c r="K1322" s="72" t="s">
        <v>809</v>
      </c>
      <c r="L1322" s="72"/>
    </row>
    <row r="1323" spans="1:12" x14ac:dyDescent="0.35">
      <c r="A1323" s="66" t="s">
        <v>4026</v>
      </c>
      <c r="B1323" s="83" t="s">
        <v>2465</v>
      </c>
      <c r="C1323" s="60" t="s">
        <v>810</v>
      </c>
      <c r="D1323" s="29" t="s">
        <v>4004</v>
      </c>
      <c r="E1323" s="29" t="s">
        <v>4007</v>
      </c>
      <c r="F1323" s="61" t="s">
        <v>85</v>
      </c>
      <c r="G1323" s="61" t="s">
        <v>88</v>
      </c>
      <c r="H1323" s="61"/>
      <c r="I1323" s="65">
        <v>44617</v>
      </c>
      <c r="J1323" s="70"/>
      <c r="K1323" s="72" t="s">
        <v>1268</v>
      </c>
      <c r="L1323" s="72"/>
    </row>
    <row r="1324" spans="1:12" x14ac:dyDescent="0.35">
      <c r="A1324" s="66" t="s">
        <v>4026</v>
      </c>
      <c r="B1324" s="83" t="s">
        <v>2421</v>
      </c>
      <c r="C1324" s="60" t="s">
        <v>810</v>
      </c>
      <c r="D1324" s="29" t="s">
        <v>4004</v>
      </c>
      <c r="E1324" s="29" t="s">
        <v>4007</v>
      </c>
      <c r="F1324" s="61" t="s">
        <v>85</v>
      </c>
      <c r="G1324" s="61" t="s">
        <v>88</v>
      </c>
      <c r="H1324" s="61"/>
      <c r="I1324" s="65">
        <v>44617</v>
      </c>
      <c r="J1324" s="70"/>
      <c r="K1324" s="72" t="s">
        <v>920</v>
      </c>
      <c r="L1324" s="72"/>
    </row>
    <row r="1325" spans="1:12" x14ac:dyDescent="0.35">
      <c r="A1325" s="66" t="s">
        <v>4026</v>
      </c>
      <c r="B1325" s="83" t="s">
        <v>2470</v>
      </c>
      <c r="C1325" s="60" t="s">
        <v>810</v>
      </c>
      <c r="D1325" s="29" t="s">
        <v>4004</v>
      </c>
      <c r="E1325" s="29" t="s">
        <v>4007</v>
      </c>
      <c r="F1325" s="61" t="s">
        <v>85</v>
      </c>
      <c r="G1325" s="61" t="s">
        <v>88</v>
      </c>
      <c r="H1325" s="61"/>
      <c r="I1325" s="65">
        <v>44617</v>
      </c>
      <c r="J1325" s="70"/>
      <c r="K1325" s="72" t="s">
        <v>844</v>
      </c>
      <c r="L1325" s="72"/>
    </row>
    <row r="1326" spans="1:12" x14ac:dyDescent="0.35">
      <c r="B1326" s="82" t="s">
        <v>2507</v>
      </c>
      <c r="C1326" s="29" t="s">
        <v>1369</v>
      </c>
      <c r="D1326" s="29" t="s">
        <v>658</v>
      </c>
      <c r="E1326" s="29"/>
      <c r="F1326" s="61"/>
      <c r="G1326" s="61"/>
      <c r="H1326" s="61"/>
      <c r="J1326" s="70"/>
      <c r="K1326" s="72" t="s">
        <v>1184</v>
      </c>
      <c r="L1326" s="72" t="s">
        <v>1199</v>
      </c>
    </row>
    <row r="1327" spans="1:12" x14ac:dyDescent="0.35">
      <c r="A1327" s="66" t="s">
        <v>4026</v>
      </c>
      <c r="B1327" s="83" t="s">
        <v>2455</v>
      </c>
      <c r="C1327" s="60" t="s">
        <v>810</v>
      </c>
      <c r="D1327" s="29" t="s">
        <v>4004</v>
      </c>
      <c r="E1327" s="29" t="s">
        <v>4007</v>
      </c>
      <c r="F1327" s="61" t="s">
        <v>85</v>
      </c>
      <c r="G1327" s="61" t="s">
        <v>88</v>
      </c>
      <c r="H1327" s="61"/>
      <c r="I1327" s="65">
        <v>44617</v>
      </c>
      <c r="J1327" s="70"/>
      <c r="K1327" s="72" t="s">
        <v>1747</v>
      </c>
      <c r="L1327" s="72"/>
    </row>
    <row r="1328" spans="1:12" x14ac:dyDescent="0.35">
      <c r="A1328" s="66" t="s">
        <v>4026</v>
      </c>
      <c r="B1328" s="83" t="s">
        <v>2463</v>
      </c>
      <c r="C1328" s="60" t="s">
        <v>810</v>
      </c>
      <c r="D1328" s="29" t="s">
        <v>4004</v>
      </c>
      <c r="E1328" s="29" t="s">
        <v>4007</v>
      </c>
      <c r="F1328" s="61" t="s">
        <v>85</v>
      </c>
      <c r="G1328" s="61" t="s">
        <v>88</v>
      </c>
      <c r="H1328" s="61"/>
      <c r="I1328" s="65">
        <v>44617</v>
      </c>
      <c r="J1328" s="70"/>
      <c r="K1328" s="72" t="s">
        <v>1184</v>
      </c>
      <c r="L1328" s="72"/>
    </row>
    <row r="1329" spans="1:15" x14ac:dyDescent="0.35">
      <c r="A1329" s="66" t="s">
        <v>4026</v>
      </c>
      <c r="B1329" s="83" t="s">
        <v>2490</v>
      </c>
      <c r="C1329" s="60" t="s">
        <v>810</v>
      </c>
      <c r="D1329" s="29" t="s">
        <v>4004</v>
      </c>
      <c r="E1329" s="29" t="s">
        <v>4007</v>
      </c>
      <c r="F1329" s="61" t="s">
        <v>85</v>
      </c>
      <c r="G1329" s="61" t="s">
        <v>88</v>
      </c>
      <c r="H1329" s="61"/>
      <c r="I1329" s="65">
        <v>44617</v>
      </c>
      <c r="J1329" s="70"/>
      <c r="K1329" s="72" t="s">
        <v>1293</v>
      </c>
      <c r="L1329" s="72"/>
    </row>
    <row r="1330" spans="1:15" x14ac:dyDescent="0.35">
      <c r="A1330" s="66" t="s">
        <v>4026</v>
      </c>
      <c r="B1330" s="83" t="s">
        <v>2448</v>
      </c>
      <c r="C1330" s="60" t="s">
        <v>810</v>
      </c>
      <c r="D1330" s="29" t="s">
        <v>4004</v>
      </c>
      <c r="E1330" s="29" t="s">
        <v>4007</v>
      </c>
      <c r="F1330" s="61" t="s">
        <v>85</v>
      </c>
      <c r="G1330" s="61" t="s">
        <v>88</v>
      </c>
      <c r="H1330" s="61"/>
      <c r="I1330" s="65">
        <v>44617</v>
      </c>
      <c r="J1330" s="70"/>
      <c r="K1330" s="72" t="s">
        <v>809</v>
      </c>
      <c r="L1330" s="72"/>
    </row>
    <row r="1331" spans="1:15" x14ac:dyDescent="0.35">
      <c r="A1331" s="66" t="s">
        <v>4026</v>
      </c>
      <c r="B1331" s="83" t="s">
        <v>2449</v>
      </c>
      <c r="C1331" s="60" t="s">
        <v>810</v>
      </c>
      <c r="D1331" s="29" t="s">
        <v>4004</v>
      </c>
      <c r="E1331" s="29" t="s">
        <v>4007</v>
      </c>
      <c r="F1331" s="61" t="s">
        <v>85</v>
      </c>
      <c r="G1331" s="61" t="s">
        <v>88</v>
      </c>
      <c r="H1331" s="61"/>
      <c r="I1331" s="65">
        <v>44617</v>
      </c>
      <c r="J1331" s="70"/>
      <c r="K1331" s="72" t="s">
        <v>809</v>
      </c>
      <c r="L1331" s="72"/>
    </row>
    <row r="1332" spans="1:15" x14ac:dyDescent="0.35">
      <c r="A1332" s="66" t="s">
        <v>4026</v>
      </c>
      <c r="B1332" s="83" t="s">
        <v>2417</v>
      </c>
      <c r="C1332" s="60" t="s">
        <v>810</v>
      </c>
      <c r="D1332" s="29" t="s">
        <v>4004</v>
      </c>
      <c r="E1332" s="29" t="s">
        <v>4007</v>
      </c>
      <c r="F1332" s="61" t="s">
        <v>85</v>
      </c>
      <c r="G1332" s="61" t="s">
        <v>88</v>
      </c>
      <c r="H1332" s="61"/>
      <c r="I1332" s="65">
        <v>44617</v>
      </c>
      <c r="J1332" s="70"/>
      <c r="K1332" s="72" t="s">
        <v>1268</v>
      </c>
      <c r="L1332" s="72"/>
    </row>
    <row r="1333" spans="1:15" x14ac:dyDescent="0.35">
      <c r="A1333" s="66" t="s">
        <v>4026</v>
      </c>
      <c r="B1333" s="83" t="s">
        <v>2429</v>
      </c>
      <c r="C1333" s="60" t="s">
        <v>810</v>
      </c>
      <c r="D1333" s="29" t="s">
        <v>4004</v>
      </c>
      <c r="E1333" s="29" t="s">
        <v>4007</v>
      </c>
      <c r="F1333" s="61" t="s">
        <v>85</v>
      </c>
      <c r="G1333" s="61" t="s">
        <v>88</v>
      </c>
      <c r="H1333" s="61"/>
      <c r="I1333" s="65">
        <v>44617</v>
      </c>
      <c r="J1333" s="70"/>
      <c r="K1333" s="72" t="s">
        <v>254</v>
      </c>
      <c r="L1333" s="72"/>
    </row>
    <row r="1334" spans="1:15" x14ac:dyDescent="0.35">
      <c r="A1334" s="66" t="s">
        <v>4026</v>
      </c>
      <c r="B1334" s="83" t="s">
        <v>2502</v>
      </c>
      <c r="C1334" s="60" t="s">
        <v>810</v>
      </c>
      <c r="D1334" s="29" t="s">
        <v>4004</v>
      </c>
      <c r="E1334" s="29" t="s">
        <v>4007</v>
      </c>
      <c r="F1334" s="61" t="s">
        <v>85</v>
      </c>
      <c r="G1334" s="61" t="s">
        <v>88</v>
      </c>
      <c r="H1334" s="61"/>
      <c r="I1334" s="65">
        <v>44614</v>
      </c>
      <c r="J1334" s="70"/>
      <c r="K1334" s="72" t="s">
        <v>254</v>
      </c>
      <c r="L1334" s="72"/>
    </row>
    <row r="1335" spans="1:15" x14ac:dyDescent="0.35">
      <c r="A1335" s="66" t="s">
        <v>4026</v>
      </c>
      <c r="B1335" s="83" t="s">
        <v>2486</v>
      </c>
      <c r="C1335" s="60" t="s">
        <v>810</v>
      </c>
      <c r="D1335" s="29" t="s">
        <v>4004</v>
      </c>
      <c r="E1335" s="29" t="s">
        <v>4007</v>
      </c>
      <c r="F1335" s="61" t="s">
        <v>85</v>
      </c>
      <c r="G1335" s="61" t="s">
        <v>88</v>
      </c>
      <c r="H1335" s="61"/>
      <c r="I1335" s="65">
        <v>44617</v>
      </c>
      <c r="J1335" s="70"/>
      <c r="K1335" s="72" t="s">
        <v>1268</v>
      </c>
      <c r="L1335" s="72"/>
    </row>
    <row r="1336" spans="1:15" x14ac:dyDescent="0.35">
      <c r="A1336" s="66" t="s">
        <v>4026</v>
      </c>
      <c r="B1336" s="83" t="s">
        <v>2479</v>
      </c>
      <c r="C1336" s="60" t="s">
        <v>810</v>
      </c>
      <c r="D1336" s="29" t="s">
        <v>4004</v>
      </c>
      <c r="E1336" s="29" t="s">
        <v>4007</v>
      </c>
      <c r="F1336" s="61" t="s">
        <v>85</v>
      </c>
      <c r="G1336" s="61" t="s">
        <v>88</v>
      </c>
      <c r="H1336" s="61"/>
      <c r="I1336" s="65">
        <v>44617</v>
      </c>
      <c r="J1336" s="70"/>
      <c r="K1336" s="72" t="s">
        <v>809</v>
      </c>
      <c r="L1336" s="72"/>
    </row>
    <row r="1337" spans="1:15" x14ac:dyDescent="0.35">
      <c r="A1337" s="66" t="s">
        <v>4026</v>
      </c>
      <c r="B1337" s="83" t="s">
        <v>2462</v>
      </c>
      <c r="C1337" s="60" t="s">
        <v>810</v>
      </c>
      <c r="D1337" s="29" t="s">
        <v>4004</v>
      </c>
      <c r="E1337" s="29" t="s">
        <v>4007</v>
      </c>
      <c r="F1337" s="61" t="s">
        <v>85</v>
      </c>
      <c r="G1337" s="61" t="s">
        <v>88</v>
      </c>
      <c r="H1337" s="61"/>
      <c r="I1337" s="65">
        <v>44617</v>
      </c>
      <c r="J1337" s="70"/>
      <c r="K1337" s="72" t="s">
        <v>1268</v>
      </c>
      <c r="L1337" s="72"/>
    </row>
    <row r="1338" spans="1:15" x14ac:dyDescent="0.35">
      <c r="A1338" s="66" t="s">
        <v>4026</v>
      </c>
      <c r="B1338" s="83" t="s">
        <v>2452</v>
      </c>
      <c r="C1338" s="60" t="s">
        <v>810</v>
      </c>
      <c r="D1338" s="29" t="s">
        <v>4004</v>
      </c>
      <c r="E1338" s="29" t="s">
        <v>4007</v>
      </c>
      <c r="F1338" s="61" t="s">
        <v>85</v>
      </c>
      <c r="G1338" s="61" t="s">
        <v>88</v>
      </c>
      <c r="H1338" s="61"/>
      <c r="I1338" s="65">
        <v>44617</v>
      </c>
      <c r="J1338" s="70"/>
      <c r="K1338" s="72" t="s">
        <v>254</v>
      </c>
      <c r="L1338" s="72"/>
    </row>
    <row r="1339" spans="1:15" x14ac:dyDescent="0.35">
      <c r="A1339" s="66" t="s">
        <v>4026</v>
      </c>
      <c r="B1339" s="83" t="s">
        <v>2461</v>
      </c>
      <c r="C1339" s="60" t="s">
        <v>810</v>
      </c>
      <c r="D1339" s="29" t="s">
        <v>4004</v>
      </c>
      <c r="E1339" s="29" t="s">
        <v>4007</v>
      </c>
      <c r="F1339" s="61" t="s">
        <v>85</v>
      </c>
      <c r="G1339" s="61" t="s">
        <v>88</v>
      </c>
      <c r="H1339" s="61"/>
      <c r="I1339" s="65">
        <v>44617</v>
      </c>
      <c r="J1339" s="70"/>
      <c r="K1339" s="72" t="s">
        <v>254</v>
      </c>
      <c r="L1339" s="72"/>
    </row>
    <row r="1340" spans="1:15" x14ac:dyDescent="0.35">
      <c r="A1340" s="66" t="s">
        <v>4026</v>
      </c>
      <c r="B1340" s="83" t="s">
        <v>2432</v>
      </c>
      <c r="C1340" s="60" t="s">
        <v>810</v>
      </c>
      <c r="D1340" s="29" t="s">
        <v>4004</v>
      </c>
      <c r="E1340" s="29" t="s">
        <v>4007</v>
      </c>
      <c r="F1340" s="61" t="s">
        <v>85</v>
      </c>
      <c r="G1340" s="61" t="s">
        <v>88</v>
      </c>
      <c r="H1340" s="61"/>
      <c r="I1340" s="65">
        <v>44617</v>
      </c>
      <c r="J1340" s="70"/>
      <c r="K1340" s="72" t="s">
        <v>1355</v>
      </c>
      <c r="L1340" s="72"/>
    </row>
    <row r="1341" spans="1:15" x14ac:dyDescent="0.35">
      <c r="A1341" s="66" t="s">
        <v>4026</v>
      </c>
      <c r="B1341" s="83" t="s">
        <v>2415</v>
      </c>
      <c r="C1341" s="60" t="s">
        <v>810</v>
      </c>
      <c r="D1341" s="29" t="s">
        <v>4004</v>
      </c>
      <c r="E1341" s="29" t="s">
        <v>4007</v>
      </c>
      <c r="F1341" s="61" t="s">
        <v>85</v>
      </c>
      <c r="G1341" s="61" t="s">
        <v>88</v>
      </c>
      <c r="H1341" s="61"/>
      <c r="I1341" s="65">
        <v>44617</v>
      </c>
      <c r="J1341" s="70"/>
      <c r="K1341" s="72" t="s">
        <v>581</v>
      </c>
      <c r="L1341" s="72"/>
    </row>
    <row r="1342" spans="1:15" x14ac:dyDescent="0.3">
      <c r="A1342" s="66" t="s">
        <v>4026</v>
      </c>
      <c r="B1342" s="83" t="s">
        <v>2472</v>
      </c>
      <c r="C1342" s="60" t="s">
        <v>810</v>
      </c>
      <c r="D1342" s="29" t="s">
        <v>4004</v>
      </c>
      <c r="E1342" s="29" t="s">
        <v>4007</v>
      </c>
      <c r="F1342" s="61" t="s">
        <v>85</v>
      </c>
      <c r="G1342" s="61" t="s">
        <v>88</v>
      </c>
      <c r="H1342" s="61"/>
      <c r="I1342" s="65">
        <v>44617</v>
      </c>
      <c r="J1342" s="70"/>
      <c r="K1342" s="72" t="s">
        <v>1587</v>
      </c>
      <c r="L1342" s="72"/>
      <c r="M1342" s="131"/>
      <c r="N1342" s="132"/>
      <c r="O1342" s="132"/>
    </row>
    <row r="1343" spans="1:15" x14ac:dyDescent="0.35">
      <c r="A1343" s="66" t="s">
        <v>4026</v>
      </c>
      <c r="B1343" s="83" t="s">
        <v>2440</v>
      </c>
      <c r="C1343" s="60" t="s">
        <v>810</v>
      </c>
      <c r="D1343" s="29" t="s">
        <v>4004</v>
      </c>
      <c r="E1343" s="29" t="s">
        <v>4007</v>
      </c>
      <c r="F1343" s="61" t="s">
        <v>85</v>
      </c>
      <c r="G1343" s="61" t="s">
        <v>88</v>
      </c>
      <c r="H1343" s="61"/>
      <c r="I1343" s="65">
        <v>44617</v>
      </c>
      <c r="J1343" s="70"/>
      <c r="K1343" s="72" t="s">
        <v>1293</v>
      </c>
      <c r="L1343" s="72"/>
    </row>
    <row r="1344" spans="1:15" x14ac:dyDescent="0.35">
      <c r="A1344" s="66" t="s">
        <v>4026</v>
      </c>
      <c r="B1344" s="83" t="s">
        <v>2416</v>
      </c>
      <c r="C1344" s="60" t="s">
        <v>810</v>
      </c>
      <c r="D1344" s="29" t="s">
        <v>4004</v>
      </c>
      <c r="E1344" s="29" t="s">
        <v>4007</v>
      </c>
      <c r="F1344" s="61" t="s">
        <v>85</v>
      </c>
      <c r="G1344" s="61" t="s">
        <v>88</v>
      </c>
      <c r="H1344" s="61"/>
      <c r="I1344" s="65">
        <v>44617</v>
      </c>
      <c r="J1344" s="70"/>
      <c r="K1344" s="72" t="s">
        <v>1355</v>
      </c>
      <c r="L1344" s="72"/>
    </row>
    <row r="1345" spans="1:12" x14ac:dyDescent="0.35">
      <c r="A1345" s="66" t="s">
        <v>4026</v>
      </c>
      <c r="B1345" s="83" t="s">
        <v>2497</v>
      </c>
      <c r="C1345" s="60" t="s">
        <v>810</v>
      </c>
      <c r="D1345" s="29" t="s">
        <v>4004</v>
      </c>
      <c r="E1345" s="29" t="s">
        <v>4007</v>
      </c>
      <c r="F1345" s="61" t="s">
        <v>85</v>
      </c>
      <c r="G1345" s="61" t="s">
        <v>88</v>
      </c>
      <c r="H1345" s="61"/>
      <c r="I1345" s="65">
        <v>44617</v>
      </c>
      <c r="J1345" s="70"/>
      <c r="K1345" s="72" t="s">
        <v>1268</v>
      </c>
      <c r="L1345" s="72"/>
    </row>
    <row r="1346" spans="1:12" x14ac:dyDescent="0.35">
      <c r="A1346" s="66" t="s">
        <v>4026</v>
      </c>
      <c r="B1346" s="83" t="s">
        <v>2447</v>
      </c>
      <c r="C1346" s="60" t="s">
        <v>810</v>
      </c>
      <c r="D1346" s="29" t="s">
        <v>4004</v>
      </c>
      <c r="E1346" s="29" t="s">
        <v>4007</v>
      </c>
      <c r="F1346" s="61" t="s">
        <v>85</v>
      </c>
      <c r="G1346" s="61" t="s">
        <v>88</v>
      </c>
      <c r="H1346" s="61"/>
      <c r="I1346" s="65">
        <v>44617</v>
      </c>
      <c r="J1346" s="70"/>
      <c r="K1346" s="72" t="s">
        <v>1268</v>
      </c>
      <c r="L1346" s="72"/>
    </row>
    <row r="1347" spans="1:12" x14ac:dyDescent="0.35">
      <c r="A1347" s="66" t="s">
        <v>4026</v>
      </c>
      <c r="B1347" s="83" t="s">
        <v>2418</v>
      </c>
      <c r="C1347" s="60" t="s">
        <v>810</v>
      </c>
      <c r="D1347" s="29" t="s">
        <v>4004</v>
      </c>
      <c r="E1347" s="29" t="s">
        <v>4007</v>
      </c>
      <c r="F1347" s="61" t="s">
        <v>85</v>
      </c>
      <c r="G1347" s="61" t="s">
        <v>88</v>
      </c>
      <c r="H1347" s="61"/>
      <c r="I1347" s="65">
        <v>44617</v>
      </c>
      <c r="J1347" s="70"/>
      <c r="K1347" s="72" t="s">
        <v>1268</v>
      </c>
      <c r="L1347" s="72"/>
    </row>
    <row r="1348" spans="1:12" ht="13" customHeight="1" x14ac:dyDescent="0.35">
      <c r="A1348" s="66" t="s">
        <v>4026</v>
      </c>
      <c r="B1348" s="83" t="s">
        <v>2459</v>
      </c>
      <c r="C1348" s="348" t="s">
        <v>810</v>
      </c>
      <c r="D1348" s="66" t="s">
        <v>4004</v>
      </c>
      <c r="E1348" s="66" t="s">
        <v>4007</v>
      </c>
      <c r="F1348" s="65" t="s">
        <v>85</v>
      </c>
      <c r="G1348" s="65" t="s">
        <v>88</v>
      </c>
      <c r="H1348" s="65"/>
      <c r="I1348" s="65">
        <v>44617</v>
      </c>
      <c r="K1348" s="72" t="s">
        <v>1298</v>
      </c>
      <c r="L1348" s="72"/>
    </row>
    <row r="1349" spans="1:12" ht="13" customHeight="1" x14ac:dyDescent="0.35">
      <c r="A1349" s="66" t="s">
        <v>4026</v>
      </c>
      <c r="B1349" s="129" t="s">
        <v>2489</v>
      </c>
      <c r="C1349" s="348" t="s">
        <v>810</v>
      </c>
      <c r="D1349" s="66" t="s">
        <v>4004</v>
      </c>
      <c r="E1349" s="66" t="s">
        <v>4007</v>
      </c>
      <c r="F1349" s="65" t="s">
        <v>85</v>
      </c>
      <c r="G1349" s="65" t="s">
        <v>88</v>
      </c>
      <c r="H1349" s="65"/>
      <c r="I1349" s="65">
        <v>44617</v>
      </c>
      <c r="K1349" s="66" t="s">
        <v>1268</v>
      </c>
    </row>
    <row r="1350" spans="1:12" ht="13" customHeight="1" x14ac:dyDescent="0.35">
      <c r="A1350" s="29" t="s">
        <v>4026</v>
      </c>
      <c r="B1350" s="78" t="s">
        <v>2475</v>
      </c>
      <c r="C1350" s="60" t="s">
        <v>810</v>
      </c>
      <c r="D1350" s="29" t="s">
        <v>4004</v>
      </c>
      <c r="E1350" s="29" t="s">
        <v>4007</v>
      </c>
      <c r="F1350" s="61" t="s">
        <v>85</v>
      </c>
      <c r="G1350" s="61" t="s">
        <v>88</v>
      </c>
      <c r="H1350" s="61"/>
      <c r="I1350" s="61">
        <v>44617</v>
      </c>
      <c r="J1350" s="61"/>
      <c r="K1350" s="29" t="s">
        <v>254</v>
      </c>
      <c r="L1350" s="29"/>
    </row>
    <row r="1351" spans="1:12" ht="13" customHeight="1" x14ac:dyDescent="0.35">
      <c r="A1351" s="29" t="s">
        <v>4026</v>
      </c>
      <c r="B1351" s="78" t="s">
        <v>2468</v>
      </c>
      <c r="C1351" s="60" t="s">
        <v>810</v>
      </c>
      <c r="D1351" s="29" t="s">
        <v>4004</v>
      </c>
      <c r="E1351" s="29" t="s">
        <v>4007</v>
      </c>
      <c r="F1351" s="61" t="s">
        <v>85</v>
      </c>
      <c r="G1351" s="61" t="s">
        <v>88</v>
      </c>
      <c r="H1351" s="61"/>
      <c r="I1351" s="61">
        <v>44617</v>
      </c>
      <c r="J1351" s="61"/>
      <c r="K1351" s="29" t="s">
        <v>2454</v>
      </c>
      <c r="L1351" s="29"/>
    </row>
    <row r="1352" spans="1:12" ht="13" customHeight="1" x14ac:dyDescent="0.35">
      <c r="A1352" s="29" t="s">
        <v>4026</v>
      </c>
      <c r="B1352" s="78" t="s">
        <v>2484</v>
      </c>
      <c r="C1352" s="60" t="s">
        <v>810</v>
      </c>
      <c r="D1352" s="29" t="s">
        <v>4004</v>
      </c>
      <c r="E1352" s="29" t="s">
        <v>4007</v>
      </c>
      <c r="F1352" s="61" t="s">
        <v>85</v>
      </c>
      <c r="G1352" s="61" t="s">
        <v>88</v>
      </c>
      <c r="H1352" s="61"/>
      <c r="I1352" s="61">
        <v>44617</v>
      </c>
      <c r="J1352" s="61"/>
      <c r="K1352" s="29" t="s">
        <v>1355</v>
      </c>
      <c r="L1352" s="29"/>
    </row>
    <row r="1353" spans="1:12" ht="13" customHeight="1" x14ac:dyDescent="0.35">
      <c r="A1353" s="29" t="s">
        <v>4026</v>
      </c>
      <c r="B1353" s="78" t="s">
        <v>2437</v>
      </c>
      <c r="C1353" s="60" t="s">
        <v>810</v>
      </c>
      <c r="D1353" s="29" t="s">
        <v>4004</v>
      </c>
      <c r="E1353" s="29" t="s">
        <v>4007</v>
      </c>
      <c r="F1353" s="61" t="s">
        <v>85</v>
      </c>
      <c r="G1353" s="61" t="s">
        <v>88</v>
      </c>
      <c r="H1353" s="61"/>
      <c r="I1353" s="61">
        <v>44617</v>
      </c>
      <c r="J1353" s="61"/>
      <c r="K1353" s="29" t="s">
        <v>254</v>
      </c>
      <c r="L1353" s="29"/>
    </row>
    <row r="1354" spans="1:12" ht="13" customHeight="1" x14ac:dyDescent="0.35">
      <c r="A1354" s="29" t="s">
        <v>4026</v>
      </c>
      <c r="B1354" s="78" t="s">
        <v>2501</v>
      </c>
      <c r="C1354" s="60" t="s">
        <v>810</v>
      </c>
      <c r="D1354" s="29" t="s">
        <v>4004</v>
      </c>
      <c r="E1354" s="29" t="s">
        <v>4007</v>
      </c>
      <c r="F1354" s="61" t="s">
        <v>85</v>
      </c>
      <c r="G1354" s="61" t="s">
        <v>88</v>
      </c>
      <c r="H1354" s="61"/>
      <c r="I1354" s="61">
        <v>44617</v>
      </c>
      <c r="J1354" s="61"/>
      <c r="K1354" s="29" t="s">
        <v>254</v>
      </c>
      <c r="L1354" s="29"/>
    </row>
    <row r="1355" spans="1:12" ht="13" customHeight="1" x14ac:dyDescent="0.35">
      <c r="A1355" s="29" t="s">
        <v>4024</v>
      </c>
      <c r="B1355" s="74" t="s">
        <v>4431</v>
      </c>
      <c r="C1355" s="29" t="s">
        <v>824</v>
      </c>
      <c r="D1355" s="29" t="s">
        <v>1388</v>
      </c>
      <c r="E1355" s="29"/>
      <c r="F1355" s="61"/>
      <c r="G1355" s="61"/>
      <c r="H1355" s="61"/>
      <c r="I1355" s="61"/>
      <c r="J1355" s="61"/>
      <c r="K1355" s="29"/>
      <c r="L1355" s="29"/>
    </row>
    <row r="1356" spans="1:12" ht="13" customHeight="1" x14ac:dyDescent="0.35">
      <c r="A1356" s="29" t="s">
        <v>4026</v>
      </c>
      <c r="B1356" s="78" t="s">
        <v>2458</v>
      </c>
      <c r="C1356" s="60" t="s">
        <v>810</v>
      </c>
      <c r="D1356" s="29" t="s">
        <v>4004</v>
      </c>
      <c r="E1356" s="29" t="s">
        <v>4007</v>
      </c>
      <c r="F1356" s="61" t="s">
        <v>85</v>
      </c>
      <c r="G1356" s="61" t="s">
        <v>88</v>
      </c>
      <c r="H1356" s="61"/>
      <c r="I1356" s="61">
        <v>44617</v>
      </c>
      <c r="J1356" s="61"/>
      <c r="K1356" s="29" t="s">
        <v>2454</v>
      </c>
      <c r="L1356" s="29"/>
    </row>
    <row r="1357" spans="1:12" ht="13" customHeight="1" x14ac:dyDescent="0.35">
      <c r="A1357" s="29" t="s">
        <v>4026</v>
      </c>
      <c r="B1357" s="78" t="s">
        <v>2477</v>
      </c>
      <c r="C1357" s="29" t="s">
        <v>810</v>
      </c>
      <c r="D1357" s="29" t="s">
        <v>4004</v>
      </c>
      <c r="E1357" s="29" t="s">
        <v>4007</v>
      </c>
      <c r="F1357" s="61" t="s">
        <v>85</v>
      </c>
      <c r="G1357" s="61" t="s">
        <v>88</v>
      </c>
      <c r="H1357" s="61"/>
      <c r="I1357" s="61">
        <v>44617</v>
      </c>
      <c r="J1357" s="61"/>
      <c r="K1357" s="29" t="s">
        <v>254</v>
      </c>
      <c r="L1357" s="29"/>
    </row>
    <row r="1358" spans="1:12" ht="13" customHeight="1" x14ac:dyDescent="0.35">
      <c r="A1358" s="29" t="s">
        <v>4026</v>
      </c>
      <c r="B1358" s="78" t="s">
        <v>2487</v>
      </c>
      <c r="C1358" s="29" t="s">
        <v>810</v>
      </c>
      <c r="D1358" s="29" t="s">
        <v>4004</v>
      </c>
      <c r="E1358" s="29" t="s">
        <v>4007</v>
      </c>
      <c r="F1358" s="61" t="s">
        <v>85</v>
      </c>
      <c r="G1358" s="61" t="s">
        <v>88</v>
      </c>
      <c r="H1358" s="61"/>
      <c r="I1358" s="61">
        <v>44617</v>
      </c>
      <c r="J1358" s="61"/>
      <c r="K1358" s="29" t="s">
        <v>4</v>
      </c>
      <c r="L1358" s="29"/>
    </row>
    <row r="1359" spans="1:12" ht="13" customHeight="1" x14ac:dyDescent="0.35">
      <c r="A1359" s="29" t="s">
        <v>4026</v>
      </c>
      <c r="B1359" s="78" t="s">
        <v>2483</v>
      </c>
      <c r="C1359" s="29" t="s">
        <v>810</v>
      </c>
      <c r="D1359" s="29" t="s">
        <v>4004</v>
      </c>
      <c r="E1359" s="29" t="s">
        <v>4007</v>
      </c>
      <c r="F1359" s="61" t="s">
        <v>85</v>
      </c>
      <c r="G1359" s="61" t="s">
        <v>88</v>
      </c>
      <c r="H1359" s="61"/>
      <c r="I1359" s="61">
        <v>44617</v>
      </c>
      <c r="J1359" s="61"/>
      <c r="K1359" s="29" t="s">
        <v>956</v>
      </c>
      <c r="L1359" s="29"/>
    </row>
    <row r="1360" spans="1:12" ht="13" customHeight="1" x14ac:dyDescent="0.35">
      <c r="A1360" s="29" t="s">
        <v>4026</v>
      </c>
      <c r="B1360" s="78" t="s">
        <v>2488</v>
      </c>
      <c r="C1360" s="29" t="s">
        <v>810</v>
      </c>
      <c r="D1360" s="29" t="s">
        <v>4004</v>
      </c>
      <c r="E1360" s="29" t="s">
        <v>4007</v>
      </c>
      <c r="F1360" s="61" t="s">
        <v>85</v>
      </c>
      <c r="G1360" s="61" t="s">
        <v>88</v>
      </c>
      <c r="H1360" s="61"/>
      <c r="I1360" s="61">
        <v>44617</v>
      </c>
      <c r="J1360" s="61"/>
      <c r="K1360" s="29" t="s">
        <v>254</v>
      </c>
      <c r="L1360" s="29"/>
    </row>
    <row r="1361" spans="1:12" ht="13" customHeight="1" x14ac:dyDescent="0.35">
      <c r="A1361" s="29" t="s">
        <v>4026</v>
      </c>
      <c r="B1361" s="78" t="s">
        <v>2493</v>
      </c>
      <c r="C1361" s="29" t="s">
        <v>810</v>
      </c>
      <c r="D1361" s="29" t="s">
        <v>4004</v>
      </c>
      <c r="E1361" s="29" t="s">
        <v>4007</v>
      </c>
      <c r="F1361" s="61" t="s">
        <v>85</v>
      </c>
      <c r="G1361" s="61" t="s">
        <v>88</v>
      </c>
      <c r="H1361" s="61"/>
      <c r="I1361" s="61">
        <v>44617</v>
      </c>
      <c r="J1361" s="61"/>
      <c r="K1361" s="29" t="s">
        <v>254</v>
      </c>
      <c r="L1361" s="29"/>
    </row>
    <row r="1362" spans="1:12" ht="13" customHeight="1" x14ac:dyDescent="0.35">
      <c r="A1362" s="29" t="s">
        <v>4026</v>
      </c>
      <c r="B1362" s="78" t="s">
        <v>4031</v>
      </c>
      <c r="C1362" s="29" t="s">
        <v>678</v>
      </c>
      <c r="D1362" s="29" t="s">
        <v>4013</v>
      </c>
      <c r="E1362" s="29" t="s">
        <v>4003</v>
      </c>
      <c r="F1362" s="61" t="s">
        <v>117</v>
      </c>
      <c r="G1362" s="61" t="s">
        <v>3950</v>
      </c>
      <c r="H1362" s="61"/>
      <c r="I1362" s="61">
        <v>44617</v>
      </c>
      <c r="J1362" s="61"/>
      <c r="K1362" s="29" t="s">
        <v>956</v>
      </c>
      <c r="L1362" s="29" t="s">
        <v>1199</v>
      </c>
    </row>
    <row r="1363" spans="1:12" ht="13" customHeight="1" x14ac:dyDescent="0.35">
      <c r="A1363" s="29"/>
      <c r="B1363" s="76" t="s">
        <v>2509</v>
      </c>
      <c r="C1363" s="29" t="s">
        <v>810</v>
      </c>
      <c r="D1363" s="29" t="s">
        <v>658</v>
      </c>
      <c r="E1363" s="29" t="s">
        <v>1291</v>
      </c>
      <c r="F1363" s="61"/>
      <c r="G1363" s="61"/>
      <c r="H1363" s="61"/>
      <c r="I1363" s="61"/>
      <c r="J1363" s="61"/>
      <c r="K1363" s="29" t="s">
        <v>1184</v>
      </c>
      <c r="L1363" s="29" t="s">
        <v>1199</v>
      </c>
    </row>
    <row r="1364" spans="1:12" ht="13" customHeight="1" x14ac:dyDescent="0.35">
      <c r="A1364" s="29" t="s">
        <v>4026</v>
      </c>
      <c r="B1364" s="78" t="s">
        <v>2460</v>
      </c>
      <c r="C1364" s="29" t="s">
        <v>810</v>
      </c>
      <c r="D1364" s="29" t="s">
        <v>4004</v>
      </c>
      <c r="E1364" s="29" t="s">
        <v>4007</v>
      </c>
      <c r="F1364" s="61" t="s">
        <v>85</v>
      </c>
      <c r="G1364" s="61" t="s">
        <v>88</v>
      </c>
      <c r="H1364" s="61"/>
      <c r="I1364" s="61">
        <v>44617</v>
      </c>
      <c r="J1364" s="61"/>
      <c r="K1364" s="29" t="s">
        <v>1268</v>
      </c>
      <c r="L1364" s="29"/>
    </row>
    <row r="1365" spans="1:12" ht="13" customHeight="1" x14ac:dyDescent="0.35">
      <c r="A1365" s="29" t="s">
        <v>4026</v>
      </c>
      <c r="B1365" s="78" t="s">
        <v>2420</v>
      </c>
      <c r="C1365" s="29" t="s">
        <v>810</v>
      </c>
      <c r="D1365" s="29" t="s">
        <v>4004</v>
      </c>
      <c r="E1365" s="29" t="s">
        <v>4007</v>
      </c>
      <c r="F1365" s="61" t="s">
        <v>85</v>
      </c>
      <c r="G1365" s="61" t="s">
        <v>88</v>
      </c>
      <c r="H1365" s="61"/>
      <c r="I1365" s="61">
        <v>44617</v>
      </c>
      <c r="J1365" s="61"/>
      <c r="K1365" s="29" t="s">
        <v>1298</v>
      </c>
      <c r="L1365" s="29"/>
    </row>
    <row r="1366" spans="1:12" ht="13" customHeight="1" x14ac:dyDescent="0.35">
      <c r="A1366" s="29" t="s">
        <v>4026</v>
      </c>
      <c r="B1366" s="78" t="s">
        <v>2422</v>
      </c>
      <c r="C1366" s="29" t="s">
        <v>810</v>
      </c>
      <c r="D1366" s="29" t="s">
        <v>4004</v>
      </c>
      <c r="E1366" s="29" t="s">
        <v>4007</v>
      </c>
      <c r="F1366" s="61" t="s">
        <v>85</v>
      </c>
      <c r="G1366" s="61" t="s">
        <v>88</v>
      </c>
      <c r="H1366" s="61"/>
      <c r="I1366" s="61">
        <v>44617</v>
      </c>
      <c r="J1366" s="61"/>
      <c r="K1366" s="29" t="s">
        <v>2423</v>
      </c>
      <c r="L1366" s="29"/>
    </row>
    <row r="1367" spans="1:12" ht="13" customHeight="1" x14ac:dyDescent="0.35">
      <c r="A1367" s="29" t="s">
        <v>4026</v>
      </c>
      <c r="B1367" s="78" t="s">
        <v>2491</v>
      </c>
      <c r="C1367" s="29" t="s">
        <v>810</v>
      </c>
      <c r="D1367" s="29" t="s">
        <v>4004</v>
      </c>
      <c r="E1367" s="29" t="s">
        <v>4007</v>
      </c>
      <c r="F1367" s="61" t="s">
        <v>85</v>
      </c>
      <c r="G1367" s="61" t="s">
        <v>88</v>
      </c>
      <c r="H1367" s="61"/>
      <c r="I1367" s="61">
        <v>44617</v>
      </c>
      <c r="J1367" s="61"/>
      <c r="K1367" s="29" t="s">
        <v>1298</v>
      </c>
      <c r="L1367" s="29"/>
    </row>
    <row r="1368" spans="1:12" ht="13" customHeight="1" x14ac:dyDescent="0.35">
      <c r="A1368" s="29" t="s">
        <v>4026</v>
      </c>
      <c r="B1368" s="78" t="s">
        <v>2428</v>
      </c>
      <c r="C1368" s="29" t="s">
        <v>810</v>
      </c>
      <c r="D1368" s="29" t="s">
        <v>4004</v>
      </c>
      <c r="E1368" s="29" t="s">
        <v>4007</v>
      </c>
      <c r="F1368" s="61" t="s">
        <v>85</v>
      </c>
      <c r="G1368" s="61" t="s">
        <v>88</v>
      </c>
      <c r="H1368" s="61"/>
      <c r="I1368" s="61">
        <v>44617</v>
      </c>
      <c r="J1368" s="61"/>
      <c r="K1368" s="29" t="s">
        <v>254</v>
      </c>
      <c r="L1368" s="29"/>
    </row>
    <row r="1369" spans="1:12" ht="13" customHeight="1" x14ac:dyDescent="0.35">
      <c r="A1369" s="29" t="s">
        <v>4026</v>
      </c>
      <c r="B1369" s="78" t="s">
        <v>2494</v>
      </c>
      <c r="C1369" s="29" t="s">
        <v>810</v>
      </c>
      <c r="D1369" s="29" t="s">
        <v>4004</v>
      </c>
      <c r="E1369" s="29" t="s">
        <v>4007</v>
      </c>
      <c r="F1369" s="61" t="s">
        <v>85</v>
      </c>
      <c r="G1369" s="61" t="s">
        <v>88</v>
      </c>
      <c r="H1369" s="61"/>
      <c r="I1369" s="61">
        <v>44617</v>
      </c>
      <c r="J1369" s="61"/>
      <c r="K1369" s="29" t="s">
        <v>1298</v>
      </c>
      <c r="L1369" s="29"/>
    </row>
    <row r="1370" spans="1:12" ht="13" customHeight="1" x14ac:dyDescent="0.35">
      <c r="A1370" s="29" t="s">
        <v>4026</v>
      </c>
      <c r="B1370" s="78" t="s">
        <v>2446</v>
      </c>
      <c r="C1370" s="29" t="s">
        <v>810</v>
      </c>
      <c r="D1370" s="29" t="s">
        <v>4004</v>
      </c>
      <c r="E1370" s="29" t="s">
        <v>4007</v>
      </c>
      <c r="F1370" s="61" t="s">
        <v>85</v>
      </c>
      <c r="G1370" s="61" t="s">
        <v>88</v>
      </c>
      <c r="H1370" s="61"/>
      <c r="I1370" s="61">
        <v>44617</v>
      </c>
      <c r="J1370" s="61"/>
      <c r="K1370" s="29" t="s">
        <v>920</v>
      </c>
      <c r="L1370" s="29"/>
    </row>
    <row r="1371" spans="1:12" ht="13" customHeight="1" x14ac:dyDescent="0.35">
      <c r="A1371" s="29" t="s">
        <v>4026</v>
      </c>
      <c r="B1371" s="78" t="s">
        <v>2444</v>
      </c>
      <c r="C1371" s="29" t="s">
        <v>810</v>
      </c>
      <c r="D1371" s="29" t="s">
        <v>4004</v>
      </c>
      <c r="E1371" s="29" t="s">
        <v>4007</v>
      </c>
      <c r="F1371" s="61" t="s">
        <v>85</v>
      </c>
      <c r="G1371" s="61" t="s">
        <v>88</v>
      </c>
      <c r="H1371" s="61"/>
      <c r="I1371" s="61">
        <v>44617</v>
      </c>
      <c r="J1371" s="61"/>
      <c r="K1371" s="29" t="s">
        <v>1268</v>
      </c>
      <c r="L1371" s="29"/>
    </row>
    <row r="1372" spans="1:12" ht="13" customHeight="1" x14ac:dyDescent="0.35">
      <c r="A1372" s="29" t="s">
        <v>4026</v>
      </c>
      <c r="B1372" s="78" t="s">
        <v>2471</v>
      </c>
      <c r="C1372" s="29" t="s">
        <v>810</v>
      </c>
      <c r="D1372" s="29" t="s">
        <v>4004</v>
      </c>
      <c r="E1372" s="29" t="s">
        <v>4007</v>
      </c>
      <c r="F1372" s="61" t="s">
        <v>85</v>
      </c>
      <c r="G1372" s="61" t="s">
        <v>88</v>
      </c>
      <c r="H1372" s="61"/>
      <c r="I1372" s="61">
        <v>44617</v>
      </c>
      <c r="J1372" s="61"/>
      <c r="K1372" s="29" t="s">
        <v>254</v>
      </c>
      <c r="L1372" s="29"/>
    </row>
    <row r="1373" spans="1:12" ht="13" customHeight="1" x14ac:dyDescent="0.35">
      <c r="A1373" s="29" t="s">
        <v>4026</v>
      </c>
      <c r="B1373" s="78" t="s">
        <v>2481</v>
      </c>
      <c r="C1373" s="29" t="s">
        <v>810</v>
      </c>
      <c r="D1373" s="29" t="s">
        <v>4004</v>
      </c>
      <c r="E1373" s="29" t="s">
        <v>4007</v>
      </c>
      <c r="F1373" s="61" t="s">
        <v>85</v>
      </c>
      <c r="G1373" s="61" t="s">
        <v>88</v>
      </c>
      <c r="H1373" s="61"/>
      <c r="I1373" s="61">
        <v>44617</v>
      </c>
      <c r="J1373" s="61"/>
      <c r="K1373" s="29" t="s">
        <v>1427</v>
      </c>
      <c r="L1373" s="29"/>
    </row>
    <row r="1374" spans="1:12" ht="13" customHeight="1" x14ac:dyDescent="0.35">
      <c r="A1374" s="29" t="s">
        <v>4026</v>
      </c>
      <c r="B1374" s="78" t="s">
        <v>2464</v>
      </c>
      <c r="C1374" s="29" t="s">
        <v>810</v>
      </c>
      <c r="D1374" s="29" t="s">
        <v>4004</v>
      </c>
      <c r="E1374" s="29" t="s">
        <v>4007</v>
      </c>
      <c r="F1374" s="61" t="s">
        <v>85</v>
      </c>
      <c r="G1374" s="61" t="s">
        <v>88</v>
      </c>
      <c r="H1374" s="61"/>
      <c r="I1374" s="61">
        <v>44617</v>
      </c>
      <c r="J1374" s="61"/>
      <c r="K1374" s="29" t="s">
        <v>254</v>
      </c>
      <c r="L1374" s="29"/>
    </row>
    <row r="1375" spans="1:12" ht="13" customHeight="1" x14ac:dyDescent="0.35">
      <c r="A1375" s="29"/>
      <c r="B1375" s="78" t="s">
        <v>2505</v>
      </c>
      <c r="C1375" s="29" t="s">
        <v>810</v>
      </c>
      <c r="D1375" s="29" t="s">
        <v>1312</v>
      </c>
      <c r="E1375" s="29" t="s">
        <v>1291</v>
      </c>
      <c r="F1375" s="61"/>
      <c r="G1375" s="61"/>
      <c r="H1375" s="61"/>
      <c r="I1375" s="61">
        <v>44461</v>
      </c>
      <c r="J1375" s="61"/>
      <c r="K1375" s="29"/>
      <c r="L1375" s="29"/>
    </row>
    <row r="1376" spans="1:12" ht="13" customHeight="1" x14ac:dyDescent="0.35">
      <c r="A1376" s="29" t="s">
        <v>4026</v>
      </c>
      <c r="B1376" s="78" t="s">
        <v>2457</v>
      </c>
      <c r="C1376" s="29" t="s">
        <v>810</v>
      </c>
      <c r="D1376" s="29" t="s">
        <v>4004</v>
      </c>
      <c r="E1376" s="29" t="s">
        <v>4007</v>
      </c>
      <c r="F1376" s="61" t="s">
        <v>85</v>
      </c>
      <c r="G1376" s="61" t="s">
        <v>88</v>
      </c>
      <c r="H1376" s="61"/>
      <c r="I1376" s="61">
        <v>44617</v>
      </c>
      <c r="J1376" s="61"/>
      <c r="K1376" s="29" t="s">
        <v>2454</v>
      </c>
      <c r="L1376" s="29"/>
    </row>
    <row r="1377" spans="1:12" ht="13" customHeight="1" x14ac:dyDescent="0.35">
      <c r="A1377" s="29" t="s">
        <v>4026</v>
      </c>
      <c r="B1377" s="78" t="s">
        <v>2442</v>
      </c>
      <c r="C1377" s="29" t="s">
        <v>810</v>
      </c>
      <c r="D1377" s="29" t="s">
        <v>4004</v>
      </c>
      <c r="E1377" s="29" t="s">
        <v>4007</v>
      </c>
      <c r="F1377" s="61" t="s">
        <v>85</v>
      </c>
      <c r="G1377" s="61" t="s">
        <v>88</v>
      </c>
      <c r="H1377" s="61"/>
      <c r="I1377" s="61">
        <v>44617</v>
      </c>
      <c r="J1377" s="61"/>
      <c r="K1377" s="29" t="s">
        <v>1427</v>
      </c>
      <c r="L1377" s="29"/>
    </row>
    <row r="1378" spans="1:12" ht="13" customHeight="1" x14ac:dyDescent="0.35">
      <c r="A1378" s="29" t="s">
        <v>4026</v>
      </c>
      <c r="B1378" s="78" t="s">
        <v>2453</v>
      </c>
      <c r="C1378" s="29" t="s">
        <v>810</v>
      </c>
      <c r="D1378" s="29" t="s">
        <v>4004</v>
      </c>
      <c r="E1378" s="29" t="s">
        <v>4007</v>
      </c>
      <c r="F1378" s="61" t="s">
        <v>85</v>
      </c>
      <c r="G1378" s="61" t="s">
        <v>88</v>
      </c>
      <c r="H1378" s="61"/>
      <c r="I1378" s="61">
        <v>44617</v>
      </c>
      <c r="J1378" s="61"/>
      <c r="K1378" s="29" t="s">
        <v>2454</v>
      </c>
      <c r="L1378" s="29"/>
    </row>
    <row r="1379" spans="1:12" ht="13" customHeight="1" x14ac:dyDescent="0.35">
      <c r="A1379" s="29" t="s">
        <v>4026</v>
      </c>
      <c r="B1379" s="78" t="s">
        <v>2424</v>
      </c>
      <c r="C1379" s="29" t="s">
        <v>810</v>
      </c>
      <c r="D1379" s="29" t="s">
        <v>4004</v>
      </c>
      <c r="E1379" s="29" t="s">
        <v>4007</v>
      </c>
      <c r="F1379" s="61" t="s">
        <v>85</v>
      </c>
      <c r="G1379" s="61" t="s">
        <v>88</v>
      </c>
      <c r="H1379" s="61"/>
      <c r="I1379" s="61">
        <v>44617</v>
      </c>
      <c r="J1379" s="61"/>
      <c r="K1379" s="29" t="s">
        <v>1113</v>
      </c>
      <c r="L1379" s="29"/>
    </row>
    <row r="1380" spans="1:12" ht="13" customHeight="1" x14ac:dyDescent="0.35">
      <c r="A1380" s="29" t="s">
        <v>4026</v>
      </c>
      <c r="B1380" s="78" t="s">
        <v>2431</v>
      </c>
      <c r="C1380" s="29" t="s">
        <v>810</v>
      </c>
      <c r="D1380" s="29" t="s">
        <v>4004</v>
      </c>
      <c r="E1380" s="29" t="s">
        <v>4007</v>
      </c>
      <c r="F1380" s="61" t="s">
        <v>85</v>
      </c>
      <c r="G1380" s="61" t="s">
        <v>88</v>
      </c>
      <c r="H1380" s="61"/>
      <c r="I1380" s="61">
        <v>44617</v>
      </c>
      <c r="J1380" s="61"/>
      <c r="K1380" s="29" t="s">
        <v>1355</v>
      </c>
      <c r="L1380" s="29"/>
    </row>
    <row r="1381" spans="1:12" ht="13" customHeight="1" x14ac:dyDescent="0.35">
      <c r="A1381" s="29" t="s">
        <v>4026</v>
      </c>
      <c r="B1381" s="78" t="s">
        <v>2500</v>
      </c>
      <c r="C1381" s="29" t="s">
        <v>810</v>
      </c>
      <c r="D1381" s="29" t="s">
        <v>4004</v>
      </c>
      <c r="E1381" s="29" t="s">
        <v>4007</v>
      </c>
      <c r="F1381" s="61" t="s">
        <v>85</v>
      </c>
      <c r="G1381" s="61" t="s">
        <v>88</v>
      </c>
      <c r="H1381" s="61"/>
      <c r="I1381" s="61">
        <v>44617</v>
      </c>
      <c r="J1381" s="61"/>
      <c r="K1381" s="29" t="s">
        <v>1268</v>
      </c>
      <c r="L1381" s="29"/>
    </row>
    <row r="1382" spans="1:12" ht="13" customHeight="1" x14ac:dyDescent="0.35">
      <c r="A1382" s="29" t="s">
        <v>4026</v>
      </c>
      <c r="B1382" s="78" t="s">
        <v>2439</v>
      </c>
      <c r="C1382" s="29" t="s">
        <v>810</v>
      </c>
      <c r="D1382" s="29" t="s">
        <v>4004</v>
      </c>
      <c r="E1382" s="29" t="s">
        <v>4007</v>
      </c>
      <c r="F1382" s="61" t="s">
        <v>85</v>
      </c>
      <c r="G1382" s="61" t="s">
        <v>88</v>
      </c>
      <c r="H1382" s="61"/>
      <c r="I1382" s="61">
        <v>44617</v>
      </c>
      <c r="J1382" s="61"/>
      <c r="K1382" s="29" t="s">
        <v>1229</v>
      </c>
      <c r="L1382" s="29"/>
    </row>
    <row r="1383" spans="1:12" ht="13" customHeight="1" x14ac:dyDescent="0.35">
      <c r="A1383" s="29" t="s">
        <v>4026</v>
      </c>
      <c r="B1383" s="78" t="s">
        <v>2433</v>
      </c>
      <c r="C1383" s="29" t="s">
        <v>810</v>
      </c>
      <c r="D1383" s="29" t="s">
        <v>4004</v>
      </c>
      <c r="E1383" s="29" t="s">
        <v>4007</v>
      </c>
      <c r="F1383" s="61" t="s">
        <v>85</v>
      </c>
      <c r="G1383" s="61" t="s">
        <v>88</v>
      </c>
      <c r="H1383" s="61"/>
      <c r="I1383" s="61">
        <v>44617</v>
      </c>
      <c r="J1383" s="61"/>
      <c r="K1383" s="29" t="s">
        <v>920</v>
      </c>
      <c r="L1383" s="29"/>
    </row>
    <row r="1384" spans="1:12" ht="13" customHeight="1" x14ac:dyDescent="0.35">
      <c r="A1384" s="29" t="s">
        <v>4026</v>
      </c>
      <c r="B1384" s="78" t="s">
        <v>2450</v>
      </c>
      <c r="C1384" s="29" t="s">
        <v>810</v>
      </c>
      <c r="D1384" s="29" t="s">
        <v>4004</v>
      </c>
      <c r="E1384" s="29" t="s">
        <v>4007</v>
      </c>
      <c r="F1384" s="61" t="s">
        <v>85</v>
      </c>
      <c r="G1384" s="61" t="s">
        <v>88</v>
      </c>
      <c r="H1384" s="61"/>
      <c r="I1384" s="61">
        <v>44617</v>
      </c>
      <c r="J1384" s="61"/>
      <c r="K1384" s="29" t="s">
        <v>1334</v>
      </c>
      <c r="L1384" s="29"/>
    </row>
    <row r="1385" spans="1:12" ht="14.5" customHeight="1" x14ac:dyDescent="0.35">
      <c r="A1385" s="29" t="s">
        <v>4026</v>
      </c>
      <c r="B1385" s="78" t="s">
        <v>2473</v>
      </c>
      <c r="C1385" s="29" t="s">
        <v>810</v>
      </c>
      <c r="D1385" s="29" t="s">
        <v>4004</v>
      </c>
      <c r="E1385" s="29" t="s">
        <v>4007</v>
      </c>
      <c r="F1385" s="61" t="s">
        <v>85</v>
      </c>
      <c r="G1385" s="61" t="s">
        <v>88</v>
      </c>
      <c r="H1385" s="61"/>
      <c r="I1385" s="61">
        <v>44617</v>
      </c>
      <c r="J1385" s="61"/>
      <c r="K1385" s="29" t="s">
        <v>1414</v>
      </c>
      <c r="L1385" s="29"/>
    </row>
    <row r="1386" spans="1:12" x14ac:dyDescent="0.35">
      <c r="A1386" s="29" t="s">
        <v>4026</v>
      </c>
      <c r="B1386" s="78" t="s">
        <v>2480</v>
      </c>
      <c r="C1386" s="29" t="s">
        <v>810</v>
      </c>
      <c r="D1386" s="29" t="s">
        <v>4004</v>
      </c>
      <c r="E1386" s="29" t="s">
        <v>4007</v>
      </c>
      <c r="F1386" s="61" t="s">
        <v>85</v>
      </c>
      <c r="G1386" s="61" t="s">
        <v>88</v>
      </c>
      <c r="H1386" s="61"/>
      <c r="I1386" s="61">
        <v>44617</v>
      </c>
      <c r="J1386" s="61"/>
      <c r="K1386" s="29" t="s">
        <v>146</v>
      </c>
      <c r="L1386" s="29"/>
    </row>
    <row r="1387" spans="1:12" x14ac:dyDescent="0.35">
      <c r="A1387" s="29" t="s">
        <v>4026</v>
      </c>
      <c r="B1387" s="78" t="s">
        <v>2476</v>
      </c>
      <c r="C1387" s="29" t="s">
        <v>810</v>
      </c>
      <c r="D1387" s="29" t="s">
        <v>4004</v>
      </c>
      <c r="E1387" s="29" t="s">
        <v>4007</v>
      </c>
      <c r="F1387" s="61" t="s">
        <v>85</v>
      </c>
      <c r="G1387" s="61" t="s">
        <v>88</v>
      </c>
      <c r="H1387" s="61"/>
      <c r="I1387" s="61">
        <v>44617</v>
      </c>
      <c r="J1387" s="61"/>
      <c r="K1387" s="29" t="s">
        <v>1268</v>
      </c>
      <c r="L1387" s="29"/>
    </row>
    <row r="1388" spans="1:12" x14ac:dyDescent="0.35">
      <c r="A1388" s="29" t="s">
        <v>4026</v>
      </c>
      <c r="B1388" s="78" t="s">
        <v>2456</v>
      </c>
      <c r="C1388" s="29" t="s">
        <v>810</v>
      </c>
      <c r="D1388" s="29" t="s">
        <v>4004</v>
      </c>
      <c r="E1388" s="29" t="s">
        <v>4007</v>
      </c>
      <c r="F1388" s="61" t="s">
        <v>85</v>
      </c>
      <c r="G1388" s="61" t="s">
        <v>88</v>
      </c>
      <c r="H1388" s="61"/>
      <c r="I1388" s="61">
        <v>44617</v>
      </c>
      <c r="J1388" s="61"/>
      <c r="K1388" s="29" t="s">
        <v>1268</v>
      </c>
      <c r="L1388" s="29"/>
    </row>
    <row r="1389" spans="1:12" ht="14.5" customHeight="1" x14ac:dyDescent="0.3">
      <c r="A1389" s="29" t="s">
        <v>4024</v>
      </c>
      <c r="B1389" s="78" t="s">
        <v>4556</v>
      </c>
      <c r="C1389" s="133" t="s">
        <v>678</v>
      </c>
      <c r="D1389" s="133" t="s">
        <v>1186</v>
      </c>
      <c r="E1389" s="133" t="s">
        <v>1388</v>
      </c>
      <c r="F1389" s="133"/>
      <c r="G1389" s="133"/>
      <c r="H1389" s="133"/>
      <c r="I1389" s="133"/>
      <c r="J1389" s="133"/>
      <c r="K1389" s="133"/>
      <c r="L1389" s="133"/>
    </row>
    <row r="1390" spans="1:12" ht="14.5" customHeight="1" x14ac:dyDescent="0.3">
      <c r="A1390" s="29" t="s">
        <v>4024</v>
      </c>
      <c r="B1390" s="78" t="s">
        <v>4594</v>
      </c>
      <c r="C1390" s="29" t="s">
        <v>824</v>
      </c>
      <c r="D1390" s="133" t="s">
        <v>1388</v>
      </c>
      <c r="E1390" s="133" t="s">
        <v>4165</v>
      </c>
      <c r="F1390" s="133" t="s">
        <v>132</v>
      </c>
      <c r="G1390" s="61"/>
      <c r="H1390" s="61"/>
      <c r="I1390" s="134">
        <v>45305</v>
      </c>
      <c r="J1390" s="61"/>
      <c r="K1390" s="29" t="s">
        <v>1132</v>
      </c>
      <c r="L1390" s="29"/>
    </row>
    <row r="1391" spans="1:12" x14ac:dyDescent="0.35">
      <c r="A1391" s="29" t="s">
        <v>4024</v>
      </c>
      <c r="B1391" s="130" t="s">
        <v>4600</v>
      </c>
      <c r="C1391" s="29" t="s">
        <v>824</v>
      </c>
      <c r="D1391" s="29" t="s">
        <v>1388</v>
      </c>
      <c r="E1391" s="29" t="s">
        <v>1388</v>
      </c>
      <c r="F1391" s="61"/>
      <c r="G1391" s="61"/>
      <c r="H1391" s="61"/>
      <c r="I1391" s="61"/>
      <c r="J1391" s="61"/>
      <c r="K1391" s="29"/>
      <c r="L1391" s="29"/>
    </row>
    <row r="1392" spans="1:12" ht="14.5" x14ac:dyDescent="0.35">
      <c r="A1392" s="29" t="s">
        <v>4026</v>
      </c>
      <c r="B1392" s="184" t="s">
        <v>6872</v>
      </c>
      <c r="C1392" s="29" t="s">
        <v>824</v>
      </c>
      <c r="D1392" s="29" t="s">
        <v>1388</v>
      </c>
      <c r="E1392" s="29" t="s">
        <v>658</v>
      </c>
      <c r="F1392" s="61" t="s">
        <v>6873</v>
      </c>
      <c r="G1392" s="61"/>
      <c r="H1392" s="61"/>
      <c r="I1392" s="61"/>
      <c r="J1392" s="61"/>
      <c r="K1392" s="29"/>
      <c r="L1392" s="29"/>
    </row>
    <row r="1393" spans="1:12" ht="14.5" x14ac:dyDescent="0.35">
      <c r="A1393" s="29" t="s">
        <v>4025</v>
      </c>
      <c r="B1393" s="353" t="s">
        <v>7592</v>
      </c>
      <c r="C1393" s="29" t="s">
        <v>678</v>
      </c>
      <c r="D1393" s="29" t="s">
        <v>7593</v>
      </c>
      <c r="E1393" s="29" t="s">
        <v>7594</v>
      </c>
      <c r="F1393" s="61" t="s">
        <v>7599</v>
      </c>
      <c r="G1393" s="61" t="s">
        <v>7596</v>
      </c>
      <c r="H1393" s="61"/>
      <c r="I1393" s="61" t="s">
        <v>7607</v>
      </c>
      <c r="J1393" s="61">
        <v>45012</v>
      </c>
      <c r="K1393" s="29" t="s">
        <v>909</v>
      </c>
      <c r="L1393" s="29" t="s">
        <v>1190</v>
      </c>
    </row>
    <row r="1394" spans="1:12" ht="14.5" x14ac:dyDescent="0.35">
      <c r="A1394" s="29" t="s">
        <v>4024</v>
      </c>
      <c r="B1394" s="86" t="s">
        <v>7608</v>
      </c>
      <c r="C1394" s="29" t="s">
        <v>678</v>
      </c>
      <c r="D1394" s="29" t="s">
        <v>7593</v>
      </c>
      <c r="E1394" s="29" t="s">
        <v>7594</v>
      </c>
      <c r="F1394" s="61"/>
      <c r="G1394" s="61" t="s">
        <v>7596</v>
      </c>
      <c r="H1394" s="61"/>
      <c r="I1394" s="61">
        <v>45353</v>
      </c>
      <c r="J1394" s="61">
        <v>45082</v>
      </c>
      <c r="K1394" s="29"/>
      <c r="L1394" s="29"/>
    </row>
    <row r="1395" spans="1:12" ht="14.5" x14ac:dyDescent="0.35">
      <c r="A1395" s="29" t="s">
        <v>4024</v>
      </c>
      <c r="B1395" s="86" t="s">
        <v>7609</v>
      </c>
      <c r="C1395" s="29" t="s">
        <v>824</v>
      </c>
      <c r="D1395" s="29"/>
      <c r="E1395" s="29"/>
      <c r="F1395" s="61"/>
      <c r="G1395" s="61"/>
      <c r="H1395" s="61"/>
      <c r="I1395" s="61"/>
      <c r="J1395" s="61"/>
      <c r="K1395" s="29"/>
      <c r="L1395" s="29"/>
    </row>
    <row r="1396" spans="1:12" x14ac:dyDescent="0.35">
      <c r="A1396" s="29"/>
      <c r="B1396" s="130"/>
      <c r="C1396" s="29"/>
      <c r="D1396" s="29"/>
      <c r="E1396" s="29"/>
      <c r="F1396" s="61"/>
      <c r="G1396" s="61"/>
      <c r="H1396" s="61"/>
      <c r="I1396" s="61"/>
      <c r="J1396" s="61"/>
      <c r="K1396" s="29"/>
      <c r="L1396" s="29"/>
    </row>
    <row r="1397" spans="1:12" x14ac:dyDescent="0.35">
      <c r="A1397" s="29"/>
      <c r="B1397" s="130"/>
      <c r="C1397" s="29"/>
      <c r="D1397" s="29"/>
      <c r="E1397" s="29"/>
      <c r="F1397" s="61"/>
      <c r="G1397" s="61"/>
      <c r="H1397" s="61"/>
      <c r="I1397" s="61"/>
      <c r="J1397" s="61"/>
      <c r="K1397" s="29"/>
      <c r="L1397" s="29"/>
    </row>
    <row r="1398" spans="1:12" x14ac:dyDescent="0.35">
      <c r="A1398" s="29"/>
      <c r="B1398" s="130"/>
      <c r="C1398" s="29"/>
      <c r="D1398" s="29"/>
      <c r="E1398" s="29"/>
      <c r="F1398" s="61"/>
      <c r="G1398" s="61"/>
      <c r="H1398" s="61"/>
      <c r="I1398" s="61"/>
      <c r="J1398" s="61"/>
      <c r="K1398" s="29"/>
      <c r="L1398" s="29"/>
    </row>
    <row r="1399" spans="1:12" x14ac:dyDescent="0.35">
      <c r="A1399" s="29"/>
      <c r="B1399" s="130"/>
      <c r="C1399" s="29"/>
      <c r="D1399" s="29"/>
      <c r="E1399" s="29"/>
      <c r="F1399" s="61"/>
      <c r="G1399" s="61"/>
      <c r="H1399" s="61"/>
      <c r="I1399" s="61"/>
      <c r="J1399" s="61"/>
      <c r="K1399" s="29"/>
      <c r="L1399" s="29"/>
    </row>
    <row r="1400" spans="1:12" x14ac:dyDescent="0.35">
      <c r="A1400" s="29"/>
      <c r="B1400" s="130"/>
      <c r="C1400" s="29"/>
      <c r="D1400" s="29"/>
      <c r="E1400" s="29"/>
      <c r="F1400" s="61"/>
      <c r="G1400" s="61"/>
      <c r="H1400" s="61"/>
      <c r="I1400" s="61"/>
      <c r="J1400" s="61"/>
      <c r="K1400" s="29"/>
      <c r="L1400" s="29"/>
    </row>
    <row r="1401" spans="1:12" x14ac:dyDescent="0.35">
      <c r="A1401" s="29"/>
      <c r="B1401" s="130"/>
      <c r="C1401" s="29"/>
      <c r="D1401" s="29"/>
      <c r="E1401" s="29"/>
      <c r="F1401" s="61"/>
      <c r="G1401" s="61"/>
      <c r="H1401" s="61"/>
      <c r="I1401" s="61"/>
      <c r="J1401" s="61"/>
      <c r="K1401" s="29"/>
      <c r="L1401" s="29"/>
    </row>
    <row r="1402" spans="1:12" x14ac:dyDescent="0.35">
      <c r="A1402" s="29"/>
      <c r="B1402" s="130"/>
      <c r="C1402" s="29"/>
      <c r="D1402" s="29"/>
      <c r="E1402" s="29"/>
      <c r="F1402" s="61"/>
      <c r="G1402" s="61"/>
      <c r="H1402" s="61"/>
      <c r="I1402" s="61"/>
      <c r="J1402" s="61"/>
      <c r="K1402" s="29"/>
      <c r="L1402" s="29"/>
    </row>
    <row r="1403" spans="1:12" x14ac:dyDescent="0.35">
      <c r="A1403" s="29"/>
      <c r="B1403" s="130"/>
      <c r="C1403" s="29"/>
      <c r="D1403" s="29"/>
      <c r="E1403" s="29"/>
      <c r="F1403" s="61"/>
      <c r="G1403" s="61"/>
      <c r="H1403" s="61"/>
      <c r="I1403" s="61"/>
      <c r="J1403" s="61"/>
      <c r="K1403" s="29"/>
      <c r="L1403" s="29"/>
    </row>
    <row r="1404" spans="1:12" x14ac:dyDescent="0.35">
      <c r="A1404" s="29"/>
      <c r="B1404" s="130"/>
      <c r="C1404" s="29"/>
      <c r="D1404" s="29"/>
      <c r="E1404" s="29"/>
      <c r="F1404" s="61"/>
      <c r="G1404" s="61"/>
      <c r="H1404" s="61"/>
      <c r="I1404" s="61"/>
      <c r="J1404" s="61"/>
      <c r="K1404" s="29"/>
      <c r="L1404" s="29"/>
    </row>
    <row r="1405" spans="1:12" x14ac:dyDescent="0.35">
      <c r="A1405" s="29"/>
      <c r="B1405" s="130"/>
      <c r="C1405" s="29"/>
      <c r="D1405" s="29"/>
      <c r="E1405" s="29"/>
      <c r="F1405" s="61"/>
      <c r="G1405" s="61"/>
      <c r="H1405" s="61"/>
      <c r="I1405" s="61"/>
      <c r="J1405" s="61"/>
      <c r="K1405" s="29"/>
      <c r="L1405" s="29"/>
    </row>
    <row r="1406" spans="1:12" x14ac:dyDescent="0.35">
      <c r="A1406" s="29"/>
      <c r="B1406" s="130"/>
      <c r="C1406" s="29"/>
      <c r="D1406" s="29"/>
      <c r="E1406" s="29"/>
      <c r="F1406" s="61"/>
      <c r="G1406" s="61"/>
      <c r="H1406" s="61"/>
      <c r="I1406" s="61"/>
      <c r="J1406" s="61"/>
      <c r="K1406" s="29"/>
      <c r="L1406" s="29"/>
    </row>
    <row r="1407" spans="1:12" x14ac:dyDescent="0.35">
      <c r="A1407" s="29"/>
      <c r="B1407" s="130"/>
      <c r="C1407" s="29"/>
      <c r="D1407" s="29"/>
      <c r="E1407" s="29"/>
      <c r="F1407" s="61"/>
      <c r="G1407" s="61"/>
      <c r="H1407" s="61"/>
      <c r="I1407" s="61"/>
      <c r="J1407" s="61"/>
      <c r="K1407" s="29"/>
      <c r="L1407" s="29"/>
    </row>
    <row r="1408" spans="1:12" x14ac:dyDescent="0.35">
      <c r="A1408" s="29"/>
      <c r="B1408" s="130"/>
      <c r="C1408" s="29"/>
      <c r="D1408" s="29"/>
      <c r="E1408" s="29"/>
      <c r="F1408" s="61"/>
      <c r="G1408" s="61"/>
      <c r="H1408" s="61"/>
      <c r="I1408" s="61"/>
      <c r="J1408" s="61"/>
      <c r="K1408" s="29"/>
      <c r="L1408" s="29"/>
    </row>
    <row r="1409" spans="1:12" x14ac:dyDescent="0.35">
      <c r="A1409" s="29"/>
      <c r="B1409" s="130"/>
      <c r="C1409" s="29"/>
      <c r="D1409" s="29"/>
      <c r="E1409" s="29"/>
      <c r="F1409" s="61"/>
      <c r="G1409" s="61"/>
      <c r="H1409" s="61"/>
      <c r="I1409" s="61"/>
      <c r="J1409" s="61"/>
      <c r="K1409" s="29"/>
      <c r="L1409" s="29"/>
    </row>
    <row r="1410" spans="1:12" x14ac:dyDescent="0.35">
      <c r="A1410" s="29"/>
      <c r="B1410" s="130"/>
      <c r="C1410" s="29"/>
      <c r="D1410" s="29"/>
      <c r="E1410" s="29"/>
      <c r="F1410" s="61"/>
      <c r="G1410" s="61"/>
      <c r="H1410" s="61"/>
      <c r="I1410" s="61"/>
      <c r="J1410" s="61"/>
      <c r="K1410" s="29"/>
      <c r="L1410" s="29"/>
    </row>
    <row r="1411" spans="1:12" x14ac:dyDescent="0.35">
      <c r="A1411" s="29"/>
      <c r="B1411" s="130"/>
      <c r="C1411" s="29"/>
      <c r="D1411" s="29"/>
      <c r="E1411" s="29"/>
      <c r="F1411" s="61"/>
      <c r="G1411" s="61"/>
      <c r="H1411" s="61"/>
      <c r="I1411" s="61"/>
      <c r="J1411" s="61"/>
      <c r="K1411" s="29"/>
      <c r="L1411" s="29"/>
    </row>
    <row r="1412" spans="1:12" x14ac:dyDescent="0.35">
      <c r="A1412" s="29"/>
      <c r="B1412" s="130"/>
      <c r="C1412" s="29"/>
      <c r="D1412" s="29"/>
      <c r="E1412" s="29"/>
      <c r="F1412" s="61"/>
      <c r="G1412" s="61"/>
      <c r="H1412" s="61"/>
      <c r="I1412" s="61"/>
      <c r="J1412" s="61"/>
      <c r="K1412" s="29"/>
      <c r="L1412" s="29"/>
    </row>
    <row r="1413" spans="1:12" x14ac:dyDescent="0.35">
      <c r="A1413" s="29"/>
      <c r="B1413" s="130"/>
      <c r="C1413" s="29"/>
      <c r="D1413" s="29"/>
      <c r="E1413" s="29"/>
      <c r="F1413" s="61"/>
      <c r="G1413" s="61"/>
      <c r="H1413" s="61"/>
      <c r="I1413" s="61"/>
      <c r="J1413" s="61"/>
      <c r="K1413" s="29"/>
      <c r="L1413" s="29"/>
    </row>
    <row r="1414" spans="1:12" x14ac:dyDescent="0.35">
      <c r="A1414" s="29"/>
      <c r="B1414" s="130"/>
      <c r="C1414" s="29"/>
      <c r="D1414" s="29"/>
      <c r="E1414" s="29"/>
      <c r="F1414" s="61"/>
      <c r="G1414" s="61"/>
      <c r="H1414" s="61"/>
      <c r="I1414" s="61"/>
      <c r="J1414" s="61"/>
      <c r="K1414" s="29"/>
      <c r="L1414" s="29"/>
    </row>
    <row r="1415" spans="1:12" x14ac:dyDescent="0.35">
      <c r="A1415" s="29"/>
      <c r="B1415" s="130"/>
      <c r="C1415" s="29"/>
      <c r="D1415" s="29"/>
      <c r="E1415" s="29"/>
      <c r="F1415" s="61"/>
      <c r="G1415" s="61"/>
      <c r="H1415" s="61"/>
      <c r="I1415" s="61"/>
      <c r="J1415" s="61"/>
      <c r="K1415" s="29"/>
      <c r="L1415" s="29"/>
    </row>
    <row r="1416" spans="1:12" x14ac:dyDescent="0.35">
      <c r="A1416" s="29"/>
      <c r="B1416" s="130"/>
      <c r="C1416" s="29"/>
      <c r="D1416" s="29"/>
      <c r="E1416" s="29"/>
      <c r="F1416" s="61"/>
      <c r="G1416" s="61"/>
      <c r="H1416" s="61"/>
      <c r="I1416" s="61"/>
      <c r="J1416" s="61"/>
      <c r="K1416" s="29"/>
      <c r="L1416" s="29"/>
    </row>
    <row r="1417" spans="1:12" x14ac:dyDescent="0.35">
      <c r="A1417" s="29"/>
      <c r="B1417" s="130"/>
      <c r="C1417" s="29"/>
      <c r="D1417" s="29"/>
      <c r="E1417" s="29"/>
      <c r="F1417" s="61"/>
      <c r="G1417" s="61"/>
      <c r="H1417" s="61"/>
      <c r="I1417" s="61"/>
      <c r="J1417" s="61"/>
      <c r="K1417" s="29"/>
      <c r="L1417" s="29"/>
    </row>
    <row r="1418" spans="1:12" x14ac:dyDescent="0.35">
      <c r="A1418" s="29"/>
      <c r="B1418" s="130"/>
      <c r="C1418" s="29"/>
      <c r="D1418" s="29"/>
      <c r="E1418" s="29"/>
      <c r="F1418" s="61"/>
      <c r="G1418" s="61"/>
      <c r="H1418" s="61"/>
      <c r="I1418" s="61"/>
      <c r="J1418" s="61"/>
      <c r="K1418" s="29"/>
      <c r="L1418" s="29"/>
    </row>
    <row r="1419" spans="1:12" x14ac:dyDescent="0.35">
      <c r="A1419" s="29"/>
      <c r="B1419" s="130"/>
      <c r="C1419" s="29"/>
      <c r="D1419" s="29"/>
      <c r="E1419" s="29"/>
      <c r="F1419" s="61"/>
      <c r="G1419" s="61"/>
      <c r="H1419" s="61"/>
      <c r="I1419" s="61"/>
      <c r="J1419" s="61"/>
      <c r="K1419" s="29"/>
      <c r="L1419" s="29"/>
    </row>
    <row r="1420" spans="1:12" x14ac:dyDescent="0.35">
      <c r="A1420" s="29"/>
      <c r="B1420" s="130"/>
      <c r="C1420" s="29"/>
      <c r="D1420" s="29"/>
      <c r="E1420" s="29"/>
      <c r="F1420" s="61"/>
      <c r="G1420" s="61"/>
      <c r="H1420" s="61"/>
      <c r="I1420" s="61"/>
      <c r="J1420" s="61"/>
      <c r="K1420" s="29"/>
      <c r="L1420" s="29"/>
    </row>
    <row r="1421" spans="1:12" x14ac:dyDescent="0.35">
      <c r="A1421" s="29"/>
      <c r="B1421" s="130"/>
      <c r="C1421" s="29"/>
      <c r="D1421" s="29"/>
      <c r="E1421" s="29"/>
      <c r="F1421" s="61"/>
      <c r="G1421" s="61"/>
      <c r="H1421" s="61"/>
      <c r="I1421" s="61"/>
      <c r="J1421" s="61"/>
      <c r="K1421" s="29"/>
      <c r="L1421" s="29"/>
    </row>
    <row r="1422" spans="1:12" x14ac:dyDescent="0.35">
      <c r="A1422" s="29"/>
      <c r="B1422" s="130"/>
      <c r="C1422" s="29"/>
      <c r="D1422" s="29"/>
      <c r="E1422" s="29"/>
      <c r="F1422" s="61"/>
      <c r="G1422" s="61"/>
      <c r="H1422" s="61"/>
      <c r="I1422" s="61"/>
      <c r="J1422" s="61"/>
      <c r="K1422" s="29"/>
      <c r="L1422" s="29"/>
    </row>
    <row r="1423" spans="1:12" x14ac:dyDescent="0.35">
      <c r="A1423" s="29"/>
      <c r="B1423" s="130"/>
      <c r="C1423" s="29"/>
      <c r="D1423" s="29"/>
      <c r="E1423" s="29"/>
      <c r="F1423" s="61"/>
      <c r="G1423" s="61"/>
      <c r="H1423" s="61"/>
      <c r="I1423" s="61"/>
      <c r="J1423" s="61"/>
      <c r="K1423" s="29"/>
      <c r="L1423" s="29"/>
    </row>
    <row r="1424" spans="1:12" x14ac:dyDescent="0.35">
      <c r="A1424" s="29"/>
      <c r="B1424" s="130"/>
      <c r="C1424" s="29"/>
      <c r="D1424" s="29"/>
      <c r="E1424" s="29"/>
      <c r="F1424" s="61"/>
      <c r="G1424" s="61"/>
      <c r="H1424" s="61"/>
      <c r="I1424" s="61"/>
      <c r="J1424" s="61"/>
      <c r="K1424" s="29"/>
      <c r="L1424" s="29"/>
    </row>
    <row r="1425" spans="1:12" x14ac:dyDescent="0.35">
      <c r="A1425" s="29"/>
      <c r="B1425" s="130"/>
      <c r="C1425" s="29"/>
      <c r="D1425" s="29"/>
      <c r="E1425" s="29"/>
      <c r="F1425" s="61"/>
      <c r="G1425" s="61"/>
      <c r="H1425" s="61"/>
      <c r="I1425" s="61"/>
      <c r="J1425" s="61"/>
      <c r="K1425" s="29"/>
      <c r="L1425" s="29"/>
    </row>
    <row r="1426" spans="1:12" x14ac:dyDescent="0.35">
      <c r="A1426" s="29"/>
      <c r="B1426" s="130"/>
      <c r="C1426" s="29"/>
      <c r="D1426" s="29"/>
      <c r="E1426" s="29"/>
      <c r="F1426" s="61"/>
      <c r="G1426" s="61"/>
      <c r="H1426" s="61"/>
      <c r="I1426" s="61"/>
      <c r="J1426" s="61"/>
      <c r="K1426" s="29"/>
      <c r="L1426" s="29"/>
    </row>
    <row r="1427" spans="1:12" x14ac:dyDescent="0.35">
      <c r="A1427" s="29"/>
      <c r="B1427" s="130"/>
      <c r="C1427" s="29"/>
      <c r="D1427" s="29"/>
      <c r="E1427" s="29"/>
      <c r="F1427" s="61"/>
      <c r="G1427" s="61"/>
      <c r="H1427" s="61"/>
      <c r="I1427" s="61"/>
      <c r="J1427" s="61"/>
      <c r="K1427" s="29"/>
      <c r="L1427" s="29"/>
    </row>
    <row r="1428" spans="1:12" x14ac:dyDescent="0.35">
      <c r="A1428" s="29"/>
      <c r="B1428" s="130"/>
      <c r="C1428" s="29"/>
      <c r="D1428" s="29"/>
      <c r="E1428" s="29"/>
      <c r="F1428" s="61"/>
      <c r="G1428" s="61"/>
      <c r="H1428" s="61"/>
      <c r="I1428" s="61"/>
      <c r="J1428" s="61"/>
      <c r="K1428" s="29"/>
      <c r="L1428" s="29"/>
    </row>
    <row r="1429" spans="1:12" x14ac:dyDescent="0.35">
      <c r="A1429" s="29"/>
      <c r="B1429" s="130"/>
      <c r="C1429" s="29"/>
      <c r="D1429" s="29"/>
      <c r="E1429" s="29"/>
      <c r="F1429" s="61"/>
      <c r="G1429" s="61"/>
      <c r="H1429" s="61"/>
      <c r="I1429" s="61"/>
      <c r="J1429" s="61"/>
      <c r="K1429" s="29"/>
      <c r="L1429" s="29"/>
    </row>
    <row r="1430" spans="1:12" x14ac:dyDescent="0.35">
      <c r="A1430" s="29"/>
      <c r="B1430" s="130"/>
      <c r="C1430" s="29"/>
      <c r="D1430" s="29"/>
      <c r="E1430" s="29"/>
      <c r="F1430" s="61"/>
      <c r="G1430" s="61"/>
      <c r="H1430" s="61"/>
      <c r="I1430" s="61"/>
      <c r="J1430" s="61"/>
      <c r="K1430" s="29"/>
      <c r="L1430" s="29"/>
    </row>
    <row r="1431" spans="1:12" x14ac:dyDescent="0.35">
      <c r="A1431" s="29"/>
      <c r="B1431" s="130"/>
      <c r="C1431" s="29"/>
      <c r="D1431" s="29"/>
      <c r="E1431" s="29"/>
      <c r="F1431" s="61"/>
      <c r="G1431" s="61"/>
      <c r="H1431" s="61"/>
      <c r="I1431" s="61"/>
      <c r="J1431" s="61"/>
      <c r="K1431" s="29"/>
      <c r="L1431" s="29"/>
    </row>
    <row r="1432" spans="1:12" x14ac:dyDescent="0.35">
      <c r="A1432" s="29"/>
      <c r="B1432" s="130"/>
      <c r="C1432" s="29"/>
      <c r="D1432" s="29"/>
      <c r="E1432" s="29"/>
      <c r="F1432" s="61"/>
      <c r="G1432" s="61"/>
      <c r="H1432" s="61"/>
      <c r="I1432" s="61"/>
      <c r="J1432" s="61"/>
      <c r="K1432" s="29"/>
      <c r="L1432" s="29"/>
    </row>
    <row r="1433" spans="1:12" x14ac:dyDescent="0.35">
      <c r="A1433" s="29"/>
      <c r="B1433" s="130"/>
      <c r="C1433" s="29"/>
      <c r="D1433" s="29"/>
      <c r="E1433" s="29"/>
      <c r="F1433" s="61"/>
      <c r="G1433" s="61"/>
      <c r="H1433" s="61"/>
      <c r="I1433" s="61"/>
      <c r="J1433" s="61"/>
      <c r="K1433" s="29"/>
      <c r="L1433" s="29"/>
    </row>
    <row r="1434" spans="1:12" x14ac:dyDescent="0.35">
      <c r="A1434" s="29"/>
      <c r="B1434" s="130"/>
      <c r="C1434" s="29"/>
      <c r="D1434" s="29"/>
      <c r="E1434" s="29"/>
      <c r="F1434" s="61"/>
      <c r="G1434" s="61"/>
      <c r="H1434" s="61"/>
      <c r="I1434" s="61"/>
      <c r="J1434" s="61"/>
      <c r="K1434" s="29"/>
      <c r="L1434" s="29"/>
    </row>
    <row r="1435" spans="1:12" x14ac:dyDescent="0.35">
      <c r="A1435" s="29"/>
      <c r="B1435" s="130"/>
      <c r="C1435" s="29"/>
      <c r="D1435" s="29"/>
      <c r="E1435" s="29"/>
      <c r="F1435" s="61"/>
      <c r="G1435" s="61"/>
      <c r="H1435" s="61"/>
      <c r="I1435" s="61"/>
      <c r="J1435" s="61"/>
      <c r="K1435" s="29"/>
      <c r="L1435" s="29"/>
    </row>
    <row r="1436" spans="1:12" x14ac:dyDescent="0.35">
      <c r="A1436" s="29"/>
      <c r="B1436" s="130"/>
      <c r="C1436" s="29"/>
      <c r="D1436" s="29"/>
      <c r="E1436" s="29"/>
      <c r="F1436" s="61"/>
      <c r="G1436" s="61"/>
      <c r="H1436" s="61"/>
      <c r="I1436" s="61"/>
      <c r="J1436" s="61"/>
      <c r="K1436" s="29"/>
      <c r="L1436" s="29"/>
    </row>
    <row r="1437" spans="1:12" x14ac:dyDescent="0.35">
      <c r="A1437" s="29"/>
      <c r="B1437" s="130"/>
      <c r="C1437" s="29"/>
      <c r="D1437" s="29"/>
      <c r="E1437" s="29"/>
      <c r="F1437" s="61"/>
      <c r="G1437" s="61"/>
      <c r="H1437" s="61"/>
      <c r="I1437" s="61"/>
      <c r="J1437" s="61"/>
      <c r="K1437" s="29"/>
      <c r="L1437" s="29"/>
    </row>
    <row r="1438" spans="1:12" x14ac:dyDescent="0.35">
      <c r="A1438" s="29"/>
      <c r="B1438" s="130"/>
      <c r="C1438" s="60"/>
      <c r="D1438" s="29"/>
      <c r="E1438" s="29"/>
      <c r="F1438" s="61"/>
      <c r="G1438" s="61"/>
      <c r="H1438" s="61"/>
      <c r="I1438" s="61"/>
      <c r="J1438" s="61"/>
      <c r="K1438" s="29"/>
      <c r="L1438" s="29"/>
    </row>
    <row r="1439" spans="1:12" x14ac:dyDescent="0.35">
      <c r="A1439" s="29"/>
      <c r="B1439" s="130"/>
      <c r="C1439" s="60"/>
      <c r="D1439" s="29"/>
      <c r="E1439" s="29"/>
      <c r="F1439" s="61"/>
      <c r="G1439" s="61"/>
      <c r="H1439" s="61"/>
      <c r="I1439" s="61"/>
      <c r="J1439" s="61"/>
      <c r="K1439" s="29"/>
      <c r="L1439" s="29"/>
    </row>
    <row r="1440" spans="1:12" x14ac:dyDescent="0.35">
      <c r="A1440" s="29"/>
      <c r="B1440" s="130"/>
      <c r="C1440" s="60"/>
      <c r="D1440" s="29"/>
      <c r="E1440" s="29"/>
      <c r="F1440" s="61"/>
      <c r="G1440" s="61"/>
      <c r="H1440" s="61"/>
      <c r="I1440" s="61"/>
      <c r="J1440" s="61"/>
      <c r="K1440" s="29"/>
      <c r="L1440" s="29"/>
    </row>
    <row r="1441" spans="1:12" x14ac:dyDescent="0.35">
      <c r="A1441" s="29"/>
      <c r="B1441" s="130"/>
      <c r="C1441" s="60"/>
      <c r="D1441" s="29"/>
      <c r="E1441" s="29"/>
      <c r="F1441" s="61"/>
      <c r="G1441" s="61"/>
      <c r="H1441" s="61"/>
      <c r="I1441" s="61"/>
      <c r="J1441" s="61"/>
      <c r="K1441" s="29"/>
      <c r="L1441" s="29"/>
    </row>
    <row r="1442" spans="1:12" x14ac:dyDescent="0.35">
      <c r="A1442" s="29"/>
      <c r="B1442" s="130"/>
      <c r="C1442" s="60"/>
      <c r="D1442" s="29"/>
      <c r="E1442" s="29"/>
      <c r="F1442" s="61"/>
      <c r="G1442" s="61"/>
      <c r="H1442" s="61"/>
      <c r="I1442" s="61"/>
      <c r="J1442" s="61"/>
      <c r="K1442" s="29"/>
      <c r="L1442" s="29"/>
    </row>
    <row r="1443" spans="1:12" x14ac:dyDescent="0.35">
      <c r="A1443" s="29"/>
      <c r="B1443" s="130"/>
      <c r="C1443" s="60"/>
      <c r="D1443" s="29"/>
      <c r="E1443" s="29"/>
      <c r="F1443" s="61"/>
      <c r="G1443" s="61"/>
      <c r="H1443" s="61"/>
      <c r="I1443" s="61"/>
      <c r="J1443" s="61"/>
      <c r="K1443" s="29"/>
      <c r="L1443" s="29"/>
    </row>
    <row r="1444" spans="1:12" x14ac:dyDescent="0.35">
      <c r="A1444" s="29"/>
      <c r="B1444" s="130"/>
      <c r="C1444" s="60"/>
      <c r="D1444" s="29"/>
      <c r="E1444" s="29"/>
      <c r="F1444" s="61"/>
      <c r="G1444" s="61"/>
      <c r="H1444" s="61"/>
      <c r="I1444" s="61"/>
      <c r="J1444" s="61"/>
      <c r="K1444" s="29"/>
      <c r="L1444" s="29"/>
    </row>
    <row r="1445" spans="1:12" x14ac:dyDescent="0.35">
      <c r="A1445" s="29"/>
      <c r="B1445" s="130"/>
      <c r="C1445" s="60"/>
      <c r="D1445" s="29"/>
      <c r="E1445" s="29"/>
      <c r="F1445" s="61"/>
      <c r="G1445" s="61"/>
      <c r="H1445" s="61"/>
      <c r="I1445" s="61"/>
      <c r="J1445" s="61"/>
      <c r="K1445" s="29"/>
      <c r="L1445" s="29"/>
    </row>
    <row r="1446" spans="1:12" x14ac:dyDescent="0.35">
      <c r="A1446" s="29"/>
      <c r="B1446" s="130"/>
      <c r="C1446" s="60"/>
      <c r="D1446" s="29"/>
      <c r="E1446" s="29"/>
      <c r="F1446" s="61"/>
      <c r="G1446" s="61"/>
      <c r="H1446" s="61"/>
      <c r="I1446" s="61"/>
      <c r="J1446" s="61"/>
      <c r="K1446" s="29"/>
      <c r="L1446" s="29"/>
    </row>
    <row r="1447" spans="1:12" x14ac:dyDescent="0.35">
      <c r="A1447" s="29"/>
      <c r="B1447" s="130"/>
      <c r="C1447" s="60"/>
      <c r="D1447" s="29"/>
      <c r="E1447" s="29"/>
      <c r="F1447" s="61"/>
      <c r="G1447" s="61"/>
      <c r="H1447" s="61"/>
      <c r="I1447" s="61"/>
      <c r="J1447" s="61"/>
      <c r="K1447" s="29"/>
      <c r="L1447" s="29"/>
    </row>
    <row r="1448" spans="1:12" x14ac:dyDescent="0.35">
      <c r="A1448" s="29"/>
      <c r="B1448" s="130"/>
      <c r="C1448" s="60"/>
      <c r="D1448" s="29"/>
      <c r="E1448" s="29"/>
      <c r="F1448" s="61"/>
      <c r="G1448" s="61"/>
      <c r="H1448" s="61"/>
      <c r="I1448" s="61"/>
      <c r="J1448" s="61"/>
      <c r="K1448" s="29"/>
      <c r="L1448" s="29"/>
    </row>
    <row r="1449" spans="1:12" x14ac:dyDescent="0.35">
      <c r="A1449" s="29"/>
      <c r="B1449" s="130"/>
      <c r="C1449" s="60"/>
      <c r="D1449" s="29"/>
      <c r="E1449" s="29"/>
      <c r="F1449" s="61"/>
      <c r="G1449" s="61"/>
      <c r="H1449" s="61"/>
      <c r="I1449" s="61"/>
      <c r="J1449" s="61"/>
      <c r="K1449" s="29"/>
      <c r="L1449" s="29"/>
    </row>
    <row r="1450" spans="1:12" x14ac:dyDescent="0.35">
      <c r="A1450" s="29"/>
      <c r="B1450" s="130"/>
      <c r="C1450" s="60"/>
      <c r="D1450" s="29"/>
      <c r="E1450" s="29"/>
      <c r="F1450" s="61"/>
      <c r="G1450" s="61"/>
      <c r="H1450" s="61"/>
      <c r="I1450" s="61"/>
      <c r="J1450" s="61"/>
      <c r="K1450" s="29"/>
      <c r="L1450" s="29"/>
    </row>
    <row r="1451" spans="1:12" x14ac:dyDescent="0.35">
      <c r="A1451" s="29"/>
      <c r="B1451" s="130"/>
      <c r="C1451" s="60"/>
      <c r="D1451" s="29"/>
      <c r="E1451" s="29"/>
      <c r="F1451" s="61"/>
      <c r="G1451" s="61"/>
      <c r="H1451" s="61"/>
      <c r="I1451" s="61"/>
      <c r="J1451" s="61"/>
      <c r="K1451" s="29"/>
      <c r="L1451" s="29"/>
    </row>
    <row r="1452" spans="1:12" x14ac:dyDescent="0.35">
      <c r="A1452" s="29"/>
      <c r="B1452" s="130"/>
      <c r="C1452" s="60"/>
      <c r="D1452" s="29"/>
      <c r="E1452" s="29"/>
      <c r="F1452" s="61"/>
      <c r="G1452" s="61"/>
      <c r="H1452" s="61"/>
      <c r="I1452" s="61"/>
      <c r="J1452" s="61"/>
      <c r="K1452" s="29"/>
      <c r="L1452" s="29"/>
    </row>
    <row r="1453" spans="1:12" x14ac:dyDescent="0.35">
      <c r="A1453" s="29"/>
      <c r="B1453" s="130"/>
      <c r="C1453" s="60"/>
      <c r="D1453" s="29"/>
      <c r="E1453" s="29"/>
      <c r="F1453" s="61"/>
      <c r="G1453" s="61"/>
      <c r="H1453" s="61"/>
      <c r="I1453" s="61"/>
      <c r="J1453" s="61"/>
      <c r="K1453" s="29"/>
      <c r="L1453" s="29"/>
    </row>
    <row r="1454" spans="1:12" x14ac:dyDescent="0.35">
      <c r="A1454" s="29"/>
      <c r="B1454" s="130"/>
      <c r="C1454" s="60"/>
      <c r="D1454" s="29"/>
      <c r="E1454" s="29"/>
      <c r="F1454" s="61"/>
      <c r="G1454" s="61"/>
      <c r="H1454" s="61"/>
      <c r="I1454" s="61"/>
      <c r="J1454" s="61"/>
      <c r="K1454" s="29"/>
      <c r="L1454" s="29"/>
    </row>
    <row r="1455" spans="1:12" x14ac:dyDescent="0.35">
      <c r="A1455" s="29"/>
      <c r="B1455" s="130"/>
      <c r="C1455" s="60"/>
      <c r="D1455" s="29"/>
      <c r="E1455" s="29"/>
      <c r="F1455" s="61"/>
      <c r="G1455" s="61"/>
      <c r="H1455" s="61"/>
      <c r="I1455" s="61"/>
      <c r="J1455" s="61"/>
      <c r="K1455" s="29"/>
      <c r="L1455" s="29"/>
    </row>
    <row r="1456" spans="1:12" x14ac:dyDescent="0.35">
      <c r="A1456" s="29"/>
      <c r="B1456" s="130"/>
      <c r="C1456" s="60"/>
      <c r="D1456" s="29"/>
      <c r="E1456" s="29"/>
      <c r="F1456" s="61"/>
      <c r="G1456" s="61"/>
      <c r="H1456" s="61"/>
      <c r="I1456" s="61"/>
      <c r="J1456" s="61"/>
      <c r="K1456" s="29"/>
      <c r="L1456" s="29"/>
    </row>
    <row r="1457" spans="1:12" x14ac:dyDescent="0.35">
      <c r="A1457" s="29"/>
      <c r="B1457" s="130"/>
      <c r="C1457" s="60"/>
      <c r="D1457" s="29"/>
      <c r="E1457" s="29"/>
      <c r="F1457" s="61"/>
      <c r="G1457" s="61"/>
      <c r="H1457" s="61"/>
      <c r="I1457" s="61"/>
      <c r="J1457" s="61"/>
      <c r="K1457" s="29"/>
      <c r="L1457" s="29"/>
    </row>
    <row r="1458" spans="1:12" x14ac:dyDescent="0.35">
      <c r="A1458" s="29"/>
      <c r="B1458" s="130"/>
      <c r="C1458" s="60"/>
      <c r="D1458" s="29"/>
      <c r="E1458" s="29"/>
      <c r="F1458" s="61"/>
      <c r="G1458" s="61"/>
      <c r="H1458" s="61"/>
      <c r="I1458" s="61"/>
      <c r="J1458" s="61"/>
      <c r="K1458" s="29"/>
      <c r="L1458" s="29"/>
    </row>
    <row r="1459" spans="1:12" x14ac:dyDescent="0.35">
      <c r="A1459" s="29"/>
      <c r="B1459" s="130"/>
      <c r="C1459" s="60"/>
      <c r="D1459" s="29"/>
      <c r="E1459" s="29"/>
      <c r="F1459" s="61"/>
      <c r="G1459" s="61"/>
      <c r="H1459" s="61"/>
      <c r="I1459" s="61"/>
      <c r="J1459" s="61"/>
      <c r="K1459" s="29"/>
      <c r="L1459" s="29"/>
    </row>
    <row r="1460" spans="1:12" x14ac:dyDescent="0.35">
      <c r="A1460" s="29"/>
      <c r="B1460" s="130"/>
      <c r="C1460" s="60"/>
      <c r="D1460" s="29"/>
      <c r="E1460" s="29"/>
      <c r="F1460" s="61"/>
      <c r="G1460" s="61"/>
      <c r="H1460" s="61"/>
      <c r="I1460" s="61"/>
      <c r="J1460" s="61"/>
      <c r="K1460" s="29"/>
      <c r="L1460" s="29"/>
    </row>
    <row r="1461" spans="1:12" x14ac:dyDescent="0.35">
      <c r="A1461" s="29"/>
      <c r="B1461" s="130"/>
      <c r="C1461" s="60"/>
      <c r="D1461" s="29"/>
      <c r="E1461" s="29"/>
      <c r="F1461" s="61"/>
      <c r="G1461" s="61"/>
      <c r="H1461" s="61"/>
      <c r="I1461" s="61"/>
      <c r="J1461" s="61"/>
      <c r="K1461" s="29"/>
      <c r="L1461" s="29"/>
    </row>
    <row r="1462" spans="1:12" x14ac:dyDescent="0.35">
      <c r="A1462" s="29"/>
      <c r="B1462" s="130"/>
      <c r="C1462" s="60"/>
      <c r="D1462" s="29"/>
      <c r="E1462" s="29"/>
      <c r="F1462" s="61"/>
      <c r="G1462" s="61"/>
      <c r="H1462" s="61"/>
      <c r="I1462" s="61"/>
      <c r="J1462" s="61"/>
      <c r="K1462" s="29"/>
      <c r="L1462" s="29"/>
    </row>
    <row r="1463" spans="1:12" x14ac:dyDescent="0.35">
      <c r="A1463" s="29"/>
      <c r="B1463" s="130"/>
      <c r="C1463" s="60"/>
      <c r="D1463" s="29"/>
      <c r="E1463" s="29"/>
      <c r="F1463" s="61"/>
      <c r="G1463" s="61"/>
      <c r="H1463" s="61"/>
      <c r="I1463" s="61"/>
      <c r="J1463" s="61"/>
      <c r="K1463" s="29"/>
      <c r="L1463" s="29"/>
    </row>
    <row r="1464" spans="1:12" x14ac:dyDescent="0.35">
      <c r="A1464" s="29"/>
      <c r="B1464" s="130"/>
      <c r="C1464" s="60"/>
      <c r="D1464" s="29"/>
      <c r="E1464" s="29"/>
      <c r="F1464" s="61"/>
      <c r="G1464" s="61"/>
      <c r="H1464" s="61"/>
      <c r="I1464" s="61"/>
      <c r="J1464" s="61"/>
      <c r="K1464" s="29"/>
      <c r="L1464" s="29"/>
    </row>
    <row r="1465" spans="1:12" x14ac:dyDescent="0.35">
      <c r="A1465" s="29"/>
      <c r="B1465" s="130"/>
      <c r="C1465" s="60"/>
      <c r="D1465" s="29"/>
      <c r="E1465" s="29"/>
      <c r="F1465" s="61"/>
      <c r="G1465" s="61"/>
      <c r="H1465" s="61"/>
      <c r="I1465" s="61"/>
      <c r="J1465" s="61"/>
      <c r="K1465" s="29"/>
      <c r="L1465" s="29"/>
    </row>
    <row r="1466" spans="1:12" x14ac:dyDescent="0.35">
      <c r="A1466" s="29"/>
      <c r="B1466" s="130"/>
      <c r="C1466" s="60"/>
      <c r="D1466" s="29"/>
      <c r="E1466" s="29"/>
      <c r="F1466" s="61"/>
      <c r="G1466" s="61"/>
      <c r="H1466" s="61"/>
      <c r="I1466" s="61"/>
      <c r="J1466" s="61"/>
      <c r="K1466" s="29"/>
      <c r="L1466" s="29"/>
    </row>
    <row r="1467" spans="1:12" x14ac:dyDescent="0.35">
      <c r="A1467" s="29"/>
      <c r="B1467" s="130"/>
      <c r="C1467" s="60"/>
      <c r="D1467" s="29"/>
      <c r="E1467" s="29"/>
      <c r="F1467" s="61"/>
      <c r="G1467" s="61"/>
      <c r="H1467" s="61"/>
      <c r="I1467" s="61"/>
      <c r="J1467" s="61"/>
      <c r="K1467" s="29"/>
      <c r="L1467" s="29"/>
    </row>
    <row r="1468" spans="1:12" x14ac:dyDescent="0.35">
      <c r="A1468" s="29"/>
      <c r="B1468" s="130"/>
      <c r="C1468" s="60"/>
      <c r="D1468" s="29"/>
      <c r="E1468" s="29"/>
      <c r="F1468" s="61"/>
      <c r="G1468" s="61"/>
      <c r="H1468" s="61"/>
      <c r="I1468" s="61"/>
      <c r="J1468" s="61"/>
      <c r="K1468" s="29"/>
      <c r="L1468" s="29"/>
    </row>
    <row r="1469" spans="1:12" x14ac:dyDescent="0.35">
      <c r="A1469" s="29"/>
      <c r="B1469" s="130"/>
      <c r="C1469" s="60"/>
      <c r="D1469" s="29"/>
      <c r="E1469" s="29"/>
      <c r="F1469" s="61"/>
      <c r="G1469" s="61"/>
      <c r="H1469" s="61"/>
      <c r="I1469" s="61"/>
      <c r="J1469" s="61"/>
      <c r="K1469" s="29"/>
      <c r="L1469" s="29"/>
    </row>
    <row r="1470" spans="1:12" x14ac:dyDescent="0.35">
      <c r="A1470" s="29"/>
      <c r="B1470" s="130"/>
      <c r="C1470" s="60"/>
      <c r="D1470" s="29"/>
      <c r="E1470" s="29"/>
      <c r="F1470" s="61"/>
      <c r="G1470" s="61"/>
      <c r="H1470" s="61"/>
      <c r="I1470" s="61"/>
      <c r="J1470" s="61"/>
      <c r="K1470" s="29"/>
      <c r="L1470" s="29"/>
    </row>
    <row r="1471" spans="1:12" x14ac:dyDescent="0.35">
      <c r="A1471" s="29"/>
      <c r="B1471" s="130"/>
      <c r="C1471" s="60"/>
      <c r="D1471" s="29"/>
      <c r="E1471" s="29"/>
      <c r="F1471" s="61"/>
      <c r="G1471" s="61"/>
      <c r="H1471" s="61"/>
      <c r="I1471" s="61"/>
      <c r="J1471" s="61"/>
      <c r="K1471" s="29"/>
      <c r="L1471" s="29"/>
    </row>
    <row r="1472" spans="1:12" x14ac:dyDescent="0.35">
      <c r="A1472" s="29"/>
      <c r="B1472" s="130"/>
      <c r="C1472" s="60"/>
      <c r="D1472" s="29"/>
      <c r="E1472" s="29"/>
      <c r="F1472" s="61"/>
      <c r="G1472" s="61"/>
      <c r="H1472" s="61"/>
      <c r="I1472" s="61"/>
      <c r="J1472" s="61"/>
      <c r="K1472" s="29"/>
      <c r="L1472" s="29"/>
    </row>
    <row r="1473" spans="1:12" x14ac:dyDescent="0.35">
      <c r="A1473" s="29"/>
      <c r="B1473" s="130"/>
      <c r="C1473" s="60"/>
      <c r="D1473" s="29"/>
      <c r="E1473" s="29"/>
      <c r="F1473" s="61"/>
      <c r="G1473" s="61"/>
      <c r="H1473" s="61"/>
      <c r="I1473" s="61"/>
      <c r="J1473" s="61"/>
      <c r="K1473" s="29"/>
      <c r="L1473" s="29"/>
    </row>
    <row r="1474" spans="1:12" x14ac:dyDescent="0.35">
      <c r="A1474" s="29"/>
      <c r="B1474" s="130"/>
      <c r="C1474" s="60"/>
      <c r="D1474" s="29"/>
      <c r="E1474" s="29"/>
      <c r="F1474" s="61"/>
      <c r="G1474" s="61"/>
      <c r="H1474" s="61"/>
      <c r="I1474" s="61"/>
      <c r="J1474" s="61"/>
      <c r="K1474" s="29"/>
      <c r="L1474" s="29"/>
    </row>
    <row r="1475" spans="1:12" x14ac:dyDescent="0.35">
      <c r="A1475" s="29"/>
      <c r="B1475" s="130"/>
      <c r="C1475" s="60"/>
      <c r="D1475" s="29"/>
      <c r="E1475" s="29"/>
      <c r="F1475" s="61"/>
      <c r="G1475" s="61"/>
      <c r="H1475" s="61"/>
      <c r="I1475" s="61"/>
      <c r="J1475" s="61"/>
      <c r="K1475" s="29"/>
      <c r="L1475" s="29"/>
    </row>
    <row r="1476" spans="1:12" x14ac:dyDescent="0.35">
      <c r="A1476" s="29"/>
      <c r="B1476" s="130"/>
      <c r="C1476" s="60"/>
      <c r="D1476" s="29"/>
      <c r="E1476" s="29"/>
      <c r="F1476" s="61"/>
      <c r="G1476" s="61"/>
      <c r="H1476" s="61"/>
      <c r="I1476" s="61"/>
      <c r="J1476" s="61"/>
      <c r="K1476" s="29"/>
      <c r="L1476" s="29"/>
    </row>
    <row r="1477" spans="1:12" x14ac:dyDescent="0.35">
      <c r="A1477" s="29"/>
      <c r="B1477" s="130"/>
      <c r="C1477" s="60"/>
      <c r="D1477" s="29"/>
      <c r="E1477" s="29"/>
      <c r="F1477" s="61"/>
      <c r="G1477" s="61"/>
      <c r="H1477" s="61"/>
      <c r="I1477" s="61"/>
      <c r="J1477" s="61"/>
      <c r="K1477" s="29"/>
      <c r="L1477" s="29"/>
    </row>
    <row r="1478" spans="1:12" x14ac:dyDescent="0.35">
      <c r="A1478" s="29"/>
      <c r="B1478" s="130"/>
      <c r="C1478" s="60"/>
      <c r="D1478" s="29"/>
      <c r="E1478" s="29"/>
      <c r="F1478" s="61"/>
      <c r="G1478" s="61"/>
      <c r="H1478" s="61"/>
      <c r="I1478" s="61"/>
      <c r="J1478" s="61"/>
      <c r="K1478" s="29"/>
      <c r="L1478" s="29"/>
    </row>
    <row r="1479" spans="1:12" x14ac:dyDescent="0.35">
      <c r="A1479" s="29"/>
      <c r="B1479" s="130"/>
      <c r="C1479" s="60"/>
      <c r="D1479" s="29"/>
      <c r="E1479" s="29"/>
      <c r="F1479" s="61"/>
      <c r="G1479" s="61"/>
      <c r="H1479" s="61"/>
      <c r="I1479" s="61"/>
      <c r="J1479" s="61"/>
      <c r="K1479" s="29"/>
      <c r="L1479" s="29"/>
    </row>
    <row r="1480" spans="1:12" x14ac:dyDescent="0.35">
      <c r="A1480" s="29"/>
      <c r="B1480" s="130"/>
      <c r="C1480" s="60"/>
      <c r="D1480" s="29"/>
      <c r="E1480" s="29"/>
      <c r="F1480" s="61"/>
      <c r="G1480" s="61"/>
      <c r="H1480" s="61"/>
      <c r="I1480" s="61"/>
      <c r="J1480" s="61"/>
      <c r="K1480" s="29"/>
      <c r="L1480" s="29"/>
    </row>
    <row r="1481" spans="1:12" x14ac:dyDescent="0.35">
      <c r="A1481" s="29"/>
      <c r="B1481" s="130"/>
      <c r="C1481" s="60"/>
      <c r="D1481" s="29"/>
      <c r="E1481" s="29"/>
      <c r="F1481" s="61"/>
      <c r="G1481" s="61"/>
      <c r="H1481" s="61"/>
      <c r="I1481" s="61"/>
      <c r="J1481" s="61"/>
      <c r="K1481" s="29"/>
      <c r="L1481" s="29"/>
    </row>
    <row r="1482" spans="1:12" x14ac:dyDescent="0.35">
      <c r="A1482" s="29"/>
      <c r="B1482" s="130"/>
      <c r="C1482" s="60"/>
      <c r="D1482" s="29"/>
      <c r="E1482" s="29"/>
      <c r="F1482" s="61"/>
      <c r="G1482" s="61"/>
      <c r="H1482" s="61"/>
      <c r="I1482" s="61"/>
      <c r="J1482" s="61"/>
      <c r="K1482" s="29"/>
      <c r="L1482" s="29"/>
    </row>
    <row r="1483" spans="1:12" x14ac:dyDescent="0.35">
      <c r="A1483" s="29"/>
      <c r="B1483" s="130"/>
      <c r="C1483" s="60"/>
      <c r="D1483" s="29"/>
      <c r="E1483" s="29"/>
      <c r="F1483" s="61"/>
      <c r="G1483" s="61"/>
      <c r="H1483" s="61"/>
      <c r="I1483" s="61"/>
      <c r="J1483" s="61"/>
      <c r="K1483" s="29"/>
      <c r="L1483" s="29"/>
    </row>
    <row r="1484" spans="1:12" x14ac:dyDescent="0.35">
      <c r="A1484" s="29"/>
      <c r="B1484" s="130"/>
      <c r="C1484" s="60"/>
      <c r="D1484" s="29"/>
      <c r="E1484" s="29"/>
      <c r="F1484" s="61"/>
      <c r="G1484" s="61"/>
      <c r="H1484" s="61"/>
      <c r="I1484" s="61"/>
      <c r="J1484" s="61"/>
      <c r="K1484" s="29"/>
      <c r="L1484" s="29"/>
    </row>
    <row r="1485" spans="1:12" x14ac:dyDescent="0.35">
      <c r="A1485" s="29"/>
      <c r="B1485" s="130"/>
      <c r="C1485" s="60"/>
      <c r="D1485" s="29"/>
      <c r="E1485" s="29"/>
      <c r="F1485" s="61"/>
      <c r="G1485" s="61"/>
      <c r="H1485" s="61"/>
      <c r="I1485" s="61"/>
      <c r="J1485" s="61"/>
      <c r="K1485" s="29"/>
      <c r="L1485" s="29"/>
    </row>
    <row r="1486" spans="1:12" x14ac:dyDescent="0.35">
      <c r="A1486" s="29"/>
      <c r="B1486" s="130"/>
      <c r="C1486" s="60"/>
      <c r="D1486" s="29"/>
      <c r="E1486" s="29"/>
      <c r="F1486" s="61"/>
      <c r="G1486" s="61"/>
      <c r="H1486" s="61"/>
      <c r="I1486" s="61"/>
      <c r="J1486" s="61"/>
      <c r="K1486" s="29"/>
      <c r="L1486" s="29"/>
    </row>
    <row r="1487" spans="1:12" x14ac:dyDescent="0.35">
      <c r="A1487" s="29"/>
      <c r="B1487" s="130"/>
      <c r="C1487" s="60"/>
      <c r="D1487" s="29"/>
      <c r="E1487" s="29"/>
      <c r="F1487" s="61"/>
      <c r="G1487" s="61"/>
      <c r="H1487" s="61"/>
      <c r="I1487" s="61"/>
      <c r="J1487" s="61"/>
      <c r="K1487" s="29"/>
      <c r="L1487" s="29"/>
    </row>
    <row r="1488" spans="1:12" x14ac:dyDescent="0.35">
      <c r="A1488" s="29"/>
      <c r="B1488" s="130"/>
      <c r="C1488" s="60"/>
      <c r="D1488" s="29"/>
      <c r="E1488" s="29"/>
      <c r="F1488" s="61"/>
      <c r="G1488" s="61"/>
      <c r="H1488" s="61"/>
      <c r="I1488" s="61"/>
      <c r="J1488" s="61"/>
      <c r="K1488" s="29"/>
      <c r="L1488" s="29"/>
    </row>
    <row r="1489" spans="1:12" x14ac:dyDescent="0.35">
      <c r="A1489" s="29"/>
      <c r="B1489" s="130"/>
      <c r="C1489" s="60"/>
      <c r="D1489" s="29"/>
      <c r="E1489" s="29"/>
      <c r="F1489" s="61"/>
      <c r="G1489" s="61"/>
      <c r="H1489" s="61"/>
      <c r="I1489" s="61"/>
      <c r="J1489" s="61"/>
      <c r="K1489" s="29"/>
      <c r="L1489" s="29"/>
    </row>
    <row r="1490" spans="1:12" x14ac:dyDescent="0.35">
      <c r="A1490" s="29"/>
      <c r="B1490" s="130"/>
      <c r="C1490" s="60"/>
      <c r="D1490" s="29"/>
      <c r="E1490" s="29"/>
      <c r="F1490" s="61"/>
      <c r="G1490" s="61"/>
      <c r="H1490" s="61"/>
      <c r="I1490" s="61"/>
      <c r="J1490" s="61"/>
      <c r="K1490" s="29"/>
      <c r="L1490" s="29"/>
    </row>
    <row r="1491" spans="1:12" x14ac:dyDescent="0.35">
      <c r="A1491" s="29"/>
      <c r="B1491" s="130"/>
      <c r="C1491" s="60"/>
      <c r="D1491" s="29"/>
      <c r="E1491" s="29"/>
      <c r="F1491" s="61"/>
      <c r="G1491" s="61"/>
      <c r="H1491" s="61"/>
      <c r="I1491" s="61"/>
      <c r="J1491" s="61"/>
      <c r="K1491" s="29"/>
      <c r="L1491" s="29"/>
    </row>
    <row r="1492" spans="1:12" x14ac:dyDescent="0.35">
      <c r="A1492" s="29"/>
      <c r="B1492" s="130"/>
      <c r="C1492" s="60"/>
      <c r="D1492" s="29"/>
      <c r="E1492" s="29"/>
      <c r="F1492" s="61"/>
      <c r="G1492" s="61"/>
      <c r="H1492" s="61"/>
      <c r="I1492" s="61"/>
      <c r="J1492" s="61"/>
      <c r="K1492" s="29"/>
      <c r="L1492" s="29"/>
    </row>
    <row r="1493" spans="1:12" x14ac:dyDescent="0.35">
      <c r="A1493" s="29"/>
      <c r="B1493" s="130"/>
      <c r="C1493" s="60"/>
      <c r="D1493" s="29"/>
      <c r="E1493" s="29"/>
      <c r="F1493" s="61"/>
      <c r="G1493" s="61"/>
      <c r="H1493" s="61"/>
      <c r="I1493" s="61"/>
      <c r="J1493" s="61"/>
      <c r="K1493" s="29"/>
      <c r="L1493" s="29"/>
    </row>
    <row r="1494" spans="1:12" x14ac:dyDescent="0.35">
      <c r="A1494" s="29"/>
      <c r="B1494" s="130"/>
      <c r="C1494" s="60"/>
      <c r="D1494" s="29"/>
      <c r="E1494" s="29"/>
      <c r="F1494" s="61"/>
      <c r="G1494" s="61"/>
      <c r="H1494" s="61"/>
      <c r="I1494" s="61"/>
      <c r="J1494" s="61"/>
      <c r="K1494" s="29"/>
      <c r="L1494" s="29"/>
    </row>
    <row r="1495" spans="1:12" x14ac:dyDescent="0.35">
      <c r="A1495" s="29"/>
      <c r="B1495" s="130"/>
      <c r="C1495" s="60"/>
      <c r="D1495" s="29"/>
      <c r="E1495" s="29"/>
      <c r="F1495" s="61"/>
      <c r="G1495" s="61"/>
      <c r="H1495" s="61"/>
      <c r="I1495" s="61"/>
      <c r="J1495" s="61"/>
      <c r="K1495" s="29"/>
      <c r="L1495" s="29"/>
    </row>
    <row r="1496" spans="1:12" x14ac:dyDescent="0.35">
      <c r="A1496" s="29"/>
      <c r="B1496" s="130"/>
      <c r="C1496" s="60"/>
      <c r="D1496" s="29"/>
      <c r="E1496" s="29"/>
      <c r="F1496" s="61"/>
      <c r="G1496" s="61"/>
      <c r="H1496" s="61"/>
      <c r="I1496" s="61"/>
      <c r="J1496" s="61"/>
      <c r="K1496" s="29"/>
      <c r="L1496" s="29"/>
    </row>
    <row r="1497" spans="1:12" x14ac:dyDescent="0.35">
      <c r="A1497" s="29"/>
      <c r="B1497" s="130"/>
      <c r="C1497" s="60"/>
      <c r="D1497" s="29"/>
      <c r="E1497" s="29"/>
      <c r="F1497" s="61"/>
      <c r="G1497" s="61"/>
      <c r="H1497" s="61"/>
      <c r="I1497" s="61"/>
      <c r="J1497" s="61"/>
      <c r="K1497" s="29"/>
      <c r="L1497" s="29"/>
    </row>
    <row r="1498" spans="1:12" x14ac:dyDescent="0.35">
      <c r="A1498" s="29"/>
      <c r="B1498" s="130"/>
      <c r="C1498" s="60"/>
      <c r="D1498" s="29"/>
      <c r="E1498" s="29"/>
      <c r="F1498" s="61"/>
      <c r="G1498" s="61"/>
      <c r="H1498" s="61"/>
      <c r="I1498" s="61"/>
      <c r="J1498" s="61"/>
      <c r="K1498" s="29"/>
      <c r="L1498" s="29"/>
    </row>
    <row r="1499" spans="1:12" x14ac:dyDescent="0.35">
      <c r="A1499" s="29"/>
      <c r="B1499" s="130"/>
      <c r="C1499" s="60"/>
      <c r="D1499" s="29"/>
      <c r="E1499" s="29"/>
      <c r="F1499" s="61"/>
      <c r="G1499" s="61"/>
      <c r="H1499" s="61"/>
      <c r="I1499" s="61"/>
      <c r="J1499" s="61"/>
      <c r="K1499" s="29"/>
      <c r="L1499" s="29"/>
    </row>
    <row r="1500" spans="1:12" x14ac:dyDescent="0.35">
      <c r="A1500" s="29"/>
      <c r="B1500" s="130"/>
      <c r="C1500" s="60"/>
      <c r="D1500" s="29"/>
      <c r="E1500" s="29"/>
      <c r="F1500" s="61"/>
      <c r="G1500" s="61"/>
      <c r="H1500" s="61"/>
      <c r="I1500" s="61"/>
      <c r="J1500" s="61"/>
      <c r="K1500" s="29"/>
      <c r="L1500" s="29"/>
    </row>
    <row r="1501" spans="1:12" x14ac:dyDescent="0.35">
      <c r="A1501" s="29"/>
      <c r="B1501" s="130"/>
      <c r="C1501" s="60"/>
      <c r="D1501" s="29"/>
      <c r="E1501" s="29"/>
      <c r="F1501" s="61"/>
      <c r="G1501" s="61"/>
      <c r="H1501" s="61"/>
      <c r="I1501" s="61"/>
      <c r="J1501" s="61"/>
      <c r="K1501" s="29"/>
      <c r="L1501" s="29"/>
    </row>
    <row r="1502" spans="1:12" x14ac:dyDescent="0.35">
      <c r="A1502" s="29"/>
      <c r="B1502" s="130"/>
      <c r="C1502" s="60"/>
      <c r="D1502" s="29"/>
      <c r="E1502" s="29"/>
      <c r="F1502" s="61"/>
      <c r="G1502" s="61"/>
      <c r="H1502" s="61"/>
      <c r="I1502" s="61"/>
      <c r="J1502" s="61"/>
      <c r="K1502" s="29"/>
      <c r="L1502" s="29"/>
    </row>
    <row r="1503" spans="1:12" x14ac:dyDescent="0.35">
      <c r="A1503" s="29"/>
      <c r="B1503" s="130"/>
      <c r="C1503" s="60"/>
      <c r="D1503" s="29"/>
      <c r="E1503" s="29"/>
      <c r="F1503" s="61"/>
      <c r="G1503" s="61"/>
      <c r="H1503" s="61"/>
      <c r="I1503" s="61"/>
      <c r="J1503" s="61"/>
      <c r="K1503" s="29"/>
      <c r="L1503" s="29"/>
    </row>
    <row r="1504" spans="1:12" x14ac:dyDescent="0.35">
      <c r="A1504" s="29"/>
      <c r="B1504" s="130"/>
      <c r="C1504" s="60"/>
      <c r="D1504" s="29"/>
      <c r="E1504" s="29"/>
      <c r="F1504" s="61"/>
      <c r="G1504" s="61"/>
      <c r="H1504" s="61"/>
      <c r="I1504" s="61"/>
      <c r="J1504" s="61"/>
      <c r="K1504" s="29"/>
      <c r="L1504" s="29"/>
    </row>
    <row r="1505" spans="1:12" x14ac:dyDescent="0.35">
      <c r="A1505" s="29"/>
      <c r="B1505" s="130"/>
      <c r="C1505" s="60"/>
      <c r="D1505" s="29"/>
      <c r="E1505" s="29"/>
      <c r="F1505" s="61"/>
      <c r="G1505" s="61"/>
      <c r="H1505" s="61"/>
      <c r="I1505" s="61"/>
      <c r="J1505" s="61"/>
      <c r="K1505" s="29"/>
      <c r="L1505" s="29"/>
    </row>
    <row r="1506" spans="1:12" x14ac:dyDescent="0.35">
      <c r="A1506" s="29"/>
      <c r="B1506" s="130"/>
      <c r="C1506" s="60"/>
      <c r="D1506" s="29"/>
      <c r="E1506" s="29"/>
      <c r="F1506" s="61"/>
      <c r="G1506" s="61"/>
      <c r="H1506" s="61"/>
      <c r="I1506" s="61"/>
      <c r="J1506" s="61"/>
      <c r="K1506" s="29"/>
      <c r="L1506" s="29"/>
    </row>
    <row r="1507" spans="1:12" x14ac:dyDescent="0.35">
      <c r="A1507" s="29"/>
      <c r="B1507" s="130"/>
      <c r="C1507" s="60"/>
      <c r="D1507" s="29"/>
      <c r="E1507" s="29"/>
      <c r="F1507" s="61"/>
      <c r="G1507" s="61"/>
      <c r="H1507" s="61"/>
      <c r="I1507" s="61"/>
      <c r="J1507" s="61"/>
      <c r="K1507" s="29"/>
      <c r="L1507" s="29"/>
    </row>
    <row r="1508" spans="1:12" x14ac:dyDescent="0.35">
      <c r="A1508" s="29"/>
      <c r="B1508" s="130"/>
      <c r="C1508" s="60"/>
      <c r="D1508" s="29"/>
      <c r="E1508" s="29"/>
      <c r="F1508" s="61"/>
      <c r="G1508" s="61"/>
      <c r="H1508" s="61"/>
      <c r="I1508" s="61"/>
      <c r="J1508" s="61"/>
      <c r="K1508" s="29"/>
      <c r="L1508" s="29"/>
    </row>
    <row r="1509" spans="1:12" x14ac:dyDescent="0.35">
      <c r="A1509" s="29"/>
      <c r="B1509" s="130"/>
      <c r="C1509" s="60"/>
      <c r="D1509" s="29"/>
      <c r="E1509" s="29"/>
      <c r="F1509" s="61"/>
      <c r="G1509" s="61"/>
      <c r="H1509" s="61"/>
      <c r="I1509" s="61"/>
      <c r="J1509" s="61"/>
      <c r="K1509" s="29"/>
      <c r="L1509" s="29"/>
    </row>
    <row r="1510" spans="1:12" x14ac:dyDescent="0.35">
      <c r="A1510" s="29"/>
      <c r="B1510" s="130"/>
      <c r="C1510" s="60"/>
      <c r="D1510" s="29"/>
      <c r="E1510" s="29"/>
      <c r="F1510" s="61"/>
      <c r="G1510" s="61"/>
      <c r="H1510" s="61"/>
      <c r="I1510" s="61"/>
      <c r="J1510" s="61"/>
      <c r="K1510" s="29"/>
      <c r="L1510" s="29"/>
    </row>
    <row r="1511" spans="1:12" x14ac:dyDescent="0.35">
      <c r="A1511" s="29"/>
      <c r="B1511" s="130"/>
      <c r="C1511" s="60"/>
      <c r="D1511" s="29"/>
      <c r="E1511" s="29"/>
      <c r="F1511" s="61"/>
      <c r="G1511" s="61"/>
      <c r="H1511" s="61"/>
      <c r="I1511" s="61"/>
      <c r="J1511" s="61"/>
      <c r="K1511" s="29"/>
      <c r="L1511" s="29"/>
    </row>
    <row r="1512" spans="1:12" x14ac:dyDescent="0.35">
      <c r="A1512" s="29"/>
      <c r="B1512" s="130"/>
      <c r="C1512" s="60"/>
      <c r="D1512" s="29"/>
      <c r="E1512" s="29"/>
      <c r="F1512" s="61"/>
      <c r="G1512" s="61"/>
      <c r="H1512" s="61"/>
      <c r="I1512" s="61"/>
      <c r="J1512" s="61"/>
      <c r="K1512" s="29"/>
      <c r="L1512" s="29"/>
    </row>
    <row r="1513" spans="1:12" x14ac:dyDescent="0.35">
      <c r="A1513" s="29"/>
      <c r="B1513" s="130"/>
      <c r="C1513" s="60"/>
      <c r="D1513" s="29"/>
      <c r="E1513" s="29"/>
      <c r="F1513" s="61"/>
      <c r="G1513" s="61"/>
      <c r="H1513" s="61"/>
      <c r="I1513" s="61"/>
      <c r="J1513" s="61"/>
      <c r="K1513" s="29"/>
      <c r="L1513" s="29"/>
    </row>
    <row r="1514" spans="1:12" x14ac:dyDescent="0.35">
      <c r="A1514" s="29"/>
      <c r="B1514" s="130"/>
      <c r="C1514" s="60"/>
      <c r="D1514" s="29"/>
      <c r="E1514" s="29"/>
      <c r="F1514" s="61"/>
      <c r="G1514" s="61"/>
      <c r="H1514" s="61"/>
      <c r="I1514" s="61"/>
      <c r="J1514" s="61"/>
      <c r="K1514" s="29"/>
      <c r="L1514" s="29"/>
    </row>
    <row r="1515" spans="1:12" x14ac:dyDescent="0.35">
      <c r="A1515" s="29"/>
      <c r="B1515" s="130"/>
      <c r="C1515" s="60"/>
      <c r="D1515" s="29"/>
      <c r="E1515" s="29"/>
      <c r="F1515" s="61"/>
      <c r="G1515" s="61"/>
      <c r="H1515" s="61"/>
      <c r="I1515" s="61"/>
      <c r="J1515" s="61"/>
      <c r="K1515" s="29"/>
      <c r="L1515" s="29"/>
    </row>
    <row r="1516" spans="1:12" x14ac:dyDescent="0.35">
      <c r="A1516" s="29"/>
      <c r="B1516" s="130"/>
      <c r="C1516" s="60"/>
      <c r="D1516" s="29"/>
      <c r="E1516" s="29"/>
      <c r="F1516" s="61"/>
      <c r="G1516" s="61"/>
      <c r="H1516" s="61"/>
      <c r="I1516" s="61"/>
      <c r="J1516" s="61"/>
      <c r="K1516" s="29"/>
      <c r="L1516" s="29"/>
    </row>
    <row r="1517" spans="1:12" x14ac:dyDescent="0.35">
      <c r="A1517" s="29"/>
      <c r="B1517" s="130"/>
      <c r="C1517" s="60"/>
      <c r="D1517" s="29"/>
      <c r="E1517" s="29"/>
      <c r="F1517" s="61"/>
      <c r="G1517" s="61"/>
      <c r="H1517" s="61"/>
      <c r="I1517" s="61"/>
      <c r="J1517" s="61"/>
      <c r="K1517" s="29"/>
      <c r="L1517" s="29"/>
    </row>
    <row r="1518" spans="1:12" x14ac:dyDescent="0.35">
      <c r="A1518" s="29"/>
      <c r="B1518" s="130"/>
      <c r="C1518" s="60"/>
      <c r="D1518" s="29"/>
      <c r="E1518" s="29"/>
      <c r="F1518" s="61"/>
      <c r="G1518" s="61"/>
      <c r="H1518" s="61"/>
      <c r="I1518" s="61"/>
      <c r="J1518" s="61"/>
      <c r="K1518" s="29"/>
      <c r="L1518" s="29"/>
    </row>
    <row r="1519" spans="1:12" x14ac:dyDescent="0.35">
      <c r="A1519" s="29"/>
      <c r="B1519" s="130"/>
      <c r="C1519" s="60"/>
      <c r="D1519" s="29"/>
      <c r="E1519" s="29"/>
      <c r="F1519" s="61"/>
      <c r="G1519" s="61"/>
      <c r="H1519" s="61"/>
      <c r="I1519" s="61"/>
      <c r="J1519" s="61"/>
      <c r="K1519" s="29"/>
      <c r="L1519" s="29"/>
    </row>
    <row r="1520" spans="1:12" x14ac:dyDescent="0.35">
      <c r="A1520" s="29"/>
      <c r="B1520" s="130"/>
      <c r="C1520" s="60"/>
      <c r="D1520" s="29"/>
      <c r="E1520" s="29"/>
      <c r="F1520" s="61"/>
      <c r="G1520" s="61"/>
      <c r="H1520" s="61"/>
      <c r="I1520" s="61"/>
      <c r="J1520" s="61"/>
      <c r="K1520" s="29"/>
      <c r="L1520" s="29"/>
    </row>
    <row r="1521" spans="1:12" x14ac:dyDescent="0.35">
      <c r="A1521" s="29"/>
      <c r="B1521" s="130"/>
      <c r="C1521" s="60"/>
      <c r="D1521" s="29"/>
      <c r="E1521" s="29"/>
      <c r="F1521" s="61"/>
      <c r="G1521" s="61"/>
      <c r="H1521" s="61"/>
      <c r="I1521" s="61"/>
      <c r="J1521" s="61"/>
      <c r="K1521" s="29"/>
      <c r="L1521" s="29"/>
    </row>
    <row r="1522" spans="1:12" x14ac:dyDescent="0.35">
      <c r="A1522" s="29"/>
      <c r="B1522" s="130"/>
      <c r="C1522" s="60"/>
      <c r="D1522" s="29"/>
      <c r="E1522" s="29"/>
      <c r="F1522" s="61"/>
      <c r="G1522" s="61"/>
      <c r="H1522" s="61"/>
      <c r="I1522" s="61"/>
      <c r="J1522" s="61"/>
      <c r="K1522" s="29"/>
      <c r="L1522" s="29"/>
    </row>
    <row r="1523" spans="1:12" x14ac:dyDescent="0.35">
      <c r="A1523" s="29"/>
      <c r="B1523" s="130"/>
      <c r="C1523" s="60"/>
      <c r="D1523" s="29"/>
      <c r="E1523" s="29"/>
      <c r="F1523" s="61"/>
      <c r="G1523" s="61"/>
      <c r="H1523" s="61"/>
      <c r="I1523" s="61"/>
      <c r="J1523" s="61"/>
      <c r="K1523" s="29"/>
      <c r="L1523" s="29"/>
    </row>
    <row r="1524" spans="1:12" x14ac:dyDescent="0.35">
      <c r="A1524" s="29"/>
      <c r="B1524" s="130"/>
      <c r="C1524" s="60"/>
      <c r="D1524" s="29"/>
      <c r="E1524" s="29"/>
      <c r="F1524" s="61"/>
      <c r="G1524" s="61"/>
      <c r="H1524" s="61"/>
      <c r="I1524" s="61"/>
      <c r="J1524" s="61"/>
      <c r="K1524" s="29"/>
      <c r="L1524" s="29"/>
    </row>
    <row r="1525" spans="1:12" x14ac:dyDescent="0.35">
      <c r="A1525" s="29"/>
      <c r="B1525" s="130"/>
      <c r="C1525" s="60"/>
      <c r="D1525" s="29"/>
      <c r="E1525" s="29"/>
      <c r="F1525" s="61"/>
      <c r="G1525" s="61"/>
      <c r="H1525" s="61"/>
      <c r="I1525" s="61"/>
      <c r="J1525" s="61"/>
      <c r="K1525" s="29"/>
      <c r="L1525" s="29"/>
    </row>
    <row r="1526" spans="1:12" x14ac:dyDescent="0.35">
      <c r="A1526" s="29"/>
      <c r="B1526" s="130"/>
      <c r="C1526" s="60"/>
      <c r="D1526" s="29"/>
      <c r="E1526" s="29"/>
      <c r="F1526" s="61"/>
      <c r="G1526" s="61"/>
      <c r="H1526" s="61"/>
      <c r="I1526" s="61"/>
      <c r="J1526" s="61"/>
      <c r="K1526" s="29"/>
      <c r="L1526" s="29"/>
    </row>
    <row r="1527" spans="1:12" x14ac:dyDescent="0.35">
      <c r="A1527" s="29"/>
      <c r="B1527" s="130"/>
      <c r="C1527" s="60"/>
      <c r="D1527" s="29"/>
      <c r="E1527" s="29"/>
      <c r="F1527" s="61"/>
      <c r="G1527" s="61"/>
      <c r="H1527" s="61"/>
      <c r="I1527" s="61"/>
      <c r="J1527" s="61"/>
      <c r="K1527" s="29"/>
      <c r="L1527" s="29"/>
    </row>
    <row r="1528" spans="1:12" x14ac:dyDescent="0.35">
      <c r="A1528" s="29"/>
      <c r="B1528" s="130"/>
      <c r="C1528" s="60"/>
      <c r="D1528" s="29"/>
      <c r="E1528" s="29"/>
      <c r="F1528" s="61"/>
      <c r="G1528" s="61"/>
      <c r="H1528" s="61"/>
      <c r="I1528" s="61"/>
      <c r="J1528" s="61"/>
      <c r="K1528" s="29"/>
      <c r="L1528" s="29"/>
    </row>
    <row r="1529" spans="1:12" x14ac:dyDescent="0.35">
      <c r="A1529" s="29"/>
      <c r="B1529" s="130"/>
      <c r="C1529" s="60"/>
      <c r="D1529" s="29"/>
      <c r="E1529" s="29"/>
      <c r="F1529" s="61"/>
      <c r="G1529" s="61"/>
      <c r="H1529" s="61"/>
      <c r="I1529" s="61"/>
      <c r="J1529" s="61"/>
      <c r="K1529" s="29"/>
      <c r="L1529" s="29"/>
    </row>
    <row r="1530" spans="1:12" x14ac:dyDescent="0.35">
      <c r="A1530" s="29"/>
      <c r="B1530" s="130"/>
      <c r="C1530" s="60"/>
      <c r="D1530" s="29"/>
      <c r="E1530" s="29"/>
      <c r="F1530" s="61"/>
      <c r="G1530" s="61"/>
      <c r="H1530" s="61"/>
      <c r="I1530" s="61"/>
      <c r="J1530" s="61"/>
      <c r="K1530" s="29"/>
      <c r="L1530" s="29"/>
    </row>
    <row r="1531" spans="1:12" x14ac:dyDescent="0.35">
      <c r="A1531" s="29"/>
      <c r="B1531" s="130"/>
      <c r="C1531" s="60"/>
      <c r="D1531" s="29"/>
      <c r="E1531" s="29"/>
      <c r="F1531" s="61"/>
      <c r="G1531" s="61"/>
      <c r="H1531" s="61"/>
      <c r="I1531" s="61"/>
      <c r="J1531" s="61"/>
      <c r="K1531" s="29"/>
      <c r="L1531" s="29"/>
    </row>
    <row r="1532" spans="1:12" x14ac:dyDescent="0.35">
      <c r="A1532" s="29"/>
      <c r="B1532" s="130"/>
      <c r="C1532" s="60"/>
      <c r="D1532" s="29"/>
      <c r="E1532" s="29"/>
      <c r="F1532" s="61"/>
      <c r="G1532" s="61"/>
      <c r="H1532" s="61"/>
      <c r="I1532" s="61"/>
      <c r="J1532" s="61"/>
      <c r="K1532" s="29"/>
      <c r="L1532" s="29"/>
    </row>
    <row r="1533" spans="1:12" x14ac:dyDescent="0.35">
      <c r="A1533" s="29"/>
      <c r="B1533" s="130"/>
      <c r="C1533" s="60"/>
      <c r="D1533" s="29"/>
      <c r="E1533" s="29"/>
      <c r="F1533" s="61"/>
      <c r="G1533" s="61"/>
      <c r="H1533" s="61"/>
      <c r="I1533" s="61"/>
      <c r="J1533" s="61"/>
      <c r="K1533" s="29"/>
      <c r="L1533" s="29"/>
    </row>
    <row r="1534" spans="1:12" x14ac:dyDescent="0.35">
      <c r="A1534" s="29"/>
      <c r="B1534" s="130"/>
      <c r="C1534" s="60"/>
      <c r="D1534" s="29"/>
      <c r="E1534" s="29"/>
      <c r="F1534" s="61"/>
      <c r="G1534" s="61"/>
      <c r="H1534" s="61"/>
      <c r="I1534" s="61"/>
      <c r="J1534" s="61"/>
      <c r="K1534" s="29"/>
      <c r="L1534" s="29"/>
    </row>
    <row r="1535" spans="1:12" x14ac:dyDescent="0.35">
      <c r="A1535" s="29"/>
      <c r="B1535" s="130"/>
      <c r="C1535" s="60"/>
      <c r="D1535" s="29"/>
      <c r="E1535" s="29"/>
      <c r="F1535" s="61"/>
      <c r="G1535" s="61"/>
      <c r="H1535" s="61"/>
      <c r="I1535" s="61"/>
      <c r="J1535" s="61"/>
      <c r="K1535" s="29"/>
      <c r="L1535" s="29"/>
    </row>
    <row r="1536" spans="1:12" x14ac:dyDescent="0.35">
      <c r="A1536" s="29"/>
      <c r="B1536" s="130"/>
      <c r="C1536" s="60"/>
      <c r="D1536" s="29"/>
      <c r="E1536" s="29"/>
      <c r="F1536" s="61"/>
      <c r="G1536" s="61"/>
      <c r="H1536" s="61"/>
      <c r="I1536" s="61"/>
      <c r="J1536" s="61"/>
      <c r="K1536" s="29"/>
      <c r="L1536" s="29"/>
    </row>
    <row r="1537" spans="1:12" x14ac:dyDescent="0.35">
      <c r="A1537" s="29"/>
      <c r="B1537" s="130"/>
      <c r="C1537" s="60"/>
      <c r="D1537" s="29"/>
      <c r="E1537" s="29"/>
      <c r="F1537" s="61"/>
      <c r="G1537" s="61"/>
      <c r="H1537" s="61"/>
      <c r="I1537" s="61"/>
      <c r="J1537" s="61"/>
      <c r="K1537" s="29"/>
      <c r="L1537" s="29"/>
    </row>
    <row r="1538" spans="1:12" x14ac:dyDescent="0.35">
      <c r="A1538" s="29"/>
      <c r="B1538" s="130"/>
      <c r="C1538" s="60"/>
      <c r="D1538" s="29"/>
      <c r="E1538" s="29"/>
      <c r="F1538" s="61"/>
      <c r="G1538" s="61"/>
      <c r="H1538" s="61"/>
      <c r="I1538" s="61"/>
      <c r="J1538" s="61"/>
      <c r="K1538" s="29"/>
      <c r="L1538" s="29"/>
    </row>
    <row r="1539" spans="1:12" x14ac:dyDescent="0.35">
      <c r="A1539" s="29"/>
      <c r="B1539" s="130"/>
      <c r="C1539" s="60"/>
      <c r="D1539" s="29"/>
      <c r="E1539" s="29"/>
      <c r="F1539" s="61"/>
      <c r="G1539" s="61"/>
      <c r="H1539" s="61"/>
      <c r="I1539" s="61"/>
      <c r="J1539" s="61"/>
      <c r="K1539" s="29"/>
      <c r="L1539" s="29"/>
    </row>
    <row r="1540" spans="1:12" x14ac:dyDescent="0.35">
      <c r="A1540" s="29"/>
      <c r="B1540" s="130"/>
      <c r="C1540" s="60"/>
      <c r="D1540" s="29"/>
      <c r="E1540" s="29"/>
      <c r="F1540" s="61"/>
      <c r="G1540" s="61"/>
      <c r="H1540" s="61"/>
      <c r="I1540" s="61"/>
      <c r="J1540" s="61"/>
      <c r="K1540" s="29"/>
      <c r="L1540" s="29"/>
    </row>
    <row r="1541" spans="1:12" x14ac:dyDescent="0.35">
      <c r="A1541" s="29"/>
      <c r="B1541" s="130"/>
      <c r="C1541" s="60"/>
      <c r="D1541" s="29"/>
      <c r="E1541" s="29"/>
      <c r="F1541" s="61"/>
      <c r="G1541" s="61"/>
      <c r="H1541" s="61"/>
      <c r="I1541" s="61"/>
      <c r="J1541" s="61"/>
      <c r="K1541" s="29"/>
      <c r="L1541" s="29"/>
    </row>
    <row r="1542" spans="1:12" x14ac:dyDescent="0.35">
      <c r="A1542" s="29"/>
      <c r="B1542" s="130"/>
      <c r="C1542" s="60"/>
      <c r="D1542" s="29"/>
      <c r="E1542" s="29"/>
      <c r="F1542" s="61"/>
      <c r="G1542" s="61"/>
      <c r="H1542" s="61"/>
      <c r="I1542" s="61"/>
      <c r="J1542" s="61"/>
      <c r="K1542" s="29"/>
      <c r="L1542" s="29"/>
    </row>
    <row r="1543" spans="1:12" x14ac:dyDescent="0.35">
      <c r="A1543" s="29"/>
      <c r="B1543" s="130"/>
      <c r="C1543" s="60"/>
      <c r="D1543" s="29"/>
      <c r="E1543" s="29"/>
      <c r="F1543" s="61"/>
      <c r="G1543" s="61"/>
      <c r="H1543" s="61"/>
      <c r="I1543" s="61"/>
      <c r="J1543" s="61"/>
      <c r="K1543" s="29"/>
      <c r="L1543" s="29"/>
    </row>
    <row r="1544" spans="1:12" x14ac:dyDescent="0.35">
      <c r="A1544" s="29"/>
      <c r="B1544" s="130"/>
      <c r="C1544" s="60"/>
      <c r="D1544" s="29"/>
      <c r="E1544" s="29"/>
      <c r="F1544" s="61"/>
      <c r="G1544" s="61"/>
      <c r="H1544" s="61"/>
      <c r="I1544" s="61"/>
      <c r="J1544" s="61"/>
      <c r="K1544" s="29"/>
      <c r="L1544" s="29"/>
    </row>
    <row r="1545" spans="1:12" x14ac:dyDescent="0.35">
      <c r="A1545" s="29"/>
      <c r="B1545" s="130"/>
      <c r="C1545" s="60"/>
      <c r="D1545" s="29"/>
      <c r="E1545" s="29"/>
      <c r="F1545" s="61"/>
      <c r="G1545" s="61"/>
      <c r="H1545" s="61"/>
      <c r="I1545" s="61"/>
      <c r="J1545" s="61"/>
      <c r="K1545" s="29"/>
      <c r="L1545" s="29"/>
    </row>
    <row r="1546" spans="1:12" x14ac:dyDescent="0.35">
      <c r="A1546" s="29"/>
      <c r="B1546" s="130"/>
      <c r="C1546" s="60"/>
      <c r="D1546" s="29"/>
      <c r="E1546" s="29"/>
      <c r="F1546" s="61"/>
      <c r="G1546" s="61"/>
      <c r="H1546" s="61"/>
      <c r="I1546" s="61"/>
      <c r="J1546" s="61"/>
      <c r="K1546" s="29"/>
      <c r="L1546" s="29"/>
    </row>
    <row r="1547" spans="1:12" x14ac:dyDescent="0.35">
      <c r="A1547" s="29"/>
      <c r="B1547" s="130"/>
      <c r="C1547" s="60"/>
      <c r="D1547" s="29"/>
      <c r="E1547" s="29"/>
      <c r="F1547" s="61"/>
      <c r="G1547" s="61"/>
      <c r="H1547" s="61"/>
      <c r="I1547" s="61"/>
      <c r="J1547" s="61"/>
      <c r="K1547" s="29"/>
      <c r="L1547" s="29"/>
    </row>
    <row r="1548" spans="1:12" x14ac:dyDescent="0.35">
      <c r="A1548" s="29"/>
      <c r="B1548" s="130"/>
      <c r="C1548" s="60"/>
      <c r="D1548" s="29"/>
      <c r="E1548" s="29"/>
      <c r="F1548" s="61"/>
      <c r="G1548" s="61"/>
      <c r="H1548" s="61"/>
      <c r="I1548" s="61"/>
      <c r="J1548" s="61"/>
      <c r="K1548" s="29"/>
      <c r="L1548" s="29"/>
    </row>
    <row r="1549" spans="1:12" x14ac:dyDescent="0.35">
      <c r="A1549" s="29"/>
      <c r="B1549" s="130"/>
      <c r="C1549" s="60"/>
      <c r="D1549" s="29"/>
      <c r="E1549" s="29"/>
      <c r="F1549" s="61"/>
      <c r="G1549" s="61"/>
      <c r="H1549" s="61"/>
      <c r="I1549" s="61"/>
      <c r="J1549" s="61"/>
      <c r="K1549" s="29"/>
      <c r="L1549" s="29"/>
    </row>
    <row r="1550" spans="1:12" x14ac:dyDescent="0.35">
      <c r="A1550" s="29"/>
      <c r="B1550" s="130"/>
      <c r="C1550" s="60"/>
      <c r="D1550" s="29"/>
      <c r="E1550" s="29"/>
      <c r="F1550" s="61"/>
      <c r="G1550" s="61"/>
      <c r="H1550" s="61"/>
      <c r="I1550" s="61"/>
      <c r="J1550" s="61"/>
      <c r="K1550" s="29"/>
      <c r="L1550" s="29"/>
    </row>
    <row r="1551" spans="1:12" x14ac:dyDescent="0.35">
      <c r="A1551" s="29"/>
      <c r="B1551" s="130"/>
      <c r="C1551" s="60"/>
      <c r="D1551" s="29"/>
      <c r="E1551" s="29"/>
      <c r="F1551" s="61"/>
      <c r="G1551" s="61"/>
      <c r="H1551" s="61"/>
      <c r="I1551" s="61"/>
      <c r="J1551" s="61"/>
      <c r="K1551" s="29"/>
      <c r="L1551" s="29"/>
    </row>
    <row r="1552" spans="1:12" x14ac:dyDescent="0.35">
      <c r="A1552" s="29"/>
      <c r="B1552" s="130"/>
      <c r="C1552" s="60"/>
      <c r="D1552" s="29"/>
      <c r="E1552" s="29"/>
      <c r="F1552" s="61"/>
      <c r="G1552" s="61"/>
      <c r="H1552" s="61"/>
      <c r="I1552" s="61"/>
      <c r="J1552" s="61"/>
      <c r="K1552" s="29"/>
      <c r="L1552" s="29"/>
    </row>
    <row r="1553" spans="1:12" x14ac:dyDescent="0.35">
      <c r="A1553" s="29"/>
      <c r="B1553" s="130"/>
      <c r="C1553" s="60"/>
      <c r="D1553" s="29"/>
      <c r="E1553" s="29"/>
      <c r="F1553" s="61"/>
      <c r="G1553" s="61"/>
      <c r="H1553" s="61"/>
      <c r="I1553" s="61"/>
      <c r="J1553" s="61"/>
      <c r="K1553" s="29"/>
      <c r="L1553" s="29"/>
    </row>
    <row r="1554" spans="1:12" x14ac:dyDescent="0.35">
      <c r="A1554" s="29"/>
      <c r="B1554" s="130"/>
      <c r="C1554" s="60"/>
      <c r="D1554" s="29"/>
      <c r="E1554" s="29"/>
      <c r="F1554" s="61"/>
      <c r="G1554" s="61"/>
      <c r="H1554" s="61"/>
      <c r="I1554" s="61"/>
      <c r="J1554" s="61"/>
      <c r="K1554" s="29"/>
      <c r="L1554" s="29"/>
    </row>
    <row r="1555" spans="1:12" x14ac:dyDescent="0.35">
      <c r="A1555" s="29"/>
      <c r="B1555" s="130"/>
      <c r="C1555" s="60"/>
      <c r="D1555" s="29"/>
      <c r="E1555" s="29"/>
      <c r="F1555" s="61"/>
      <c r="G1555" s="61"/>
      <c r="H1555" s="61"/>
      <c r="I1555" s="61"/>
      <c r="J1555" s="61"/>
      <c r="K1555" s="29"/>
      <c r="L1555" s="29"/>
    </row>
    <row r="1556" spans="1:12" x14ac:dyDescent="0.35">
      <c r="A1556" s="29"/>
      <c r="B1556" s="130"/>
      <c r="C1556" s="60"/>
      <c r="D1556" s="29"/>
      <c r="E1556" s="29"/>
      <c r="F1556" s="61"/>
      <c r="G1556" s="61"/>
      <c r="H1556" s="61"/>
      <c r="I1556" s="61"/>
      <c r="J1556" s="61"/>
      <c r="K1556" s="29"/>
      <c r="L1556" s="29"/>
    </row>
    <row r="1557" spans="1:12" x14ac:dyDescent="0.35">
      <c r="A1557" s="29"/>
      <c r="B1557" s="130"/>
      <c r="C1557" s="60"/>
      <c r="D1557" s="29"/>
      <c r="E1557" s="29"/>
      <c r="F1557" s="61"/>
      <c r="G1557" s="61"/>
      <c r="H1557" s="61"/>
      <c r="I1557" s="61"/>
      <c r="J1557" s="61"/>
      <c r="K1557" s="29"/>
      <c r="L1557" s="29"/>
    </row>
    <row r="1558" spans="1:12" x14ac:dyDescent="0.35">
      <c r="A1558" s="29"/>
      <c r="B1558" s="130"/>
      <c r="C1558" s="60"/>
      <c r="D1558" s="29"/>
      <c r="E1558" s="29"/>
      <c r="F1558" s="61"/>
      <c r="G1558" s="61"/>
      <c r="H1558" s="61"/>
      <c r="I1558" s="61"/>
      <c r="J1558" s="61"/>
      <c r="K1558" s="29"/>
      <c r="L1558" s="29"/>
    </row>
    <row r="1559" spans="1:12" x14ac:dyDescent="0.35">
      <c r="A1559" s="29"/>
      <c r="B1559" s="130"/>
      <c r="C1559" s="60"/>
      <c r="D1559" s="29"/>
      <c r="E1559" s="29"/>
      <c r="F1559" s="61"/>
      <c r="G1559" s="61"/>
      <c r="H1559" s="61"/>
      <c r="I1559" s="61"/>
      <c r="J1559" s="61"/>
      <c r="K1559" s="29"/>
      <c r="L1559" s="29"/>
    </row>
    <row r="1560" spans="1:12" x14ac:dyDescent="0.35">
      <c r="A1560" s="29"/>
      <c r="B1560" s="130"/>
      <c r="C1560" s="60"/>
      <c r="D1560" s="29"/>
      <c r="E1560" s="29"/>
      <c r="F1560" s="61"/>
      <c r="G1560" s="61"/>
      <c r="H1560" s="61"/>
      <c r="I1560" s="61"/>
      <c r="J1560" s="61"/>
      <c r="K1560" s="29"/>
      <c r="L1560" s="29"/>
    </row>
    <row r="1561" spans="1:12" x14ac:dyDescent="0.35">
      <c r="A1561" s="29"/>
      <c r="B1561" s="130"/>
      <c r="C1561" s="60"/>
      <c r="D1561" s="29"/>
      <c r="E1561" s="29"/>
      <c r="F1561" s="61"/>
      <c r="G1561" s="61"/>
      <c r="H1561" s="61"/>
      <c r="I1561" s="61"/>
      <c r="J1561" s="61"/>
      <c r="K1561" s="29"/>
      <c r="L1561" s="29"/>
    </row>
    <row r="1562" spans="1:12" x14ac:dyDescent="0.35">
      <c r="A1562" s="29"/>
      <c r="B1562" s="130"/>
      <c r="C1562" s="60"/>
      <c r="D1562" s="29"/>
      <c r="E1562" s="29"/>
      <c r="F1562" s="61"/>
      <c r="G1562" s="61"/>
      <c r="H1562" s="61"/>
      <c r="I1562" s="61"/>
      <c r="J1562" s="61"/>
      <c r="K1562" s="29"/>
      <c r="L1562" s="29"/>
    </row>
    <row r="1563" spans="1:12" x14ac:dyDescent="0.35">
      <c r="A1563" s="29"/>
      <c r="B1563" s="130"/>
      <c r="C1563" s="60"/>
      <c r="D1563" s="29"/>
      <c r="E1563" s="29"/>
      <c r="F1563" s="61"/>
      <c r="G1563" s="61"/>
      <c r="H1563" s="61"/>
      <c r="I1563" s="61"/>
      <c r="J1563" s="61"/>
      <c r="K1563" s="29"/>
      <c r="L1563" s="29"/>
    </row>
    <row r="1564" spans="1:12" x14ac:dyDescent="0.35">
      <c r="A1564" s="29"/>
      <c r="B1564" s="130"/>
      <c r="C1564" s="60"/>
      <c r="D1564" s="29"/>
      <c r="E1564" s="29"/>
      <c r="F1564" s="61"/>
      <c r="G1564" s="61"/>
      <c r="H1564" s="61"/>
      <c r="I1564" s="61"/>
      <c r="J1564" s="61"/>
      <c r="K1564" s="29"/>
      <c r="L1564" s="29"/>
    </row>
    <row r="1565" spans="1:12" x14ac:dyDescent="0.35">
      <c r="A1565" s="29"/>
      <c r="B1565" s="130"/>
      <c r="C1565" s="60"/>
      <c r="D1565" s="29"/>
      <c r="E1565" s="29"/>
      <c r="F1565" s="61"/>
      <c r="G1565" s="61"/>
      <c r="H1565" s="61"/>
      <c r="I1565" s="61"/>
      <c r="J1565" s="61"/>
      <c r="K1565" s="29"/>
      <c r="L1565" s="29"/>
    </row>
    <row r="1566" spans="1:12" x14ac:dyDescent="0.35">
      <c r="A1566" s="29"/>
      <c r="B1566" s="130"/>
      <c r="C1566" s="60"/>
      <c r="D1566" s="29"/>
      <c r="E1566" s="29"/>
      <c r="F1566" s="61"/>
      <c r="G1566" s="61"/>
      <c r="H1566" s="61"/>
      <c r="I1566" s="61"/>
      <c r="J1566" s="61"/>
      <c r="K1566" s="29"/>
      <c r="L1566" s="29"/>
    </row>
    <row r="1567" spans="1:12" x14ac:dyDescent="0.35">
      <c r="A1567" s="29"/>
      <c r="B1567" s="130"/>
      <c r="C1567" s="60"/>
      <c r="D1567" s="29"/>
      <c r="E1567" s="29"/>
      <c r="F1567" s="61"/>
      <c r="G1567" s="61"/>
      <c r="H1567" s="61"/>
      <c r="I1567" s="61"/>
      <c r="J1567" s="61"/>
      <c r="K1567" s="29"/>
      <c r="L1567" s="29"/>
    </row>
    <row r="1568" spans="1:12" x14ac:dyDescent="0.35">
      <c r="A1568" s="29"/>
      <c r="B1568" s="130"/>
      <c r="C1568" s="60"/>
      <c r="D1568" s="29"/>
      <c r="E1568" s="29"/>
      <c r="F1568" s="61"/>
      <c r="G1568" s="61"/>
      <c r="H1568" s="61"/>
      <c r="I1568" s="61"/>
      <c r="J1568" s="61"/>
      <c r="K1568" s="29"/>
      <c r="L1568" s="29"/>
    </row>
    <row r="1569" spans="1:12" x14ac:dyDescent="0.35">
      <c r="A1569" s="29"/>
      <c r="B1569" s="130"/>
      <c r="C1569" s="60"/>
      <c r="D1569" s="29"/>
      <c r="E1569" s="29"/>
      <c r="F1569" s="61"/>
      <c r="G1569" s="61"/>
      <c r="H1569" s="61"/>
      <c r="I1569" s="61"/>
      <c r="J1569" s="61"/>
      <c r="K1569" s="29"/>
      <c r="L1569" s="29"/>
    </row>
    <row r="1570" spans="1:12" x14ac:dyDescent="0.35">
      <c r="A1570" s="29"/>
      <c r="B1570" s="130"/>
      <c r="C1570" s="60"/>
      <c r="D1570" s="29"/>
      <c r="E1570" s="29"/>
      <c r="F1570" s="61"/>
      <c r="G1570" s="61"/>
      <c r="H1570" s="61"/>
      <c r="I1570" s="61"/>
      <c r="J1570" s="61"/>
      <c r="K1570" s="29"/>
      <c r="L1570" s="29"/>
    </row>
    <row r="1571" spans="1:12" x14ac:dyDescent="0.35">
      <c r="A1571" s="29"/>
      <c r="B1571" s="130"/>
      <c r="C1571" s="60"/>
      <c r="D1571" s="29"/>
      <c r="E1571" s="29"/>
      <c r="F1571" s="61"/>
      <c r="G1571" s="61"/>
      <c r="H1571" s="61"/>
      <c r="I1571" s="61"/>
      <c r="J1571" s="61"/>
      <c r="K1571" s="29"/>
      <c r="L1571" s="29"/>
    </row>
    <row r="1572" spans="1:12" x14ac:dyDescent="0.35">
      <c r="A1572" s="29"/>
      <c r="B1572" s="130"/>
      <c r="C1572" s="60"/>
      <c r="D1572" s="29"/>
      <c r="E1572" s="29"/>
      <c r="F1572" s="61"/>
      <c r="G1572" s="61"/>
      <c r="H1572" s="61"/>
      <c r="I1572" s="61"/>
      <c r="J1572" s="61"/>
      <c r="K1572" s="29"/>
      <c r="L1572" s="29"/>
    </row>
    <row r="1573" spans="1:12" x14ac:dyDescent="0.35">
      <c r="A1573" s="29"/>
      <c r="B1573" s="130"/>
      <c r="C1573" s="60"/>
      <c r="D1573" s="29"/>
      <c r="E1573" s="29"/>
      <c r="F1573" s="61"/>
      <c r="G1573" s="61"/>
      <c r="H1573" s="61"/>
      <c r="I1573" s="61"/>
      <c r="J1573" s="61"/>
      <c r="K1573" s="29"/>
      <c r="L1573" s="29"/>
    </row>
    <row r="1574" spans="1:12" x14ac:dyDescent="0.35">
      <c r="A1574" s="29"/>
      <c r="B1574" s="130"/>
      <c r="C1574" s="60"/>
      <c r="D1574" s="29"/>
      <c r="E1574" s="29"/>
      <c r="F1574" s="61"/>
      <c r="G1574" s="61"/>
      <c r="H1574" s="61"/>
      <c r="I1574" s="61"/>
      <c r="J1574" s="61"/>
      <c r="K1574" s="29"/>
      <c r="L1574" s="29"/>
    </row>
    <row r="1575" spans="1:12" x14ac:dyDescent="0.35">
      <c r="A1575" s="29"/>
      <c r="B1575" s="130"/>
      <c r="C1575" s="60"/>
      <c r="D1575" s="29"/>
      <c r="E1575" s="29"/>
      <c r="F1575" s="61"/>
      <c r="G1575" s="61"/>
      <c r="H1575" s="61"/>
      <c r="I1575" s="61"/>
      <c r="J1575" s="61"/>
      <c r="K1575" s="29"/>
      <c r="L1575" s="29"/>
    </row>
    <row r="1576" spans="1:12" x14ac:dyDescent="0.35">
      <c r="A1576" s="29"/>
      <c r="B1576" s="130"/>
      <c r="C1576" s="60"/>
      <c r="D1576" s="29"/>
      <c r="E1576" s="29"/>
      <c r="F1576" s="61"/>
      <c r="G1576" s="61"/>
      <c r="H1576" s="61"/>
      <c r="I1576" s="61"/>
      <c r="J1576" s="61"/>
      <c r="K1576" s="29"/>
      <c r="L1576" s="29"/>
    </row>
    <row r="1577" spans="1:12" x14ac:dyDescent="0.35">
      <c r="A1577" s="29"/>
      <c r="B1577" s="130"/>
      <c r="C1577" s="60"/>
      <c r="D1577" s="29"/>
      <c r="E1577" s="29"/>
      <c r="F1577" s="61"/>
      <c r="G1577" s="61"/>
      <c r="H1577" s="61"/>
      <c r="I1577" s="61"/>
      <c r="J1577" s="61"/>
      <c r="K1577" s="29"/>
      <c r="L1577" s="29"/>
    </row>
    <row r="1578" spans="1:12" x14ac:dyDescent="0.35">
      <c r="A1578" s="29"/>
      <c r="B1578" s="130"/>
      <c r="C1578" s="60"/>
      <c r="D1578" s="29"/>
      <c r="E1578" s="29"/>
      <c r="F1578" s="61"/>
      <c r="G1578" s="61"/>
      <c r="H1578" s="61"/>
      <c r="I1578" s="61"/>
      <c r="J1578" s="61"/>
      <c r="K1578" s="29"/>
      <c r="L1578" s="29"/>
    </row>
    <row r="1579" spans="1:12" x14ac:dyDescent="0.35">
      <c r="A1579" s="29"/>
      <c r="B1579" s="130"/>
      <c r="C1579" s="60"/>
      <c r="D1579" s="29"/>
      <c r="E1579" s="29"/>
      <c r="F1579" s="61"/>
      <c r="G1579" s="61"/>
      <c r="H1579" s="61"/>
      <c r="I1579" s="61"/>
      <c r="J1579" s="61"/>
      <c r="K1579" s="29"/>
      <c r="L1579" s="29"/>
    </row>
    <row r="1580" spans="1:12" x14ac:dyDescent="0.35">
      <c r="A1580" s="29"/>
      <c r="B1580" s="130"/>
      <c r="C1580" s="60"/>
      <c r="D1580" s="29"/>
      <c r="E1580" s="29"/>
      <c r="F1580" s="61"/>
      <c r="G1580" s="61"/>
      <c r="H1580" s="61"/>
      <c r="I1580" s="61"/>
      <c r="J1580" s="61"/>
      <c r="K1580" s="29"/>
      <c r="L1580" s="29"/>
    </row>
    <row r="1581" spans="1:12" x14ac:dyDescent="0.35">
      <c r="A1581" s="29"/>
      <c r="B1581" s="130"/>
      <c r="C1581" s="60"/>
      <c r="D1581" s="29"/>
      <c r="E1581" s="29"/>
      <c r="F1581" s="61"/>
      <c r="G1581" s="61"/>
      <c r="H1581" s="61"/>
      <c r="I1581" s="61"/>
      <c r="J1581" s="61"/>
      <c r="K1581" s="29"/>
      <c r="L1581" s="29"/>
    </row>
    <row r="1582" spans="1:12" x14ac:dyDescent="0.35">
      <c r="A1582" s="29"/>
      <c r="B1582" s="130"/>
      <c r="C1582" s="60"/>
      <c r="D1582" s="29"/>
      <c r="E1582" s="29"/>
      <c r="F1582" s="61"/>
      <c r="G1582" s="61"/>
      <c r="H1582" s="61"/>
      <c r="I1582" s="61"/>
      <c r="J1582" s="61"/>
      <c r="K1582" s="29"/>
      <c r="L1582" s="29"/>
    </row>
    <row r="1583" spans="1:12" x14ac:dyDescent="0.35">
      <c r="A1583" s="29"/>
      <c r="B1583" s="130"/>
      <c r="C1583" s="60"/>
      <c r="D1583" s="29"/>
      <c r="E1583" s="29"/>
      <c r="F1583" s="61"/>
      <c r="G1583" s="61"/>
      <c r="H1583" s="61"/>
      <c r="I1583" s="61"/>
      <c r="J1583" s="61"/>
      <c r="K1583" s="29"/>
      <c r="L1583" s="29"/>
    </row>
    <row r="1584" spans="1:12" x14ac:dyDescent="0.35">
      <c r="A1584" s="29"/>
      <c r="B1584" s="130"/>
      <c r="C1584" s="60"/>
      <c r="D1584" s="29"/>
      <c r="E1584" s="29"/>
      <c r="F1584" s="61"/>
      <c r="G1584" s="61"/>
      <c r="H1584" s="61"/>
      <c r="I1584" s="61"/>
      <c r="J1584" s="61"/>
      <c r="K1584" s="29"/>
      <c r="L1584" s="29"/>
    </row>
    <row r="1585" spans="1:12" x14ac:dyDescent="0.35">
      <c r="A1585" s="29"/>
      <c r="B1585" s="130"/>
      <c r="C1585" s="60"/>
      <c r="D1585" s="29"/>
      <c r="E1585" s="29"/>
      <c r="F1585" s="61"/>
      <c r="G1585" s="61"/>
      <c r="H1585" s="61"/>
      <c r="I1585" s="61"/>
      <c r="J1585" s="61"/>
      <c r="K1585" s="29"/>
      <c r="L1585" s="29"/>
    </row>
    <row r="1586" spans="1:12" x14ac:dyDescent="0.35">
      <c r="A1586" s="29"/>
      <c r="B1586" s="130"/>
      <c r="C1586" s="60"/>
      <c r="D1586" s="29"/>
      <c r="E1586" s="29"/>
      <c r="F1586" s="61"/>
      <c r="G1586" s="61"/>
      <c r="H1586" s="61"/>
      <c r="I1586" s="61"/>
      <c r="J1586" s="61"/>
      <c r="K1586" s="29"/>
      <c r="L1586" s="29"/>
    </row>
    <row r="1587" spans="1:12" x14ac:dyDescent="0.35">
      <c r="A1587" s="29"/>
      <c r="B1587" s="130"/>
      <c r="C1587" s="60"/>
      <c r="D1587" s="29"/>
      <c r="E1587" s="29"/>
      <c r="F1587" s="61"/>
      <c r="G1587" s="61"/>
      <c r="H1587" s="61"/>
      <c r="I1587" s="61"/>
      <c r="J1587" s="61"/>
      <c r="K1587" s="29"/>
      <c r="L1587" s="29"/>
    </row>
    <row r="1588" spans="1:12" x14ac:dyDescent="0.35">
      <c r="A1588" s="29"/>
      <c r="B1588" s="130"/>
      <c r="C1588" s="60"/>
      <c r="D1588" s="29"/>
      <c r="E1588" s="29"/>
      <c r="F1588" s="61"/>
      <c r="G1588" s="61"/>
      <c r="H1588" s="61"/>
      <c r="I1588" s="61"/>
      <c r="J1588" s="61"/>
      <c r="K1588" s="29"/>
      <c r="L1588" s="29"/>
    </row>
    <row r="1589" spans="1:12" x14ac:dyDescent="0.35">
      <c r="A1589" s="29"/>
      <c r="B1589" s="130"/>
      <c r="C1589" s="60"/>
      <c r="D1589" s="29"/>
      <c r="E1589" s="29"/>
      <c r="F1589" s="61"/>
      <c r="G1589" s="61"/>
      <c r="H1589" s="61"/>
      <c r="I1589" s="61"/>
      <c r="J1589" s="61"/>
      <c r="K1589" s="29"/>
      <c r="L1589" s="29"/>
    </row>
    <row r="1590" spans="1:12" x14ac:dyDescent="0.35">
      <c r="A1590" s="29"/>
      <c r="B1590" s="130"/>
      <c r="C1590" s="60"/>
      <c r="D1590" s="29"/>
      <c r="E1590" s="29"/>
      <c r="F1590" s="61"/>
      <c r="G1590" s="61"/>
      <c r="H1590" s="61"/>
      <c r="I1590" s="61"/>
      <c r="J1590" s="61"/>
      <c r="K1590" s="29"/>
      <c r="L1590" s="29"/>
    </row>
    <row r="1591" spans="1:12" x14ac:dyDescent="0.35">
      <c r="A1591" s="29"/>
      <c r="B1591" s="130"/>
      <c r="C1591" s="60"/>
      <c r="D1591" s="29"/>
      <c r="E1591" s="29"/>
      <c r="F1591" s="61"/>
      <c r="G1591" s="61"/>
      <c r="H1591" s="61"/>
      <c r="I1591" s="61"/>
      <c r="J1591" s="61"/>
      <c r="K1591" s="29"/>
      <c r="L1591" s="29"/>
    </row>
    <row r="1592" spans="1:12" x14ac:dyDescent="0.35">
      <c r="A1592" s="29"/>
      <c r="B1592" s="130"/>
      <c r="C1592" s="60"/>
      <c r="D1592" s="29"/>
      <c r="E1592" s="29"/>
      <c r="F1592" s="61"/>
      <c r="G1592" s="61"/>
      <c r="H1592" s="61"/>
      <c r="I1592" s="61"/>
      <c r="J1592" s="61"/>
      <c r="K1592" s="29"/>
      <c r="L1592" s="29"/>
    </row>
    <row r="1593" spans="1:12" x14ac:dyDescent="0.35">
      <c r="A1593" s="29"/>
      <c r="B1593" s="130"/>
      <c r="C1593" s="60"/>
      <c r="D1593" s="29"/>
      <c r="E1593" s="29"/>
      <c r="F1593" s="61"/>
      <c r="G1593" s="61"/>
      <c r="H1593" s="61"/>
      <c r="I1593" s="61"/>
      <c r="J1593" s="61"/>
      <c r="K1593" s="29"/>
      <c r="L1593" s="29"/>
    </row>
    <row r="1594" spans="1:12" x14ac:dyDescent="0.35">
      <c r="A1594" s="29"/>
      <c r="B1594" s="130"/>
      <c r="C1594" s="60"/>
      <c r="D1594" s="29"/>
      <c r="E1594" s="29"/>
      <c r="F1594" s="61"/>
      <c r="G1594" s="61"/>
      <c r="H1594" s="61"/>
      <c r="I1594" s="61"/>
      <c r="J1594" s="61"/>
      <c r="K1594" s="29"/>
      <c r="L1594" s="29"/>
    </row>
    <row r="1595" spans="1:12" x14ac:dyDescent="0.35">
      <c r="A1595" s="29"/>
      <c r="B1595" s="130"/>
      <c r="C1595" s="60"/>
      <c r="D1595" s="29"/>
      <c r="E1595" s="29"/>
      <c r="F1595" s="61"/>
      <c r="G1595" s="61"/>
      <c r="H1595" s="61"/>
      <c r="I1595" s="61"/>
      <c r="J1595" s="61"/>
      <c r="K1595" s="29"/>
      <c r="L1595" s="29"/>
    </row>
    <row r="1596" spans="1:12" x14ac:dyDescent="0.35">
      <c r="A1596" s="29"/>
      <c r="B1596" s="130"/>
      <c r="C1596" s="60"/>
      <c r="D1596" s="29"/>
      <c r="E1596" s="29"/>
      <c r="F1596" s="61"/>
      <c r="G1596" s="61"/>
      <c r="H1596" s="61"/>
      <c r="I1596" s="61"/>
      <c r="J1596" s="61"/>
      <c r="K1596" s="29"/>
      <c r="L1596" s="29"/>
    </row>
    <row r="1597" spans="1:12" x14ac:dyDescent="0.35">
      <c r="A1597" s="29"/>
      <c r="B1597" s="130"/>
      <c r="C1597" s="60"/>
      <c r="D1597" s="29"/>
      <c r="E1597" s="29"/>
      <c r="F1597" s="61"/>
      <c r="G1597" s="61"/>
      <c r="H1597" s="61"/>
      <c r="I1597" s="61"/>
      <c r="J1597" s="61"/>
      <c r="K1597" s="29"/>
      <c r="L1597" s="29"/>
    </row>
    <row r="1598" spans="1:12" x14ac:dyDescent="0.35">
      <c r="A1598" s="29"/>
      <c r="B1598" s="130"/>
      <c r="C1598" s="60"/>
      <c r="D1598" s="29"/>
      <c r="E1598" s="29"/>
      <c r="F1598" s="61"/>
      <c r="G1598" s="61"/>
      <c r="H1598" s="61"/>
      <c r="I1598" s="61"/>
      <c r="J1598" s="61"/>
      <c r="K1598" s="29"/>
      <c r="L1598" s="29"/>
    </row>
    <row r="1599" spans="1:12" x14ac:dyDescent="0.35">
      <c r="A1599" s="29"/>
      <c r="B1599" s="130"/>
      <c r="C1599" s="60"/>
      <c r="D1599" s="29"/>
      <c r="E1599" s="29"/>
      <c r="F1599" s="61"/>
      <c r="G1599" s="61"/>
      <c r="H1599" s="61"/>
      <c r="I1599" s="61"/>
      <c r="J1599" s="61"/>
      <c r="K1599" s="29"/>
      <c r="L1599" s="29"/>
    </row>
    <row r="1600" spans="1:12" x14ac:dyDescent="0.35">
      <c r="A1600" s="29"/>
      <c r="B1600" s="130"/>
      <c r="C1600" s="60"/>
      <c r="D1600" s="29"/>
      <c r="E1600" s="29"/>
      <c r="F1600" s="61"/>
      <c r="G1600" s="61"/>
      <c r="H1600" s="61"/>
      <c r="I1600" s="61"/>
      <c r="J1600" s="61"/>
      <c r="K1600" s="29"/>
      <c r="L1600" s="29"/>
    </row>
    <row r="1601" spans="1:12" x14ac:dyDescent="0.35">
      <c r="A1601" s="29"/>
      <c r="B1601" s="130"/>
      <c r="C1601" s="60"/>
      <c r="D1601" s="29"/>
      <c r="E1601" s="29"/>
      <c r="F1601" s="61"/>
      <c r="G1601" s="61"/>
      <c r="H1601" s="61"/>
      <c r="I1601" s="61"/>
      <c r="J1601" s="61"/>
      <c r="K1601" s="29"/>
      <c r="L1601" s="29"/>
    </row>
    <row r="1602" spans="1:12" x14ac:dyDescent="0.35">
      <c r="A1602" s="29"/>
      <c r="B1602" s="130"/>
      <c r="C1602" s="60"/>
      <c r="D1602" s="29"/>
      <c r="E1602" s="29"/>
      <c r="F1602" s="61"/>
      <c r="G1602" s="61"/>
      <c r="H1602" s="61"/>
      <c r="I1602" s="61"/>
      <c r="J1602" s="61"/>
      <c r="K1602" s="29"/>
      <c r="L1602" s="29"/>
    </row>
    <row r="1603" spans="1:12" x14ac:dyDescent="0.35">
      <c r="A1603" s="29"/>
      <c r="B1603" s="130"/>
      <c r="C1603" s="60"/>
      <c r="D1603" s="29"/>
      <c r="E1603" s="29"/>
      <c r="F1603" s="61"/>
      <c r="G1603" s="61"/>
      <c r="H1603" s="61"/>
      <c r="I1603" s="61"/>
      <c r="J1603" s="61"/>
      <c r="K1603" s="29"/>
      <c r="L1603" s="29"/>
    </row>
    <row r="1604" spans="1:12" x14ac:dyDescent="0.35">
      <c r="A1604" s="29"/>
      <c r="B1604" s="130"/>
      <c r="C1604" s="60"/>
      <c r="D1604" s="29"/>
      <c r="E1604" s="29"/>
      <c r="F1604" s="61"/>
      <c r="G1604" s="61"/>
      <c r="H1604" s="61"/>
      <c r="I1604" s="61"/>
      <c r="J1604" s="61"/>
      <c r="K1604" s="29"/>
      <c r="L1604" s="29"/>
    </row>
    <row r="1605" spans="1:12" x14ac:dyDescent="0.35">
      <c r="A1605" s="29"/>
      <c r="B1605" s="130"/>
      <c r="C1605" s="60"/>
      <c r="D1605" s="29"/>
      <c r="E1605" s="29"/>
      <c r="F1605" s="61"/>
      <c r="G1605" s="61"/>
      <c r="H1605" s="61"/>
      <c r="I1605" s="61"/>
      <c r="J1605" s="61"/>
      <c r="K1605" s="29"/>
      <c r="L1605" s="29"/>
    </row>
    <row r="1606" spans="1:12" x14ac:dyDescent="0.35">
      <c r="A1606" s="29"/>
      <c r="B1606" s="130"/>
      <c r="C1606" s="60"/>
      <c r="D1606" s="29"/>
      <c r="E1606" s="29"/>
      <c r="F1606" s="61"/>
      <c r="G1606" s="61"/>
      <c r="H1606" s="61"/>
      <c r="I1606" s="61"/>
      <c r="J1606" s="61"/>
      <c r="K1606" s="29"/>
      <c r="L1606" s="29"/>
    </row>
    <row r="1607" spans="1:12" x14ac:dyDescent="0.35">
      <c r="A1607" s="29"/>
      <c r="B1607" s="130"/>
      <c r="C1607" s="60"/>
      <c r="D1607" s="29"/>
      <c r="E1607" s="29"/>
      <c r="F1607" s="61"/>
      <c r="G1607" s="61"/>
      <c r="H1607" s="61"/>
      <c r="I1607" s="61"/>
      <c r="J1607" s="61"/>
      <c r="K1607" s="29"/>
      <c r="L1607" s="29"/>
    </row>
    <row r="1608" spans="1:12" x14ac:dyDescent="0.35">
      <c r="A1608" s="29"/>
      <c r="B1608" s="130"/>
      <c r="C1608" s="60"/>
      <c r="D1608" s="29"/>
      <c r="E1608" s="29"/>
      <c r="F1608" s="61"/>
      <c r="G1608" s="61"/>
      <c r="H1608" s="61"/>
      <c r="I1608" s="61"/>
      <c r="J1608" s="61"/>
      <c r="K1608" s="29"/>
      <c r="L1608" s="29"/>
    </row>
    <row r="1609" spans="1:12" x14ac:dyDescent="0.35">
      <c r="A1609" s="29"/>
      <c r="B1609" s="130"/>
      <c r="C1609" s="60"/>
      <c r="D1609" s="29"/>
      <c r="E1609" s="29"/>
      <c r="F1609" s="61"/>
      <c r="G1609" s="61"/>
      <c r="H1609" s="61"/>
      <c r="I1609" s="61"/>
      <c r="J1609" s="61"/>
      <c r="K1609" s="29"/>
      <c r="L1609" s="29"/>
    </row>
    <row r="1610" spans="1:12" x14ac:dyDescent="0.35">
      <c r="A1610" s="29"/>
      <c r="B1610" s="130"/>
      <c r="C1610" s="60"/>
      <c r="D1610" s="29"/>
      <c r="E1610" s="29"/>
      <c r="F1610" s="61"/>
      <c r="G1610" s="61"/>
      <c r="H1610" s="61"/>
      <c r="I1610" s="61"/>
      <c r="J1610" s="61"/>
      <c r="K1610" s="29"/>
      <c r="L1610" s="29"/>
    </row>
    <row r="1611" spans="1:12" x14ac:dyDescent="0.35">
      <c r="A1611" s="29"/>
      <c r="B1611" s="130"/>
      <c r="C1611" s="60"/>
      <c r="D1611" s="29"/>
      <c r="E1611" s="29"/>
      <c r="F1611" s="61"/>
      <c r="G1611" s="61"/>
      <c r="H1611" s="61"/>
      <c r="I1611" s="61"/>
      <c r="J1611" s="61"/>
      <c r="K1611" s="29"/>
      <c r="L1611" s="29"/>
    </row>
    <row r="1612" spans="1:12" x14ac:dyDescent="0.35">
      <c r="A1612" s="29"/>
      <c r="B1612" s="130"/>
      <c r="C1612" s="60"/>
      <c r="D1612" s="29"/>
      <c r="E1612" s="29"/>
      <c r="F1612" s="61"/>
      <c r="G1612" s="61"/>
      <c r="H1612" s="61"/>
      <c r="I1612" s="61"/>
      <c r="J1612" s="61"/>
      <c r="K1612" s="29"/>
      <c r="L1612" s="29"/>
    </row>
    <row r="1613" spans="1:12" x14ac:dyDescent="0.35">
      <c r="A1613" s="29"/>
      <c r="B1613" s="130"/>
      <c r="C1613" s="60"/>
      <c r="D1613" s="29"/>
      <c r="E1613" s="29"/>
      <c r="F1613" s="61"/>
      <c r="G1613" s="61"/>
      <c r="H1613" s="61"/>
      <c r="I1613" s="61"/>
      <c r="J1613" s="61"/>
      <c r="K1613" s="29"/>
      <c r="L1613" s="29"/>
    </row>
    <row r="1614" spans="1:12" x14ac:dyDescent="0.35">
      <c r="A1614" s="29"/>
      <c r="B1614" s="130"/>
      <c r="C1614" s="60"/>
      <c r="D1614" s="29"/>
      <c r="E1614" s="29"/>
      <c r="F1614" s="61"/>
      <c r="G1614" s="61"/>
      <c r="H1614" s="61"/>
      <c r="I1614" s="61"/>
      <c r="J1614" s="61"/>
      <c r="K1614" s="29"/>
      <c r="L1614" s="29"/>
    </row>
    <row r="1615" spans="1:12" x14ac:dyDescent="0.35">
      <c r="A1615" s="29"/>
      <c r="B1615" s="130"/>
      <c r="C1615" s="60"/>
      <c r="D1615" s="29"/>
      <c r="E1615" s="29"/>
      <c r="F1615" s="61"/>
      <c r="G1615" s="61"/>
      <c r="H1615" s="61"/>
      <c r="I1615" s="61"/>
      <c r="J1615" s="61"/>
      <c r="K1615" s="29"/>
      <c r="L1615" s="29"/>
    </row>
    <row r="1616" spans="1:12" x14ac:dyDescent="0.35">
      <c r="A1616" s="29"/>
      <c r="B1616" s="130"/>
      <c r="C1616" s="60"/>
      <c r="D1616" s="29"/>
      <c r="E1616" s="29"/>
      <c r="F1616" s="61"/>
      <c r="G1616" s="61"/>
      <c r="H1616" s="61"/>
      <c r="I1616" s="61"/>
      <c r="J1616" s="61"/>
      <c r="K1616" s="29"/>
      <c r="L1616" s="29"/>
    </row>
    <row r="1617" spans="1:12" x14ac:dyDescent="0.35">
      <c r="A1617" s="29"/>
      <c r="B1617" s="130"/>
      <c r="C1617" s="60"/>
      <c r="D1617" s="29"/>
      <c r="E1617" s="29"/>
      <c r="F1617" s="61"/>
      <c r="G1617" s="61"/>
      <c r="H1617" s="61"/>
      <c r="I1617" s="61"/>
      <c r="J1617" s="61"/>
      <c r="K1617" s="29"/>
      <c r="L1617" s="29"/>
    </row>
    <row r="1618" spans="1:12" x14ac:dyDescent="0.35">
      <c r="A1618" s="29"/>
      <c r="B1618" s="130"/>
      <c r="C1618" s="60"/>
      <c r="D1618" s="29"/>
      <c r="E1618" s="29"/>
      <c r="F1618" s="61"/>
      <c r="G1618" s="61"/>
      <c r="H1618" s="61"/>
      <c r="I1618" s="61"/>
      <c r="J1618" s="61"/>
      <c r="K1618" s="29"/>
      <c r="L1618" s="29"/>
    </row>
    <row r="1619" spans="1:12" x14ac:dyDescent="0.35">
      <c r="A1619" s="29"/>
      <c r="B1619" s="130"/>
      <c r="C1619" s="60"/>
      <c r="D1619" s="29"/>
      <c r="E1619" s="29"/>
      <c r="F1619" s="61"/>
      <c r="G1619" s="61"/>
      <c r="H1619" s="61"/>
      <c r="I1619" s="61"/>
      <c r="J1619" s="61"/>
      <c r="K1619" s="29"/>
      <c r="L1619" s="29"/>
    </row>
    <row r="1620" spans="1:12" x14ac:dyDescent="0.35">
      <c r="A1620" s="29"/>
      <c r="B1620" s="130"/>
      <c r="C1620" s="60"/>
      <c r="D1620" s="29"/>
      <c r="E1620" s="29"/>
      <c r="F1620" s="61"/>
      <c r="G1620" s="61"/>
      <c r="H1620" s="61"/>
      <c r="I1620" s="61"/>
      <c r="J1620" s="61"/>
      <c r="K1620" s="29"/>
      <c r="L1620" s="29"/>
    </row>
    <row r="1621" spans="1:12" x14ac:dyDescent="0.35">
      <c r="A1621" s="29"/>
      <c r="B1621" s="130"/>
      <c r="C1621" s="60"/>
      <c r="D1621" s="29"/>
      <c r="E1621" s="29"/>
      <c r="F1621" s="61"/>
      <c r="G1621" s="61"/>
      <c r="H1621" s="61"/>
      <c r="I1621" s="61"/>
      <c r="J1621" s="61"/>
      <c r="K1621" s="29"/>
      <c r="L1621" s="29"/>
    </row>
    <row r="1622" spans="1:12" x14ac:dyDescent="0.35">
      <c r="A1622" s="29"/>
      <c r="B1622" s="130"/>
      <c r="C1622" s="60"/>
      <c r="D1622" s="29"/>
      <c r="E1622" s="29"/>
      <c r="F1622" s="61"/>
      <c r="G1622" s="61"/>
      <c r="H1622" s="61"/>
      <c r="I1622" s="61"/>
      <c r="J1622" s="61"/>
      <c r="K1622" s="29"/>
      <c r="L1622" s="29"/>
    </row>
    <row r="1623" spans="1:12" x14ac:dyDescent="0.35">
      <c r="A1623" s="29"/>
      <c r="B1623" s="130"/>
      <c r="C1623" s="60"/>
      <c r="D1623" s="29"/>
      <c r="E1623" s="29"/>
      <c r="F1623" s="61"/>
      <c r="G1623" s="61"/>
      <c r="H1623" s="61"/>
      <c r="I1623" s="61"/>
      <c r="J1623" s="61"/>
      <c r="K1623" s="29"/>
      <c r="L1623" s="29"/>
    </row>
    <row r="1624" spans="1:12" x14ac:dyDescent="0.35">
      <c r="A1624" s="29"/>
      <c r="B1624" s="130"/>
      <c r="C1624" s="60"/>
      <c r="D1624" s="29"/>
      <c r="E1624" s="29"/>
      <c r="F1624" s="61"/>
      <c r="G1624" s="61"/>
      <c r="H1624" s="61"/>
      <c r="I1624" s="61"/>
      <c r="J1624" s="61"/>
      <c r="K1624" s="29"/>
      <c r="L1624" s="29"/>
    </row>
    <row r="1625" spans="1:12" x14ac:dyDescent="0.35">
      <c r="A1625" s="29"/>
      <c r="B1625" s="130"/>
      <c r="C1625" s="60"/>
      <c r="D1625" s="29"/>
      <c r="E1625" s="29"/>
      <c r="F1625" s="61"/>
      <c r="G1625" s="61"/>
      <c r="H1625" s="61"/>
      <c r="I1625" s="61"/>
      <c r="J1625" s="61"/>
      <c r="K1625" s="29"/>
      <c r="L1625" s="29"/>
    </row>
    <row r="1626" spans="1:12" x14ac:dyDescent="0.35">
      <c r="A1626" s="29"/>
      <c r="B1626" s="130"/>
      <c r="C1626" s="60"/>
      <c r="D1626" s="29"/>
      <c r="E1626" s="29"/>
      <c r="F1626" s="61"/>
      <c r="G1626" s="61"/>
      <c r="H1626" s="61"/>
      <c r="I1626" s="61"/>
      <c r="J1626" s="61"/>
      <c r="K1626" s="29"/>
      <c r="L1626" s="29"/>
    </row>
    <row r="1627" spans="1:12" x14ac:dyDescent="0.35">
      <c r="A1627" s="29"/>
      <c r="B1627" s="130"/>
      <c r="C1627" s="60"/>
      <c r="D1627" s="29"/>
      <c r="E1627" s="29"/>
      <c r="F1627" s="61"/>
      <c r="G1627" s="61"/>
      <c r="H1627" s="61"/>
      <c r="I1627" s="61"/>
      <c r="J1627" s="61"/>
      <c r="K1627" s="29"/>
      <c r="L1627" s="29"/>
    </row>
    <row r="1628" spans="1:12" x14ac:dyDescent="0.35">
      <c r="A1628" s="29"/>
      <c r="B1628" s="130"/>
      <c r="C1628" s="60"/>
      <c r="D1628" s="29"/>
      <c r="E1628" s="29"/>
      <c r="F1628" s="61"/>
      <c r="G1628" s="61"/>
      <c r="H1628" s="61"/>
      <c r="I1628" s="61"/>
      <c r="J1628" s="61"/>
      <c r="K1628" s="29"/>
      <c r="L1628" s="29"/>
    </row>
    <row r="1629" spans="1:12" x14ac:dyDescent="0.35">
      <c r="A1629" s="29"/>
      <c r="B1629" s="130"/>
      <c r="C1629" s="60"/>
      <c r="D1629" s="29"/>
      <c r="E1629" s="29"/>
      <c r="F1629" s="61"/>
      <c r="G1629" s="61"/>
      <c r="H1629" s="61"/>
      <c r="I1629" s="61"/>
      <c r="J1629" s="61"/>
      <c r="K1629" s="29"/>
      <c r="L1629" s="29"/>
    </row>
    <row r="1630" spans="1:12" x14ac:dyDescent="0.35">
      <c r="A1630" s="29"/>
      <c r="B1630" s="130"/>
      <c r="C1630" s="60"/>
      <c r="D1630" s="29"/>
      <c r="E1630" s="29"/>
      <c r="F1630" s="61"/>
      <c r="G1630" s="61"/>
      <c r="H1630" s="61"/>
      <c r="I1630" s="61"/>
      <c r="J1630" s="61"/>
      <c r="K1630" s="29"/>
      <c r="L1630" s="29"/>
    </row>
    <row r="1631" spans="1:12" x14ac:dyDescent="0.35">
      <c r="A1631" s="29"/>
      <c r="B1631" s="130"/>
      <c r="C1631" s="60"/>
      <c r="D1631" s="29"/>
      <c r="E1631" s="29"/>
      <c r="F1631" s="61"/>
      <c r="G1631" s="61"/>
      <c r="H1631" s="61"/>
      <c r="I1631" s="61"/>
      <c r="J1631" s="61"/>
      <c r="K1631" s="29"/>
      <c r="L1631" s="29"/>
    </row>
    <row r="1632" spans="1:12" x14ac:dyDescent="0.35">
      <c r="A1632" s="29"/>
      <c r="B1632" s="130"/>
      <c r="C1632" s="60"/>
      <c r="D1632" s="29"/>
      <c r="E1632" s="29"/>
      <c r="F1632" s="61"/>
      <c r="G1632" s="61"/>
      <c r="H1632" s="61"/>
      <c r="I1632" s="61"/>
      <c r="J1632" s="61"/>
      <c r="K1632" s="29"/>
      <c r="L1632" s="29"/>
    </row>
    <row r="1633" spans="1:12" x14ac:dyDescent="0.35">
      <c r="A1633" s="29"/>
      <c r="B1633" s="130"/>
      <c r="C1633" s="60"/>
      <c r="D1633" s="29"/>
      <c r="E1633" s="29"/>
      <c r="F1633" s="61"/>
      <c r="G1633" s="61"/>
      <c r="H1633" s="61"/>
      <c r="I1633" s="61"/>
      <c r="J1633" s="61"/>
      <c r="K1633" s="29"/>
      <c r="L1633" s="29"/>
    </row>
    <row r="1634" spans="1:12" x14ac:dyDescent="0.35">
      <c r="A1634" s="29"/>
      <c r="B1634" s="130"/>
      <c r="C1634" s="60"/>
      <c r="D1634" s="29"/>
      <c r="E1634" s="29"/>
      <c r="F1634" s="61"/>
      <c r="G1634" s="61"/>
      <c r="H1634" s="61"/>
      <c r="I1634" s="61"/>
      <c r="J1634" s="61"/>
      <c r="K1634" s="29"/>
      <c r="L1634" s="29"/>
    </row>
    <row r="1635" spans="1:12" x14ac:dyDescent="0.35">
      <c r="A1635" s="29"/>
      <c r="B1635" s="130"/>
      <c r="C1635" s="60"/>
      <c r="D1635" s="29"/>
      <c r="E1635" s="29"/>
      <c r="F1635" s="61"/>
      <c r="G1635" s="61"/>
      <c r="H1635" s="61"/>
      <c r="I1635" s="61"/>
      <c r="J1635" s="61"/>
      <c r="K1635" s="29"/>
      <c r="L1635" s="29"/>
    </row>
    <row r="1636" spans="1:12" x14ac:dyDescent="0.35">
      <c r="A1636" s="29"/>
      <c r="B1636" s="130"/>
      <c r="C1636" s="60"/>
      <c r="D1636" s="29"/>
      <c r="E1636" s="29"/>
      <c r="F1636" s="61"/>
      <c r="G1636" s="61"/>
      <c r="H1636" s="61"/>
      <c r="I1636" s="61"/>
      <c r="J1636" s="61"/>
      <c r="K1636" s="29"/>
      <c r="L1636" s="29"/>
    </row>
    <row r="1637" spans="1:12" x14ac:dyDescent="0.35">
      <c r="A1637" s="29"/>
      <c r="B1637" s="130"/>
      <c r="C1637" s="60"/>
      <c r="D1637" s="29"/>
      <c r="E1637" s="29"/>
      <c r="F1637" s="61"/>
      <c r="G1637" s="61"/>
      <c r="H1637" s="61"/>
      <c r="I1637" s="61"/>
      <c r="J1637" s="61"/>
      <c r="K1637" s="29"/>
      <c r="L1637" s="29"/>
    </row>
    <row r="1638" spans="1:12" x14ac:dyDescent="0.35">
      <c r="A1638" s="29"/>
      <c r="B1638" s="130"/>
      <c r="C1638" s="60"/>
      <c r="D1638" s="29"/>
      <c r="E1638" s="29"/>
      <c r="F1638" s="61"/>
      <c r="G1638" s="61"/>
      <c r="H1638" s="61"/>
      <c r="I1638" s="61"/>
      <c r="J1638" s="61"/>
      <c r="K1638" s="29"/>
      <c r="L1638" s="29"/>
    </row>
    <row r="1639" spans="1:12" x14ac:dyDescent="0.35">
      <c r="A1639" s="29"/>
      <c r="B1639" s="130"/>
      <c r="C1639" s="60"/>
      <c r="D1639" s="29"/>
      <c r="E1639" s="29"/>
      <c r="F1639" s="61"/>
      <c r="G1639" s="61"/>
      <c r="H1639" s="61"/>
      <c r="I1639" s="61"/>
      <c r="J1639" s="61"/>
      <c r="K1639" s="29"/>
      <c r="L1639" s="29"/>
    </row>
    <row r="1640" spans="1:12" x14ac:dyDescent="0.35">
      <c r="A1640" s="29"/>
      <c r="B1640" s="130"/>
      <c r="C1640" s="60"/>
      <c r="D1640" s="29"/>
      <c r="E1640" s="29"/>
      <c r="F1640" s="61"/>
      <c r="G1640" s="61"/>
      <c r="H1640" s="61"/>
      <c r="I1640" s="61"/>
      <c r="J1640" s="61"/>
      <c r="K1640" s="29"/>
      <c r="L1640" s="29"/>
    </row>
    <row r="1641" spans="1:12" x14ac:dyDescent="0.35">
      <c r="A1641" s="29"/>
      <c r="B1641" s="130"/>
      <c r="C1641" s="60"/>
      <c r="D1641" s="29"/>
      <c r="E1641" s="29"/>
      <c r="F1641" s="61"/>
      <c r="G1641" s="61"/>
      <c r="H1641" s="61"/>
      <c r="I1641" s="61"/>
      <c r="J1641" s="61"/>
      <c r="K1641" s="29"/>
      <c r="L1641" s="29"/>
    </row>
    <row r="1642" spans="1:12" x14ac:dyDescent="0.35">
      <c r="A1642" s="29"/>
      <c r="B1642" s="130"/>
      <c r="C1642" s="60"/>
      <c r="D1642" s="29"/>
      <c r="E1642" s="29"/>
      <c r="F1642" s="61"/>
      <c r="G1642" s="61"/>
      <c r="H1642" s="61"/>
      <c r="I1642" s="61"/>
      <c r="J1642" s="61"/>
      <c r="K1642" s="29"/>
      <c r="L1642" s="29"/>
    </row>
    <row r="1643" spans="1:12" x14ac:dyDescent="0.35">
      <c r="A1643" s="29"/>
      <c r="B1643" s="130"/>
      <c r="C1643" s="60"/>
      <c r="D1643" s="29"/>
      <c r="E1643" s="29"/>
      <c r="F1643" s="61"/>
      <c r="G1643" s="61"/>
      <c r="H1643" s="61"/>
      <c r="I1643" s="61"/>
      <c r="J1643" s="61"/>
      <c r="K1643" s="29"/>
      <c r="L1643" s="29"/>
    </row>
    <row r="1644" spans="1:12" x14ac:dyDescent="0.35">
      <c r="A1644" s="29"/>
      <c r="B1644" s="130"/>
      <c r="C1644" s="60"/>
      <c r="D1644" s="29"/>
      <c r="E1644" s="29"/>
      <c r="F1644" s="61"/>
      <c r="G1644" s="61"/>
      <c r="H1644" s="61"/>
      <c r="I1644" s="61"/>
      <c r="J1644" s="61"/>
      <c r="K1644" s="29"/>
      <c r="L1644" s="29"/>
    </row>
    <row r="1645" spans="1:12" x14ac:dyDescent="0.35">
      <c r="A1645" s="29"/>
      <c r="B1645" s="130"/>
      <c r="C1645" s="60"/>
      <c r="D1645" s="29"/>
      <c r="E1645" s="29"/>
      <c r="F1645" s="61"/>
      <c r="G1645" s="61"/>
      <c r="H1645" s="61"/>
      <c r="I1645" s="61"/>
      <c r="J1645" s="61"/>
      <c r="K1645" s="29"/>
      <c r="L1645" s="29"/>
    </row>
    <row r="1646" spans="1:12" x14ac:dyDescent="0.35">
      <c r="A1646" s="29"/>
      <c r="B1646" s="130"/>
      <c r="C1646" s="60"/>
      <c r="D1646" s="29"/>
      <c r="E1646" s="29"/>
      <c r="F1646" s="61"/>
      <c r="G1646" s="61"/>
      <c r="H1646" s="61"/>
      <c r="I1646" s="61"/>
      <c r="J1646" s="61"/>
      <c r="K1646" s="29"/>
      <c r="L1646" s="29"/>
    </row>
    <row r="1647" spans="1:12" x14ac:dyDescent="0.35">
      <c r="A1647" s="29"/>
      <c r="B1647" s="130"/>
      <c r="C1647" s="60"/>
      <c r="D1647" s="29"/>
      <c r="E1647" s="29"/>
      <c r="F1647" s="61"/>
      <c r="G1647" s="61"/>
      <c r="H1647" s="61"/>
      <c r="I1647" s="61"/>
      <c r="J1647" s="61"/>
      <c r="K1647" s="29"/>
      <c r="L1647" s="29"/>
    </row>
    <row r="1648" spans="1:12" x14ac:dyDescent="0.35">
      <c r="A1648" s="29"/>
      <c r="B1648" s="130"/>
      <c r="C1648" s="60"/>
      <c r="D1648" s="29"/>
      <c r="E1648" s="29"/>
      <c r="F1648" s="61"/>
      <c r="G1648" s="61"/>
      <c r="H1648" s="61"/>
      <c r="I1648" s="61"/>
      <c r="J1648" s="61"/>
      <c r="K1648" s="29"/>
      <c r="L1648" s="29"/>
    </row>
    <row r="1649" spans="1:12" x14ac:dyDescent="0.35">
      <c r="A1649" s="29"/>
      <c r="B1649" s="130"/>
      <c r="C1649" s="60"/>
      <c r="D1649" s="29"/>
      <c r="E1649" s="29"/>
      <c r="F1649" s="61"/>
      <c r="G1649" s="61"/>
      <c r="H1649" s="61"/>
      <c r="I1649" s="61"/>
      <c r="J1649" s="61"/>
      <c r="K1649" s="29"/>
      <c r="L1649" s="29"/>
    </row>
    <row r="1650" spans="1:12" x14ac:dyDescent="0.35">
      <c r="A1650" s="29"/>
      <c r="B1650" s="130"/>
      <c r="C1650" s="60"/>
      <c r="D1650" s="29"/>
      <c r="E1650" s="29"/>
      <c r="F1650" s="61"/>
      <c r="G1650" s="61"/>
      <c r="H1650" s="61"/>
      <c r="I1650" s="61"/>
      <c r="J1650" s="61"/>
      <c r="K1650" s="29"/>
      <c r="L1650" s="29"/>
    </row>
    <row r="1651" spans="1:12" x14ac:dyDescent="0.35">
      <c r="A1651" s="29"/>
      <c r="B1651" s="130"/>
      <c r="C1651" s="60"/>
      <c r="D1651" s="29"/>
      <c r="E1651" s="29"/>
      <c r="F1651" s="61"/>
      <c r="G1651" s="61"/>
      <c r="H1651" s="61"/>
      <c r="I1651" s="61"/>
      <c r="J1651" s="61"/>
      <c r="K1651" s="29"/>
      <c r="L1651" s="29"/>
    </row>
    <row r="1652" spans="1:12" x14ac:dyDescent="0.35">
      <c r="A1652" s="29"/>
      <c r="B1652" s="130"/>
      <c r="C1652" s="60"/>
      <c r="D1652" s="29"/>
      <c r="E1652" s="29"/>
      <c r="F1652" s="61"/>
      <c r="G1652" s="61"/>
      <c r="H1652" s="61"/>
      <c r="I1652" s="61"/>
      <c r="J1652" s="61"/>
      <c r="K1652" s="29"/>
      <c r="L1652" s="29"/>
    </row>
    <row r="1653" spans="1:12" x14ac:dyDescent="0.35">
      <c r="A1653" s="29"/>
      <c r="B1653" s="130"/>
      <c r="C1653" s="60"/>
      <c r="D1653" s="29"/>
      <c r="E1653" s="29"/>
      <c r="F1653" s="61"/>
      <c r="G1653" s="61"/>
      <c r="H1653" s="61"/>
      <c r="I1653" s="61"/>
      <c r="J1653" s="61"/>
      <c r="K1653" s="29"/>
      <c r="L1653" s="29"/>
    </row>
    <row r="1654" spans="1:12" x14ac:dyDescent="0.35">
      <c r="A1654" s="29"/>
      <c r="B1654" s="130"/>
      <c r="C1654" s="60"/>
      <c r="D1654" s="29"/>
      <c r="E1654" s="29"/>
      <c r="F1654" s="61"/>
      <c r="G1654" s="61"/>
      <c r="H1654" s="61"/>
      <c r="I1654" s="61"/>
      <c r="J1654" s="61"/>
      <c r="K1654" s="29"/>
      <c r="L1654" s="29"/>
    </row>
    <row r="1655" spans="1:12" x14ac:dyDescent="0.35">
      <c r="A1655" s="29"/>
      <c r="B1655" s="130"/>
      <c r="C1655" s="60"/>
      <c r="D1655" s="29"/>
      <c r="E1655" s="29"/>
      <c r="F1655" s="61"/>
      <c r="G1655" s="61"/>
      <c r="H1655" s="61"/>
      <c r="I1655" s="61"/>
      <c r="J1655" s="61"/>
      <c r="K1655" s="29"/>
      <c r="L1655" s="29"/>
    </row>
    <row r="1656" spans="1:12" x14ac:dyDescent="0.35">
      <c r="A1656" s="29"/>
      <c r="B1656" s="130"/>
      <c r="C1656" s="60"/>
      <c r="D1656" s="29"/>
      <c r="E1656" s="29"/>
      <c r="F1656" s="61"/>
      <c r="G1656" s="61"/>
      <c r="H1656" s="61"/>
      <c r="I1656" s="61"/>
      <c r="J1656" s="61"/>
      <c r="K1656" s="29"/>
      <c r="L1656" s="29"/>
    </row>
    <row r="1657" spans="1:12" x14ac:dyDescent="0.35">
      <c r="A1657" s="29"/>
      <c r="B1657" s="130"/>
      <c r="C1657" s="60"/>
      <c r="D1657" s="29"/>
      <c r="E1657" s="29"/>
      <c r="F1657" s="61"/>
      <c r="G1657" s="61"/>
      <c r="H1657" s="61"/>
      <c r="I1657" s="61"/>
      <c r="J1657" s="61"/>
      <c r="K1657" s="29"/>
      <c r="L1657" s="29"/>
    </row>
    <row r="1658" spans="1:12" x14ac:dyDescent="0.35">
      <c r="A1658" s="29"/>
      <c r="B1658" s="130"/>
      <c r="C1658" s="60"/>
      <c r="D1658" s="29"/>
      <c r="E1658" s="29"/>
      <c r="F1658" s="61"/>
      <c r="G1658" s="61"/>
      <c r="H1658" s="61"/>
      <c r="I1658" s="61"/>
      <c r="J1658" s="61"/>
      <c r="K1658" s="29"/>
      <c r="L1658" s="29"/>
    </row>
    <row r="1659" spans="1:12" x14ac:dyDescent="0.35">
      <c r="A1659" s="29"/>
      <c r="B1659" s="130"/>
      <c r="C1659" s="60"/>
      <c r="D1659" s="29"/>
      <c r="E1659" s="29"/>
      <c r="F1659" s="61"/>
      <c r="G1659" s="61"/>
      <c r="H1659" s="61"/>
      <c r="I1659" s="61"/>
      <c r="J1659" s="61"/>
      <c r="K1659" s="29"/>
      <c r="L1659" s="29"/>
    </row>
    <row r="1660" spans="1:12" x14ac:dyDescent="0.35">
      <c r="A1660" s="29"/>
      <c r="B1660" s="130"/>
      <c r="C1660" s="60"/>
      <c r="D1660" s="29"/>
      <c r="E1660" s="29"/>
      <c r="F1660" s="61"/>
      <c r="G1660" s="61"/>
      <c r="H1660" s="61"/>
      <c r="I1660" s="61"/>
      <c r="J1660" s="61"/>
      <c r="K1660" s="29"/>
      <c r="L1660" s="29"/>
    </row>
    <row r="1661" spans="1:12" x14ac:dyDescent="0.35">
      <c r="A1661" s="29"/>
      <c r="B1661" s="130"/>
      <c r="C1661" s="60"/>
      <c r="D1661" s="29"/>
      <c r="E1661" s="29"/>
      <c r="F1661" s="61"/>
      <c r="G1661" s="61"/>
      <c r="H1661" s="61"/>
      <c r="I1661" s="61"/>
      <c r="J1661" s="61"/>
      <c r="K1661" s="29"/>
      <c r="L1661" s="29"/>
    </row>
    <row r="1662" spans="1:12" x14ac:dyDescent="0.35">
      <c r="A1662" s="29"/>
      <c r="B1662" s="130"/>
      <c r="C1662" s="60"/>
      <c r="D1662" s="29"/>
      <c r="E1662" s="29"/>
      <c r="F1662" s="61"/>
      <c r="G1662" s="61"/>
      <c r="H1662" s="61"/>
      <c r="I1662" s="61"/>
      <c r="J1662" s="61"/>
      <c r="K1662" s="29"/>
      <c r="L1662" s="29"/>
    </row>
    <row r="1663" spans="1:12" x14ac:dyDescent="0.35">
      <c r="A1663" s="29"/>
      <c r="B1663" s="130"/>
      <c r="C1663" s="60"/>
      <c r="D1663" s="29"/>
      <c r="E1663" s="29"/>
      <c r="F1663" s="61"/>
      <c r="G1663" s="61"/>
      <c r="H1663" s="61"/>
      <c r="I1663" s="61"/>
      <c r="J1663" s="61"/>
      <c r="K1663" s="29"/>
      <c r="L1663" s="29"/>
    </row>
    <row r="1664" spans="1:12" x14ac:dyDescent="0.35">
      <c r="A1664" s="29"/>
      <c r="B1664" s="130"/>
      <c r="C1664" s="60"/>
      <c r="D1664" s="29"/>
      <c r="E1664" s="29"/>
      <c r="F1664" s="61"/>
      <c r="G1664" s="61"/>
      <c r="H1664" s="61"/>
      <c r="I1664" s="61"/>
      <c r="J1664" s="61"/>
      <c r="K1664" s="29"/>
      <c r="L1664" s="29"/>
    </row>
    <row r="1665" spans="1:12" x14ac:dyDescent="0.35">
      <c r="A1665" s="29"/>
      <c r="B1665" s="130"/>
      <c r="C1665" s="60"/>
      <c r="D1665" s="29"/>
      <c r="E1665" s="29"/>
      <c r="F1665" s="61"/>
      <c r="G1665" s="61"/>
      <c r="H1665" s="61"/>
      <c r="I1665" s="61"/>
      <c r="J1665" s="61"/>
      <c r="K1665" s="29"/>
      <c r="L1665" s="29"/>
    </row>
    <row r="1666" spans="1:12" x14ac:dyDescent="0.35">
      <c r="A1666" s="29"/>
      <c r="B1666" s="130"/>
      <c r="C1666" s="60"/>
      <c r="D1666" s="29"/>
      <c r="E1666" s="29"/>
      <c r="F1666" s="61"/>
      <c r="G1666" s="61"/>
      <c r="H1666" s="61"/>
      <c r="I1666" s="61"/>
      <c r="J1666" s="61"/>
      <c r="K1666" s="29"/>
      <c r="L1666" s="29"/>
    </row>
    <row r="1667" spans="1:12" x14ac:dyDescent="0.35">
      <c r="A1667" s="29"/>
      <c r="B1667" s="130"/>
      <c r="C1667" s="60"/>
      <c r="D1667" s="29"/>
      <c r="E1667" s="29"/>
      <c r="F1667" s="61"/>
      <c r="G1667" s="61"/>
      <c r="H1667" s="61"/>
      <c r="I1667" s="61"/>
      <c r="J1667" s="61"/>
      <c r="K1667" s="29"/>
      <c r="L1667" s="29"/>
    </row>
    <row r="1668" spans="1:12" x14ac:dyDescent="0.35">
      <c r="A1668" s="29"/>
      <c r="B1668" s="130"/>
      <c r="C1668" s="60"/>
      <c r="D1668" s="29"/>
      <c r="E1668" s="29"/>
      <c r="F1668" s="61"/>
      <c r="G1668" s="61"/>
      <c r="H1668" s="61"/>
      <c r="I1668" s="61"/>
      <c r="J1668" s="61"/>
      <c r="K1668" s="29"/>
      <c r="L1668" s="29"/>
    </row>
    <row r="1669" spans="1:12" x14ac:dyDescent="0.35">
      <c r="A1669" s="29"/>
      <c r="B1669" s="130"/>
      <c r="C1669" s="60"/>
      <c r="D1669" s="29"/>
      <c r="E1669" s="29"/>
      <c r="F1669" s="61"/>
      <c r="G1669" s="61"/>
      <c r="H1669" s="61"/>
      <c r="I1669" s="61"/>
      <c r="J1669" s="61"/>
      <c r="K1669" s="29"/>
      <c r="L1669" s="29"/>
    </row>
    <row r="1670" spans="1:12" x14ac:dyDescent="0.35">
      <c r="A1670" s="29"/>
      <c r="B1670" s="130"/>
      <c r="C1670" s="60"/>
      <c r="D1670" s="29"/>
      <c r="E1670" s="29"/>
      <c r="F1670" s="61"/>
      <c r="G1670" s="61"/>
      <c r="H1670" s="61"/>
      <c r="I1670" s="61"/>
      <c r="J1670" s="61"/>
      <c r="K1670" s="29"/>
      <c r="L1670" s="29"/>
    </row>
    <row r="1671" spans="1:12" x14ac:dyDescent="0.35">
      <c r="A1671" s="29"/>
      <c r="B1671" s="130"/>
      <c r="C1671" s="60"/>
      <c r="D1671" s="29"/>
      <c r="E1671" s="29"/>
      <c r="F1671" s="61"/>
      <c r="G1671" s="61"/>
      <c r="H1671" s="61"/>
      <c r="I1671" s="61"/>
      <c r="J1671" s="61"/>
      <c r="K1671" s="29"/>
      <c r="L1671" s="29"/>
    </row>
    <row r="1672" spans="1:12" x14ac:dyDescent="0.35">
      <c r="A1672" s="29"/>
      <c r="B1672" s="130"/>
      <c r="C1672" s="60"/>
      <c r="D1672" s="29"/>
      <c r="E1672" s="29"/>
      <c r="F1672" s="61"/>
      <c r="G1672" s="61"/>
      <c r="H1672" s="61"/>
      <c r="I1672" s="61"/>
      <c r="J1672" s="61"/>
      <c r="K1672" s="29"/>
      <c r="L1672" s="29"/>
    </row>
    <row r="1673" spans="1:12" x14ac:dyDescent="0.35">
      <c r="A1673" s="29"/>
      <c r="B1673" s="130"/>
      <c r="C1673" s="60"/>
      <c r="D1673" s="29"/>
      <c r="E1673" s="29"/>
      <c r="F1673" s="61"/>
      <c r="G1673" s="61"/>
      <c r="H1673" s="61"/>
      <c r="I1673" s="61"/>
      <c r="J1673" s="61"/>
      <c r="K1673" s="29"/>
      <c r="L1673" s="29"/>
    </row>
    <row r="1674" spans="1:12" x14ac:dyDescent="0.35">
      <c r="A1674" s="29"/>
      <c r="B1674" s="130"/>
      <c r="C1674" s="60"/>
      <c r="D1674" s="29"/>
      <c r="E1674" s="29"/>
      <c r="F1674" s="61"/>
      <c r="G1674" s="61"/>
      <c r="H1674" s="61"/>
      <c r="I1674" s="61"/>
      <c r="J1674" s="61"/>
      <c r="K1674" s="29"/>
      <c r="L1674" s="29"/>
    </row>
    <row r="1675" spans="1:12" x14ac:dyDescent="0.35">
      <c r="A1675" s="29"/>
      <c r="B1675" s="130"/>
      <c r="C1675" s="60"/>
      <c r="D1675" s="29"/>
      <c r="E1675" s="29"/>
      <c r="F1675" s="61"/>
      <c r="G1675" s="61"/>
      <c r="H1675" s="61"/>
      <c r="I1675" s="61"/>
      <c r="J1675" s="61"/>
      <c r="K1675" s="29"/>
      <c r="L1675" s="29"/>
    </row>
    <row r="1676" spans="1:12" x14ac:dyDescent="0.35">
      <c r="A1676" s="29"/>
      <c r="B1676" s="130"/>
      <c r="C1676" s="60"/>
      <c r="D1676" s="29"/>
      <c r="E1676" s="29"/>
      <c r="F1676" s="61"/>
      <c r="G1676" s="61"/>
      <c r="H1676" s="61"/>
      <c r="I1676" s="61"/>
      <c r="J1676" s="61"/>
      <c r="K1676" s="29"/>
      <c r="L1676" s="29"/>
    </row>
    <row r="1677" spans="1:12" x14ac:dyDescent="0.35">
      <c r="A1677" s="29"/>
      <c r="B1677" s="130"/>
      <c r="C1677" s="60"/>
      <c r="D1677" s="29"/>
      <c r="E1677" s="29"/>
      <c r="F1677" s="61"/>
      <c r="G1677" s="61"/>
      <c r="H1677" s="61"/>
      <c r="I1677" s="61"/>
      <c r="J1677" s="61"/>
      <c r="K1677" s="29"/>
      <c r="L1677" s="29"/>
    </row>
    <row r="1678" spans="1:12" x14ac:dyDescent="0.35">
      <c r="A1678" s="29"/>
      <c r="B1678" s="130"/>
      <c r="C1678" s="60"/>
      <c r="D1678" s="29"/>
      <c r="E1678" s="29"/>
      <c r="F1678" s="61"/>
      <c r="G1678" s="61"/>
      <c r="H1678" s="61"/>
      <c r="I1678" s="61"/>
      <c r="J1678" s="61"/>
      <c r="K1678" s="29"/>
      <c r="L1678" s="29"/>
    </row>
    <row r="1679" spans="1:12" x14ac:dyDescent="0.35">
      <c r="A1679" s="29"/>
      <c r="B1679" s="130"/>
      <c r="C1679" s="60"/>
      <c r="D1679" s="29"/>
      <c r="E1679" s="29"/>
      <c r="F1679" s="61"/>
      <c r="G1679" s="61"/>
      <c r="H1679" s="61"/>
      <c r="I1679" s="61"/>
      <c r="J1679" s="61"/>
      <c r="K1679" s="29"/>
      <c r="L1679" s="29"/>
    </row>
    <row r="1680" spans="1:12" x14ac:dyDescent="0.35">
      <c r="A1680" s="29"/>
      <c r="B1680" s="130"/>
      <c r="C1680" s="60"/>
      <c r="D1680" s="29"/>
      <c r="E1680" s="29"/>
      <c r="F1680" s="61"/>
      <c r="G1680" s="61"/>
      <c r="H1680" s="61"/>
      <c r="I1680" s="61"/>
      <c r="J1680" s="61"/>
      <c r="K1680" s="29"/>
      <c r="L1680" s="29"/>
    </row>
    <row r="1681" spans="1:12" x14ac:dyDescent="0.35">
      <c r="A1681" s="29"/>
      <c r="B1681" s="130"/>
      <c r="C1681" s="60"/>
      <c r="D1681" s="29"/>
      <c r="E1681" s="29"/>
      <c r="F1681" s="61"/>
      <c r="G1681" s="61"/>
      <c r="H1681" s="61"/>
      <c r="I1681" s="61"/>
      <c r="J1681" s="61"/>
      <c r="K1681" s="29"/>
      <c r="L1681" s="29"/>
    </row>
    <row r="1682" spans="1:12" x14ac:dyDescent="0.35">
      <c r="A1682" s="29"/>
      <c r="B1682" s="130"/>
      <c r="C1682" s="60"/>
      <c r="D1682" s="29"/>
      <c r="E1682" s="29"/>
      <c r="F1682" s="61"/>
      <c r="G1682" s="61"/>
      <c r="H1682" s="61"/>
      <c r="I1682" s="61"/>
      <c r="J1682" s="61"/>
      <c r="K1682" s="29"/>
      <c r="L1682" s="29"/>
    </row>
    <row r="1683" spans="1:12" x14ac:dyDescent="0.35">
      <c r="A1683" s="29"/>
      <c r="B1683" s="130"/>
      <c r="C1683" s="60"/>
      <c r="D1683" s="29"/>
      <c r="E1683" s="29"/>
      <c r="F1683" s="61"/>
      <c r="G1683" s="61"/>
      <c r="H1683" s="61"/>
      <c r="I1683" s="61"/>
      <c r="J1683" s="61"/>
      <c r="K1683" s="29"/>
      <c r="L1683" s="29"/>
    </row>
    <row r="1684" spans="1:12" x14ac:dyDescent="0.35">
      <c r="A1684" s="29"/>
      <c r="B1684" s="130"/>
      <c r="C1684" s="60"/>
      <c r="D1684" s="29"/>
      <c r="E1684" s="29"/>
      <c r="F1684" s="61"/>
      <c r="G1684" s="61"/>
      <c r="H1684" s="61"/>
      <c r="I1684" s="61"/>
      <c r="J1684" s="61"/>
      <c r="K1684" s="29"/>
      <c r="L1684" s="29"/>
    </row>
    <row r="1685" spans="1:12" x14ac:dyDescent="0.35">
      <c r="A1685" s="29"/>
      <c r="B1685" s="130"/>
      <c r="C1685" s="60"/>
      <c r="D1685" s="29"/>
      <c r="E1685" s="29"/>
      <c r="F1685" s="61"/>
      <c r="G1685" s="61"/>
      <c r="H1685" s="61"/>
      <c r="I1685" s="61"/>
      <c r="J1685" s="61"/>
      <c r="K1685" s="29"/>
      <c r="L1685" s="29"/>
    </row>
    <row r="1686" spans="1:12" x14ac:dyDescent="0.35">
      <c r="A1686" s="29"/>
      <c r="B1686" s="130"/>
      <c r="C1686" s="60"/>
      <c r="D1686" s="29"/>
      <c r="E1686" s="29"/>
      <c r="F1686" s="61"/>
      <c r="G1686" s="61"/>
      <c r="H1686" s="61"/>
      <c r="I1686" s="61"/>
      <c r="J1686" s="61"/>
      <c r="K1686" s="29"/>
      <c r="L1686" s="29"/>
    </row>
    <row r="1687" spans="1:12" x14ac:dyDescent="0.35">
      <c r="A1687" s="29"/>
      <c r="B1687" s="130"/>
      <c r="C1687" s="60"/>
      <c r="D1687" s="29"/>
      <c r="E1687" s="29"/>
      <c r="F1687" s="61"/>
      <c r="G1687" s="61"/>
      <c r="H1687" s="61"/>
      <c r="I1687" s="61"/>
      <c r="J1687" s="61"/>
      <c r="K1687" s="29"/>
      <c r="L1687" s="29"/>
    </row>
    <row r="1688" spans="1:12" x14ac:dyDescent="0.35">
      <c r="A1688" s="29"/>
      <c r="B1688" s="130"/>
      <c r="C1688" s="60"/>
      <c r="D1688" s="29"/>
      <c r="E1688" s="29"/>
      <c r="F1688" s="61"/>
      <c r="G1688" s="61"/>
      <c r="H1688" s="61"/>
      <c r="I1688" s="61"/>
      <c r="J1688" s="61"/>
      <c r="K1688" s="29"/>
      <c r="L1688" s="29"/>
    </row>
    <row r="1689" spans="1:12" x14ac:dyDescent="0.35">
      <c r="A1689" s="29"/>
      <c r="B1689" s="130"/>
      <c r="C1689" s="60"/>
      <c r="D1689" s="29"/>
      <c r="E1689" s="29"/>
      <c r="F1689" s="61"/>
      <c r="G1689" s="61"/>
      <c r="H1689" s="61"/>
      <c r="I1689" s="61"/>
      <c r="J1689" s="61"/>
      <c r="K1689" s="29"/>
      <c r="L1689" s="29"/>
    </row>
    <row r="1690" spans="1:12" x14ac:dyDescent="0.35">
      <c r="A1690" s="29"/>
      <c r="B1690" s="130"/>
      <c r="C1690" s="60"/>
      <c r="D1690" s="29"/>
      <c r="E1690" s="29"/>
      <c r="F1690" s="61"/>
      <c r="G1690" s="61"/>
      <c r="H1690" s="61"/>
      <c r="I1690" s="61"/>
      <c r="J1690" s="61"/>
      <c r="K1690" s="29"/>
      <c r="L1690" s="29"/>
    </row>
    <row r="1691" spans="1:12" x14ac:dyDescent="0.35">
      <c r="A1691" s="29"/>
      <c r="B1691" s="130"/>
      <c r="C1691" s="60"/>
      <c r="D1691" s="29"/>
      <c r="E1691" s="29"/>
      <c r="F1691" s="61"/>
      <c r="G1691" s="61"/>
      <c r="H1691" s="61"/>
      <c r="I1691" s="61"/>
      <c r="J1691" s="61"/>
      <c r="K1691" s="29"/>
      <c r="L1691" s="29"/>
    </row>
    <row r="1692" spans="1:12" x14ac:dyDescent="0.35">
      <c r="A1692" s="29"/>
      <c r="B1692" s="130"/>
      <c r="C1692" s="60"/>
      <c r="D1692" s="29"/>
      <c r="E1692" s="29"/>
      <c r="F1692" s="61"/>
      <c r="G1692" s="61"/>
      <c r="H1692" s="61"/>
      <c r="I1692" s="61"/>
      <c r="J1692" s="61"/>
      <c r="K1692" s="29"/>
      <c r="L1692" s="29"/>
    </row>
    <row r="1693" spans="1:12" x14ac:dyDescent="0.35">
      <c r="A1693" s="29"/>
      <c r="B1693" s="130"/>
      <c r="C1693" s="60"/>
      <c r="D1693" s="29"/>
      <c r="E1693" s="29"/>
      <c r="F1693" s="61"/>
      <c r="G1693" s="61"/>
      <c r="H1693" s="61"/>
      <c r="I1693" s="61"/>
      <c r="J1693" s="61"/>
      <c r="K1693" s="29"/>
      <c r="L1693" s="29"/>
    </row>
    <row r="1694" spans="1:12" x14ac:dyDescent="0.35">
      <c r="A1694" s="29"/>
      <c r="B1694" s="130"/>
      <c r="C1694" s="60"/>
      <c r="D1694" s="29"/>
      <c r="E1694" s="29"/>
      <c r="F1694" s="61"/>
      <c r="G1694" s="61"/>
      <c r="H1694" s="61"/>
      <c r="I1694" s="61"/>
      <c r="J1694" s="61"/>
      <c r="K1694" s="29"/>
      <c r="L1694" s="29"/>
    </row>
    <row r="1695" spans="1:12" x14ac:dyDescent="0.35">
      <c r="A1695" s="29"/>
      <c r="B1695" s="130"/>
      <c r="C1695" s="60"/>
      <c r="D1695" s="29"/>
      <c r="E1695" s="29"/>
      <c r="F1695" s="61"/>
      <c r="G1695" s="61"/>
      <c r="H1695" s="61"/>
      <c r="I1695" s="61"/>
      <c r="J1695" s="61"/>
      <c r="K1695" s="29"/>
      <c r="L1695" s="29"/>
    </row>
    <row r="1696" spans="1:12" x14ac:dyDescent="0.35">
      <c r="A1696" s="29"/>
      <c r="B1696" s="130"/>
      <c r="C1696" s="60"/>
      <c r="D1696" s="29"/>
      <c r="E1696" s="29"/>
      <c r="F1696" s="61"/>
      <c r="G1696" s="61"/>
      <c r="H1696" s="61"/>
      <c r="I1696" s="61"/>
      <c r="J1696" s="61"/>
      <c r="K1696" s="29"/>
      <c r="L1696" s="29"/>
    </row>
    <row r="1697" spans="1:12" x14ac:dyDescent="0.35">
      <c r="A1697" s="29"/>
      <c r="B1697" s="130"/>
      <c r="C1697" s="60"/>
      <c r="D1697" s="29"/>
      <c r="E1697" s="29"/>
      <c r="F1697" s="61"/>
      <c r="G1697" s="61"/>
      <c r="H1697" s="61"/>
      <c r="I1697" s="61"/>
      <c r="J1697" s="61"/>
      <c r="K1697" s="29"/>
      <c r="L1697" s="29"/>
    </row>
    <row r="1698" spans="1:12" x14ac:dyDescent="0.35">
      <c r="A1698" s="29"/>
      <c r="B1698" s="130"/>
      <c r="C1698" s="60"/>
      <c r="D1698" s="29"/>
      <c r="E1698" s="29"/>
      <c r="F1698" s="61"/>
      <c r="G1698" s="61"/>
      <c r="H1698" s="61"/>
      <c r="I1698" s="61"/>
      <c r="J1698" s="61"/>
      <c r="K1698" s="29"/>
      <c r="L1698" s="29"/>
    </row>
    <row r="1699" spans="1:12" x14ac:dyDescent="0.35">
      <c r="A1699" s="29"/>
      <c r="B1699" s="130"/>
      <c r="C1699" s="60"/>
      <c r="D1699" s="29"/>
      <c r="E1699" s="29"/>
      <c r="F1699" s="61"/>
      <c r="G1699" s="61"/>
      <c r="H1699" s="61"/>
      <c r="I1699" s="61"/>
      <c r="J1699" s="61"/>
      <c r="K1699" s="29"/>
      <c r="L1699" s="29"/>
    </row>
    <row r="1700" spans="1:12" x14ac:dyDescent="0.35">
      <c r="A1700" s="29"/>
      <c r="B1700" s="130"/>
      <c r="C1700" s="60"/>
      <c r="D1700" s="29"/>
      <c r="E1700" s="29"/>
      <c r="F1700" s="61"/>
      <c r="G1700" s="61"/>
      <c r="H1700" s="61"/>
      <c r="I1700" s="61"/>
      <c r="J1700" s="61"/>
      <c r="K1700" s="29"/>
      <c r="L1700" s="29"/>
    </row>
    <row r="1701" spans="1:12" x14ac:dyDescent="0.35">
      <c r="A1701" s="29"/>
      <c r="B1701" s="130"/>
      <c r="C1701" s="60"/>
      <c r="D1701" s="29"/>
      <c r="E1701" s="29"/>
      <c r="F1701" s="61"/>
      <c r="G1701" s="61"/>
      <c r="H1701" s="61"/>
      <c r="I1701" s="61"/>
      <c r="J1701" s="61"/>
      <c r="K1701" s="29"/>
      <c r="L1701" s="29"/>
    </row>
    <row r="1702" spans="1:12" x14ac:dyDescent="0.35">
      <c r="A1702" s="29"/>
      <c r="B1702" s="130"/>
      <c r="C1702" s="60"/>
      <c r="D1702" s="29"/>
      <c r="E1702" s="29"/>
      <c r="F1702" s="61"/>
      <c r="G1702" s="61"/>
      <c r="H1702" s="61"/>
      <c r="I1702" s="61"/>
      <c r="J1702" s="61"/>
      <c r="K1702" s="29"/>
      <c r="L1702" s="29"/>
    </row>
    <row r="1703" spans="1:12" x14ac:dyDescent="0.35">
      <c r="A1703" s="29"/>
      <c r="B1703" s="130"/>
      <c r="C1703" s="60"/>
      <c r="D1703" s="29"/>
      <c r="E1703" s="29"/>
      <c r="F1703" s="61"/>
      <c r="G1703" s="61"/>
      <c r="H1703" s="61"/>
      <c r="I1703" s="61"/>
      <c r="J1703" s="61"/>
      <c r="K1703" s="29"/>
      <c r="L1703" s="29"/>
    </row>
    <row r="1704" spans="1:12" x14ac:dyDescent="0.35">
      <c r="A1704" s="29"/>
      <c r="B1704" s="130"/>
      <c r="C1704" s="60"/>
      <c r="D1704" s="29"/>
      <c r="E1704" s="29"/>
      <c r="F1704" s="61"/>
      <c r="G1704" s="61"/>
      <c r="H1704" s="61"/>
      <c r="I1704" s="61"/>
      <c r="J1704" s="61"/>
      <c r="K1704" s="29"/>
      <c r="L1704" s="29"/>
    </row>
    <row r="1705" spans="1:12" x14ac:dyDescent="0.35">
      <c r="A1705" s="29"/>
      <c r="B1705" s="130"/>
      <c r="C1705" s="60"/>
      <c r="D1705" s="29"/>
      <c r="E1705" s="29"/>
      <c r="F1705" s="61"/>
      <c r="G1705" s="61"/>
      <c r="H1705" s="61"/>
      <c r="I1705" s="61"/>
      <c r="J1705" s="61"/>
      <c r="K1705" s="29"/>
      <c r="L1705" s="29"/>
    </row>
    <row r="1706" spans="1:12" x14ac:dyDescent="0.35">
      <c r="A1706" s="29"/>
      <c r="B1706" s="130"/>
      <c r="C1706" s="60"/>
      <c r="D1706" s="29"/>
      <c r="E1706" s="29"/>
      <c r="F1706" s="61"/>
      <c r="G1706" s="61"/>
      <c r="H1706" s="61"/>
      <c r="I1706" s="61"/>
      <c r="J1706" s="61"/>
      <c r="K1706" s="29"/>
      <c r="L1706" s="29"/>
    </row>
    <row r="1707" spans="1:12" x14ac:dyDescent="0.35">
      <c r="A1707" s="29"/>
      <c r="B1707" s="130"/>
      <c r="C1707" s="60"/>
      <c r="D1707" s="29"/>
      <c r="E1707" s="29"/>
      <c r="F1707" s="61"/>
      <c r="G1707" s="61"/>
      <c r="H1707" s="61"/>
      <c r="I1707" s="61"/>
      <c r="J1707" s="61"/>
      <c r="K1707" s="29"/>
      <c r="L1707" s="29"/>
    </row>
    <row r="1708" spans="1:12" x14ac:dyDescent="0.35">
      <c r="A1708" s="29"/>
      <c r="B1708" s="130"/>
      <c r="C1708" s="60"/>
      <c r="D1708" s="29"/>
      <c r="E1708" s="29"/>
      <c r="F1708" s="61"/>
      <c r="G1708" s="61"/>
      <c r="H1708" s="61"/>
      <c r="I1708" s="61"/>
      <c r="J1708" s="61"/>
      <c r="K1708" s="29"/>
      <c r="L1708" s="29"/>
    </row>
    <row r="1709" spans="1:12" x14ac:dyDescent="0.35">
      <c r="A1709" s="29"/>
      <c r="B1709" s="130"/>
      <c r="C1709" s="60"/>
      <c r="D1709" s="29"/>
      <c r="E1709" s="29"/>
      <c r="F1709" s="61"/>
      <c r="G1709" s="61"/>
      <c r="H1709" s="61"/>
      <c r="I1709" s="61"/>
      <c r="J1709" s="61"/>
      <c r="K1709" s="29"/>
      <c r="L1709" s="29"/>
    </row>
    <row r="1710" spans="1:12" x14ac:dyDescent="0.35">
      <c r="A1710" s="29"/>
      <c r="B1710" s="130"/>
      <c r="C1710" s="60"/>
      <c r="D1710" s="29"/>
      <c r="E1710" s="29"/>
      <c r="F1710" s="61"/>
      <c r="G1710" s="61"/>
      <c r="H1710" s="61"/>
      <c r="I1710" s="61"/>
      <c r="J1710" s="61"/>
      <c r="K1710" s="29"/>
      <c r="L1710" s="29"/>
    </row>
    <row r="1711" spans="1:12" x14ac:dyDescent="0.35">
      <c r="A1711" s="29"/>
      <c r="B1711" s="130"/>
      <c r="C1711" s="60"/>
      <c r="D1711" s="29"/>
      <c r="E1711" s="29"/>
      <c r="F1711" s="61"/>
      <c r="G1711" s="61"/>
      <c r="H1711" s="61"/>
      <c r="I1711" s="61"/>
      <c r="J1711" s="61"/>
      <c r="K1711" s="29"/>
      <c r="L1711" s="29"/>
    </row>
    <row r="1712" spans="1:12" x14ac:dyDescent="0.35">
      <c r="A1712" s="29"/>
      <c r="B1712" s="130"/>
      <c r="C1712" s="60"/>
      <c r="D1712" s="29"/>
      <c r="E1712" s="29"/>
      <c r="F1712" s="61"/>
      <c r="G1712" s="61"/>
      <c r="H1712" s="61"/>
      <c r="I1712" s="61"/>
      <c r="J1712" s="61"/>
      <c r="K1712" s="29"/>
      <c r="L1712" s="29"/>
    </row>
    <row r="1713" spans="1:12" x14ac:dyDescent="0.35">
      <c r="A1713" s="29"/>
      <c r="B1713" s="130"/>
      <c r="C1713" s="60"/>
      <c r="D1713" s="29"/>
      <c r="E1713" s="29"/>
      <c r="F1713" s="61"/>
      <c r="G1713" s="61"/>
      <c r="H1713" s="61"/>
      <c r="I1713" s="61"/>
      <c r="J1713" s="61"/>
      <c r="K1713" s="29"/>
      <c r="L1713" s="29"/>
    </row>
    <row r="1714" spans="1:12" x14ac:dyDescent="0.35">
      <c r="A1714" s="29"/>
      <c r="B1714" s="130"/>
      <c r="C1714" s="60"/>
      <c r="D1714" s="29"/>
      <c r="E1714" s="29"/>
      <c r="F1714" s="61"/>
      <c r="G1714" s="61"/>
      <c r="H1714" s="61"/>
      <c r="I1714" s="61"/>
      <c r="J1714" s="61"/>
      <c r="K1714" s="29"/>
      <c r="L1714" s="29"/>
    </row>
    <row r="1715" spans="1:12" x14ac:dyDescent="0.35">
      <c r="A1715" s="29"/>
      <c r="B1715" s="130"/>
      <c r="C1715" s="60"/>
      <c r="D1715" s="29"/>
      <c r="E1715" s="29"/>
      <c r="F1715" s="61"/>
      <c r="G1715" s="61"/>
      <c r="H1715" s="61"/>
      <c r="I1715" s="61"/>
      <c r="J1715" s="61"/>
      <c r="K1715" s="29"/>
      <c r="L1715" s="29"/>
    </row>
    <row r="1716" spans="1:12" x14ac:dyDescent="0.35">
      <c r="A1716" s="29"/>
      <c r="B1716" s="130"/>
      <c r="C1716" s="60"/>
      <c r="D1716" s="29"/>
      <c r="E1716" s="29"/>
      <c r="F1716" s="61"/>
      <c r="G1716" s="61"/>
      <c r="H1716" s="61"/>
      <c r="I1716" s="61"/>
      <c r="J1716" s="61"/>
      <c r="K1716" s="29"/>
      <c r="L1716" s="29"/>
    </row>
    <row r="1717" spans="1:12" x14ac:dyDescent="0.35">
      <c r="A1717" s="29"/>
      <c r="B1717" s="130"/>
      <c r="C1717" s="60"/>
      <c r="D1717" s="29"/>
      <c r="E1717" s="29"/>
      <c r="F1717" s="61"/>
      <c r="G1717" s="61"/>
      <c r="H1717" s="61"/>
      <c r="I1717" s="61"/>
      <c r="J1717" s="61"/>
      <c r="K1717" s="29"/>
      <c r="L1717" s="29"/>
    </row>
    <row r="1718" spans="1:12" x14ac:dyDescent="0.35">
      <c r="A1718" s="29"/>
      <c r="B1718" s="130"/>
      <c r="C1718" s="60"/>
      <c r="D1718" s="29"/>
      <c r="E1718" s="29"/>
      <c r="F1718" s="61"/>
      <c r="G1718" s="61"/>
      <c r="H1718" s="61"/>
      <c r="I1718" s="61"/>
      <c r="J1718" s="61"/>
      <c r="K1718" s="29"/>
      <c r="L1718" s="29"/>
    </row>
    <row r="1719" spans="1:12" x14ac:dyDescent="0.35">
      <c r="A1719" s="29"/>
      <c r="B1719" s="130"/>
      <c r="C1719" s="60"/>
      <c r="D1719" s="29"/>
      <c r="E1719" s="29"/>
      <c r="F1719" s="61"/>
      <c r="G1719" s="61"/>
      <c r="H1719" s="61"/>
      <c r="I1719" s="61"/>
      <c r="J1719" s="61"/>
      <c r="K1719" s="29"/>
      <c r="L1719" s="29"/>
    </row>
    <row r="1720" spans="1:12" x14ac:dyDescent="0.35">
      <c r="A1720" s="29"/>
      <c r="B1720" s="130"/>
      <c r="C1720" s="60"/>
      <c r="D1720" s="29"/>
      <c r="E1720" s="29"/>
      <c r="F1720" s="61"/>
      <c r="G1720" s="61"/>
      <c r="H1720" s="61"/>
      <c r="I1720" s="61"/>
      <c r="J1720" s="61"/>
      <c r="K1720" s="29"/>
      <c r="L1720" s="29"/>
    </row>
    <row r="1721" spans="1:12" x14ac:dyDescent="0.35">
      <c r="A1721" s="29"/>
      <c r="B1721" s="130"/>
      <c r="C1721" s="60"/>
      <c r="D1721" s="29"/>
      <c r="E1721" s="29"/>
      <c r="F1721" s="61"/>
      <c r="G1721" s="61"/>
      <c r="H1721" s="61"/>
      <c r="I1721" s="61"/>
      <c r="J1721" s="61"/>
      <c r="K1721" s="29"/>
      <c r="L1721" s="29"/>
    </row>
    <row r="1722" spans="1:12" x14ac:dyDescent="0.35">
      <c r="A1722" s="29"/>
      <c r="B1722" s="130"/>
      <c r="C1722" s="60"/>
      <c r="D1722" s="29"/>
      <c r="E1722" s="29"/>
      <c r="F1722" s="61"/>
      <c r="G1722" s="61"/>
      <c r="H1722" s="61"/>
      <c r="I1722" s="61"/>
      <c r="J1722" s="61"/>
      <c r="K1722" s="29"/>
      <c r="L1722" s="29"/>
    </row>
    <row r="1723" spans="1:12" x14ac:dyDescent="0.35">
      <c r="A1723" s="29"/>
      <c r="B1723" s="130"/>
      <c r="C1723" s="60"/>
      <c r="D1723" s="29"/>
      <c r="E1723" s="29"/>
      <c r="F1723" s="61"/>
      <c r="G1723" s="61"/>
      <c r="H1723" s="61"/>
      <c r="I1723" s="61"/>
      <c r="J1723" s="61"/>
      <c r="K1723" s="29"/>
      <c r="L1723" s="29"/>
    </row>
    <row r="1724" spans="1:12" x14ac:dyDescent="0.35">
      <c r="A1724" s="29"/>
      <c r="B1724" s="130"/>
      <c r="C1724" s="60"/>
      <c r="D1724" s="29"/>
      <c r="E1724" s="29"/>
      <c r="F1724" s="61"/>
      <c r="G1724" s="61"/>
      <c r="H1724" s="61"/>
      <c r="I1724" s="61"/>
      <c r="J1724" s="61"/>
      <c r="K1724" s="29"/>
      <c r="L1724" s="29"/>
    </row>
    <row r="1725" spans="1:12" x14ac:dyDescent="0.35">
      <c r="A1725" s="29"/>
      <c r="B1725" s="130"/>
      <c r="C1725" s="60"/>
      <c r="D1725" s="29"/>
      <c r="E1725" s="29"/>
      <c r="F1725" s="61"/>
      <c r="G1725" s="61"/>
      <c r="H1725" s="61"/>
      <c r="I1725" s="61"/>
      <c r="J1725" s="61"/>
      <c r="K1725" s="29"/>
      <c r="L1725" s="29"/>
    </row>
    <row r="1726" spans="1:12" x14ac:dyDescent="0.35">
      <c r="A1726" s="29"/>
      <c r="B1726" s="130"/>
      <c r="C1726" s="60"/>
      <c r="D1726" s="29"/>
      <c r="E1726" s="29"/>
      <c r="F1726" s="61"/>
      <c r="G1726" s="61"/>
      <c r="H1726" s="61"/>
      <c r="I1726" s="61"/>
      <c r="J1726" s="61"/>
      <c r="K1726" s="29"/>
      <c r="L1726" s="29"/>
    </row>
    <row r="1727" spans="1:12" x14ac:dyDescent="0.35">
      <c r="A1727" s="29"/>
      <c r="B1727" s="130"/>
      <c r="C1727" s="60"/>
      <c r="D1727" s="29"/>
      <c r="E1727" s="29"/>
      <c r="F1727" s="61"/>
      <c r="G1727" s="61"/>
      <c r="H1727" s="61"/>
      <c r="I1727" s="61"/>
      <c r="J1727" s="61"/>
      <c r="K1727" s="29"/>
      <c r="L1727" s="29"/>
    </row>
    <row r="1728" spans="1:12" x14ac:dyDescent="0.35">
      <c r="A1728" s="29"/>
      <c r="B1728" s="130"/>
      <c r="C1728" s="60"/>
      <c r="D1728" s="29"/>
      <c r="E1728" s="29"/>
      <c r="F1728" s="61"/>
      <c r="G1728" s="61"/>
      <c r="H1728" s="61"/>
      <c r="I1728" s="61"/>
      <c r="J1728" s="61"/>
      <c r="K1728" s="29"/>
      <c r="L1728" s="29"/>
    </row>
    <row r="1729" spans="1:12" x14ac:dyDescent="0.35">
      <c r="A1729" s="29"/>
      <c r="B1729" s="130"/>
      <c r="C1729" s="60"/>
      <c r="D1729" s="29"/>
      <c r="E1729" s="29"/>
      <c r="F1729" s="61"/>
      <c r="G1729" s="61"/>
      <c r="H1729" s="61"/>
      <c r="I1729" s="61"/>
      <c r="J1729" s="61"/>
      <c r="K1729" s="29"/>
      <c r="L1729" s="29"/>
    </row>
    <row r="1730" spans="1:12" x14ac:dyDescent="0.35">
      <c r="A1730" s="29"/>
      <c r="B1730" s="130"/>
      <c r="C1730" s="60"/>
      <c r="D1730" s="29"/>
      <c r="E1730" s="29"/>
      <c r="F1730" s="61"/>
      <c r="G1730" s="61"/>
      <c r="H1730" s="61"/>
      <c r="I1730" s="61"/>
      <c r="J1730" s="61"/>
      <c r="K1730" s="29"/>
      <c r="L1730" s="29"/>
    </row>
    <row r="1731" spans="1:12" x14ac:dyDescent="0.35">
      <c r="A1731" s="29"/>
      <c r="B1731" s="130"/>
      <c r="C1731" s="60"/>
      <c r="D1731" s="29"/>
      <c r="E1731" s="29"/>
      <c r="F1731" s="61"/>
      <c r="G1731" s="61"/>
      <c r="H1731" s="61"/>
      <c r="I1731" s="61"/>
      <c r="J1731" s="61"/>
      <c r="K1731" s="29"/>
      <c r="L1731" s="29"/>
    </row>
    <row r="1732" spans="1:12" x14ac:dyDescent="0.35">
      <c r="A1732" s="29"/>
      <c r="B1732" s="130"/>
      <c r="C1732" s="60"/>
      <c r="D1732" s="29"/>
      <c r="E1732" s="29"/>
      <c r="F1732" s="61"/>
      <c r="G1732" s="61"/>
      <c r="H1732" s="61"/>
      <c r="I1732" s="61"/>
      <c r="J1732" s="61"/>
      <c r="K1732" s="29"/>
      <c r="L1732" s="29"/>
    </row>
    <row r="1733" spans="1:12" x14ac:dyDescent="0.35">
      <c r="A1733" s="29"/>
      <c r="B1733" s="130"/>
      <c r="C1733" s="60"/>
      <c r="D1733" s="29"/>
      <c r="E1733" s="29"/>
      <c r="F1733" s="61"/>
      <c r="G1733" s="61"/>
      <c r="H1733" s="61"/>
      <c r="I1733" s="61"/>
      <c r="J1733" s="61"/>
      <c r="K1733" s="29"/>
      <c r="L1733" s="29"/>
    </row>
    <row r="1734" spans="1:12" x14ac:dyDescent="0.35">
      <c r="A1734" s="29"/>
      <c r="B1734" s="130"/>
      <c r="C1734" s="60"/>
      <c r="D1734" s="29"/>
      <c r="E1734" s="29"/>
      <c r="F1734" s="61"/>
      <c r="G1734" s="61"/>
      <c r="H1734" s="61"/>
      <c r="I1734" s="61"/>
      <c r="J1734" s="61"/>
      <c r="K1734" s="29"/>
      <c r="L1734" s="29"/>
    </row>
    <row r="1735" spans="1:12" x14ac:dyDescent="0.35">
      <c r="A1735" s="29"/>
      <c r="B1735" s="130"/>
      <c r="C1735" s="60"/>
      <c r="D1735" s="29"/>
      <c r="E1735" s="29"/>
      <c r="F1735" s="61"/>
      <c r="G1735" s="61"/>
      <c r="H1735" s="61"/>
      <c r="I1735" s="61"/>
      <c r="J1735" s="61"/>
      <c r="K1735" s="29"/>
      <c r="L1735" s="29"/>
    </row>
    <row r="1736" spans="1:12" x14ac:dyDescent="0.35">
      <c r="A1736" s="29"/>
      <c r="B1736" s="130"/>
      <c r="C1736" s="60"/>
      <c r="D1736" s="29"/>
      <c r="E1736" s="29"/>
      <c r="F1736" s="61"/>
      <c r="G1736" s="61"/>
      <c r="H1736" s="61"/>
      <c r="I1736" s="61"/>
      <c r="J1736" s="61"/>
      <c r="K1736" s="29"/>
      <c r="L1736" s="29"/>
    </row>
    <row r="1737" spans="1:12" x14ac:dyDescent="0.35">
      <c r="A1737" s="29"/>
      <c r="B1737" s="130"/>
      <c r="C1737" s="60"/>
      <c r="D1737" s="29"/>
      <c r="E1737" s="29"/>
      <c r="F1737" s="61"/>
      <c r="G1737" s="61"/>
      <c r="H1737" s="61"/>
      <c r="I1737" s="61"/>
      <c r="J1737" s="61"/>
      <c r="K1737" s="29"/>
      <c r="L1737" s="29"/>
    </row>
    <row r="1738" spans="1:12" x14ac:dyDescent="0.35">
      <c r="A1738" s="29"/>
      <c r="B1738" s="130"/>
      <c r="C1738" s="60"/>
      <c r="D1738" s="29"/>
      <c r="E1738" s="29"/>
      <c r="F1738" s="61"/>
      <c r="G1738" s="61"/>
      <c r="H1738" s="61"/>
      <c r="I1738" s="61"/>
      <c r="J1738" s="61"/>
      <c r="K1738" s="29"/>
      <c r="L1738" s="29"/>
    </row>
    <row r="1739" spans="1:12" x14ac:dyDescent="0.35">
      <c r="A1739" s="29"/>
      <c r="B1739" s="130"/>
      <c r="C1739" s="60"/>
      <c r="D1739" s="29"/>
      <c r="E1739" s="29"/>
      <c r="F1739" s="61"/>
      <c r="G1739" s="61"/>
      <c r="H1739" s="61"/>
      <c r="I1739" s="61"/>
      <c r="J1739" s="61"/>
      <c r="K1739" s="29"/>
      <c r="L1739" s="29"/>
    </row>
    <row r="1740" spans="1:12" x14ac:dyDescent="0.35">
      <c r="A1740" s="29"/>
      <c r="B1740" s="130"/>
      <c r="C1740" s="60"/>
      <c r="D1740" s="29"/>
      <c r="E1740" s="29"/>
      <c r="F1740" s="61"/>
      <c r="G1740" s="61"/>
      <c r="H1740" s="61"/>
      <c r="I1740" s="61"/>
      <c r="J1740" s="61"/>
      <c r="K1740" s="29"/>
      <c r="L1740" s="29"/>
    </row>
    <row r="1741" spans="1:12" x14ac:dyDescent="0.35">
      <c r="A1741" s="29"/>
      <c r="B1741" s="130"/>
      <c r="C1741" s="60"/>
      <c r="D1741" s="29"/>
      <c r="E1741" s="29"/>
      <c r="F1741" s="61"/>
      <c r="G1741" s="61"/>
      <c r="H1741" s="61"/>
      <c r="I1741" s="61"/>
      <c r="J1741" s="61"/>
      <c r="K1741" s="29"/>
      <c r="L1741" s="29"/>
    </row>
    <row r="1742" spans="1:12" x14ac:dyDescent="0.35">
      <c r="A1742" s="29"/>
      <c r="B1742" s="130"/>
      <c r="C1742" s="60"/>
      <c r="D1742" s="29"/>
      <c r="E1742" s="29"/>
      <c r="F1742" s="61"/>
      <c r="G1742" s="61"/>
      <c r="H1742" s="61"/>
      <c r="I1742" s="61"/>
      <c r="J1742" s="61"/>
      <c r="K1742" s="29"/>
      <c r="L1742" s="29"/>
    </row>
    <row r="1743" spans="1:12" x14ac:dyDescent="0.35">
      <c r="A1743" s="29"/>
      <c r="B1743" s="130"/>
      <c r="C1743" s="60"/>
      <c r="D1743" s="29"/>
      <c r="E1743" s="29"/>
      <c r="F1743" s="61"/>
      <c r="G1743" s="61"/>
      <c r="H1743" s="61"/>
      <c r="I1743" s="61"/>
      <c r="J1743" s="61"/>
      <c r="K1743" s="29"/>
      <c r="L1743" s="29"/>
    </row>
    <row r="1744" spans="1:12" x14ac:dyDescent="0.35">
      <c r="A1744" s="29"/>
      <c r="B1744" s="130"/>
      <c r="C1744" s="60"/>
      <c r="D1744" s="29"/>
      <c r="E1744" s="29"/>
      <c r="F1744" s="61"/>
      <c r="G1744" s="61"/>
      <c r="H1744" s="61"/>
      <c r="I1744" s="61"/>
      <c r="J1744" s="61"/>
      <c r="K1744" s="29"/>
      <c r="L1744" s="29"/>
    </row>
    <row r="1745" spans="1:12" x14ac:dyDescent="0.35">
      <c r="A1745" s="29"/>
      <c r="B1745" s="130"/>
      <c r="C1745" s="60"/>
      <c r="D1745" s="29"/>
      <c r="E1745" s="29"/>
      <c r="F1745" s="61"/>
      <c r="G1745" s="61"/>
      <c r="H1745" s="61"/>
      <c r="I1745" s="61"/>
      <c r="J1745" s="61"/>
      <c r="K1745" s="29"/>
      <c r="L1745" s="29"/>
    </row>
    <row r="1746" spans="1:12" x14ac:dyDescent="0.35">
      <c r="A1746" s="29"/>
      <c r="B1746" s="130"/>
      <c r="C1746" s="60"/>
      <c r="D1746" s="29"/>
      <c r="E1746" s="29"/>
      <c r="F1746" s="61"/>
      <c r="G1746" s="61"/>
      <c r="H1746" s="61"/>
      <c r="I1746" s="61"/>
      <c r="J1746" s="61"/>
      <c r="K1746" s="29"/>
      <c r="L1746" s="29"/>
    </row>
    <row r="1747" spans="1:12" x14ac:dyDescent="0.35">
      <c r="A1747" s="29"/>
      <c r="B1747" s="130"/>
      <c r="C1747" s="60"/>
      <c r="D1747" s="29"/>
      <c r="E1747" s="29"/>
      <c r="F1747" s="61"/>
      <c r="G1747" s="61"/>
      <c r="H1747" s="61"/>
      <c r="I1747" s="61"/>
      <c r="J1747" s="61"/>
      <c r="K1747" s="29"/>
      <c r="L1747" s="29"/>
    </row>
    <row r="1748" spans="1:12" x14ac:dyDescent="0.35">
      <c r="A1748" s="29"/>
      <c r="B1748" s="130"/>
      <c r="C1748" s="60"/>
      <c r="D1748" s="29"/>
      <c r="E1748" s="29"/>
      <c r="F1748" s="61"/>
      <c r="G1748" s="61"/>
      <c r="H1748" s="61"/>
      <c r="I1748" s="61"/>
      <c r="J1748" s="61"/>
      <c r="K1748" s="29"/>
      <c r="L1748" s="29"/>
    </row>
    <row r="1749" spans="1:12" x14ac:dyDescent="0.35">
      <c r="A1749" s="29"/>
      <c r="B1749" s="130"/>
      <c r="C1749" s="60"/>
      <c r="D1749" s="29"/>
      <c r="E1749" s="29"/>
      <c r="F1749" s="61"/>
      <c r="G1749" s="61"/>
      <c r="H1749" s="61"/>
      <c r="I1749" s="61"/>
      <c r="J1749" s="61"/>
      <c r="K1749" s="29"/>
      <c r="L1749" s="29"/>
    </row>
    <row r="1750" spans="1:12" x14ac:dyDescent="0.35">
      <c r="A1750" s="29"/>
      <c r="B1750" s="130"/>
      <c r="C1750" s="60"/>
      <c r="D1750" s="29"/>
      <c r="E1750" s="29"/>
      <c r="F1750" s="61"/>
      <c r="G1750" s="61"/>
      <c r="H1750" s="61"/>
      <c r="I1750" s="61"/>
      <c r="J1750" s="61"/>
      <c r="K1750" s="29"/>
      <c r="L1750" s="29"/>
    </row>
    <row r="1751" spans="1:12" x14ac:dyDescent="0.35">
      <c r="A1751" s="29"/>
      <c r="B1751" s="130"/>
      <c r="C1751" s="60"/>
      <c r="D1751" s="29"/>
      <c r="E1751" s="29"/>
      <c r="F1751" s="61"/>
      <c r="G1751" s="61"/>
      <c r="H1751" s="61"/>
      <c r="I1751" s="61"/>
      <c r="J1751" s="61"/>
      <c r="K1751" s="29"/>
      <c r="L1751" s="29"/>
    </row>
    <row r="1752" spans="1:12" x14ac:dyDescent="0.35">
      <c r="A1752" s="29"/>
      <c r="B1752" s="130"/>
      <c r="C1752" s="60"/>
      <c r="D1752" s="29"/>
      <c r="E1752" s="29"/>
      <c r="F1752" s="61"/>
      <c r="G1752" s="61"/>
      <c r="H1752" s="61"/>
      <c r="I1752" s="61"/>
      <c r="J1752" s="61"/>
      <c r="K1752" s="29"/>
      <c r="L1752" s="29"/>
    </row>
    <row r="1753" spans="1:12" x14ac:dyDescent="0.35">
      <c r="A1753" s="29"/>
      <c r="B1753" s="130"/>
      <c r="C1753" s="60"/>
      <c r="D1753" s="29"/>
      <c r="E1753" s="29"/>
      <c r="F1753" s="61"/>
      <c r="G1753" s="61"/>
      <c r="H1753" s="61"/>
      <c r="I1753" s="61"/>
      <c r="J1753" s="61"/>
      <c r="K1753" s="29"/>
      <c r="L1753" s="29"/>
    </row>
    <row r="1754" spans="1:12" x14ac:dyDescent="0.35">
      <c r="A1754" s="29"/>
      <c r="B1754" s="130"/>
      <c r="C1754" s="60"/>
      <c r="D1754" s="29"/>
      <c r="E1754" s="29"/>
      <c r="F1754" s="61"/>
      <c r="G1754" s="61"/>
      <c r="H1754" s="61"/>
      <c r="I1754" s="61"/>
      <c r="J1754" s="61"/>
      <c r="K1754" s="29"/>
      <c r="L1754" s="29"/>
    </row>
    <row r="1755" spans="1:12" x14ac:dyDescent="0.35">
      <c r="A1755" s="29"/>
      <c r="B1755" s="130"/>
      <c r="C1755" s="60"/>
      <c r="D1755" s="29"/>
      <c r="E1755" s="29"/>
      <c r="F1755" s="61"/>
      <c r="G1755" s="61"/>
      <c r="H1755" s="61"/>
      <c r="I1755" s="61"/>
      <c r="J1755" s="61"/>
      <c r="K1755" s="29"/>
      <c r="L1755" s="29"/>
    </row>
    <row r="1756" spans="1:12" x14ac:dyDescent="0.35">
      <c r="A1756" s="29"/>
      <c r="B1756" s="130"/>
      <c r="C1756" s="60"/>
      <c r="D1756" s="29"/>
      <c r="E1756" s="29"/>
      <c r="F1756" s="61"/>
      <c r="G1756" s="61"/>
      <c r="H1756" s="61"/>
      <c r="I1756" s="61"/>
      <c r="J1756" s="61"/>
      <c r="K1756" s="29"/>
      <c r="L1756" s="29"/>
    </row>
    <row r="1757" spans="1:12" x14ac:dyDescent="0.35">
      <c r="A1757" s="29"/>
      <c r="B1757" s="130"/>
      <c r="C1757" s="60"/>
      <c r="D1757" s="29"/>
      <c r="E1757" s="29"/>
      <c r="F1757" s="61"/>
      <c r="G1757" s="61"/>
      <c r="H1757" s="61"/>
      <c r="I1757" s="61"/>
      <c r="J1757" s="61"/>
      <c r="K1757" s="29"/>
      <c r="L1757" s="29"/>
    </row>
    <row r="1758" spans="1:12" x14ac:dyDescent="0.35">
      <c r="A1758" s="29"/>
      <c r="B1758" s="130"/>
      <c r="C1758" s="60"/>
      <c r="D1758" s="29"/>
      <c r="E1758" s="29"/>
      <c r="F1758" s="61"/>
      <c r="G1758" s="61"/>
      <c r="H1758" s="61"/>
      <c r="I1758" s="61"/>
      <c r="J1758" s="61"/>
      <c r="K1758" s="29"/>
      <c r="L1758" s="29"/>
    </row>
    <row r="1759" spans="1:12" x14ac:dyDescent="0.35">
      <c r="A1759" s="29"/>
      <c r="B1759" s="130"/>
      <c r="C1759" s="60"/>
      <c r="D1759" s="29"/>
      <c r="E1759" s="29"/>
      <c r="F1759" s="61"/>
      <c r="G1759" s="61"/>
      <c r="H1759" s="61"/>
      <c r="I1759" s="61"/>
      <c r="J1759" s="61"/>
      <c r="K1759" s="29"/>
      <c r="L1759" s="29"/>
    </row>
    <row r="1760" spans="1:12" x14ac:dyDescent="0.35">
      <c r="A1760" s="29"/>
      <c r="B1760" s="130"/>
      <c r="C1760" s="60"/>
      <c r="D1760" s="29"/>
      <c r="E1760" s="29"/>
      <c r="F1760" s="61"/>
      <c r="G1760" s="61"/>
      <c r="H1760" s="61"/>
      <c r="I1760" s="61"/>
      <c r="J1760" s="61"/>
      <c r="K1760" s="29"/>
      <c r="L1760" s="29"/>
    </row>
    <row r="1761" spans="1:12" x14ac:dyDescent="0.35">
      <c r="A1761" s="29"/>
      <c r="B1761" s="130"/>
      <c r="C1761" s="60"/>
      <c r="D1761" s="29"/>
      <c r="E1761" s="29"/>
      <c r="F1761" s="61"/>
      <c r="G1761" s="61"/>
      <c r="H1761" s="61"/>
      <c r="I1761" s="61"/>
      <c r="J1761" s="61"/>
      <c r="K1761" s="29"/>
      <c r="L1761" s="29"/>
    </row>
    <row r="1762" spans="1:12" x14ac:dyDescent="0.35">
      <c r="A1762" s="29"/>
      <c r="B1762" s="130"/>
      <c r="C1762" s="60"/>
      <c r="D1762" s="29"/>
      <c r="E1762" s="29"/>
      <c r="F1762" s="61"/>
      <c r="G1762" s="61"/>
      <c r="H1762" s="61"/>
      <c r="I1762" s="61"/>
      <c r="J1762" s="61"/>
      <c r="K1762" s="29"/>
      <c r="L1762" s="29"/>
    </row>
    <row r="1763" spans="1:12" x14ac:dyDescent="0.35">
      <c r="A1763" s="29"/>
      <c r="B1763" s="130"/>
      <c r="C1763" s="60"/>
      <c r="D1763" s="29"/>
      <c r="E1763" s="29"/>
      <c r="F1763" s="61"/>
      <c r="G1763" s="61"/>
      <c r="H1763" s="61"/>
      <c r="I1763" s="61"/>
      <c r="J1763" s="61"/>
      <c r="K1763" s="29"/>
      <c r="L1763" s="29"/>
    </row>
    <row r="1764" spans="1:12" x14ac:dyDescent="0.35">
      <c r="A1764" s="29"/>
      <c r="B1764" s="130"/>
      <c r="C1764" s="60"/>
      <c r="D1764" s="29"/>
      <c r="E1764" s="29"/>
      <c r="F1764" s="61"/>
      <c r="G1764" s="61"/>
      <c r="H1764" s="61"/>
      <c r="I1764" s="61"/>
      <c r="J1764" s="61"/>
      <c r="K1764" s="29"/>
      <c r="L1764" s="29"/>
    </row>
    <row r="1765" spans="1:12" x14ac:dyDescent="0.35">
      <c r="A1765" s="29"/>
      <c r="B1765" s="130"/>
      <c r="C1765" s="60"/>
      <c r="D1765" s="29"/>
      <c r="E1765" s="29"/>
      <c r="F1765" s="61"/>
      <c r="G1765" s="61"/>
      <c r="H1765" s="61"/>
      <c r="I1765" s="61"/>
      <c r="J1765" s="61"/>
      <c r="K1765" s="29"/>
      <c r="L1765" s="29"/>
    </row>
    <row r="1766" spans="1:12" x14ac:dyDescent="0.35">
      <c r="A1766" s="29"/>
      <c r="B1766" s="130"/>
      <c r="C1766" s="60"/>
      <c r="D1766" s="29"/>
      <c r="E1766" s="29"/>
      <c r="F1766" s="61"/>
      <c r="G1766" s="61"/>
      <c r="H1766" s="61"/>
      <c r="I1766" s="61"/>
      <c r="J1766" s="61"/>
      <c r="K1766" s="29"/>
      <c r="L1766" s="29"/>
    </row>
    <row r="1767" spans="1:12" x14ac:dyDescent="0.35">
      <c r="A1767" s="29"/>
      <c r="B1767" s="130"/>
      <c r="C1767" s="60"/>
      <c r="D1767" s="29"/>
      <c r="E1767" s="29"/>
      <c r="F1767" s="61"/>
      <c r="G1767" s="61"/>
      <c r="H1767" s="61"/>
      <c r="I1767" s="61"/>
      <c r="J1767" s="61"/>
      <c r="K1767" s="29"/>
      <c r="L1767" s="29"/>
    </row>
    <row r="1768" spans="1:12" x14ac:dyDescent="0.35">
      <c r="A1768" s="29"/>
      <c r="B1768" s="130"/>
      <c r="C1768" s="60"/>
      <c r="D1768" s="29"/>
      <c r="E1768" s="29"/>
      <c r="F1768" s="61"/>
      <c r="G1768" s="61"/>
      <c r="H1768" s="61"/>
      <c r="I1768" s="61"/>
      <c r="J1768" s="61"/>
      <c r="K1768" s="29"/>
      <c r="L1768" s="29"/>
    </row>
    <row r="1769" spans="1:12" x14ac:dyDescent="0.35">
      <c r="A1769" s="29"/>
      <c r="B1769" s="130"/>
      <c r="C1769" s="60"/>
      <c r="D1769" s="29"/>
      <c r="E1769" s="29"/>
      <c r="F1769" s="61"/>
      <c r="G1769" s="61"/>
      <c r="H1769" s="61"/>
      <c r="I1769" s="61"/>
      <c r="J1769" s="61"/>
      <c r="K1769" s="29"/>
      <c r="L1769" s="29"/>
    </row>
    <row r="1770" spans="1:12" x14ac:dyDescent="0.35">
      <c r="A1770" s="29"/>
      <c r="B1770" s="130"/>
      <c r="C1770" s="60"/>
      <c r="D1770" s="29"/>
      <c r="E1770" s="29"/>
      <c r="F1770" s="61"/>
      <c r="G1770" s="61"/>
      <c r="H1770" s="61"/>
      <c r="I1770" s="61"/>
      <c r="J1770" s="61"/>
      <c r="K1770" s="29"/>
      <c r="L1770" s="29"/>
    </row>
    <row r="1771" spans="1:12" x14ac:dyDescent="0.35">
      <c r="A1771" s="29"/>
      <c r="B1771" s="130"/>
      <c r="C1771" s="60"/>
      <c r="D1771" s="29"/>
      <c r="E1771" s="29"/>
      <c r="F1771" s="61"/>
      <c r="G1771" s="61"/>
      <c r="H1771" s="61"/>
      <c r="I1771" s="61"/>
      <c r="J1771" s="61"/>
      <c r="K1771" s="29"/>
      <c r="L1771" s="29"/>
    </row>
    <row r="1772" spans="1:12" x14ac:dyDescent="0.35">
      <c r="A1772" s="29"/>
      <c r="B1772" s="130"/>
      <c r="C1772" s="60"/>
      <c r="D1772" s="29"/>
      <c r="E1772" s="29"/>
      <c r="F1772" s="61"/>
      <c r="G1772" s="61"/>
      <c r="H1772" s="61"/>
      <c r="I1772" s="61"/>
      <c r="J1772" s="61"/>
      <c r="K1772" s="29"/>
      <c r="L1772" s="29"/>
    </row>
    <row r="1773" spans="1:12" x14ac:dyDescent="0.35">
      <c r="A1773" s="29"/>
      <c r="B1773" s="130"/>
      <c r="C1773" s="60"/>
      <c r="D1773" s="29"/>
      <c r="E1773" s="29"/>
      <c r="F1773" s="61"/>
      <c r="G1773" s="61"/>
      <c r="H1773" s="61"/>
      <c r="I1773" s="61"/>
      <c r="J1773" s="61"/>
      <c r="K1773" s="29"/>
      <c r="L1773" s="29"/>
    </row>
    <row r="1774" spans="1:12" x14ac:dyDescent="0.35">
      <c r="A1774" s="29"/>
      <c r="B1774" s="130"/>
      <c r="C1774" s="60"/>
      <c r="D1774" s="29"/>
      <c r="E1774" s="29"/>
      <c r="F1774" s="61"/>
      <c r="G1774" s="61"/>
      <c r="H1774" s="61"/>
      <c r="I1774" s="61"/>
      <c r="J1774" s="61"/>
      <c r="K1774" s="29"/>
      <c r="L1774" s="29"/>
    </row>
    <row r="1775" spans="1:12" x14ac:dyDescent="0.35">
      <c r="A1775" s="29"/>
      <c r="B1775" s="130"/>
      <c r="C1775" s="60"/>
      <c r="D1775" s="29"/>
      <c r="E1775" s="29"/>
      <c r="F1775" s="61"/>
      <c r="G1775" s="61"/>
      <c r="H1775" s="61"/>
      <c r="I1775" s="61"/>
      <c r="J1775" s="61"/>
      <c r="K1775" s="29"/>
      <c r="L1775" s="29"/>
    </row>
    <row r="1776" spans="1:12" x14ac:dyDescent="0.35">
      <c r="A1776" s="29"/>
      <c r="B1776" s="130"/>
      <c r="C1776" s="60"/>
      <c r="D1776" s="29"/>
      <c r="E1776" s="29"/>
      <c r="F1776" s="61"/>
      <c r="G1776" s="61"/>
      <c r="H1776" s="61"/>
      <c r="I1776" s="61"/>
      <c r="J1776" s="61"/>
      <c r="K1776" s="29"/>
      <c r="L1776" s="29"/>
    </row>
    <row r="1777" spans="1:12" x14ac:dyDescent="0.35">
      <c r="A1777" s="29"/>
      <c r="B1777" s="130"/>
      <c r="C1777" s="60"/>
      <c r="D1777" s="29"/>
      <c r="E1777" s="29"/>
      <c r="F1777" s="61"/>
      <c r="G1777" s="61"/>
      <c r="H1777" s="61"/>
      <c r="I1777" s="61"/>
      <c r="J1777" s="61"/>
      <c r="K1777" s="29"/>
      <c r="L1777" s="29"/>
    </row>
    <row r="1778" spans="1:12" x14ac:dyDescent="0.35">
      <c r="A1778" s="29"/>
      <c r="B1778" s="130"/>
      <c r="C1778" s="60"/>
      <c r="D1778" s="29"/>
      <c r="E1778" s="29"/>
      <c r="F1778" s="61"/>
      <c r="G1778" s="61"/>
      <c r="H1778" s="61"/>
      <c r="I1778" s="61"/>
      <c r="J1778" s="61"/>
      <c r="K1778" s="29"/>
      <c r="L1778" s="29"/>
    </row>
    <row r="1779" spans="1:12" x14ac:dyDescent="0.35">
      <c r="A1779" s="29"/>
      <c r="B1779" s="130"/>
      <c r="C1779" s="60"/>
      <c r="D1779" s="29"/>
      <c r="E1779" s="29"/>
      <c r="F1779" s="61"/>
      <c r="G1779" s="61"/>
      <c r="H1779" s="61"/>
      <c r="I1779" s="61"/>
      <c r="J1779" s="61"/>
      <c r="K1779" s="29"/>
      <c r="L1779" s="29"/>
    </row>
    <row r="1780" spans="1:12" x14ac:dyDescent="0.35">
      <c r="A1780" s="29"/>
      <c r="B1780" s="130"/>
      <c r="C1780" s="60"/>
      <c r="D1780" s="29"/>
      <c r="E1780" s="29"/>
      <c r="F1780" s="61"/>
      <c r="G1780" s="61"/>
      <c r="H1780" s="61"/>
      <c r="I1780" s="61"/>
      <c r="J1780" s="61"/>
      <c r="K1780" s="29"/>
      <c r="L1780" s="29"/>
    </row>
    <row r="1781" spans="1:12" x14ac:dyDescent="0.35">
      <c r="A1781" s="29"/>
      <c r="B1781" s="130"/>
      <c r="C1781" s="60"/>
      <c r="D1781" s="29"/>
      <c r="E1781" s="29"/>
      <c r="F1781" s="61"/>
      <c r="G1781" s="61"/>
      <c r="H1781" s="61"/>
      <c r="I1781" s="61"/>
      <c r="J1781" s="61"/>
      <c r="K1781" s="29"/>
      <c r="L1781" s="29"/>
    </row>
    <row r="1782" spans="1:12" x14ac:dyDescent="0.35">
      <c r="A1782" s="29"/>
      <c r="B1782" s="130"/>
      <c r="C1782" s="60"/>
      <c r="D1782" s="29"/>
      <c r="E1782" s="29"/>
      <c r="F1782" s="61"/>
      <c r="G1782" s="61"/>
      <c r="H1782" s="61"/>
      <c r="I1782" s="61"/>
      <c r="J1782" s="61"/>
      <c r="K1782" s="29"/>
      <c r="L1782" s="29"/>
    </row>
    <row r="1783" spans="1:12" x14ac:dyDescent="0.35">
      <c r="A1783" s="29"/>
      <c r="B1783" s="130"/>
      <c r="C1783" s="60"/>
      <c r="D1783" s="29"/>
      <c r="E1783" s="29"/>
      <c r="F1783" s="61"/>
      <c r="G1783" s="61"/>
      <c r="H1783" s="61"/>
      <c r="I1783" s="61"/>
      <c r="J1783" s="61"/>
      <c r="K1783" s="29"/>
      <c r="L1783" s="29"/>
    </row>
    <row r="1784" spans="1:12" x14ac:dyDescent="0.35">
      <c r="A1784" s="29"/>
      <c r="B1784" s="130"/>
      <c r="C1784" s="60"/>
      <c r="D1784" s="29"/>
      <c r="E1784" s="29"/>
      <c r="F1784" s="61"/>
      <c r="G1784" s="61"/>
      <c r="H1784" s="61"/>
      <c r="I1784" s="61"/>
      <c r="J1784" s="61"/>
      <c r="K1784" s="29"/>
      <c r="L1784" s="29"/>
    </row>
    <row r="1785" spans="1:12" x14ac:dyDescent="0.35">
      <c r="A1785" s="29"/>
      <c r="B1785" s="130"/>
      <c r="C1785" s="60"/>
      <c r="D1785" s="29"/>
      <c r="E1785" s="29"/>
      <c r="F1785" s="61"/>
      <c r="G1785" s="61"/>
      <c r="H1785" s="61"/>
      <c r="I1785" s="61"/>
      <c r="J1785" s="61"/>
      <c r="K1785" s="29"/>
      <c r="L1785" s="29"/>
    </row>
    <row r="1786" spans="1:12" x14ac:dyDescent="0.35">
      <c r="A1786" s="29"/>
      <c r="B1786" s="130"/>
      <c r="C1786" s="60"/>
      <c r="D1786" s="29"/>
      <c r="E1786" s="29"/>
      <c r="F1786" s="61"/>
      <c r="G1786" s="61"/>
      <c r="H1786" s="61"/>
      <c r="I1786" s="61"/>
      <c r="J1786" s="61"/>
      <c r="K1786" s="29"/>
      <c r="L1786" s="29"/>
    </row>
    <row r="1787" spans="1:12" x14ac:dyDescent="0.35">
      <c r="A1787" s="29"/>
      <c r="B1787" s="130"/>
      <c r="C1787" s="60"/>
      <c r="D1787" s="29"/>
      <c r="E1787" s="29"/>
      <c r="F1787" s="61"/>
      <c r="G1787" s="61"/>
      <c r="H1787" s="61"/>
      <c r="I1787" s="61"/>
      <c r="J1787" s="61"/>
      <c r="K1787" s="29"/>
      <c r="L1787" s="29"/>
    </row>
    <row r="1788" spans="1:12" x14ac:dyDescent="0.35">
      <c r="A1788" s="29"/>
      <c r="B1788" s="130"/>
      <c r="C1788" s="60"/>
      <c r="D1788" s="29"/>
      <c r="E1788" s="29"/>
      <c r="F1788" s="61"/>
      <c r="G1788" s="61"/>
      <c r="H1788" s="61"/>
      <c r="I1788" s="61"/>
      <c r="J1788" s="61"/>
      <c r="K1788" s="29"/>
      <c r="L1788" s="29"/>
    </row>
    <row r="1789" spans="1:12" x14ac:dyDescent="0.35">
      <c r="A1789" s="29"/>
      <c r="B1789" s="130"/>
      <c r="C1789" s="60"/>
      <c r="D1789" s="29"/>
      <c r="E1789" s="29"/>
      <c r="F1789" s="61"/>
      <c r="G1789" s="61"/>
      <c r="H1789" s="61"/>
      <c r="I1789" s="61"/>
      <c r="J1789" s="61"/>
      <c r="K1789" s="29"/>
      <c r="L1789" s="29"/>
    </row>
    <row r="1790" spans="1:12" x14ac:dyDescent="0.35">
      <c r="A1790" s="29"/>
      <c r="B1790" s="130"/>
      <c r="C1790" s="60"/>
      <c r="D1790" s="29"/>
      <c r="E1790" s="29"/>
      <c r="F1790" s="61"/>
      <c r="G1790" s="61"/>
      <c r="H1790" s="61"/>
      <c r="I1790" s="61"/>
      <c r="J1790" s="61"/>
      <c r="K1790" s="29"/>
      <c r="L1790" s="29"/>
    </row>
    <row r="1791" spans="1:12" x14ac:dyDescent="0.35">
      <c r="A1791" s="29"/>
      <c r="B1791" s="130"/>
      <c r="C1791" s="60"/>
      <c r="D1791" s="29"/>
      <c r="E1791" s="29"/>
      <c r="F1791" s="61"/>
      <c r="G1791" s="61"/>
      <c r="H1791" s="61"/>
      <c r="I1791" s="61"/>
      <c r="J1791" s="61"/>
      <c r="K1791" s="29"/>
      <c r="L1791" s="29"/>
    </row>
    <row r="1792" spans="1:12" x14ac:dyDescent="0.35">
      <c r="A1792" s="29"/>
      <c r="B1792" s="130"/>
      <c r="C1792" s="60"/>
      <c r="D1792" s="29"/>
      <c r="E1792" s="29"/>
      <c r="F1792" s="61"/>
      <c r="G1792" s="61"/>
      <c r="H1792" s="61"/>
      <c r="I1792" s="61"/>
      <c r="J1792" s="61"/>
      <c r="K1792" s="29"/>
      <c r="L1792" s="29"/>
    </row>
    <row r="1793" spans="1:12" x14ac:dyDescent="0.35">
      <c r="A1793" s="29"/>
      <c r="B1793" s="130"/>
      <c r="C1793" s="60"/>
      <c r="D1793" s="29"/>
      <c r="E1793" s="29"/>
      <c r="F1793" s="61"/>
      <c r="G1793" s="61"/>
      <c r="H1793" s="61"/>
      <c r="I1793" s="61"/>
      <c r="J1793" s="61"/>
      <c r="K1793" s="29"/>
      <c r="L1793" s="29"/>
    </row>
    <row r="1794" spans="1:12" x14ac:dyDescent="0.35">
      <c r="A1794" s="29"/>
      <c r="B1794" s="130"/>
      <c r="C1794" s="60"/>
      <c r="D1794" s="29"/>
      <c r="E1794" s="29"/>
      <c r="F1794" s="61"/>
      <c r="G1794" s="61"/>
      <c r="H1794" s="61"/>
      <c r="I1794" s="61"/>
      <c r="J1794" s="61"/>
      <c r="K1794" s="29"/>
      <c r="L1794" s="29"/>
    </row>
    <row r="1795" spans="1:12" x14ac:dyDescent="0.35">
      <c r="A1795" s="29"/>
      <c r="B1795" s="130"/>
      <c r="C1795" s="60"/>
      <c r="D1795" s="29"/>
      <c r="E1795" s="29"/>
      <c r="F1795" s="61"/>
      <c r="G1795" s="61"/>
      <c r="H1795" s="61"/>
      <c r="I1795" s="61"/>
      <c r="J1795" s="61"/>
      <c r="K1795" s="29"/>
      <c r="L1795" s="29"/>
    </row>
    <row r="1796" spans="1:12" x14ac:dyDescent="0.35">
      <c r="A1796" s="29"/>
      <c r="B1796" s="130"/>
      <c r="C1796" s="60"/>
      <c r="D1796" s="29"/>
      <c r="E1796" s="29"/>
      <c r="F1796" s="61"/>
      <c r="G1796" s="61"/>
      <c r="H1796" s="61"/>
      <c r="I1796" s="61"/>
      <c r="J1796" s="61"/>
      <c r="K1796" s="29"/>
      <c r="L1796" s="29"/>
    </row>
    <row r="1797" spans="1:12" x14ac:dyDescent="0.35">
      <c r="A1797" s="29"/>
      <c r="B1797" s="130"/>
      <c r="C1797" s="60"/>
      <c r="D1797" s="29"/>
      <c r="E1797" s="29"/>
      <c r="F1797" s="61"/>
      <c r="G1797" s="61"/>
      <c r="H1797" s="61"/>
      <c r="I1797" s="61"/>
      <c r="J1797" s="61"/>
      <c r="K1797" s="29"/>
      <c r="L1797" s="29"/>
    </row>
    <row r="1798" spans="1:12" x14ac:dyDescent="0.35">
      <c r="A1798" s="29"/>
      <c r="B1798" s="130"/>
      <c r="C1798" s="60"/>
      <c r="D1798" s="29"/>
      <c r="E1798" s="29"/>
      <c r="F1798" s="61"/>
      <c r="G1798" s="61"/>
      <c r="H1798" s="61"/>
      <c r="I1798" s="61"/>
      <c r="J1798" s="61"/>
      <c r="K1798" s="29"/>
      <c r="L1798" s="29"/>
    </row>
    <row r="1799" spans="1:12" x14ac:dyDescent="0.35">
      <c r="A1799" s="29"/>
      <c r="B1799" s="130"/>
      <c r="C1799" s="60"/>
      <c r="D1799" s="29"/>
      <c r="E1799" s="29"/>
      <c r="F1799" s="61"/>
      <c r="G1799" s="61"/>
      <c r="H1799" s="61"/>
      <c r="I1799" s="61"/>
      <c r="J1799" s="61"/>
      <c r="K1799" s="29"/>
      <c r="L1799" s="29"/>
    </row>
    <row r="1800" spans="1:12" x14ac:dyDescent="0.35">
      <c r="A1800" s="29"/>
      <c r="B1800" s="130"/>
      <c r="C1800" s="60"/>
      <c r="D1800" s="29"/>
      <c r="E1800" s="29"/>
      <c r="F1800" s="61"/>
      <c r="G1800" s="61"/>
      <c r="H1800" s="61"/>
      <c r="I1800" s="61"/>
      <c r="J1800" s="61"/>
      <c r="K1800" s="29"/>
      <c r="L1800" s="29"/>
    </row>
    <row r="1801" spans="1:12" x14ac:dyDescent="0.35">
      <c r="A1801" s="29"/>
      <c r="B1801" s="130"/>
      <c r="C1801" s="60"/>
      <c r="D1801" s="29"/>
      <c r="E1801" s="29"/>
      <c r="F1801" s="61"/>
      <c r="G1801" s="61"/>
      <c r="H1801" s="61"/>
      <c r="I1801" s="61"/>
      <c r="J1801" s="61"/>
      <c r="K1801" s="29"/>
      <c r="L1801" s="29"/>
    </row>
    <row r="1802" spans="1:12" x14ac:dyDescent="0.35">
      <c r="A1802" s="29"/>
      <c r="B1802" s="130"/>
      <c r="C1802" s="60"/>
      <c r="D1802" s="29"/>
      <c r="E1802" s="29"/>
      <c r="F1802" s="61"/>
      <c r="G1802" s="61"/>
      <c r="H1802" s="61"/>
      <c r="I1802" s="61"/>
      <c r="J1802" s="61"/>
      <c r="K1802" s="29"/>
      <c r="L1802" s="29"/>
    </row>
    <row r="1803" spans="1:12" x14ac:dyDescent="0.35">
      <c r="A1803" s="29"/>
      <c r="B1803" s="130"/>
      <c r="C1803" s="60"/>
      <c r="D1803" s="29"/>
      <c r="E1803" s="29"/>
      <c r="F1803" s="61"/>
      <c r="G1803" s="61"/>
      <c r="H1803" s="61"/>
      <c r="I1803" s="61"/>
      <c r="J1803" s="61"/>
      <c r="K1803" s="29"/>
      <c r="L1803" s="29"/>
    </row>
    <row r="1804" spans="1:12" x14ac:dyDescent="0.35">
      <c r="A1804" s="29"/>
      <c r="B1804" s="130"/>
      <c r="C1804" s="60"/>
      <c r="D1804" s="29"/>
      <c r="E1804" s="29"/>
      <c r="F1804" s="61"/>
      <c r="G1804" s="61"/>
      <c r="H1804" s="61"/>
      <c r="I1804" s="61"/>
      <c r="J1804" s="61"/>
      <c r="K1804" s="29"/>
      <c r="L1804" s="29"/>
    </row>
    <row r="1805" spans="1:12" x14ac:dyDescent="0.35">
      <c r="A1805" s="29"/>
      <c r="B1805" s="130"/>
      <c r="C1805" s="60"/>
      <c r="D1805" s="29"/>
      <c r="E1805" s="29"/>
      <c r="F1805" s="61"/>
      <c r="G1805" s="61"/>
      <c r="H1805" s="61"/>
      <c r="I1805" s="61"/>
      <c r="J1805" s="61"/>
      <c r="K1805" s="29"/>
      <c r="L1805" s="29"/>
    </row>
    <row r="1806" spans="1:12" x14ac:dyDescent="0.35">
      <c r="A1806" s="29"/>
      <c r="B1806" s="130"/>
      <c r="C1806" s="60"/>
      <c r="D1806" s="29"/>
      <c r="E1806" s="29"/>
      <c r="F1806" s="61"/>
      <c r="G1806" s="61"/>
      <c r="H1806" s="61"/>
      <c r="I1806" s="61"/>
      <c r="J1806" s="61"/>
      <c r="K1806" s="29"/>
      <c r="L1806" s="29"/>
    </row>
    <row r="1807" spans="1:12" x14ac:dyDescent="0.35">
      <c r="A1807" s="29"/>
      <c r="B1807" s="130"/>
      <c r="C1807" s="60"/>
      <c r="D1807" s="29"/>
      <c r="E1807" s="29"/>
      <c r="F1807" s="61"/>
      <c r="G1807" s="61"/>
      <c r="H1807" s="61"/>
      <c r="I1807" s="61"/>
      <c r="J1807" s="61"/>
      <c r="K1807" s="29"/>
      <c r="L1807" s="29"/>
    </row>
    <row r="1808" spans="1:12" x14ac:dyDescent="0.35">
      <c r="A1808" s="29"/>
      <c r="B1808" s="130"/>
      <c r="C1808" s="60"/>
      <c r="D1808" s="29"/>
      <c r="E1808" s="29"/>
      <c r="F1808" s="61"/>
      <c r="G1808" s="61"/>
      <c r="H1808" s="61"/>
      <c r="I1808" s="61"/>
      <c r="J1808" s="61"/>
      <c r="K1808" s="29"/>
      <c r="L1808" s="29"/>
    </row>
    <row r="1809" spans="1:12" x14ac:dyDescent="0.35">
      <c r="A1809" s="29"/>
      <c r="B1809" s="130"/>
      <c r="C1809" s="60"/>
      <c r="D1809" s="29"/>
      <c r="E1809" s="29"/>
      <c r="F1809" s="61"/>
      <c r="G1809" s="61"/>
      <c r="H1809" s="61"/>
      <c r="I1809" s="61"/>
      <c r="J1809" s="61"/>
      <c r="K1809" s="29"/>
      <c r="L1809" s="29"/>
    </row>
    <row r="1810" spans="1:12" x14ac:dyDescent="0.35">
      <c r="A1810" s="29"/>
      <c r="B1810" s="130"/>
      <c r="C1810" s="60"/>
      <c r="D1810" s="29"/>
      <c r="E1810" s="29"/>
      <c r="F1810" s="61"/>
      <c r="G1810" s="61"/>
      <c r="H1810" s="61"/>
      <c r="I1810" s="61"/>
      <c r="J1810" s="61"/>
      <c r="K1810" s="29"/>
      <c r="L1810" s="29"/>
    </row>
    <row r="1811" spans="1:12" x14ac:dyDescent="0.35">
      <c r="A1811" s="29"/>
      <c r="B1811" s="130"/>
      <c r="C1811" s="60"/>
      <c r="D1811" s="29"/>
      <c r="E1811" s="29"/>
      <c r="F1811" s="61"/>
      <c r="G1811" s="61"/>
      <c r="H1811" s="61"/>
      <c r="I1811" s="61"/>
      <c r="J1811" s="61"/>
      <c r="K1811" s="29"/>
      <c r="L1811" s="29"/>
    </row>
    <row r="1812" spans="1:12" x14ac:dyDescent="0.35">
      <c r="A1812" s="29"/>
      <c r="B1812" s="130"/>
      <c r="C1812" s="60"/>
      <c r="D1812" s="29"/>
      <c r="E1812" s="29"/>
      <c r="F1812" s="61"/>
      <c r="G1812" s="61"/>
      <c r="H1812" s="61"/>
      <c r="I1812" s="61"/>
      <c r="J1812" s="61"/>
      <c r="K1812" s="29"/>
      <c r="L1812" s="29"/>
    </row>
    <row r="1813" spans="1:12" x14ac:dyDescent="0.35">
      <c r="A1813" s="29"/>
      <c r="B1813" s="130"/>
      <c r="C1813" s="60"/>
      <c r="D1813" s="29"/>
      <c r="E1813" s="29"/>
      <c r="F1813" s="61"/>
      <c r="G1813" s="61"/>
      <c r="H1813" s="61"/>
      <c r="I1813" s="61"/>
      <c r="J1813" s="61"/>
      <c r="K1813" s="29"/>
      <c r="L1813" s="29"/>
    </row>
    <row r="1814" spans="1:12" x14ac:dyDescent="0.35">
      <c r="A1814" s="29"/>
      <c r="B1814" s="130"/>
      <c r="C1814" s="60"/>
      <c r="D1814" s="29"/>
      <c r="E1814" s="29"/>
      <c r="F1814" s="61"/>
      <c r="G1814" s="61"/>
      <c r="H1814" s="61"/>
      <c r="I1814" s="61"/>
      <c r="J1814" s="61"/>
      <c r="K1814" s="29"/>
      <c r="L1814" s="29"/>
    </row>
    <row r="1815" spans="1:12" x14ac:dyDescent="0.35">
      <c r="A1815" s="29"/>
      <c r="B1815" s="130"/>
      <c r="C1815" s="60"/>
      <c r="D1815" s="29"/>
      <c r="E1815" s="29"/>
      <c r="F1815" s="61"/>
      <c r="G1815" s="61"/>
      <c r="H1815" s="61"/>
      <c r="I1815" s="61"/>
      <c r="J1815" s="61"/>
      <c r="K1815" s="29"/>
      <c r="L1815" s="29"/>
    </row>
    <row r="1816" spans="1:12" x14ac:dyDescent="0.35">
      <c r="A1816" s="29"/>
      <c r="B1816" s="130"/>
      <c r="C1816" s="60"/>
      <c r="D1816" s="29"/>
      <c r="E1816" s="29"/>
      <c r="F1816" s="61"/>
      <c r="G1816" s="61"/>
      <c r="H1816" s="61"/>
      <c r="I1816" s="61"/>
      <c r="J1816" s="61"/>
      <c r="K1816" s="29"/>
      <c r="L1816" s="29"/>
    </row>
    <row r="1817" spans="1:12" x14ac:dyDescent="0.35">
      <c r="A1817" s="29"/>
      <c r="B1817" s="130"/>
      <c r="C1817" s="60"/>
      <c r="D1817" s="29"/>
      <c r="E1817" s="29"/>
      <c r="F1817" s="61"/>
      <c r="G1817" s="61"/>
      <c r="H1817" s="61"/>
      <c r="I1817" s="61"/>
      <c r="J1817" s="61"/>
      <c r="K1817" s="29"/>
      <c r="L1817" s="29"/>
    </row>
    <row r="1818" spans="1:12" x14ac:dyDescent="0.35">
      <c r="A1818" s="29"/>
      <c r="B1818" s="130"/>
      <c r="C1818" s="60"/>
      <c r="D1818" s="29"/>
      <c r="E1818" s="29"/>
      <c r="F1818" s="61"/>
      <c r="G1818" s="61"/>
      <c r="H1818" s="61"/>
      <c r="I1818" s="61"/>
      <c r="J1818" s="61"/>
      <c r="K1818" s="29"/>
      <c r="L1818" s="29"/>
    </row>
    <row r="1819" spans="1:12" x14ac:dyDescent="0.35">
      <c r="A1819" s="29"/>
      <c r="B1819" s="130"/>
      <c r="C1819" s="60"/>
      <c r="D1819" s="29"/>
      <c r="E1819" s="29"/>
      <c r="F1819" s="61"/>
      <c r="G1819" s="61"/>
      <c r="H1819" s="61"/>
      <c r="I1819" s="61"/>
      <c r="J1819" s="61"/>
      <c r="K1819" s="29"/>
      <c r="L1819" s="29"/>
    </row>
    <row r="1820" spans="1:12" x14ac:dyDescent="0.35">
      <c r="A1820" s="29"/>
      <c r="B1820" s="130"/>
      <c r="C1820" s="60"/>
      <c r="D1820" s="29"/>
      <c r="E1820" s="29"/>
      <c r="F1820" s="61"/>
      <c r="G1820" s="61"/>
      <c r="H1820" s="61"/>
      <c r="I1820" s="61"/>
      <c r="J1820" s="61"/>
      <c r="K1820" s="29"/>
      <c r="L1820" s="29"/>
    </row>
    <row r="1821" spans="1:12" x14ac:dyDescent="0.35">
      <c r="A1821" s="29"/>
      <c r="B1821" s="130"/>
      <c r="C1821" s="60"/>
      <c r="D1821" s="29"/>
      <c r="E1821" s="29"/>
      <c r="F1821" s="61"/>
      <c r="G1821" s="61"/>
      <c r="H1821" s="61"/>
      <c r="I1821" s="61"/>
      <c r="J1821" s="61"/>
      <c r="K1821" s="29"/>
      <c r="L1821" s="29"/>
    </row>
    <row r="1822" spans="1:12" x14ac:dyDescent="0.35">
      <c r="A1822" s="29"/>
      <c r="B1822" s="130"/>
      <c r="C1822" s="60"/>
      <c r="D1822" s="29"/>
      <c r="E1822" s="29"/>
      <c r="F1822" s="61"/>
      <c r="G1822" s="61"/>
      <c r="H1822" s="61"/>
      <c r="I1822" s="61"/>
      <c r="J1822" s="61"/>
      <c r="K1822" s="29"/>
      <c r="L1822" s="29"/>
    </row>
    <row r="1823" spans="1:12" x14ac:dyDescent="0.35">
      <c r="A1823" s="29"/>
      <c r="B1823" s="130"/>
      <c r="C1823" s="60"/>
      <c r="D1823" s="29"/>
      <c r="E1823" s="29"/>
      <c r="F1823" s="61"/>
      <c r="G1823" s="61"/>
      <c r="H1823" s="61"/>
      <c r="I1823" s="61"/>
      <c r="J1823" s="61"/>
      <c r="K1823" s="29"/>
      <c r="L1823" s="29"/>
    </row>
    <row r="1824" spans="1:12" x14ac:dyDescent="0.35">
      <c r="A1824" s="29"/>
      <c r="B1824" s="130"/>
      <c r="C1824" s="60"/>
      <c r="D1824" s="29"/>
      <c r="E1824" s="29"/>
      <c r="F1824" s="61"/>
      <c r="G1824" s="61"/>
      <c r="H1824" s="61"/>
      <c r="I1824" s="61"/>
      <c r="J1824" s="61"/>
      <c r="K1824" s="29"/>
      <c r="L1824" s="29"/>
    </row>
    <row r="1825" spans="1:12" x14ac:dyDescent="0.35">
      <c r="A1825" s="29"/>
      <c r="B1825" s="130"/>
      <c r="C1825" s="60"/>
      <c r="D1825" s="29"/>
      <c r="E1825" s="29"/>
      <c r="F1825" s="61"/>
      <c r="G1825" s="61"/>
      <c r="H1825" s="61"/>
      <c r="I1825" s="61"/>
      <c r="J1825" s="61"/>
      <c r="K1825" s="29"/>
      <c r="L1825" s="29"/>
    </row>
    <row r="1826" spans="1:12" x14ac:dyDescent="0.35">
      <c r="A1826" s="29"/>
      <c r="B1826" s="130"/>
      <c r="C1826" s="60"/>
      <c r="D1826" s="29"/>
      <c r="E1826" s="29"/>
      <c r="F1826" s="61"/>
      <c r="G1826" s="61"/>
      <c r="H1826" s="61"/>
      <c r="I1826" s="61"/>
      <c r="J1826" s="61"/>
      <c r="K1826" s="29"/>
      <c r="L1826" s="29"/>
    </row>
    <row r="1827" spans="1:12" x14ac:dyDescent="0.35">
      <c r="A1827" s="29"/>
      <c r="B1827" s="130"/>
      <c r="C1827" s="60"/>
      <c r="D1827" s="29"/>
      <c r="E1827" s="29"/>
      <c r="F1827" s="61"/>
      <c r="G1827" s="61"/>
      <c r="H1827" s="61"/>
      <c r="I1827" s="61"/>
      <c r="J1827" s="61"/>
      <c r="K1827" s="29"/>
      <c r="L1827" s="29"/>
    </row>
    <row r="1828" spans="1:12" x14ac:dyDescent="0.35">
      <c r="A1828" s="29"/>
      <c r="B1828" s="130"/>
      <c r="C1828" s="60"/>
      <c r="D1828" s="29"/>
      <c r="E1828" s="29"/>
      <c r="F1828" s="61"/>
      <c r="G1828" s="61"/>
      <c r="H1828" s="61"/>
      <c r="I1828" s="61"/>
      <c r="J1828" s="61"/>
      <c r="K1828" s="29"/>
      <c r="L1828" s="29"/>
    </row>
    <row r="1829" spans="1:12" x14ac:dyDescent="0.35">
      <c r="A1829" s="29"/>
      <c r="B1829" s="130"/>
      <c r="C1829" s="60"/>
      <c r="D1829" s="29"/>
      <c r="E1829" s="29"/>
      <c r="F1829" s="61"/>
      <c r="G1829" s="61"/>
      <c r="H1829" s="61"/>
      <c r="I1829" s="61"/>
      <c r="J1829" s="61"/>
      <c r="K1829" s="29"/>
      <c r="L1829" s="29"/>
    </row>
    <row r="1830" spans="1:12" x14ac:dyDescent="0.35">
      <c r="A1830" s="29"/>
      <c r="B1830" s="130"/>
      <c r="C1830" s="60"/>
      <c r="D1830" s="29"/>
      <c r="E1830" s="29"/>
      <c r="F1830" s="61"/>
      <c r="G1830" s="61"/>
      <c r="H1830" s="61"/>
      <c r="I1830" s="61"/>
      <c r="J1830" s="61"/>
      <c r="K1830" s="29"/>
      <c r="L1830" s="29"/>
    </row>
    <row r="1831" spans="1:12" x14ac:dyDescent="0.35">
      <c r="A1831" s="29"/>
      <c r="B1831" s="130"/>
      <c r="C1831" s="60"/>
      <c r="D1831" s="29"/>
      <c r="E1831" s="29"/>
      <c r="F1831" s="61"/>
      <c r="G1831" s="61"/>
      <c r="H1831" s="61"/>
      <c r="I1831" s="61"/>
      <c r="J1831" s="61"/>
      <c r="K1831" s="29"/>
      <c r="L1831" s="29"/>
    </row>
    <row r="1832" spans="1:12" x14ac:dyDescent="0.35">
      <c r="A1832" s="29"/>
      <c r="B1832" s="130"/>
      <c r="C1832" s="60"/>
      <c r="D1832" s="29"/>
      <c r="E1832" s="29"/>
      <c r="F1832" s="61"/>
      <c r="G1832" s="61"/>
      <c r="H1832" s="61"/>
      <c r="I1832" s="61"/>
      <c r="J1832" s="61"/>
      <c r="K1832" s="29"/>
      <c r="L1832" s="29"/>
    </row>
    <row r="1833" spans="1:12" x14ac:dyDescent="0.35">
      <c r="A1833" s="29"/>
      <c r="B1833" s="130"/>
      <c r="C1833" s="60"/>
      <c r="D1833" s="29"/>
      <c r="E1833" s="29"/>
      <c r="F1833" s="61"/>
      <c r="G1833" s="61"/>
      <c r="H1833" s="61"/>
      <c r="I1833" s="61"/>
      <c r="J1833" s="61"/>
      <c r="K1833" s="29"/>
      <c r="L1833" s="29"/>
    </row>
    <row r="1834" spans="1:12" x14ac:dyDescent="0.35">
      <c r="A1834" s="29"/>
      <c r="B1834" s="130"/>
      <c r="C1834" s="60"/>
      <c r="D1834" s="29"/>
      <c r="E1834" s="29"/>
      <c r="F1834" s="61"/>
      <c r="G1834" s="61"/>
      <c r="H1834" s="61"/>
      <c r="I1834" s="61"/>
      <c r="J1834" s="61"/>
      <c r="K1834" s="29"/>
      <c r="L1834" s="29"/>
    </row>
    <row r="1835" spans="1:12" x14ac:dyDescent="0.35">
      <c r="A1835" s="29"/>
      <c r="B1835" s="130"/>
      <c r="C1835" s="60"/>
      <c r="D1835" s="29"/>
      <c r="E1835" s="29"/>
      <c r="F1835" s="61"/>
      <c r="G1835" s="61"/>
      <c r="H1835" s="61"/>
      <c r="I1835" s="61"/>
      <c r="J1835" s="61"/>
      <c r="K1835" s="29"/>
      <c r="L1835" s="29"/>
    </row>
    <row r="1836" spans="1:12" x14ac:dyDescent="0.35">
      <c r="A1836" s="29"/>
      <c r="B1836" s="130"/>
      <c r="C1836" s="60"/>
      <c r="D1836" s="29"/>
      <c r="E1836" s="29"/>
      <c r="F1836" s="61"/>
      <c r="G1836" s="61"/>
      <c r="H1836" s="61"/>
      <c r="I1836" s="61"/>
      <c r="J1836" s="61"/>
      <c r="K1836" s="29"/>
      <c r="L1836" s="29"/>
    </row>
    <row r="1837" spans="1:12" x14ac:dyDescent="0.35">
      <c r="A1837" s="29"/>
      <c r="B1837" s="130"/>
      <c r="C1837" s="60"/>
      <c r="D1837" s="29"/>
      <c r="E1837" s="29"/>
      <c r="F1837" s="61"/>
      <c r="G1837" s="61"/>
      <c r="H1837" s="61"/>
      <c r="I1837" s="61"/>
      <c r="J1837" s="61"/>
      <c r="K1837" s="29"/>
      <c r="L1837" s="29"/>
    </row>
    <row r="1838" spans="1:12" x14ac:dyDescent="0.35">
      <c r="A1838" s="29"/>
      <c r="B1838" s="130"/>
      <c r="C1838" s="60"/>
      <c r="D1838" s="29"/>
      <c r="E1838" s="29"/>
      <c r="F1838" s="61"/>
      <c r="G1838" s="61"/>
      <c r="H1838" s="61"/>
      <c r="I1838" s="61"/>
      <c r="J1838" s="61"/>
      <c r="K1838" s="29"/>
      <c r="L1838" s="29"/>
    </row>
    <row r="1839" spans="1:12" x14ac:dyDescent="0.35">
      <c r="A1839" s="29"/>
      <c r="B1839" s="130"/>
      <c r="C1839" s="60"/>
      <c r="D1839" s="29"/>
      <c r="E1839" s="29"/>
      <c r="F1839" s="61"/>
      <c r="G1839" s="61"/>
      <c r="H1839" s="61"/>
      <c r="I1839" s="61"/>
      <c r="J1839" s="61"/>
      <c r="K1839" s="29"/>
      <c r="L1839" s="29"/>
    </row>
    <row r="1840" spans="1:12" x14ac:dyDescent="0.35">
      <c r="A1840" s="29"/>
      <c r="B1840" s="130"/>
      <c r="C1840" s="60"/>
      <c r="D1840" s="29"/>
      <c r="E1840" s="29"/>
      <c r="F1840" s="61"/>
      <c r="G1840" s="61"/>
      <c r="H1840" s="61"/>
      <c r="I1840" s="61"/>
      <c r="J1840" s="61"/>
      <c r="K1840" s="29"/>
      <c r="L1840" s="29"/>
    </row>
    <row r="1841" spans="1:12" x14ac:dyDescent="0.35">
      <c r="A1841" s="29"/>
      <c r="B1841" s="130"/>
      <c r="C1841" s="60"/>
      <c r="D1841" s="29"/>
      <c r="E1841" s="29"/>
      <c r="F1841" s="61"/>
      <c r="G1841" s="61"/>
      <c r="H1841" s="61"/>
      <c r="I1841" s="61"/>
      <c r="J1841" s="61"/>
      <c r="K1841" s="29"/>
      <c r="L1841" s="29"/>
    </row>
    <row r="1842" spans="1:12" x14ac:dyDescent="0.35">
      <c r="A1842" s="29"/>
      <c r="B1842" s="130"/>
      <c r="C1842" s="60"/>
      <c r="D1842" s="29"/>
      <c r="E1842" s="29"/>
      <c r="F1842" s="61"/>
      <c r="G1842" s="61"/>
      <c r="H1842" s="61"/>
      <c r="I1842" s="61"/>
      <c r="J1842" s="61"/>
      <c r="K1842" s="29"/>
      <c r="L1842" s="29"/>
    </row>
    <row r="1843" spans="1:12" x14ac:dyDescent="0.35">
      <c r="A1843" s="29"/>
      <c r="B1843" s="130"/>
      <c r="C1843" s="60"/>
      <c r="D1843" s="29"/>
      <c r="E1843" s="29"/>
      <c r="F1843" s="61"/>
      <c r="G1843" s="61"/>
      <c r="H1843" s="61"/>
      <c r="I1843" s="61"/>
      <c r="J1843" s="61"/>
      <c r="K1843" s="29"/>
      <c r="L1843" s="29"/>
    </row>
    <row r="1844" spans="1:12" x14ac:dyDescent="0.35">
      <c r="A1844" s="29"/>
      <c r="B1844" s="130"/>
      <c r="C1844" s="60"/>
      <c r="D1844" s="29"/>
      <c r="E1844" s="29"/>
      <c r="F1844" s="61"/>
      <c r="G1844" s="61"/>
      <c r="H1844" s="61"/>
      <c r="I1844" s="61"/>
      <c r="J1844" s="61"/>
      <c r="K1844" s="29"/>
      <c r="L1844" s="29"/>
    </row>
    <row r="1845" spans="1:12" x14ac:dyDescent="0.35">
      <c r="A1845" s="29"/>
      <c r="B1845" s="130"/>
      <c r="C1845" s="60"/>
      <c r="D1845" s="29"/>
      <c r="E1845" s="29"/>
      <c r="F1845" s="61"/>
      <c r="G1845" s="61"/>
      <c r="H1845" s="61"/>
      <c r="I1845" s="61"/>
      <c r="J1845" s="61"/>
      <c r="K1845" s="29"/>
      <c r="L1845" s="29"/>
    </row>
    <row r="1846" spans="1:12" x14ac:dyDescent="0.35">
      <c r="A1846" s="29"/>
      <c r="B1846" s="130"/>
      <c r="C1846" s="60"/>
      <c r="D1846" s="29"/>
      <c r="E1846" s="29"/>
      <c r="F1846" s="61"/>
      <c r="G1846" s="61"/>
      <c r="H1846" s="61"/>
      <c r="I1846" s="61"/>
      <c r="J1846" s="61"/>
      <c r="K1846" s="29"/>
      <c r="L1846" s="29"/>
    </row>
    <row r="1847" spans="1:12" x14ac:dyDescent="0.35">
      <c r="A1847" s="29"/>
      <c r="B1847" s="130"/>
      <c r="C1847" s="60"/>
      <c r="D1847" s="29"/>
      <c r="E1847" s="29"/>
      <c r="F1847" s="61"/>
      <c r="G1847" s="61"/>
      <c r="H1847" s="61"/>
      <c r="I1847" s="61"/>
      <c r="J1847" s="61"/>
      <c r="K1847" s="29"/>
      <c r="L1847" s="29"/>
    </row>
    <row r="1848" spans="1:12" x14ac:dyDescent="0.35">
      <c r="A1848" s="29"/>
      <c r="B1848" s="130"/>
      <c r="C1848" s="60"/>
      <c r="D1848" s="29"/>
      <c r="E1848" s="29"/>
      <c r="F1848" s="61"/>
      <c r="G1848" s="61"/>
      <c r="H1848" s="61"/>
      <c r="I1848" s="61"/>
      <c r="J1848" s="61"/>
      <c r="K1848" s="29"/>
      <c r="L1848" s="29"/>
    </row>
    <row r="1849" spans="1:12" x14ac:dyDescent="0.35">
      <c r="A1849" s="29"/>
      <c r="B1849" s="130"/>
      <c r="C1849" s="60"/>
      <c r="D1849" s="29"/>
      <c r="E1849" s="29"/>
      <c r="F1849" s="61"/>
      <c r="G1849" s="61"/>
      <c r="H1849" s="61"/>
      <c r="I1849" s="61"/>
      <c r="J1849" s="61"/>
      <c r="K1849" s="29"/>
      <c r="L1849" s="29"/>
    </row>
    <row r="1850" spans="1:12" x14ac:dyDescent="0.35">
      <c r="A1850" s="29"/>
      <c r="B1850" s="130"/>
      <c r="C1850" s="60"/>
      <c r="D1850" s="29"/>
      <c r="E1850" s="29"/>
      <c r="F1850" s="61"/>
      <c r="G1850" s="61"/>
      <c r="H1850" s="61"/>
      <c r="I1850" s="61"/>
      <c r="J1850" s="61"/>
      <c r="K1850" s="29"/>
      <c r="L1850" s="29"/>
    </row>
    <row r="1851" spans="1:12" x14ac:dyDescent="0.35">
      <c r="A1851" s="29"/>
      <c r="B1851" s="130"/>
      <c r="C1851" s="60"/>
      <c r="D1851" s="29"/>
      <c r="E1851" s="29"/>
      <c r="F1851" s="61"/>
      <c r="G1851" s="61"/>
      <c r="H1851" s="61"/>
      <c r="I1851" s="61"/>
      <c r="J1851" s="61"/>
      <c r="K1851" s="29"/>
      <c r="L1851" s="29"/>
    </row>
    <row r="1852" spans="1:12" x14ac:dyDescent="0.35">
      <c r="A1852" s="29"/>
      <c r="B1852" s="130"/>
      <c r="C1852" s="60"/>
      <c r="D1852" s="29"/>
      <c r="E1852" s="29"/>
      <c r="F1852" s="61"/>
      <c r="G1852" s="61"/>
      <c r="H1852" s="61"/>
      <c r="I1852" s="61"/>
      <c r="J1852" s="61"/>
      <c r="K1852" s="29"/>
      <c r="L1852" s="29"/>
    </row>
    <row r="1853" spans="1:12" x14ac:dyDescent="0.35">
      <c r="A1853" s="29"/>
      <c r="B1853" s="130"/>
      <c r="C1853" s="60"/>
      <c r="D1853" s="29"/>
      <c r="E1853" s="29"/>
      <c r="F1853" s="61"/>
      <c r="G1853" s="61"/>
      <c r="H1853" s="61"/>
      <c r="I1853" s="61"/>
      <c r="J1853" s="61"/>
      <c r="K1853" s="29"/>
      <c r="L1853" s="29"/>
    </row>
    <row r="1854" spans="1:12" x14ac:dyDescent="0.35">
      <c r="A1854" s="29"/>
      <c r="B1854" s="130"/>
      <c r="C1854" s="60"/>
      <c r="D1854" s="29"/>
      <c r="E1854" s="29"/>
      <c r="F1854" s="61"/>
      <c r="G1854" s="61"/>
      <c r="H1854" s="61"/>
      <c r="I1854" s="61"/>
      <c r="J1854" s="61"/>
      <c r="K1854" s="29"/>
      <c r="L1854" s="29"/>
    </row>
    <row r="1855" spans="1:12" x14ac:dyDescent="0.35">
      <c r="A1855" s="29"/>
      <c r="B1855" s="130"/>
      <c r="C1855" s="60"/>
      <c r="D1855" s="29"/>
      <c r="E1855" s="29"/>
      <c r="F1855" s="61"/>
      <c r="G1855" s="61"/>
      <c r="H1855" s="61"/>
      <c r="I1855" s="61"/>
      <c r="J1855" s="61"/>
      <c r="K1855" s="29"/>
      <c r="L1855" s="29"/>
    </row>
    <row r="1856" spans="1:12" x14ac:dyDescent="0.35">
      <c r="A1856" s="29"/>
      <c r="B1856" s="130"/>
      <c r="C1856" s="60"/>
      <c r="D1856" s="29"/>
      <c r="E1856" s="29"/>
      <c r="F1856" s="61"/>
      <c r="G1856" s="61"/>
      <c r="H1856" s="61"/>
      <c r="I1856" s="61"/>
      <c r="J1856" s="61"/>
      <c r="K1856" s="29"/>
      <c r="L1856" s="29"/>
    </row>
    <row r="1857" spans="1:12" x14ac:dyDescent="0.35">
      <c r="A1857" s="29"/>
      <c r="B1857" s="130"/>
      <c r="C1857" s="60"/>
      <c r="D1857" s="29"/>
      <c r="E1857" s="29"/>
      <c r="F1857" s="61"/>
      <c r="G1857" s="61"/>
      <c r="H1857" s="61"/>
      <c r="I1857" s="61"/>
      <c r="J1857" s="61"/>
      <c r="K1857" s="29"/>
      <c r="L1857" s="29"/>
    </row>
    <row r="1858" spans="1:12" x14ac:dyDescent="0.35">
      <c r="A1858" s="29"/>
      <c r="B1858" s="130"/>
      <c r="C1858" s="60"/>
      <c r="D1858" s="29"/>
      <c r="E1858" s="29"/>
      <c r="F1858" s="61"/>
      <c r="G1858" s="61"/>
      <c r="H1858" s="61"/>
      <c r="I1858" s="61"/>
      <c r="J1858" s="61"/>
      <c r="K1858" s="29"/>
      <c r="L1858" s="29"/>
    </row>
    <row r="1859" spans="1:12" x14ac:dyDescent="0.35">
      <c r="A1859" s="29"/>
      <c r="B1859" s="130"/>
      <c r="C1859" s="60"/>
      <c r="D1859" s="29"/>
      <c r="E1859" s="29"/>
      <c r="F1859" s="61"/>
      <c r="G1859" s="61"/>
      <c r="H1859" s="61"/>
      <c r="I1859" s="61"/>
      <c r="J1859" s="61"/>
      <c r="K1859" s="29"/>
      <c r="L1859" s="29"/>
    </row>
    <row r="1860" spans="1:12" x14ac:dyDescent="0.35">
      <c r="A1860" s="29"/>
      <c r="B1860" s="130"/>
      <c r="C1860" s="60"/>
      <c r="D1860" s="29"/>
      <c r="E1860" s="29"/>
      <c r="F1860" s="61"/>
      <c r="G1860" s="61"/>
      <c r="H1860" s="61"/>
      <c r="I1860" s="61"/>
      <c r="J1860" s="61"/>
      <c r="K1860" s="29"/>
      <c r="L1860" s="29"/>
    </row>
    <row r="1861" spans="1:12" x14ac:dyDescent="0.35">
      <c r="A1861" s="29"/>
      <c r="B1861" s="130"/>
      <c r="C1861" s="60"/>
      <c r="D1861" s="29"/>
      <c r="E1861" s="29"/>
      <c r="F1861" s="61"/>
      <c r="G1861" s="61"/>
      <c r="H1861" s="61"/>
      <c r="I1861" s="61"/>
      <c r="J1861" s="61"/>
      <c r="K1861" s="29"/>
      <c r="L1861" s="29"/>
    </row>
    <row r="1862" spans="1:12" x14ac:dyDescent="0.35">
      <c r="A1862" s="29"/>
      <c r="B1862" s="130"/>
      <c r="C1862" s="60"/>
      <c r="D1862" s="29"/>
      <c r="E1862" s="29"/>
      <c r="F1862" s="61"/>
      <c r="G1862" s="61"/>
      <c r="H1862" s="61"/>
      <c r="I1862" s="61"/>
      <c r="J1862" s="61"/>
      <c r="K1862" s="29"/>
      <c r="L1862" s="29"/>
    </row>
    <row r="1863" spans="1:12" x14ac:dyDescent="0.35">
      <c r="A1863" s="29"/>
      <c r="B1863" s="130"/>
      <c r="C1863" s="60"/>
      <c r="D1863" s="29"/>
      <c r="E1863" s="29"/>
      <c r="F1863" s="61"/>
      <c r="G1863" s="61"/>
      <c r="H1863" s="61"/>
      <c r="I1863" s="61"/>
      <c r="J1863" s="61"/>
      <c r="K1863" s="29"/>
      <c r="L1863" s="29"/>
    </row>
    <row r="1864" spans="1:12" x14ac:dyDescent="0.35">
      <c r="A1864" s="29"/>
      <c r="B1864" s="130"/>
      <c r="C1864" s="60"/>
      <c r="D1864" s="29"/>
      <c r="E1864" s="29"/>
      <c r="F1864" s="61"/>
      <c r="G1864" s="61"/>
      <c r="H1864" s="61"/>
      <c r="I1864" s="61"/>
      <c r="J1864" s="61"/>
      <c r="K1864" s="29"/>
      <c r="L1864" s="29"/>
    </row>
    <row r="1865" spans="1:12" x14ac:dyDescent="0.35">
      <c r="A1865" s="29"/>
      <c r="B1865" s="130"/>
      <c r="C1865" s="60"/>
      <c r="D1865" s="29"/>
      <c r="E1865" s="29"/>
      <c r="F1865" s="61"/>
      <c r="G1865" s="61"/>
      <c r="H1865" s="61"/>
      <c r="I1865" s="61"/>
      <c r="J1865" s="61"/>
      <c r="K1865" s="29"/>
      <c r="L1865" s="29"/>
    </row>
    <row r="1866" spans="1:12" x14ac:dyDescent="0.35">
      <c r="A1866" s="29"/>
      <c r="B1866" s="130"/>
      <c r="C1866" s="60"/>
      <c r="D1866" s="29"/>
      <c r="E1866" s="29"/>
      <c r="F1866" s="61"/>
      <c r="G1866" s="61"/>
      <c r="H1866" s="61"/>
      <c r="I1866" s="61"/>
      <c r="J1866" s="61"/>
      <c r="K1866" s="29"/>
      <c r="L1866" s="29"/>
    </row>
    <row r="1867" spans="1:12" x14ac:dyDescent="0.35">
      <c r="A1867" s="29"/>
      <c r="B1867" s="130"/>
      <c r="C1867" s="60"/>
      <c r="D1867" s="29"/>
      <c r="E1867" s="29"/>
      <c r="F1867" s="61"/>
      <c r="G1867" s="61"/>
      <c r="H1867" s="61"/>
      <c r="I1867" s="61"/>
      <c r="J1867" s="61"/>
      <c r="K1867" s="29"/>
      <c r="L1867" s="29"/>
    </row>
    <row r="1868" spans="1:12" x14ac:dyDescent="0.35">
      <c r="A1868" s="29"/>
      <c r="B1868" s="130"/>
      <c r="C1868" s="60"/>
      <c r="D1868" s="29"/>
      <c r="E1868" s="29"/>
      <c r="F1868" s="61"/>
      <c r="G1868" s="61"/>
      <c r="H1868" s="61"/>
      <c r="I1868" s="61"/>
      <c r="J1868" s="61"/>
      <c r="K1868" s="29"/>
      <c r="L1868" s="29"/>
    </row>
    <row r="1869" spans="1:12" x14ac:dyDescent="0.35">
      <c r="A1869" s="29"/>
      <c r="B1869" s="130"/>
      <c r="C1869" s="60"/>
      <c r="D1869" s="29"/>
      <c r="E1869" s="29"/>
      <c r="F1869" s="61"/>
      <c r="G1869" s="61"/>
      <c r="H1869" s="61"/>
      <c r="I1869" s="61"/>
      <c r="J1869" s="61"/>
      <c r="K1869" s="29"/>
      <c r="L1869" s="29"/>
    </row>
    <row r="1870" spans="1:12" x14ac:dyDescent="0.35">
      <c r="A1870" s="29"/>
      <c r="B1870" s="130"/>
      <c r="C1870" s="60"/>
      <c r="D1870" s="29"/>
      <c r="E1870" s="29"/>
      <c r="F1870" s="61"/>
      <c r="G1870" s="61"/>
      <c r="H1870" s="61"/>
      <c r="I1870" s="61"/>
      <c r="J1870" s="61"/>
      <c r="K1870" s="29"/>
      <c r="L1870" s="29"/>
    </row>
    <row r="1871" spans="1:12" x14ac:dyDescent="0.35">
      <c r="A1871" s="29"/>
      <c r="B1871" s="130"/>
      <c r="C1871" s="60"/>
      <c r="D1871" s="29"/>
      <c r="E1871" s="29"/>
      <c r="F1871" s="61"/>
      <c r="G1871" s="61"/>
      <c r="H1871" s="61"/>
      <c r="I1871" s="61"/>
      <c r="J1871" s="61"/>
      <c r="K1871" s="29"/>
      <c r="L1871" s="29"/>
    </row>
    <row r="1872" spans="1:12" x14ac:dyDescent="0.35">
      <c r="A1872" s="29"/>
      <c r="B1872" s="130"/>
      <c r="C1872" s="60"/>
      <c r="D1872" s="29"/>
      <c r="E1872" s="29"/>
      <c r="F1872" s="61"/>
      <c r="G1872" s="61"/>
      <c r="H1872" s="61"/>
      <c r="I1872" s="61"/>
      <c r="J1872" s="61"/>
      <c r="K1872" s="29"/>
      <c r="L1872" s="29"/>
    </row>
    <row r="1873" spans="1:12" x14ac:dyDescent="0.35">
      <c r="A1873" s="29"/>
      <c r="B1873" s="130"/>
      <c r="C1873" s="60"/>
      <c r="D1873" s="29"/>
      <c r="E1873" s="29"/>
      <c r="F1873" s="61"/>
      <c r="G1873" s="61"/>
      <c r="H1873" s="61"/>
      <c r="I1873" s="61"/>
      <c r="J1873" s="61"/>
      <c r="K1873" s="29"/>
      <c r="L1873" s="29"/>
    </row>
    <row r="1874" spans="1:12" x14ac:dyDescent="0.35">
      <c r="A1874" s="29"/>
      <c r="B1874" s="130"/>
      <c r="C1874" s="60"/>
      <c r="D1874" s="29"/>
      <c r="E1874" s="29"/>
      <c r="F1874" s="61"/>
      <c r="G1874" s="61"/>
      <c r="H1874" s="61"/>
      <c r="I1874" s="61"/>
      <c r="J1874" s="61"/>
      <c r="K1874" s="29"/>
      <c r="L1874" s="29"/>
    </row>
    <row r="1875" spans="1:12" x14ac:dyDescent="0.35">
      <c r="A1875" s="29"/>
      <c r="B1875" s="130"/>
      <c r="C1875" s="60"/>
      <c r="D1875" s="29"/>
      <c r="E1875" s="29"/>
      <c r="F1875" s="61"/>
      <c r="G1875" s="61"/>
      <c r="H1875" s="61"/>
      <c r="I1875" s="61"/>
      <c r="J1875" s="61"/>
      <c r="K1875" s="29"/>
      <c r="L1875" s="29"/>
    </row>
    <row r="1876" spans="1:12" x14ac:dyDescent="0.35">
      <c r="A1876" s="29"/>
      <c r="B1876" s="130"/>
      <c r="C1876" s="60"/>
      <c r="D1876" s="29"/>
      <c r="E1876" s="29"/>
      <c r="F1876" s="61"/>
      <c r="G1876" s="61"/>
      <c r="H1876" s="61"/>
      <c r="I1876" s="61"/>
      <c r="J1876" s="61"/>
      <c r="K1876" s="29"/>
      <c r="L1876" s="29"/>
    </row>
    <row r="1877" spans="1:12" x14ac:dyDescent="0.35">
      <c r="A1877" s="29"/>
      <c r="B1877" s="130"/>
      <c r="C1877" s="60"/>
      <c r="D1877" s="29"/>
      <c r="E1877" s="29"/>
      <c r="F1877" s="61"/>
      <c r="G1877" s="61"/>
      <c r="H1877" s="61"/>
      <c r="I1877" s="61"/>
      <c r="J1877" s="61"/>
      <c r="K1877" s="29"/>
      <c r="L1877" s="29"/>
    </row>
    <row r="1878" spans="1:12" x14ac:dyDescent="0.35">
      <c r="A1878" s="29"/>
      <c r="B1878" s="130"/>
      <c r="C1878" s="60"/>
      <c r="D1878" s="29"/>
      <c r="E1878" s="29"/>
      <c r="F1878" s="61"/>
      <c r="G1878" s="61"/>
      <c r="H1878" s="61"/>
      <c r="I1878" s="61"/>
      <c r="J1878" s="61"/>
      <c r="K1878" s="29"/>
      <c r="L1878" s="29"/>
    </row>
    <row r="1879" spans="1:12" x14ac:dyDescent="0.35">
      <c r="A1879" s="29"/>
      <c r="B1879" s="130"/>
      <c r="C1879" s="60"/>
      <c r="D1879" s="29"/>
      <c r="E1879" s="29"/>
      <c r="F1879" s="61"/>
      <c r="G1879" s="61"/>
      <c r="H1879" s="61"/>
      <c r="I1879" s="61"/>
      <c r="J1879" s="61"/>
      <c r="K1879" s="29"/>
      <c r="L1879" s="29"/>
    </row>
    <row r="1880" spans="1:12" x14ac:dyDescent="0.35">
      <c r="A1880" s="29"/>
      <c r="B1880" s="130"/>
      <c r="C1880" s="60"/>
      <c r="D1880" s="29"/>
      <c r="E1880" s="29"/>
      <c r="F1880" s="61"/>
      <c r="G1880" s="61"/>
      <c r="H1880" s="61"/>
      <c r="I1880" s="61"/>
      <c r="J1880" s="61"/>
      <c r="K1880" s="29"/>
      <c r="L1880" s="29"/>
    </row>
    <row r="1881" spans="1:12" x14ac:dyDescent="0.35">
      <c r="A1881" s="29"/>
      <c r="B1881" s="130"/>
      <c r="C1881" s="60"/>
      <c r="D1881" s="29"/>
      <c r="E1881" s="29"/>
      <c r="F1881" s="61"/>
      <c r="G1881" s="61"/>
      <c r="H1881" s="61"/>
      <c r="I1881" s="61"/>
      <c r="J1881" s="61"/>
      <c r="K1881" s="29"/>
      <c r="L1881" s="29"/>
    </row>
    <row r="1882" spans="1:12" x14ac:dyDescent="0.35">
      <c r="A1882" s="29"/>
      <c r="B1882" s="130"/>
      <c r="C1882" s="60"/>
      <c r="D1882" s="29"/>
      <c r="E1882" s="29"/>
      <c r="F1882" s="61"/>
      <c r="G1882" s="61"/>
      <c r="H1882" s="61"/>
      <c r="I1882" s="61"/>
      <c r="J1882" s="61"/>
      <c r="K1882" s="29"/>
      <c r="L1882" s="29"/>
    </row>
    <row r="1883" spans="1:12" x14ac:dyDescent="0.35">
      <c r="A1883" s="29"/>
      <c r="B1883" s="130"/>
      <c r="C1883" s="60"/>
      <c r="D1883" s="29"/>
      <c r="E1883" s="29"/>
      <c r="F1883" s="61"/>
      <c r="G1883" s="61"/>
      <c r="H1883" s="61"/>
      <c r="I1883" s="61"/>
      <c r="J1883" s="61"/>
      <c r="K1883" s="29"/>
      <c r="L1883" s="29"/>
    </row>
    <row r="1884" spans="1:12" x14ac:dyDescent="0.35">
      <c r="A1884" s="29"/>
      <c r="B1884" s="130"/>
      <c r="C1884" s="60"/>
      <c r="D1884" s="29"/>
      <c r="E1884" s="29"/>
      <c r="F1884" s="61"/>
      <c r="G1884" s="61"/>
      <c r="H1884" s="61"/>
      <c r="I1884" s="61"/>
      <c r="J1884" s="61"/>
      <c r="K1884" s="29"/>
      <c r="L1884" s="29"/>
    </row>
    <row r="1885" spans="1:12" x14ac:dyDescent="0.35">
      <c r="A1885" s="29"/>
      <c r="B1885" s="130"/>
      <c r="C1885" s="60"/>
      <c r="D1885" s="29"/>
      <c r="E1885" s="29"/>
      <c r="F1885" s="61"/>
      <c r="G1885" s="61"/>
      <c r="H1885" s="61"/>
      <c r="I1885" s="61"/>
      <c r="J1885" s="61"/>
      <c r="K1885" s="29"/>
      <c r="L1885" s="29"/>
    </row>
    <row r="1886" spans="1:12" x14ac:dyDescent="0.35">
      <c r="A1886" s="29"/>
      <c r="B1886" s="130"/>
      <c r="C1886" s="60"/>
      <c r="D1886" s="29"/>
      <c r="E1886" s="29"/>
      <c r="F1886" s="61"/>
      <c r="G1886" s="61"/>
      <c r="H1886" s="61"/>
      <c r="I1886" s="61"/>
      <c r="J1886" s="61"/>
      <c r="K1886" s="29"/>
      <c r="L1886" s="29"/>
    </row>
    <row r="1887" spans="1:12" x14ac:dyDescent="0.35">
      <c r="A1887" s="29"/>
      <c r="B1887" s="130"/>
      <c r="C1887" s="60"/>
      <c r="D1887" s="29"/>
      <c r="E1887" s="29"/>
      <c r="F1887" s="61"/>
      <c r="G1887" s="61"/>
      <c r="H1887" s="61"/>
      <c r="I1887" s="61"/>
      <c r="J1887" s="61"/>
      <c r="K1887" s="29"/>
      <c r="L1887" s="29"/>
    </row>
    <row r="1888" spans="1:12" x14ac:dyDescent="0.35">
      <c r="A1888" s="29"/>
      <c r="B1888" s="130"/>
      <c r="C1888" s="60"/>
      <c r="D1888" s="29"/>
      <c r="E1888" s="29"/>
      <c r="F1888" s="61"/>
      <c r="G1888" s="61"/>
      <c r="H1888" s="61"/>
      <c r="I1888" s="61"/>
      <c r="J1888" s="61"/>
      <c r="K1888" s="29"/>
      <c r="L1888" s="29"/>
    </row>
    <row r="1889" spans="1:12" x14ac:dyDescent="0.35">
      <c r="A1889" s="29"/>
      <c r="B1889" s="130"/>
      <c r="C1889" s="60"/>
      <c r="D1889" s="29"/>
      <c r="E1889" s="29"/>
      <c r="F1889" s="61"/>
      <c r="G1889" s="61"/>
      <c r="H1889" s="61"/>
      <c r="I1889" s="61"/>
      <c r="J1889" s="61"/>
      <c r="K1889" s="29"/>
      <c r="L1889" s="29"/>
    </row>
    <row r="1890" spans="1:12" x14ac:dyDescent="0.35">
      <c r="A1890" s="29"/>
      <c r="B1890" s="130"/>
      <c r="C1890" s="60"/>
      <c r="D1890" s="29"/>
      <c r="E1890" s="29"/>
      <c r="F1890" s="61"/>
      <c r="G1890" s="61"/>
      <c r="H1890" s="61"/>
      <c r="I1890" s="61"/>
      <c r="J1890" s="61"/>
      <c r="K1890" s="29"/>
      <c r="L1890" s="29"/>
    </row>
    <row r="1891" spans="1:12" x14ac:dyDescent="0.35">
      <c r="A1891" s="29"/>
      <c r="B1891" s="130"/>
      <c r="C1891" s="60"/>
      <c r="D1891" s="29"/>
      <c r="E1891" s="29"/>
      <c r="F1891" s="61"/>
      <c r="G1891" s="61"/>
      <c r="H1891" s="61"/>
      <c r="I1891" s="61"/>
      <c r="J1891" s="61"/>
      <c r="K1891" s="29"/>
      <c r="L1891" s="29"/>
    </row>
    <row r="1892" spans="1:12" x14ac:dyDescent="0.35">
      <c r="A1892" s="29"/>
      <c r="B1892" s="130"/>
      <c r="C1892" s="60"/>
      <c r="D1892" s="29"/>
      <c r="E1892" s="29"/>
      <c r="F1892" s="61"/>
      <c r="G1892" s="61"/>
      <c r="H1892" s="61"/>
      <c r="I1892" s="61"/>
      <c r="J1892" s="61"/>
      <c r="K1892" s="29"/>
      <c r="L1892" s="29"/>
    </row>
    <row r="1893" spans="1:12" x14ac:dyDescent="0.35">
      <c r="A1893" s="29"/>
      <c r="B1893" s="130"/>
      <c r="C1893" s="60"/>
      <c r="D1893" s="29"/>
      <c r="E1893" s="29"/>
      <c r="F1893" s="61"/>
      <c r="G1893" s="61"/>
      <c r="H1893" s="61"/>
      <c r="I1893" s="61"/>
      <c r="J1893" s="61"/>
      <c r="K1893" s="29"/>
      <c r="L1893" s="29"/>
    </row>
    <row r="1894" spans="1:12" x14ac:dyDescent="0.35">
      <c r="A1894" s="29"/>
      <c r="B1894" s="130"/>
      <c r="C1894" s="60"/>
      <c r="D1894" s="29"/>
      <c r="E1894" s="29"/>
      <c r="F1894" s="61"/>
      <c r="G1894" s="61"/>
      <c r="H1894" s="61"/>
      <c r="I1894" s="61"/>
      <c r="J1894" s="61"/>
      <c r="K1894" s="29"/>
      <c r="L1894" s="29"/>
    </row>
    <row r="1895" spans="1:12" x14ac:dyDescent="0.35">
      <c r="A1895" s="29"/>
      <c r="B1895" s="130"/>
      <c r="C1895" s="60"/>
      <c r="D1895" s="29"/>
      <c r="E1895" s="29"/>
      <c r="F1895" s="61"/>
      <c r="G1895" s="61"/>
      <c r="H1895" s="61"/>
      <c r="I1895" s="61"/>
      <c r="J1895" s="61"/>
      <c r="K1895" s="29"/>
      <c r="L1895" s="29"/>
    </row>
    <row r="1896" spans="1:12" x14ac:dyDescent="0.35">
      <c r="A1896" s="29"/>
      <c r="B1896" s="130"/>
      <c r="C1896" s="60"/>
      <c r="D1896" s="29"/>
      <c r="E1896" s="29"/>
      <c r="F1896" s="61"/>
      <c r="G1896" s="61"/>
      <c r="H1896" s="61"/>
      <c r="I1896" s="61"/>
      <c r="J1896" s="61"/>
      <c r="K1896" s="29"/>
      <c r="L1896" s="29"/>
    </row>
    <row r="1897" spans="1:12" x14ac:dyDescent="0.35">
      <c r="A1897" s="29"/>
      <c r="B1897" s="130"/>
      <c r="C1897" s="60"/>
      <c r="D1897" s="29"/>
      <c r="E1897" s="29"/>
      <c r="F1897" s="61"/>
      <c r="G1897" s="61"/>
      <c r="H1897" s="61"/>
      <c r="I1897" s="61"/>
      <c r="J1897" s="61"/>
      <c r="K1897" s="29"/>
      <c r="L1897" s="29"/>
    </row>
    <row r="1898" spans="1:12" x14ac:dyDescent="0.35">
      <c r="A1898" s="29"/>
      <c r="B1898" s="130"/>
      <c r="C1898" s="60"/>
      <c r="D1898" s="29"/>
      <c r="E1898" s="29"/>
      <c r="F1898" s="61"/>
      <c r="G1898" s="61"/>
      <c r="H1898" s="61"/>
      <c r="I1898" s="61"/>
      <c r="J1898" s="61"/>
      <c r="K1898" s="29"/>
      <c r="L1898" s="29"/>
    </row>
    <row r="1899" spans="1:12" x14ac:dyDescent="0.35">
      <c r="A1899" s="29"/>
      <c r="B1899" s="130"/>
      <c r="C1899" s="60"/>
      <c r="D1899" s="29"/>
      <c r="E1899" s="29"/>
      <c r="F1899" s="61"/>
      <c r="G1899" s="61"/>
      <c r="H1899" s="61"/>
      <c r="I1899" s="61"/>
      <c r="J1899" s="61"/>
      <c r="K1899" s="29"/>
      <c r="L1899" s="29"/>
    </row>
    <row r="1900" spans="1:12" x14ac:dyDescent="0.35">
      <c r="A1900" s="29"/>
      <c r="B1900" s="130"/>
      <c r="C1900" s="60"/>
      <c r="D1900" s="29"/>
      <c r="E1900" s="29"/>
      <c r="F1900" s="61"/>
      <c r="G1900" s="61"/>
      <c r="H1900" s="61"/>
      <c r="I1900" s="61"/>
      <c r="J1900" s="61"/>
      <c r="K1900" s="29"/>
      <c r="L1900" s="29"/>
    </row>
    <row r="1901" spans="1:12" x14ac:dyDescent="0.35">
      <c r="A1901" s="29"/>
      <c r="B1901" s="130"/>
      <c r="C1901" s="60"/>
      <c r="D1901" s="29"/>
      <c r="E1901" s="29"/>
      <c r="F1901" s="61"/>
      <c r="G1901" s="61"/>
      <c r="H1901" s="61"/>
      <c r="I1901" s="61"/>
      <c r="J1901" s="61"/>
      <c r="K1901" s="29"/>
      <c r="L1901" s="29"/>
    </row>
    <row r="1902" spans="1:12" x14ac:dyDescent="0.35">
      <c r="A1902" s="29"/>
      <c r="B1902" s="130"/>
      <c r="C1902" s="60"/>
      <c r="D1902" s="29"/>
      <c r="E1902" s="29"/>
      <c r="F1902" s="61"/>
      <c r="G1902" s="61"/>
      <c r="H1902" s="61"/>
      <c r="I1902" s="61"/>
      <c r="J1902" s="61"/>
      <c r="K1902" s="29"/>
      <c r="L1902" s="29"/>
    </row>
    <row r="1903" spans="1:12" x14ac:dyDescent="0.35">
      <c r="A1903" s="29"/>
      <c r="B1903" s="130"/>
      <c r="C1903" s="60"/>
      <c r="D1903" s="29"/>
      <c r="E1903" s="29"/>
      <c r="F1903" s="61"/>
      <c r="G1903" s="61"/>
      <c r="H1903" s="61"/>
      <c r="I1903" s="61"/>
      <c r="J1903" s="61"/>
      <c r="K1903" s="29"/>
      <c r="L1903" s="29"/>
    </row>
    <row r="1904" spans="1:12" x14ac:dyDescent="0.35">
      <c r="A1904" s="29"/>
      <c r="B1904" s="130"/>
      <c r="C1904" s="60"/>
      <c r="D1904" s="29"/>
      <c r="E1904" s="29"/>
      <c r="F1904" s="61"/>
      <c r="G1904" s="61"/>
      <c r="H1904" s="61"/>
      <c r="I1904" s="61"/>
      <c r="J1904" s="61"/>
      <c r="K1904" s="29"/>
      <c r="L1904" s="29"/>
    </row>
    <row r="1905" spans="1:12" x14ac:dyDescent="0.35">
      <c r="A1905" s="29"/>
      <c r="B1905" s="130"/>
      <c r="C1905" s="60"/>
      <c r="D1905" s="29"/>
      <c r="E1905" s="29"/>
      <c r="F1905" s="61"/>
      <c r="G1905" s="61"/>
      <c r="H1905" s="61"/>
      <c r="I1905" s="61"/>
      <c r="J1905" s="61"/>
      <c r="K1905" s="29"/>
      <c r="L1905" s="29"/>
    </row>
    <row r="1906" spans="1:12" x14ac:dyDescent="0.35">
      <c r="A1906" s="29"/>
      <c r="B1906" s="130"/>
      <c r="C1906" s="60"/>
      <c r="D1906" s="29"/>
      <c r="E1906" s="29"/>
      <c r="F1906" s="61"/>
      <c r="G1906" s="61"/>
      <c r="H1906" s="61"/>
      <c r="I1906" s="61"/>
      <c r="J1906" s="61"/>
      <c r="K1906" s="29"/>
      <c r="L1906" s="29"/>
    </row>
    <row r="1907" spans="1:12" x14ac:dyDescent="0.35">
      <c r="A1907" s="29"/>
      <c r="B1907" s="130"/>
      <c r="C1907" s="60"/>
      <c r="D1907" s="29"/>
      <c r="E1907" s="29"/>
      <c r="F1907" s="61"/>
      <c r="G1907" s="61"/>
      <c r="H1907" s="61"/>
      <c r="I1907" s="61"/>
      <c r="J1907" s="61"/>
      <c r="K1907" s="29"/>
      <c r="L1907" s="29"/>
    </row>
    <row r="1908" spans="1:12" x14ac:dyDescent="0.35">
      <c r="A1908" s="29"/>
      <c r="B1908" s="130"/>
      <c r="C1908" s="60"/>
      <c r="D1908" s="29"/>
      <c r="E1908" s="29"/>
      <c r="F1908" s="61"/>
      <c r="G1908" s="61"/>
      <c r="H1908" s="61"/>
      <c r="I1908" s="61"/>
      <c r="J1908" s="61"/>
      <c r="K1908" s="29"/>
      <c r="L1908" s="29"/>
    </row>
    <row r="1909" spans="1:12" x14ac:dyDescent="0.35">
      <c r="A1909" s="29"/>
      <c r="B1909" s="130"/>
      <c r="C1909" s="60"/>
      <c r="D1909" s="29"/>
      <c r="E1909" s="29"/>
      <c r="F1909" s="61"/>
      <c r="G1909" s="61"/>
      <c r="H1909" s="61"/>
      <c r="I1909" s="61"/>
      <c r="J1909" s="61"/>
      <c r="K1909" s="29"/>
      <c r="L1909" s="29"/>
    </row>
    <row r="1910" spans="1:12" x14ac:dyDescent="0.35">
      <c r="A1910" s="29"/>
      <c r="B1910" s="130"/>
      <c r="C1910" s="60"/>
      <c r="D1910" s="29"/>
      <c r="E1910" s="29"/>
      <c r="F1910" s="61"/>
      <c r="G1910" s="61"/>
      <c r="H1910" s="61"/>
      <c r="I1910" s="61"/>
      <c r="J1910" s="61"/>
      <c r="K1910" s="29"/>
      <c r="L1910" s="29"/>
    </row>
    <row r="1911" spans="1:12" x14ac:dyDescent="0.35">
      <c r="A1911" s="29"/>
      <c r="B1911" s="130"/>
      <c r="C1911" s="60"/>
      <c r="D1911" s="29"/>
      <c r="E1911" s="29"/>
      <c r="F1911" s="61"/>
      <c r="G1911" s="61"/>
      <c r="H1911" s="61"/>
      <c r="I1911" s="61"/>
      <c r="J1911" s="61"/>
      <c r="K1911" s="29"/>
      <c r="L1911" s="29"/>
    </row>
    <row r="1912" spans="1:12" x14ac:dyDescent="0.35">
      <c r="A1912" s="29"/>
      <c r="B1912" s="130"/>
      <c r="C1912" s="60"/>
      <c r="D1912" s="29"/>
      <c r="E1912" s="29"/>
      <c r="F1912" s="61"/>
      <c r="G1912" s="61"/>
      <c r="H1912" s="61"/>
      <c r="I1912" s="61"/>
      <c r="J1912" s="61"/>
      <c r="K1912" s="29"/>
      <c r="L1912" s="29"/>
    </row>
    <row r="1913" spans="1:12" x14ac:dyDescent="0.35">
      <c r="A1913" s="29"/>
      <c r="B1913" s="130"/>
      <c r="C1913" s="60"/>
      <c r="D1913" s="29"/>
      <c r="E1913" s="29"/>
      <c r="F1913" s="61"/>
      <c r="G1913" s="61"/>
      <c r="H1913" s="61"/>
      <c r="I1913" s="61"/>
      <c r="J1913" s="61"/>
      <c r="K1913" s="29"/>
      <c r="L1913" s="29"/>
    </row>
    <row r="1914" spans="1:12" x14ac:dyDescent="0.35">
      <c r="A1914" s="29"/>
      <c r="B1914" s="130"/>
      <c r="C1914" s="60"/>
      <c r="D1914" s="29"/>
      <c r="E1914" s="29"/>
      <c r="F1914" s="61"/>
      <c r="G1914" s="61"/>
      <c r="H1914" s="61"/>
      <c r="I1914" s="61"/>
      <c r="J1914" s="61"/>
      <c r="K1914" s="29"/>
      <c r="L1914" s="29"/>
    </row>
    <row r="1915" spans="1:12" x14ac:dyDescent="0.35">
      <c r="A1915" s="29"/>
      <c r="B1915" s="130"/>
      <c r="C1915" s="60"/>
      <c r="D1915" s="29"/>
      <c r="E1915" s="29"/>
      <c r="F1915" s="61"/>
      <c r="G1915" s="61"/>
      <c r="H1915" s="61"/>
      <c r="I1915" s="61"/>
      <c r="J1915" s="61"/>
      <c r="K1915" s="29"/>
      <c r="L1915" s="29"/>
    </row>
    <row r="1916" spans="1:12" x14ac:dyDescent="0.35">
      <c r="A1916" s="29"/>
      <c r="B1916" s="130"/>
      <c r="C1916" s="60"/>
      <c r="D1916" s="29"/>
      <c r="E1916" s="29"/>
      <c r="F1916" s="61"/>
      <c r="G1916" s="61"/>
      <c r="H1916" s="61"/>
      <c r="I1916" s="61"/>
      <c r="J1916" s="61"/>
      <c r="K1916" s="29"/>
      <c r="L1916" s="29"/>
    </row>
    <row r="1917" spans="1:12" x14ac:dyDescent="0.35">
      <c r="A1917" s="29"/>
      <c r="B1917" s="130"/>
      <c r="C1917" s="60"/>
      <c r="D1917" s="29"/>
      <c r="E1917" s="29"/>
      <c r="F1917" s="61"/>
      <c r="G1917" s="61"/>
      <c r="H1917" s="61"/>
      <c r="I1917" s="61"/>
      <c r="J1917" s="61"/>
      <c r="K1917" s="29"/>
      <c r="L1917" s="29"/>
    </row>
    <row r="1918" spans="1:12" x14ac:dyDescent="0.35">
      <c r="A1918" s="29"/>
      <c r="B1918" s="130"/>
      <c r="C1918" s="60"/>
      <c r="D1918" s="29"/>
      <c r="E1918" s="29"/>
      <c r="F1918" s="61"/>
      <c r="G1918" s="61"/>
      <c r="H1918" s="61"/>
      <c r="I1918" s="61"/>
      <c r="J1918" s="61"/>
      <c r="K1918" s="29"/>
      <c r="L1918" s="29"/>
    </row>
    <row r="1919" spans="1:12" x14ac:dyDescent="0.35">
      <c r="A1919" s="29"/>
      <c r="B1919" s="130"/>
      <c r="C1919" s="60"/>
      <c r="D1919" s="29"/>
      <c r="E1919" s="29"/>
      <c r="F1919" s="61"/>
      <c r="G1919" s="61"/>
      <c r="H1919" s="61"/>
      <c r="I1919" s="61"/>
      <c r="J1919" s="61"/>
      <c r="K1919" s="29"/>
      <c r="L1919" s="29"/>
    </row>
    <row r="1920" spans="1:12" x14ac:dyDescent="0.35">
      <c r="A1920" s="29"/>
      <c r="B1920" s="130"/>
      <c r="C1920" s="60"/>
      <c r="D1920" s="29"/>
      <c r="E1920" s="29"/>
      <c r="F1920" s="61"/>
      <c r="G1920" s="61"/>
      <c r="H1920" s="61"/>
      <c r="I1920" s="61"/>
      <c r="J1920" s="61"/>
      <c r="K1920" s="29"/>
      <c r="L1920" s="29"/>
    </row>
    <row r="1921" spans="1:12" x14ac:dyDescent="0.35">
      <c r="A1921" s="29"/>
      <c r="B1921" s="130"/>
      <c r="C1921" s="60"/>
      <c r="D1921" s="29"/>
      <c r="E1921" s="29"/>
      <c r="F1921" s="61"/>
      <c r="G1921" s="61"/>
      <c r="H1921" s="61"/>
      <c r="I1921" s="61"/>
      <c r="J1921" s="61"/>
      <c r="K1921" s="29"/>
      <c r="L1921" s="29"/>
    </row>
    <row r="1922" spans="1:12" x14ac:dyDescent="0.35">
      <c r="A1922" s="29"/>
      <c r="B1922" s="130"/>
      <c r="C1922" s="60"/>
      <c r="D1922" s="29"/>
      <c r="E1922" s="29"/>
      <c r="F1922" s="61"/>
      <c r="G1922" s="61"/>
      <c r="H1922" s="61"/>
      <c r="I1922" s="61"/>
      <c r="J1922" s="61"/>
      <c r="K1922" s="29"/>
      <c r="L1922" s="29"/>
    </row>
    <row r="1923" spans="1:12" x14ac:dyDescent="0.35">
      <c r="A1923" s="29"/>
      <c r="B1923" s="130"/>
      <c r="C1923" s="60"/>
      <c r="D1923" s="29"/>
      <c r="E1923" s="29"/>
      <c r="F1923" s="61"/>
      <c r="G1923" s="61"/>
      <c r="H1923" s="61"/>
      <c r="I1923" s="61"/>
      <c r="J1923" s="61"/>
      <c r="K1923" s="29"/>
      <c r="L1923" s="29"/>
    </row>
    <row r="1924" spans="1:12" x14ac:dyDescent="0.35">
      <c r="A1924" s="29"/>
      <c r="B1924" s="130"/>
      <c r="C1924" s="60"/>
      <c r="D1924" s="29"/>
      <c r="E1924" s="29"/>
      <c r="F1924" s="61"/>
      <c r="G1924" s="61"/>
      <c r="H1924" s="61"/>
      <c r="I1924" s="61"/>
      <c r="J1924" s="61"/>
      <c r="K1924" s="29"/>
      <c r="L1924" s="29"/>
    </row>
    <row r="1925" spans="1:12" x14ac:dyDescent="0.35">
      <c r="A1925" s="29"/>
      <c r="B1925" s="130"/>
      <c r="C1925" s="60"/>
      <c r="D1925" s="29"/>
      <c r="E1925" s="29"/>
      <c r="F1925" s="61"/>
      <c r="G1925" s="61"/>
      <c r="H1925" s="61"/>
      <c r="I1925" s="61"/>
      <c r="J1925" s="61"/>
      <c r="K1925" s="29"/>
      <c r="L1925" s="29"/>
    </row>
    <row r="1926" spans="1:12" x14ac:dyDescent="0.35">
      <c r="A1926" s="29"/>
      <c r="B1926" s="130"/>
      <c r="C1926" s="60"/>
      <c r="D1926" s="29"/>
      <c r="E1926" s="29"/>
      <c r="F1926" s="61"/>
      <c r="G1926" s="61"/>
      <c r="H1926" s="61"/>
      <c r="I1926" s="61"/>
      <c r="J1926" s="61"/>
      <c r="K1926" s="29"/>
      <c r="L1926" s="29"/>
    </row>
    <row r="1927" spans="1:12" x14ac:dyDescent="0.35">
      <c r="A1927" s="29"/>
      <c r="B1927" s="130"/>
      <c r="C1927" s="60"/>
      <c r="D1927" s="29"/>
      <c r="E1927" s="29"/>
      <c r="F1927" s="61"/>
      <c r="G1927" s="61"/>
      <c r="H1927" s="61"/>
      <c r="I1927" s="61"/>
      <c r="J1927" s="61"/>
      <c r="K1927" s="29"/>
      <c r="L1927" s="29"/>
    </row>
    <row r="1928" spans="1:12" x14ac:dyDescent="0.35">
      <c r="A1928" s="29"/>
      <c r="B1928" s="130"/>
      <c r="C1928" s="60"/>
      <c r="D1928" s="29"/>
      <c r="E1928" s="29"/>
      <c r="F1928" s="61"/>
      <c r="G1928" s="61"/>
      <c r="H1928" s="61"/>
      <c r="I1928" s="61"/>
      <c r="J1928" s="61"/>
      <c r="K1928" s="29"/>
      <c r="L1928" s="29"/>
    </row>
    <row r="1929" spans="1:12" x14ac:dyDescent="0.35">
      <c r="A1929" s="29"/>
      <c r="B1929" s="130"/>
      <c r="C1929" s="60"/>
      <c r="D1929" s="29"/>
      <c r="E1929" s="29"/>
      <c r="F1929" s="61"/>
      <c r="G1929" s="61"/>
      <c r="H1929" s="61"/>
      <c r="I1929" s="61"/>
      <c r="J1929" s="61"/>
      <c r="K1929" s="29"/>
      <c r="L1929" s="29"/>
    </row>
    <row r="1930" spans="1:12" x14ac:dyDescent="0.35">
      <c r="A1930" s="29"/>
      <c r="B1930" s="130"/>
      <c r="C1930" s="60"/>
      <c r="D1930" s="29"/>
      <c r="E1930" s="29"/>
      <c r="F1930" s="61"/>
      <c r="G1930" s="61"/>
      <c r="H1930" s="61"/>
      <c r="I1930" s="61"/>
      <c r="J1930" s="61"/>
      <c r="K1930" s="29"/>
      <c r="L1930" s="29"/>
    </row>
    <row r="1931" spans="1:12" x14ac:dyDescent="0.35">
      <c r="A1931" s="29"/>
      <c r="B1931" s="130"/>
      <c r="C1931" s="60"/>
      <c r="D1931" s="29"/>
      <c r="E1931" s="29"/>
      <c r="F1931" s="61"/>
      <c r="G1931" s="61"/>
      <c r="H1931" s="61"/>
      <c r="I1931" s="61"/>
      <c r="J1931" s="61"/>
      <c r="K1931" s="29"/>
      <c r="L1931" s="29"/>
    </row>
    <row r="1932" spans="1:12" x14ac:dyDescent="0.35">
      <c r="A1932" s="29"/>
      <c r="B1932" s="130"/>
      <c r="C1932" s="60"/>
      <c r="D1932" s="29"/>
      <c r="E1932" s="29"/>
      <c r="F1932" s="61"/>
      <c r="G1932" s="61"/>
      <c r="H1932" s="61"/>
      <c r="I1932" s="61"/>
      <c r="J1932" s="61"/>
      <c r="K1932" s="29"/>
      <c r="L1932" s="29"/>
    </row>
    <row r="1933" spans="1:12" x14ac:dyDescent="0.35">
      <c r="A1933" s="29"/>
      <c r="B1933" s="130"/>
      <c r="C1933" s="60"/>
      <c r="D1933" s="29"/>
      <c r="E1933" s="29"/>
      <c r="F1933" s="61"/>
      <c r="G1933" s="61"/>
      <c r="H1933" s="61"/>
      <c r="I1933" s="61"/>
      <c r="J1933" s="61"/>
      <c r="K1933" s="29"/>
      <c r="L1933" s="29"/>
    </row>
    <row r="1934" spans="1:12" x14ac:dyDescent="0.35">
      <c r="A1934" s="29"/>
      <c r="B1934" s="130"/>
      <c r="C1934" s="60"/>
      <c r="D1934" s="29"/>
      <c r="E1934" s="29"/>
      <c r="F1934" s="61"/>
      <c r="G1934" s="61"/>
      <c r="H1934" s="61"/>
      <c r="I1934" s="61"/>
      <c r="J1934" s="61"/>
      <c r="K1934" s="29"/>
      <c r="L1934" s="29"/>
    </row>
    <row r="1935" spans="1:12" x14ac:dyDescent="0.35">
      <c r="A1935" s="29"/>
      <c r="B1935" s="130"/>
      <c r="C1935" s="60"/>
      <c r="D1935" s="29"/>
      <c r="E1935" s="29"/>
      <c r="F1935" s="61"/>
      <c r="G1935" s="61"/>
      <c r="H1935" s="61"/>
      <c r="I1935" s="61"/>
      <c r="J1935" s="61"/>
      <c r="K1935" s="29"/>
      <c r="L1935" s="29"/>
    </row>
    <row r="1936" spans="1:12" x14ac:dyDescent="0.35">
      <c r="A1936" s="29"/>
      <c r="B1936" s="130"/>
      <c r="C1936" s="60"/>
      <c r="D1936" s="29"/>
      <c r="E1936" s="29"/>
      <c r="F1936" s="61"/>
      <c r="G1936" s="61"/>
      <c r="H1936" s="61"/>
      <c r="I1936" s="61"/>
      <c r="J1936" s="61"/>
      <c r="K1936" s="29"/>
      <c r="L1936" s="29"/>
    </row>
    <row r="1937" spans="1:12" x14ac:dyDescent="0.35">
      <c r="A1937" s="29"/>
      <c r="B1937" s="130"/>
      <c r="C1937" s="60"/>
      <c r="D1937" s="29"/>
      <c r="E1937" s="29"/>
      <c r="F1937" s="61"/>
      <c r="G1937" s="61"/>
      <c r="H1937" s="61"/>
      <c r="I1937" s="61"/>
      <c r="J1937" s="61"/>
      <c r="K1937" s="29"/>
      <c r="L1937" s="29"/>
    </row>
    <row r="1938" spans="1:12" x14ac:dyDescent="0.35">
      <c r="A1938" s="29"/>
      <c r="B1938" s="130"/>
      <c r="C1938" s="60"/>
      <c r="D1938" s="29"/>
      <c r="E1938" s="29"/>
      <c r="F1938" s="61"/>
      <c r="G1938" s="61"/>
      <c r="H1938" s="61"/>
      <c r="I1938" s="61"/>
      <c r="J1938" s="61"/>
      <c r="K1938" s="29"/>
      <c r="L1938" s="29"/>
    </row>
    <row r="1939" spans="1:12" x14ac:dyDescent="0.35">
      <c r="A1939" s="29"/>
      <c r="B1939" s="130"/>
      <c r="C1939" s="60"/>
      <c r="D1939" s="29"/>
      <c r="E1939" s="29"/>
      <c r="F1939" s="61"/>
      <c r="G1939" s="61"/>
      <c r="H1939" s="61"/>
      <c r="I1939" s="61"/>
      <c r="J1939" s="61"/>
      <c r="K1939" s="29"/>
      <c r="L1939" s="29"/>
    </row>
    <row r="1940" spans="1:12" x14ac:dyDescent="0.35">
      <c r="A1940" s="29"/>
      <c r="B1940" s="130"/>
      <c r="C1940" s="60"/>
      <c r="D1940" s="29"/>
      <c r="E1940" s="29"/>
      <c r="F1940" s="61"/>
      <c r="G1940" s="61"/>
      <c r="H1940" s="61"/>
      <c r="I1940" s="61"/>
      <c r="J1940" s="61"/>
      <c r="K1940" s="29"/>
      <c r="L1940" s="29"/>
    </row>
    <row r="1941" spans="1:12" x14ac:dyDescent="0.35">
      <c r="A1941" s="29"/>
      <c r="B1941" s="130"/>
      <c r="C1941" s="60"/>
      <c r="D1941" s="29"/>
      <c r="E1941" s="29"/>
      <c r="F1941" s="61"/>
      <c r="G1941" s="61"/>
      <c r="H1941" s="61"/>
      <c r="I1941" s="61"/>
      <c r="J1941" s="61"/>
      <c r="K1941" s="29"/>
      <c r="L1941" s="29"/>
    </row>
    <row r="1942" spans="1:12" x14ac:dyDescent="0.35">
      <c r="A1942" s="29"/>
      <c r="B1942" s="130"/>
      <c r="C1942" s="60"/>
      <c r="D1942" s="29"/>
      <c r="E1942" s="29"/>
      <c r="F1942" s="61"/>
      <c r="G1942" s="61"/>
      <c r="H1942" s="61"/>
      <c r="I1942" s="61"/>
      <c r="J1942" s="61"/>
      <c r="K1942" s="29"/>
      <c r="L1942" s="29"/>
    </row>
    <row r="1943" spans="1:12" x14ac:dyDescent="0.35">
      <c r="A1943" s="29"/>
      <c r="B1943" s="130"/>
      <c r="C1943" s="60"/>
      <c r="D1943" s="29"/>
      <c r="E1943" s="29"/>
      <c r="F1943" s="61"/>
      <c r="G1943" s="61"/>
      <c r="H1943" s="61"/>
      <c r="I1943" s="61"/>
      <c r="J1943" s="61"/>
      <c r="K1943" s="29"/>
      <c r="L1943" s="29"/>
    </row>
    <row r="1944" spans="1:12" x14ac:dyDescent="0.35">
      <c r="A1944" s="29"/>
      <c r="B1944" s="130"/>
      <c r="C1944" s="60"/>
      <c r="D1944" s="29"/>
      <c r="E1944" s="29"/>
      <c r="F1944" s="61"/>
      <c r="G1944" s="61"/>
      <c r="H1944" s="61"/>
      <c r="I1944" s="61"/>
      <c r="J1944" s="61"/>
      <c r="K1944" s="29"/>
      <c r="L1944" s="29"/>
    </row>
    <row r="1945" spans="1:12" x14ac:dyDescent="0.35">
      <c r="A1945" s="29"/>
      <c r="B1945" s="130"/>
      <c r="C1945" s="60"/>
      <c r="D1945" s="29"/>
      <c r="E1945" s="29"/>
      <c r="F1945" s="61"/>
      <c r="G1945" s="61"/>
      <c r="H1945" s="61"/>
      <c r="I1945" s="61"/>
      <c r="J1945" s="61"/>
      <c r="K1945" s="29"/>
      <c r="L1945" s="29"/>
    </row>
    <row r="1946" spans="1:12" x14ac:dyDescent="0.35">
      <c r="A1946" s="29"/>
      <c r="B1946" s="130"/>
      <c r="C1946" s="60"/>
      <c r="D1946" s="29"/>
      <c r="E1946" s="29"/>
      <c r="F1946" s="61"/>
      <c r="G1946" s="61"/>
      <c r="H1946" s="61"/>
      <c r="I1946" s="61"/>
      <c r="J1946" s="61"/>
      <c r="K1946" s="29"/>
      <c r="L1946" s="29"/>
    </row>
    <row r="1947" spans="1:12" x14ac:dyDescent="0.35">
      <c r="A1947" s="29"/>
      <c r="B1947" s="130"/>
      <c r="C1947" s="60"/>
      <c r="D1947" s="29"/>
      <c r="E1947" s="29"/>
      <c r="F1947" s="61"/>
      <c r="G1947" s="61"/>
      <c r="H1947" s="61"/>
      <c r="I1947" s="61"/>
      <c r="J1947" s="61"/>
      <c r="K1947" s="29"/>
      <c r="L1947" s="29"/>
    </row>
    <row r="1948" spans="1:12" x14ac:dyDescent="0.35">
      <c r="A1948" s="29"/>
      <c r="B1948" s="130"/>
      <c r="C1948" s="60"/>
      <c r="D1948" s="29"/>
      <c r="E1948" s="29"/>
      <c r="F1948" s="61"/>
      <c r="G1948" s="61"/>
      <c r="H1948" s="61"/>
      <c r="I1948" s="61"/>
      <c r="J1948" s="61"/>
      <c r="K1948" s="29"/>
      <c r="L1948" s="29"/>
    </row>
    <row r="1949" spans="1:12" x14ac:dyDescent="0.35">
      <c r="A1949" s="29"/>
      <c r="B1949" s="130"/>
      <c r="C1949" s="60"/>
      <c r="D1949" s="29"/>
      <c r="E1949" s="29"/>
      <c r="F1949" s="61"/>
      <c r="G1949" s="61"/>
      <c r="H1949" s="61"/>
      <c r="I1949" s="61"/>
      <c r="J1949" s="61"/>
      <c r="K1949" s="29"/>
      <c r="L1949" s="29"/>
    </row>
    <row r="1950" spans="1:12" x14ac:dyDescent="0.35">
      <c r="A1950" s="29"/>
      <c r="B1950" s="130"/>
      <c r="C1950" s="60"/>
      <c r="D1950" s="29"/>
      <c r="E1950" s="29"/>
      <c r="F1950" s="61"/>
      <c r="G1950" s="61"/>
      <c r="H1950" s="61"/>
      <c r="I1950" s="61"/>
      <c r="J1950" s="61"/>
      <c r="K1950" s="29"/>
      <c r="L1950" s="29"/>
    </row>
    <row r="1951" spans="1:12" x14ac:dyDescent="0.35">
      <c r="A1951" s="29"/>
      <c r="B1951" s="130"/>
      <c r="C1951" s="60"/>
      <c r="D1951" s="29"/>
      <c r="E1951" s="29"/>
      <c r="F1951" s="61"/>
      <c r="G1951" s="61"/>
      <c r="H1951" s="61"/>
      <c r="I1951" s="61"/>
      <c r="J1951" s="61"/>
      <c r="K1951" s="29"/>
      <c r="L1951" s="29"/>
    </row>
    <row r="1952" spans="1:12" x14ac:dyDescent="0.35">
      <c r="A1952" s="29"/>
      <c r="B1952" s="130"/>
      <c r="C1952" s="60"/>
      <c r="D1952" s="29"/>
      <c r="E1952" s="29"/>
      <c r="F1952" s="61"/>
      <c r="G1952" s="61"/>
      <c r="H1952" s="61"/>
      <c r="I1952" s="61"/>
      <c r="J1952" s="61"/>
      <c r="K1952" s="29"/>
      <c r="L1952" s="29"/>
    </row>
    <row r="1953" spans="1:12" x14ac:dyDescent="0.35">
      <c r="A1953" s="29"/>
      <c r="B1953" s="130"/>
      <c r="C1953" s="60"/>
      <c r="D1953" s="29"/>
      <c r="E1953" s="29"/>
      <c r="F1953" s="61"/>
      <c r="G1953" s="61"/>
      <c r="H1953" s="61"/>
      <c r="I1953" s="61"/>
      <c r="J1953" s="61"/>
      <c r="K1953" s="29"/>
      <c r="L1953" s="29"/>
    </row>
    <row r="1954" spans="1:12" x14ac:dyDescent="0.35">
      <c r="A1954" s="29"/>
      <c r="B1954" s="130"/>
      <c r="C1954" s="60"/>
      <c r="D1954" s="29"/>
      <c r="E1954" s="29"/>
      <c r="F1954" s="61"/>
      <c r="G1954" s="61"/>
      <c r="H1954" s="61"/>
      <c r="I1954" s="61"/>
      <c r="J1954" s="61"/>
      <c r="K1954" s="29"/>
      <c r="L1954" s="29"/>
    </row>
    <row r="1955" spans="1:12" x14ac:dyDescent="0.35">
      <c r="A1955" s="29"/>
      <c r="B1955" s="130"/>
      <c r="C1955" s="60"/>
      <c r="D1955" s="29"/>
      <c r="E1955" s="29"/>
      <c r="F1955" s="61"/>
      <c r="G1955" s="61"/>
      <c r="H1955" s="61"/>
      <c r="I1955" s="61"/>
      <c r="J1955" s="61"/>
      <c r="K1955" s="29"/>
      <c r="L1955" s="29"/>
    </row>
    <row r="1956" spans="1:12" x14ac:dyDescent="0.35">
      <c r="A1956" s="29"/>
      <c r="B1956" s="130"/>
      <c r="C1956" s="60"/>
      <c r="D1956" s="29"/>
      <c r="E1956" s="29"/>
      <c r="F1956" s="61"/>
      <c r="G1956" s="61"/>
      <c r="H1956" s="61"/>
      <c r="I1956" s="61"/>
      <c r="J1956" s="61"/>
      <c r="K1956" s="29"/>
      <c r="L1956" s="29"/>
    </row>
    <row r="1957" spans="1:12" x14ac:dyDescent="0.35">
      <c r="A1957" s="29"/>
      <c r="B1957" s="130"/>
      <c r="C1957" s="60"/>
      <c r="D1957" s="29"/>
      <c r="E1957" s="29"/>
      <c r="F1957" s="61"/>
      <c r="G1957" s="61"/>
      <c r="H1957" s="61"/>
      <c r="I1957" s="61"/>
      <c r="J1957" s="61"/>
      <c r="K1957" s="29"/>
      <c r="L1957" s="29"/>
    </row>
    <row r="1958" spans="1:12" x14ac:dyDescent="0.35">
      <c r="A1958" s="29"/>
      <c r="B1958" s="130"/>
      <c r="C1958" s="60"/>
      <c r="D1958" s="29"/>
      <c r="E1958" s="29"/>
      <c r="F1958" s="61"/>
      <c r="G1958" s="61"/>
      <c r="H1958" s="61"/>
      <c r="I1958" s="61"/>
      <c r="J1958" s="61"/>
      <c r="K1958" s="29"/>
      <c r="L1958" s="29"/>
    </row>
    <row r="1959" spans="1:12" x14ac:dyDescent="0.35">
      <c r="A1959" s="29"/>
      <c r="B1959" s="130"/>
      <c r="C1959" s="60"/>
      <c r="D1959" s="29"/>
      <c r="E1959" s="29"/>
      <c r="F1959" s="61"/>
      <c r="G1959" s="61"/>
      <c r="H1959" s="61"/>
      <c r="I1959" s="61"/>
      <c r="J1959" s="61"/>
      <c r="K1959" s="29"/>
      <c r="L1959" s="29"/>
    </row>
    <row r="1960" spans="1:12" x14ac:dyDescent="0.35">
      <c r="A1960" s="29"/>
      <c r="B1960" s="130"/>
      <c r="C1960" s="60"/>
      <c r="D1960" s="29"/>
      <c r="E1960" s="29"/>
      <c r="F1960" s="61"/>
      <c r="G1960" s="61"/>
      <c r="H1960" s="61"/>
      <c r="I1960" s="61"/>
      <c r="J1960" s="61"/>
      <c r="K1960" s="29"/>
      <c r="L1960" s="29"/>
    </row>
    <row r="1961" spans="1:12" x14ac:dyDescent="0.35">
      <c r="A1961" s="29"/>
      <c r="B1961" s="130"/>
      <c r="C1961" s="60"/>
      <c r="D1961" s="29"/>
      <c r="E1961" s="29"/>
      <c r="F1961" s="61"/>
      <c r="G1961" s="61"/>
      <c r="H1961" s="61"/>
      <c r="I1961" s="61"/>
      <c r="J1961" s="61"/>
      <c r="K1961" s="29"/>
      <c r="L1961" s="29"/>
    </row>
    <row r="1962" spans="1:12" x14ac:dyDescent="0.35">
      <c r="A1962" s="29"/>
      <c r="B1962" s="130"/>
      <c r="C1962" s="60"/>
      <c r="D1962" s="29"/>
      <c r="E1962" s="29"/>
      <c r="F1962" s="61"/>
      <c r="G1962" s="61"/>
      <c r="H1962" s="61"/>
      <c r="I1962" s="61"/>
      <c r="J1962" s="61"/>
      <c r="K1962" s="29"/>
      <c r="L1962" s="29"/>
    </row>
    <row r="1963" spans="1:12" x14ac:dyDescent="0.35">
      <c r="A1963" s="29"/>
      <c r="B1963" s="130"/>
      <c r="C1963" s="60"/>
      <c r="D1963" s="29"/>
      <c r="E1963" s="29"/>
      <c r="F1963" s="61"/>
      <c r="G1963" s="61"/>
      <c r="H1963" s="61"/>
      <c r="I1963" s="61"/>
      <c r="J1963" s="61"/>
      <c r="K1963" s="29"/>
      <c r="L1963" s="29"/>
    </row>
    <row r="1964" spans="1:12" x14ac:dyDescent="0.35">
      <c r="A1964" s="29"/>
      <c r="B1964" s="130"/>
      <c r="C1964" s="60"/>
      <c r="D1964" s="29"/>
      <c r="E1964" s="29"/>
      <c r="F1964" s="61"/>
      <c r="G1964" s="61"/>
      <c r="H1964" s="61"/>
      <c r="I1964" s="61"/>
      <c r="J1964" s="61"/>
      <c r="K1964" s="29"/>
      <c r="L1964" s="29"/>
    </row>
    <row r="1965" spans="1:12" x14ac:dyDescent="0.35">
      <c r="A1965" s="29"/>
      <c r="B1965" s="130"/>
      <c r="C1965" s="60"/>
      <c r="D1965" s="29"/>
      <c r="E1965" s="29"/>
      <c r="F1965" s="61"/>
      <c r="G1965" s="61"/>
      <c r="H1965" s="61"/>
      <c r="I1965" s="61"/>
      <c r="J1965" s="61"/>
      <c r="K1965" s="29"/>
      <c r="L1965" s="29"/>
    </row>
    <row r="1966" spans="1:12" x14ac:dyDescent="0.35">
      <c r="A1966" s="29"/>
      <c r="B1966" s="130"/>
      <c r="C1966" s="60"/>
      <c r="D1966" s="29"/>
      <c r="E1966" s="29"/>
      <c r="F1966" s="61"/>
      <c r="G1966" s="61"/>
      <c r="H1966" s="61"/>
      <c r="I1966" s="61"/>
      <c r="J1966" s="61"/>
      <c r="K1966" s="29"/>
      <c r="L1966" s="29"/>
    </row>
    <row r="1967" spans="1:12" x14ac:dyDescent="0.35">
      <c r="A1967" s="29"/>
      <c r="B1967" s="130"/>
      <c r="C1967" s="60"/>
      <c r="D1967" s="29"/>
      <c r="E1967" s="29"/>
      <c r="F1967" s="61"/>
      <c r="G1967" s="61"/>
      <c r="H1967" s="61"/>
      <c r="I1967" s="61"/>
      <c r="J1967" s="61"/>
      <c r="K1967" s="29"/>
      <c r="L1967" s="29"/>
    </row>
    <row r="1968" spans="1:12" x14ac:dyDescent="0.35">
      <c r="A1968" s="29"/>
      <c r="B1968" s="130"/>
      <c r="C1968" s="60"/>
      <c r="D1968" s="29"/>
      <c r="E1968" s="29"/>
      <c r="F1968" s="61"/>
      <c r="G1968" s="61"/>
      <c r="H1968" s="61"/>
      <c r="I1968" s="61"/>
      <c r="J1968" s="61"/>
      <c r="K1968" s="29"/>
      <c r="L1968" s="29"/>
    </row>
    <row r="1969" spans="1:12" x14ac:dyDescent="0.35">
      <c r="A1969" s="29"/>
      <c r="B1969" s="130"/>
      <c r="C1969" s="60"/>
      <c r="D1969" s="29"/>
      <c r="E1969" s="29"/>
      <c r="F1969" s="61"/>
      <c r="G1969" s="61"/>
      <c r="H1969" s="61"/>
      <c r="I1969" s="61"/>
      <c r="J1969" s="61"/>
      <c r="K1969" s="29"/>
      <c r="L1969" s="29"/>
    </row>
    <row r="1970" spans="1:12" x14ac:dyDescent="0.35">
      <c r="A1970" s="29"/>
      <c r="B1970" s="130"/>
      <c r="C1970" s="60"/>
      <c r="D1970" s="29"/>
      <c r="E1970" s="29"/>
      <c r="F1970" s="61"/>
      <c r="G1970" s="61"/>
      <c r="H1970" s="61"/>
      <c r="I1970" s="61"/>
      <c r="J1970" s="61"/>
      <c r="K1970" s="29"/>
      <c r="L1970" s="29"/>
    </row>
    <row r="1971" spans="1:12" x14ac:dyDescent="0.35">
      <c r="A1971" s="29"/>
      <c r="B1971" s="130"/>
      <c r="C1971" s="60"/>
      <c r="D1971" s="29"/>
      <c r="E1971" s="29"/>
      <c r="F1971" s="61"/>
      <c r="G1971" s="61"/>
      <c r="H1971" s="61"/>
      <c r="I1971" s="61"/>
      <c r="J1971" s="61"/>
      <c r="K1971" s="29"/>
      <c r="L1971" s="29"/>
    </row>
    <row r="1972" spans="1:12" x14ac:dyDescent="0.35">
      <c r="A1972" s="29"/>
      <c r="B1972" s="130"/>
      <c r="C1972" s="60"/>
      <c r="D1972" s="29"/>
      <c r="E1972" s="29"/>
      <c r="F1972" s="61"/>
      <c r="G1972" s="61"/>
      <c r="H1972" s="61"/>
      <c r="I1972" s="61"/>
      <c r="J1972" s="61"/>
      <c r="K1972" s="29"/>
      <c r="L1972" s="29"/>
    </row>
    <row r="1973" spans="1:12" x14ac:dyDescent="0.35">
      <c r="A1973" s="29"/>
      <c r="B1973" s="130"/>
      <c r="C1973" s="60"/>
      <c r="D1973" s="29"/>
      <c r="E1973" s="29"/>
      <c r="F1973" s="61"/>
      <c r="G1973" s="61"/>
      <c r="H1973" s="61"/>
      <c r="I1973" s="61"/>
      <c r="J1973" s="61"/>
      <c r="K1973" s="29"/>
      <c r="L1973" s="29"/>
    </row>
    <row r="1974" spans="1:12" x14ac:dyDescent="0.35">
      <c r="A1974" s="29"/>
      <c r="B1974" s="130"/>
      <c r="C1974" s="60"/>
      <c r="D1974" s="29"/>
      <c r="E1974" s="29"/>
      <c r="F1974" s="61"/>
      <c r="G1974" s="61"/>
      <c r="H1974" s="61"/>
      <c r="I1974" s="61"/>
      <c r="J1974" s="61"/>
      <c r="K1974" s="29"/>
      <c r="L1974" s="29"/>
    </row>
    <row r="1975" spans="1:12" x14ac:dyDescent="0.35">
      <c r="A1975" s="29"/>
      <c r="B1975" s="130"/>
      <c r="C1975" s="60"/>
      <c r="D1975" s="29"/>
      <c r="E1975" s="29"/>
      <c r="F1975" s="61"/>
      <c r="G1975" s="61"/>
      <c r="H1975" s="61"/>
      <c r="I1975" s="61"/>
      <c r="J1975" s="61"/>
      <c r="K1975" s="29"/>
      <c r="L1975" s="29"/>
    </row>
    <row r="1976" spans="1:12" x14ac:dyDescent="0.35">
      <c r="A1976" s="29"/>
      <c r="B1976" s="130"/>
      <c r="C1976" s="60"/>
      <c r="D1976" s="29"/>
      <c r="E1976" s="29"/>
      <c r="F1976" s="61"/>
      <c r="G1976" s="61"/>
      <c r="H1976" s="61"/>
      <c r="I1976" s="61"/>
      <c r="J1976" s="61"/>
      <c r="K1976" s="29"/>
      <c r="L1976" s="29"/>
    </row>
    <row r="1977" spans="1:12" x14ac:dyDescent="0.35">
      <c r="A1977" s="29"/>
      <c r="B1977" s="130"/>
      <c r="C1977" s="60"/>
      <c r="D1977" s="29"/>
      <c r="E1977" s="29"/>
      <c r="F1977" s="61"/>
      <c r="G1977" s="61"/>
      <c r="H1977" s="61"/>
      <c r="I1977" s="61"/>
      <c r="J1977" s="61"/>
      <c r="K1977" s="29"/>
      <c r="L1977" s="29"/>
    </row>
    <row r="1978" spans="1:12" x14ac:dyDescent="0.35">
      <c r="A1978" s="29"/>
      <c r="B1978" s="130"/>
      <c r="C1978" s="60"/>
      <c r="D1978" s="29"/>
      <c r="E1978" s="29"/>
      <c r="F1978" s="61"/>
      <c r="G1978" s="61"/>
      <c r="H1978" s="61"/>
      <c r="I1978" s="61"/>
      <c r="J1978" s="61"/>
      <c r="K1978" s="29"/>
      <c r="L1978" s="29"/>
    </row>
    <row r="1979" spans="1:12" x14ac:dyDescent="0.35">
      <c r="A1979" s="29"/>
      <c r="B1979" s="130"/>
      <c r="C1979" s="60"/>
      <c r="D1979" s="29"/>
      <c r="E1979" s="29"/>
      <c r="F1979" s="61"/>
      <c r="G1979" s="61"/>
      <c r="H1979" s="61"/>
      <c r="I1979" s="61"/>
      <c r="J1979" s="61"/>
      <c r="K1979" s="29"/>
      <c r="L1979" s="29"/>
    </row>
    <row r="1980" spans="1:12" x14ac:dyDescent="0.35">
      <c r="A1980" s="29"/>
      <c r="B1980" s="130"/>
      <c r="C1980" s="60"/>
      <c r="D1980" s="29"/>
      <c r="E1980" s="29"/>
      <c r="F1980" s="61"/>
      <c r="G1980" s="61"/>
      <c r="H1980" s="61"/>
      <c r="I1980" s="61"/>
      <c r="J1980" s="61"/>
      <c r="K1980" s="29"/>
      <c r="L1980" s="29"/>
    </row>
    <row r="1981" spans="1:12" x14ac:dyDescent="0.35">
      <c r="A1981" s="29"/>
      <c r="B1981" s="130"/>
      <c r="C1981" s="60"/>
      <c r="D1981" s="29"/>
      <c r="E1981" s="29"/>
      <c r="F1981" s="61"/>
      <c r="G1981" s="61"/>
      <c r="H1981" s="61"/>
      <c r="I1981" s="61"/>
      <c r="J1981" s="61"/>
      <c r="K1981" s="29"/>
      <c r="L1981" s="29"/>
    </row>
    <row r="1982" spans="1:12" x14ac:dyDescent="0.35">
      <c r="A1982" s="29"/>
      <c r="B1982" s="130"/>
      <c r="C1982" s="60"/>
      <c r="D1982" s="29"/>
      <c r="E1982" s="29"/>
      <c r="F1982" s="61"/>
      <c r="G1982" s="61"/>
      <c r="H1982" s="61"/>
      <c r="I1982" s="61"/>
      <c r="J1982" s="61"/>
      <c r="K1982" s="29"/>
      <c r="L1982" s="29"/>
    </row>
    <row r="1983" spans="1:12" x14ac:dyDescent="0.35">
      <c r="A1983" s="29"/>
      <c r="B1983" s="130"/>
      <c r="C1983" s="60"/>
      <c r="D1983" s="29"/>
      <c r="E1983" s="29"/>
      <c r="F1983" s="61"/>
      <c r="G1983" s="61"/>
      <c r="H1983" s="61"/>
      <c r="I1983" s="61"/>
      <c r="J1983" s="61"/>
      <c r="K1983" s="29"/>
      <c r="L1983" s="29"/>
    </row>
    <row r="1984" spans="1:12" x14ac:dyDescent="0.35">
      <c r="A1984" s="29"/>
      <c r="B1984" s="130"/>
      <c r="C1984" s="60"/>
      <c r="D1984" s="29"/>
      <c r="E1984" s="29"/>
      <c r="F1984" s="61"/>
      <c r="G1984" s="61"/>
      <c r="H1984" s="61"/>
      <c r="I1984" s="61"/>
      <c r="J1984" s="61"/>
      <c r="K1984" s="29"/>
      <c r="L1984" s="29"/>
    </row>
    <row r="1985" spans="1:12" x14ac:dyDescent="0.35">
      <c r="A1985" s="29"/>
      <c r="B1985" s="130"/>
      <c r="C1985" s="60"/>
      <c r="D1985" s="29"/>
      <c r="E1985" s="29"/>
      <c r="F1985" s="61"/>
      <c r="G1985" s="61"/>
      <c r="H1985" s="61"/>
      <c r="I1985" s="61"/>
      <c r="J1985" s="61"/>
      <c r="K1985" s="29"/>
      <c r="L1985" s="29"/>
    </row>
    <row r="1986" spans="1:12" x14ac:dyDescent="0.35">
      <c r="A1986" s="29"/>
      <c r="B1986" s="130"/>
      <c r="C1986" s="60"/>
      <c r="D1986" s="29"/>
      <c r="E1986" s="29"/>
      <c r="F1986" s="61"/>
      <c r="G1986" s="61"/>
      <c r="H1986" s="61"/>
      <c r="I1986" s="61"/>
      <c r="J1986" s="61"/>
      <c r="K1986" s="29"/>
      <c r="L1986" s="29"/>
    </row>
    <row r="1987" spans="1:12" x14ac:dyDescent="0.35">
      <c r="A1987" s="29"/>
      <c r="B1987" s="130"/>
      <c r="C1987" s="60"/>
      <c r="D1987" s="29"/>
      <c r="E1987" s="29"/>
      <c r="F1987" s="61"/>
      <c r="G1987" s="61"/>
      <c r="H1987" s="61"/>
      <c r="I1987" s="61"/>
      <c r="J1987" s="61"/>
      <c r="K1987" s="29"/>
      <c r="L1987" s="29"/>
    </row>
    <row r="1988" spans="1:12" x14ac:dyDescent="0.35">
      <c r="A1988" s="29"/>
      <c r="B1988" s="130"/>
      <c r="C1988" s="60"/>
      <c r="D1988" s="29"/>
      <c r="E1988" s="29"/>
      <c r="F1988" s="61"/>
      <c r="G1988" s="61"/>
      <c r="H1988" s="61"/>
      <c r="I1988" s="61"/>
      <c r="J1988" s="61"/>
      <c r="K1988" s="29"/>
      <c r="L1988" s="29"/>
    </row>
    <row r="1989" spans="1:12" x14ac:dyDescent="0.35">
      <c r="A1989" s="29"/>
      <c r="B1989" s="130"/>
      <c r="C1989" s="60"/>
      <c r="D1989" s="29"/>
      <c r="E1989" s="29"/>
      <c r="F1989" s="61"/>
      <c r="G1989" s="61"/>
      <c r="H1989" s="61"/>
      <c r="I1989" s="61"/>
      <c r="J1989" s="61"/>
      <c r="K1989" s="29"/>
      <c r="L1989" s="29"/>
    </row>
    <row r="1990" spans="1:12" x14ac:dyDescent="0.35">
      <c r="A1990" s="29"/>
      <c r="B1990" s="130"/>
      <c r="C1990" s="60"/>
      <c r="D1990" s="29"/>
      <c r="E1990" s="29"/>
      <c r="F1990" s="61"/>
      <c r="G1990" s="61"/>
      <c r="H1990" s="61"/>
      <c r="I1990" s="61"/>
      <c r="J1990" s="61"/>
      <c r="K1990" s="29"/>
      <c r="L1990" s="29"/>
    </row>
    <row r="1991" spans="1:12" x14ac:dyDescent="0.35">
      <c r="A1991" s="29"/>
      <c r="B1991" s="130"/>
      <c r="C1991" s="60"/>
      <c r="D1991" s="29"/>
      <c r="E1991" s="29"/>
      <c r="F1991" s="61"/>
      <c r="G1991" s="61"/>
      <c r="H1991" s="61"/>
      <c r="I1991" s="61"/>
      <c r="J1991" s="61"/>
      <c r="K1991" s="29"/>
      <c r="L1991" s="29"/>
    </row>
    <row r="1992" spans="1:12" x14ac:dyDescent="0.35">
      <c r="A1992" s="29"/>
      <c r="B1992" s="130"/>
      <c r="C1992" s="60"/>
      <c r="D1992" s="29"/>
      <c r="E1992" s="29"/>
      <c r="F1992" s="61"/>
      <c r="G1992" s="61"/>
      <c r="H1992" s="61"/>
      <c r="I1992" s="61"/>
      <c r="J1992" s="61"/>
      <c r="K1992" s="29"/>
      <c r="L1992" s="29"/>
    </row>
    <row r="1993" spans="1:12" x14ac:dyDescent="0.35">
      <c r="A1993" s="29"/>
      <c r="B1993" s="130"/>
      <c r="C1993" s="60"/>
      <c r="D1993" s="29"/>
      <c r="E1993" s="29"/>
      <c r="F1993" s="61"/>
      <c r="G1993" s="61"/>
      <c r="H1993" s="61"/>
      <c r="I1993" s="61"/>
      <c r="J1993" s="61"/>
      <c r="K1993" s="29"/>
      <c r="L1993" s="29"/>
    </row>
    <row r="1994" spans="1:12" x14ac:dyDescent="0.35">
      <c r="A1994" s="29"/>
      <c r="B1994" s="130"/>
      <c r="C1994" s="60"/>
      <c r="D1994" s="29"/>
      <c r="E1994" s="29"/>
      <c r="F1994" s="61"/>
      <c r="G1994" s="61"/>
      <c r="H1994" s="61"/>
      <c r="I1994" s="61"/>
      <c r="J1994" s="61"/>
      <c r="K1994" s="29"/>
      <c r="L1994" s="29"/>
    </row>
    <row r="1995" spans="1:12" x14ac:dyDescent="0.35">
      <c r="A1995" s="29"/>
      <c r="B1995" s="130"/>
      <c r="C1995" s="60"/>
      <c r="D1995" s="29"/>
      <c r="E1995" s="29"/>
      <c r="F1995" s="61"/>
      <c r="G1995" s="61"/>
      <c r="H1995" s="61"/>
      <c r="I1995" s="61"/>
      <c r="J1995" s="61"/>
      <c r="K1995" s="29"/>
      <c r="L1995" s="29"/>
    </row>
    <row r="1996" spans="1:12" x14ac:dyDescent="0.35">
      <c r="A1996" s="29"/>
      <c r="B1996" s="130"/>
      <c r="C1996" s="60"/>
      <c r="D1996" s="29"/>
      <c r="E1996" s="29"/>
      <c r="F1996" s="61"/>
      <c r="G1996" s="61"/>
      <c r="H1996" s="61"/>
      <c r="I1996" s="61"/>
      <c r="J1996" s="61"/>
      <c r="K1996" s="29"/>
      <c r="L1996" s="29"/>
    </row>
    <row r="1997" spans="1:12" x14ac:dyDescent="0.35">
      <c r="A1997" s="29"/>
      <c r="B1997" s="130"/>
      <c r="C1997" s="60"/>
      <c r="D1997" s="29"/>
      <c r="E1997" s="29"/>
      <c r="F1997" s="61"/>
      <c r="G1997" s="61"/>
      <c r="H1997" s="61"/>
      <c r="I1997" s="61"/>
      <c r="J1997" s="61"/>
      <c r="K1997" s="29"/>
      <c r="L1997" s="29"/>
    </row>
    <row r="1998" spans="1:12" x14ac:dyDescent="0.35">
      <c r="A1998" s="29"/>
      <c r="B1998" s="130"/>
      <c r="C1998" s="60"/>
      <c r="D1998" s="29"/>
      <c r="E1998" s="29"/>
      <c r="F1998" s="61"/>
      <c r="G1998" s="61"/>
      <c r="H1998" s="61"/>
      <c r="I1998" s="61"/>
      <c r="J1998" s="61"/>
      <c r="K1998" s="29"/>
      <c r="L1998" s="29"/>
    </row>
    <row r="1999" spans="1:12" x14ac:dyDescent="0.35">
      <c r="A1999" s="29"/>
      <c r="B1999" s="130"/>
      <c r="C1999" s="60"/>
      <c r="D1999" s="29"/>
      <c r="E1999" s="29"/>
      <c r="F1999" s="61"/>
      <c r="G1999" s="61"/>
      <c r="H1999" s="61"/>
      <c r="I1999" s="61"/>
      <c r="J1999" s="61"/>
      <c r="K1999" s="29"/>
      <c r="L1999" s="29"/>
    </row>
    <row r="2000" spans="1:12" x14ac:dyDescent="0.35">
      <c r="A2000" s="29"/>
      <c r="B2000" s="130"/>
      <c r="C2000" s="60"/>
      <c r="D2000" s="29"/>
      <c r="E2000" s="29"/>
      <c r="F2000" s="61"/>
      <c r="G2000" s="61"/>
      <c r="H2000" s="61"/>
      <c r="I2000" s="61"/>
      <c r="J2000" s="61"/>
      <c r="K2000" s="29"/>
      <c r="L2000" s="29"/>
    </row>
    <row r="2001" spans="1:12" x14ac:dyDescent="0.35">
      <c r="A2001" s="29"/>
      <c r="B2001" s="130"/>
      <c r="C2001" s="60"/>
      <c r="D2001" s="29"/>
      <c r="E2001" s="29"/>
      <c r="F2001" s="61"/>
      <c r="G2001" s="61"/>
      <c r="H2001" s="61"/>
      <c r="I2001" s="61"/>
      <c r="J2001" s="61"/>
      <c r="K2001" s="29"/>
      <c r="L2001" s="29"/>
    </row>
    <row r="2002" spans="1:12" x14ac:dyDescent="0.35">
      <c r="A2002" s="29"/>
      <c r="B2002" s="130"/>
      <c r="C2002" s="60"/>
      <c r="D2002" s="29"/>
      <c r="E2002" s="29"/>
      <c r="F2002" s="61"/>
      <c r="G2002" s="61"/>
      <c r="H2002" s="61"/>
      <c r="I2002" s="61"/>
      <c r="J2002" s="61"/>
      <c r="K2002" s="29"/>
      <c r="L2002" s="29"/>
    </row>
    <row r="2003" spans="1:12" x14ac:dyDescent="0.35">
      <c r="A2003" s="29"/>
      <c r="B2003" s="130"/>
      <c r="C2003" s="60"/>
      <c r="D2003" s="29"/>
      <c r="E2003" s="29"/>
      <c r="F2003" s="61"/>
      <c r="G2003" s="61"/>
      <c r="H2003" s="61"/>
      <c r="I2003" s="61"/>
      <c r="J2003" s="61"/>
      <c r="K2003" s="29"/>
      <c r="L2003" s="29"/>
    </row>
    <row r="2004" spans="1:12" x14ac:dyDescent="0.35">
      <c r="A2004" s="29"/>
      <c r="B2004" s="130"/>
      <c r="C2004" s="60"/>
      <c r="D2004" s="29"/>
      <c r="E2004" s="29"/>
      <c r="F2004" s="61"/>
      <c r="G2004" s="61"/>
      <c r="H2004" s="61"/>
      <c r="I2004" s="61"/>
      <c r="J2004" s="61"/>
      <c r="K2004" s="29"/>
      <c r="L2004" s="29"/>
    </row>
    <row r="2005" spans="1:12" x14ac:dyDescent="0.35">
      <c r="A2005" s="29"/>
      <c r="B2005" s="130"/>
      <c r="C2005" s="60"/>
      <c r="D2005" s="29"/>
      <c r="E2005" s="29"/>
      <c r="F2005" s="61"/>
      <c r="G2005" s="61"/>
      <c r="H2005" s="61"/>
      <c r="I2005" s="61"/>
      <c r="J2005" s="61"/>
      <c r="K2005" s="29"/>
      <c r="L2005" s="29"/>
    </row>
    <row r="2006" spans="1:12" x14ac:dyDescent="0.35">
      <c r="A2006" s="29"/>
      <c r="B2006" s="130"/>
      <c r="C2006" s="60"/>
      <c r="D2006" s="29"/>
      <c r="E2006" s="29"/>
      <c r="F2006" s="61"/>
      <c r="G2006" s="61"/>
      <c r="H2006" s="61"/>
      <c r="I2006" s="61"/>
      <c r="J2006" s="61"/>
      <c r="K2006" s="29"/>
      <c r="L2006" s="29"/>
    </row>
    <row r="2007" spans="1:12" x14ac:dyDescent="0.35">
      <c r="A2007" s="29"/>
      <c r="B2007" s="130"/>
      <c r="C2007" s="60"/>
      <c r="D2007" s="29"/>
      <c r="E2007" s="29"/>
      <c r="F2007" s="61"/>
      <c r="G2007" s="61"/>
      <c r="H2007" s="61"/>
      <c r="I2007" s="61"/>
      <c r="J2007" s="61"/>
      <c r="K2007" s="29"/>
      <c r="L2007" s="29"/>
    </row>
    <row r="2008" spans="1:12" x14ac:dyDescent="0.35">
      <c r="A2008" s="29"/>
      <c r="B2008" s="130"/>
      <c r="C2008" s="60"/>
      <c r="D2008" s="29"/>
      <c r="E2008" s="29"/>
      <c r="F2008" s="61"/>
      <c r="G2008" s="61"/>
      <c r="H2008" s="61"/>
      <c r="I2008" s="61"/>
      <c r="J2008" s="61"/>
      <c r="K2008" s="29"/>
      <c r="L2008" s="29"/>
    </row>
    <row r="2009" spans="1:12" x14ac:dyDescent="0.35">
      <c r="A2009" s="29"/>
      <c r="B2009" s="130"/>
      <c r="C2009" s="60"/>
      <c r="D2009" s="29"/>
      <c r="E2009" s="29"/>
      <c r="F2009" s="61"/>
      <c r="G2009" s="61"/>
      <c r="H2009" s="61"/>
      <c r="I2009" s="61"/>
      <c r="J2009" s="61"/>
      <c r="K2009" s="29"/>
      <c r="L2009" s="29"/>
    </row>
    <row r="2010" spans="1:12" x14ac:dyDescent="0.35">
      <c r="A2010" s="29"/>
      <c r="B2010" s="130"/>
      <c r="C2010" s="60"/>
      <c r="D2010" s="29"/>
      <c r="E2010" s="29"/>
      <c r="F2010" s="61"/>
      <c r="G2010" s="61"/>
      <c r="H2010" s="61"/>
      <c r="I2010" s="61"/>
      <c r="J2010" s="61"/>
      <c r="K2010" s="29"/>
      <c r="L2010" s="29"/>
    </row>
    <row r="2011" spans="1:12" x14ac:dyDescent="0.35">
      <c r="A2011" s="29"/>
      <c r="B2011" s="130"/>
      <c r="C2011" s="60"/>
      <c r="D2011" s="29"/>
      <c r="E2011" s="29"/>
      <c r="F2011" s="61"/>
      <c r="G2011" s="61"/>
      <c r="H2011" s="61"/>
      <c r="I2011" s="61"/>
      <c r="J2011" s="61"/>
      <c r="K2011" s="29"/>
      <c r="L2011" s="29"/>
    </row>
    <row r="2012" spans="1:12" x14ac:dyDescent="0.35">
      <c r="A2012" s="29"/>
      <c r="B2012" s="130"/>
      <c r="C2012" s="60"/>
      <c r="D2012" s="29"/>
      <c r="E2012" s="29"/>
      <c r="F2012" s="61"/>
      <c r="G2012" s="61"/>
      <c r="H2012" s="61"/>
      <c r="I2012" s="61"/>
      <c r="J2012" s="61"/>
      <c r="K2012" s="29"/>
      <c r="L2012" s="29"/>
    </row>
    <row r="2013" spans="1:12" x14ac:dyDescent="0.35">
      <c r="A2013" s="29"/>
      <c r="B2013" s="130"/>
      <c r="C2013" s="60"/>
      <c r="D2013" s="29"/>
      <c r="E2013" s="29"/>
      <c r="F2013" s="61"/>
      <c r="G2013" s="61"/>
      <c r="H2013" s="61"/>
      <c r="I2013" s="61"/>
      <c r="J2013" s="61"/>
      <c r="K2013" s="29"/>
      <c r="L2013" s="29"/>
    </row>
    <row r="2014" spans="1:12" x14ac:dyDescent="0.35">
      <c r="A2014" s="29"/>
      <c r="B2014" s="130"/>
      <c r="C2014" s="60"/>
      <c r="D2014" s="29"/>
      <c r="E2014" s="29"/>
      <c r="F2014" s="61"/>
      <c r="G2014" s="61"/>
      <c r="H2014" s="61"/>
      <c r="I2014" s="61"/>
      <c r="J2014" s="61"/>
      <c r="K2014" s="29"/>
      <c r="L2014" s="29"/>
    </row>
    <row r="2015" spans="1:12" x14ac:dyDescent="0.35">
      <c r="A2015" s="29"/>
      <c r="B2015" s="130"/>
      <c r="C2015" s="60"/>
      <c r="D2015" s="29"/>
      <c r="E2015" s="29"/>
      <c r="F2015" s="61"/>
      <c r="G2015" s="61"/>
      <c r="H2015" s="61"/>
      <c r="I2015" s="61"/>
      <c r="J2015" s="61"/>
      <c r="K2015" s="29"/>
      <c r="L2015" s="29"/>
    </row>
    <row r="2016" spans="1:12" x14ac:dyDescent="0.35">
      <c r="A2016" s="29"/>
      <c r="B2016" s="130"/>
      <c r="C2016" s="60"/>
      <c r="D2016" s="29"/>
      <c r="E2016" s="29"/>
      <c r="F2016" s="61"/>
      <c r="G2016" s="61"/>
      <c r="H2016" s="61"/>
      <c r="I2016" s="61"/>
      <c r="J2016" s="61"/>
      <c r="K2016" s="29"/>
      <c r="L2016" s="29"/>
    </row>
    <row r="2017" spans="1:12" x14ac:dyDescent="0.35">
      <c r="A2017" s="29"/>
      <c r="B2017" s="130"/>
      <c r="C2017" s="60"/>
      <c r="D2017" s="29"/>
      <c r="E2017" s="29"/>
      <c r="F2017" s="61"/>
      <c r="G2017" s="61"/>
      <c r="H2017" s="61"/>
      <c r="I2017" s="61"/>
      <c r="J2017" s="61"/>
      <c r="K2017" s="29"/>
      <c r="L2017" s="29"/>
    </row>
    <row r="2018" spans="1:12" x14ac:dyDescent="0.35">
      <c r="A2018" s="29"/>
      <c r="B2018" s="130"/>
      <c r="C2018" s="60"/>
      <c r="D2018" s="29"/>
      <c r="E2018" s="29"/>
      <c r="F2018" s="61"/>
      <c r="G2018" s="61"/>
      <c r="H2018" s="61"/>
      <c r="I2018" s="61"/>
      <c r="J2018" s="61"/>
      <c r="K2018" s="29"/>
      <c r="L2018" s="29"/>
    </row>
    <row r="2019" spans="1:12" x14ac:dyDescent="0.35">
      <c r="A2019" s="29"/>
      <c r="B2019" s="130"/>
      <c r="C2019" s="60"/>
      <c r="D2019" s="29"/>
      <c r="E2019" s="29"/>
      <c r="F2019" s="61"/>
      <c r="G2019" s="61"/>
      <c r="H2019" s="61"/>
      <c r="I2019" s="61"/>
      <c r="J2019" s="61"/>
      <c r="K2019" s="29"/>
      <c r="L2019" s="29"/>
    </row>
    <row r="2020" spans="1:12" x14ac:dyDescent="0.35">
      <c r="A2020" s="29"/>
      <c r="B2020" s="130"/>
      <c r="C2020" s="60"/>
      <c r="D2020" s="29"/>
      <c r="E2020" s="29"/>
      <c r="F2020" s="61"/>
      <c r="G2020" s="61"/>
      <c r="H2020" s="61"/>
      <c r="I2020" s="61"/>
      <c r="J2020" s="61"/>
      <c r="K2020" s="29"/>
      <c r="L2020" s="29"/>
    </row>
    <row r="2021" spans="1:12" x14ac:dyDescent="0.35">
      <c r="A2021" s="29"/>
      <c r="B2021" s="130"/>
      <c r="C2021" s="60"/>
      <c r="D2021" s="29"/>
      <c r="E2021" s="29"/>
      <c r="F2021" s="61"/>
      <c r="G2021" s="61"/>
      <c r="H2021" s="61"/>
      <c r="I2021" s="61"/>
      <c r="J2021" s="61"/>
      <c r="K2021" s="29"/>
      <c r="L2021" s="29"/>
    </row>
    <row r="2022" spans="1:12" x14ac:dyDescent="0.35">
      <c r="A2022" s="29"/>
      <c r="B2022" s="130"/>
      <c r="C2022" s="60"/>
      <c r="D2022" s="29"/>
      <c r="E2022" s="29"/>
      <c r="F2022" s="61"/>
      <c r="G2022" s="61"/>
      <c r="H2022" s="61"/>
      <c r="I2022" s="61"/>
      <c r="J2022" s="61"/>
      <c r="K2022" s="29"/>
      <c r="L2022" s="29"/>
    </row>
    <row r="2023" spans="1:12" x14ac:dyDescent="0.35">
      <c r="A2023" s="29"/>
      <c r="B2023" s="130"/>
      <c r="C2023" s="60"/>
      <c r="D2023" s="29"/>
      <c r="E2023" s="29"/>
      <c r="F2023" s="61"/>
      <c r="G2023" s="61"/>
      <c r="H2023" s="61"/>
      <c r="I2023" s="61"/>
      <c r="J2023" s="61"/>
      <c r="K2023" s="29"/>
      <c r="L2023" s="29"/>
    </row>
    <row r="2024" spans="1:12" x14ac:dyDescent="0.35">
      <c r="A2024" s="29"/>
      <c r="B2024" s="130"/>
      <c r="C2024" s="60"/>
      <c r="D2024" s="29"/>
      <c r="E2024" s="29"/>
      <c r="F2024" s="61"/>
      <c r="G2024" s="61"/>
      <c r="H2024" s="61"/>
      <c r="I2024" s="61"/>
      <c r="J2024" s="61"/>
      <c r="K2024" s="29"/>
      <c r="L2024" s="29"/>
    </row>
    <row r="2025" spans="1:12" x14ac:dyDescent="0.35">
      <c r="A2025" s="29"/>
      <c r="B2025" s="130"/>
      <c r="C2025" s="60"/>
      <c r="D2025" s="29"/>
      <c r="E2025" s="29"/>
      <c r="F2025" s="61"/>
      <c r="G2025" s="61"/>
      <c r="H2025" s="61"/>
      <c r="I2025" s="61"/>
      <c r="J2025" s="61"/>
      <c r="K2025" s="29"/>
      <c r="L2025" s="29"/>
    </row>
    <row r="2026" spans="1:12" x14ac:dyDescent="0.35">
      <c r="A2026" s="29"/>
      <c r="B2026" s="130"/>
      <c r="C2026" s="60"/>
      <c r="D2026" s="29"/>
      <c r="E2026" s="29"/>
      <c r="F2026" s="61"/>
      <c r="G2026" s="61"/>
      <c r="H2026" s="61"/>
      <c r="I2026" s="61"/>
      <c r="J2026" s="61"/>
      <c r="K2026" s="29"/>
      <c r="L2026" s="29"/>
    </row>
    <row r="2027" spans="1:12" x14ac:dyDescent="0.35">
      <c r="A2027" s="29"/>
      <c r="B2027" s="130"/>
      <c r="C2027" s="60"/>
      <c r="D2027" s="29"/>
      <c r="E2027" s="29"/>
      <c r="F2027" s="61"/>
      <c r="G2027" s="61"/>
      <c r="H2027" s="61"/>
      <c r="I2027" s="61"/>
      <c r="J2027" s="61"/>
      <c r="K2027" s="29"/>
      <c r="L2027" s="29"/>
    </row>
    <row r="2028" spans="1:12" x14ac:dyDescent="0.35">
      <c r="A2028" s="29"/>
      <c r="B2028" s="130"/>
      <c r="C2028" s="60"/>
      <c r="D2028" s="29"/>
      <c r="E2028" s="29"/>
      <c r="F2028" s="61"/>
      <c r="G2028" s="61"/>
      <c r="H2028" s="61"/>
      <c r="I2028" s="61"/>
      <c r="J2028" s="61"/>
      <c r="K2028" s="29"/>
      <c r="L2028" s="29"/>
    </row>
    <row r="2029" spans="1:12" x14ac:dyDescent="0.35">
      <c r="A2029" s="29"/>
      <c r="B2029" s="130"/>
      <c r="C2029" s="60"/>
      <c r="D2029" s="29"/>
      <c r="E2029" s="29"/>
      <c r="F2029" s="61"/>
      <c r="G2029" s="61"/>
      <c r="H2029" s="61"/>
      <c r="I2029" s="61"/>
      <c r="J2029" s="61"/>
      <c r="K2029" s="29"/>
      <c r="L2029" s="29"/>
    </row>
    <row r="2030" spans="1:12" x14ac:dyDescent="0.35">
      <c r="A2030" s="29"/>
      <c r="B2030" s="130"/>
      <c r="C2030" s="60"/>
      <c r="D2030" s="29"/>
      <c r="E2030" s="29"/>
      <c r="F2030" s="61"/>
      <c r="G2030" s="61"/>
      <c r="H2030" s="61"/>
      <c r="I2030" s="61"/>
      <c r="J2030" s="61"/>
      <c r="K2030" s="29"/>
      <c r="L2030" s="29"/>
    </row>
    <row r="2031" spans="1:12" x14ac:dyDescent="0.35">
      <c r="A2031" s="29"/>
      <c r="B2031" s="130"/>
      <c r="C2031" s="60"/>
      <c r="D2031" s="29"/>
      <c r="E2031" s="29"/>
      <c r="F2031" s="61"/>
      <c r="G2031" s="61"/>
      <c r="H2031" s="61"/>
      <c r="I2031" s="61"/>
      <c r="J2031" s="61"/>
      <c r="K2031" s="29"/>
      <c r="L2031" s="29"/>
    </row>
    <row r="2032" spans="1:12" x14ac:dyDescent="0.35">
      <c r="A2032" s="29"/>
      <c r="B2032" s="130"/>
      <c r="C2032" s="60"/>
      <c r="D2032" s="29"/>
      <c r="E2032" s="29"/>
      <c r="F2032" s="61"/>
      <c r="G2032" s="61"/>
      <c r="H2032" s="61"/>
      <c r="I2032" s="61"/>
      <c r="J2032" s="61"/>
      <c r="K2032" s="29"/>
      <c r="L2032" s="29"/>
    </row>
    <row r="2033" spans="1:12" x14ac:dyDescent="0.35">
      <c r="A2033" s="29"/>
      <c r="B2033" s="130"/>
      <c r="C2033" s="60"/>
      <c r="D2033" s="29"/>
      <c r="E2033" s="29"/>
      <c r="F2033" s="61"/>
      <c r="G2033" s="61"/>
      <c r="H2033" s="61"/>
      <c r="I2033" s="61"/>
      <c r="J2033" s="61"/>
      <c r="K2033" s="29"/>
      <c r="L2033" s="29"/>
    </row>
    <row r="2034" spans="1:12" x14ac:dyDescent="0.35">
      <c r="A2034" s="29"/>
      <c r="B2034" s="130"/>
      <c r="C2034" s="60"/>
      <c r="D2034" s="29"/>
      <c r="E2034" s="29"/>
      <c r="F2034" s="61"/>
      <c r="G2034" s="61"/>
      <c r="H2034" s="61"/>
      <c r="I2034" s="61"/>
      <c r="J2034" s="61"/>
      <c r="K2034" s="29"/>
      <c r="L2034" s="29"/>
    </row>
    <row r="2035" spans="1:12" x14ac:dyDescent="0.35">
      <c r="A2035" s="29"/>
      <c r="B2035" s="130"/>
      <c r="C2035" s="60"/>
      <c r="D2035" s="29"/>
      <c r="E2035" s="29"/>
      <c r="F2035" s="61"/>
      <c r="G2035" s="61"/>
      <c r="H2035" s="61"/>
      <c r="I2035" s="61"/>
      <c r="J2035" s="61"/>
      <c r="K2035" s="29"/>
      <c r="L2035" s="29"/>
    </row>
    <row r="2036" spans="1:12" x14ac:dyDescent="0.35">
      <c r="A2036" s="29"/>
      <c r="B2036" s="130"/>
      <c r="C2036" s="60"/>
      <c r="D2036" s="29"/>
      <c r="E2036" s="29"/>
      <c r="F2036" s="61"/>
      <c r="G2036" s="61"/>
      <c r="H2036" s="61"/>
      <c r="I2036" s="61"/>
      <c r="J2036" s="61"/>
      <c r="K2036" s="29"/>
      <c r="L2036" s="29"/>
    </row>
    <row r="2037" spans="1:12" x14ac:dyDescent="0.35">
      <c r="A2037" s="29"/>
      <c r="B2037" s="130"/>
      <c r="C2037" s="60"/>
      <c r="D2037" s="29"/>
      <c r="E2037" s="29"/>
      <c r="F2037" s="61"/>
      <c r="G2037" s="61"/>
      <c r="H2037" s="61"/>
      <c r="I2037" s="61"/>
      <c r="J2037" s="61"/>
      <c r="K2037" s="29"/>
      <c r="L2037" s="29"/>
    </row>
    <row r="2038" spans="1:12" x14ac:dyDescent="0.35">
      <c r="A2038" s="29"/>
      <c r="B2038" s="130"/>
      <c r="C2038" s="60"/>
      <c r="D2038" s="29"/>
      <c r="E2038" s="29"/>
      <c r="F2038" s="61"/>
      <c r="G2038" s="61"/>
      <c r="H2038" s="61"/>
      <c r="I2038" s="61"/>
      <c r="J2038" s="61"/>
      <c r="K2038" s="29"/>
      <c r="L2038" s="29"/>
    </row>
    <row r="2039" spans="1:12" x14ac:dyDescent="0.35">
      <c r="A2039" s="29"/>
      <c r="B2039" s="130"/>
      <c r="C2039" s="60"/>
      <c r="D2039" s="29"/>
      <c r="E2039" s="29"/>
      <c r="F2039" s="61"/>
      <c r="G2039" s="61"/>
      <c r="H2039" s="61"/>
      <c r="I2039" s="61"/>
      <c r="J2039" s="61"/>
      <c r="K2039" s="29"/>
      <c r="L2039" s="29"/>
    </row>
    <row r="2040" spans="1:12" x14ac:dyDescent="0.35">
      <c r="A2040" s="29"/>
      <c r="B2040" s="130"/>
      <c r="C2040" s="60"/>
      <c r="D2040" s="29"/>
      <c r="E2040" s="29"/>
      <c r="F2040" s="61"/>
      <c r="G2040" s="61"/>
      <c r="H2040" s="61"/>
      <c r="I2040" s="61"/>
      <c r="J2040" s="61"/>
      <c r="K2040" s="29"/>
      <c r="L2040" s="29"/>
    </row>
    <row r="2041" spans="1:12" x14ac:dyDescent="0.35">
      <c r="A2041" s="29"/>
      <c r="B2041" s="130"/>
      <c r="C2041" s="60"/>
      <c r="D2041" s="29"/>
      <c r="E2041" s="29"/>
      <c r="F2041" s="61"/>
      <c r="G2041" s="61"/>
      <c r="H2041" s="61"/>
      <c r="I2041" s="61"/>
      <c r="J2041" s="61"/>
      <c r="K2041" s="29"/>
      <c r="L2041" s="29"/>
    </row>
    <row r="2042" spans="1:12" x14ac:dyDescent="0.35">
      <c r="A2042" s="29"/>
      <c r="B2042" s="130"/>
      <c r="C2042" s="60"/>
      <c r="D2042" s="29"/>
      <c r="E2042" s="29"/>
      <c r="F2042" s="61"/>
      <c r="G2042" s="61"/>
      <c r="H2042" s="61"/>
      <c r="I2042" s="61"/>
      <c r="J2042" s="61"/>
      <c r="K2042" s="29"/>
      <c r="L2042" s="29"/>
    </row>
    <row r="2043" spans="1:12" x14ac:dyDescent="0.35">
      <c r="A2043" s="29"/>
      <c r="B2043" s="130"/>
      <c r="C2043" s="60"/>
      <c r="D2043" s="29"/>
      <c r="E2043" s="29"/>
      <c r="F2043" s="61"/>
      <c r="G2043" s="61"/>
      <c r="H2043" s="61"/>
      <c r="I2043" s="61"/>
      <c r="J2043" s="61"/>
      <c r="K2043" s="29"/>
      <c r="L2043" s="29"/>
    </row>
    <row r="2044" spans="1:12" x14ac:dyDescent="0.35">
      <c r="A2044" s="29"/>
      <c r="B2044" s="130"/>
      <c r="C2044" s="60"/>
      <c r="D2044" s="29"/>
      <c r="E2044" s="29"/>
      <c r="F2044" s="61"/>
      <c r="G2044" s="61"/>
      <c r="H2044" s="61"/>
      <c r="I2044" s="61"/>
      <c r="J2044" s="61"/>
      <c r="K2044" s="29"/>
      <c r="L2044" s="29"/>
    </row>
    <row r="2045" spans="1:12" x14ac:dyDescent="0.35">
      <c r="A2045" s="29"/>
      <c r="B2045" s="130"/>
      <c r="C2045" s="60"/>
      <c r="D2045" s="29"/>
      <c r="E2045" s="29"/>
      <c r="F2045" s="61"/>
      <c r="G2045" s="61"/>
      <c r="H2045" s="61"/>
      <c r="I2045" s="61"/>
      <c r="J2045" s="61"/>
      <c r="K2045" s="29"/>
      <c r="L2045" s="29"/>
    </row>
    <row r="2046" spans="1:12" x14ac:dyDescent="0.35">
      <c r="A2046" s="29"/>
      <c r="B2046" s="130"/>
      <c r="C2046" s="60"/>
      <c r="D2046" s="29"/>
      <c r="E2046" s="29"/>
      <c r="F2046" s="61"/>
      <c r="G2046" s="61"/>
      <c r="H2046" s="61"/>
      <c r="I2046" s="61"/>
      <c r="J2046" s="61"/>
      <c r="K2046" s="29"/>
      <c r="L2046" s="29"/>
    </row>
    <row r="2047" spans="1:12" x14ac:dyDescent="0.35">
      <c r="A2047" s="29"/>
      <c r="B2047" s="130"/>
      <c r="C2047" s="60"/>
      <c r="D2047" s="29"/>
      <c r="E2047" s="29"/>
      <c r="F2047" s="61"/>
      <c r="G2047" s="61"/>
      <c r="H2047" s="61"/>
      <c r="I2047" s="61"/>
      <c r="J2047" s="61"/>
      <c r="K2047" s="29"/>
      <c r="L2047" s="29"/>
    </row>
    <row r="2048" spans="1:12" x14ac:dyDescent="0.35">
      <c r="A2048" s="29"/>
      <c r="B2048" s="130"/>
      <c r="C2048" s="60"/>
      <c r="D2048" s="29"/>
      <c r="E2048" s="29"/>
      <c r="F2048" s="61"/>
      <c r="G2048" s="61"/>
      <c r="H2048" s="61"/>
      <c r="I2048" s="61"/>
      <c r="J2048" s="61"/>
      <c r="K2048" s="29"/>
      <c r="L2048" s="29"/>
    </row>
    <row r="2049" spans="1:12" x14ac:dyDescent="0.35">
      <c r="A2049" s="29"/>
      <c r="B2049" s="130"/>
      <c r="C2049" s="60"/>
      <c r="D2049" s="29"/>
      <c r="E2049" s="29"/>
      <c r="F2049" s="61"/>
      <c r="G2049" s="61"/>
      <c r="H2049" s="61"/>
      <c r="I2049" s="61"/>
      <c r="J2049" s="61"/>
      <c r="K2049" s="29"/>
      <c r="L2049" s="29"/>
    </row>
    <row r="2050" spans="1:12" x14ac:dyDescent="0.35">
      <c r="A2050" s="29"/>
      <c r="B2050" s="130"/>
      <c r="C2050" s="60"/>
      <c r="D2050" s="29"/>
      <c r="E2050" s="29"/>
      <c r="F2050" s="61"/>
      <c r="G2050" s="61"/>
      <c r="H2050" s="61"/>
      <c r="I2050" s="61"/>
      <c r="J2050" s="61"/>
      <c r="K2050" s="29"/>
      <c r="L2050" s="29"/>
    </row>
    <row r="2051" spans="1:12" x14ac:dyDescent="0.35">
      <c r="A2051" s="29"/>
      <c r="B2051" s="130"/>
      <c r="C2051" s="60"/>
      <c r="D2051" s="29"/>
      <c r="E2051" s="29"/>
      <c r="F2051" s="61"/>
      <c r="G2051" s="61"/>
      <c r="H2051" s="61"/>
      <c r="I2051" s="61"/>
      <c r="J2051" s="61"/>
      <c r="K2051" s="29"/>
      <c r="L2051" s="29"/>
    </row>
    <row r="2052" spans="1:12" x14ac:dyDescent="0.35">
      <c r="A2052" s="29"/>
      <c r="B2052" s="130"/>
      <c r="C2052" s="60"/>
      <c r="D2052" s="29"/>
      <c r="E2052" s="29"/>
      <c r="F2052" s="61"/>
      <c r="G2052" s="61"/>
      <c r="H2052" s="61"/>
      <c r="I2052" s="61"/>
      <c r="J2052" s="61"/>
      <c r="K2052" s="29"/>
      <c r="L2052" s="29"/>
    </row>
    <row r="2053" spans="1:12" x14ac:dyDescent="0.35">
      <c r="A2053" s="29"/>
      <c r="B2053" s="130"/>
      <c r="C2053" s="60"/>
      <c r="D2053" s="29"/>
      <c r="E2053" s="29"/>
      <c r="F2053" s="61"/>
      <c r="G2053" s="61"/>
      <c r="H2053" s="61"/>
      <c r="I2053" s="61"/>
      <c r="J2053" s="61"/>
      <c r="K2053" s="29"/>
      <c r="L2053" s="29"/>
    </row>
    <row r="2054" spans="1:12" x14ac:dyDescent="0.35">
      <c r="A2054" s="29"/>
      <c r="B2054" s="130"/>
      <c r="C2054" s="60"/>
      <c r="D2054" s="29"/>
      <c r="E2054" s="29"/>
      <c r="F2054" s="61"/>
      <c r="G2054" s="61"/>
      <c r="H2054" s="61"/>
      <c r="I2054" s="61"/>
      <c r="J2054" s="61"/>
      <c r="K2054" s="29"/>
      <c r="L2054" s="29"/>
    </row>
    <row r="2055" spans="1:12" x14ac:dyDescent="0.35">
      <c r="A2055" s="29"/>
      <c r="B2055" s="130"/>
      <c r="C2055" s="60"/>
      <c r="D2055" s="29"/>
      <c r="E2055" s="29"/>
      <c r="F2055" s="61"/>
      <c r="G2055" s="61"/>
      <c r="H2055" s="61"/>
      <c r="I2055" s="61"/>
      <c r="J2055" s="61"/>
      <c r="K2055" s="29"/>
      <c r="L2055" s="29"/>
    </row>
    <row r="2056" spans="1:12" x14ac:dyDescent="0.35">
      <c r="A2056" s="29"/>
      <c r="B2056" s="130"/>
      <c r="C2056" s="60"/>
      <c r="D2056" s="29"/>
      <c r="E2056" s="29"/>
      <c r="F2056" s="61"/>
      <c r="G2056" s="61"/>
      <c r="H2056" s="61"/>
      <c r="I2056" s="61"/>
      <c r="J2056" s="61"/>
      <c r="K2056" s="29"/>
      <c r="L2056" s="29"/>
    </row>
    <row r="2057" spans="1:12" x14ac:dyDescent="0.35">
      <c r="A2057" s="29"/>
      <c r="B2057" s="130"/>
      <c r="C2057" s="60"/>
      <c r="D2057" s="29"/>
      <c r="E2057" s="29"/>
      <c r="F2057" s="61"/>
      <c r="G2057" s="61"/>
      <c r="H2057" s="61"/>
      <c r="I2057" s="61"/>
      <c r="J2057" s="61"/>
      <c r="K2057" s="29"/>
      <c r="L2057" s="29"/>
    </row>
    <row r="2058" spans="1:12" x14ac:dyDescent="0.35">
      <c r="A2058" s="29"/>
      <c r="B2058" s="130"/>
      <c r="C2058" s="60"/>
      <c r="D2058" s="29"/>
      <c r="E2058" s="29"/>
      <c r="F2058" s="61"/>
      <c r="G2058" s="61"/>
      <c r="H2058" s="61"/>
      <c r="I2058" s="61"/>
      <c r="J2058" s="61"/>
      <c r="K2058" s="29"/>
      <c r="L2058" s="29"/>
    </row>
    <row r="2059" spans="1:12" x14ac:dyDescent="0.35">
      <c r="A2059" s="29"/>
      <c r="B2059" s="130"/>
      <c r="C2059" s="29"/>
      <c r="D2059" s="29"/>
      <c r="E2059" s="29"/>
      <c r="F2059" s="61"/>
      <c r="G2059" s="61"/>
      <c r="H2059" s="61"/>
      <c r="I2059" s="61"/>
      <c r="J2059" s="61"/>
      <c r="K2059" s="29"/>
      <c r="L2059" s="29"/>
    </row>
    <row r="2060" spans="1:12" x14ac:dyDescent="0.35">
      <c r="A2060" s="29"/>
      <c r="B2060" s="130"/>
      <c r="C2060" s="29"/>
      <c r="D2060" s="29"/>
      <c r="E2060" s="29"/>
      <c r="F2060" s="61"/>
      <c r="G2060" s="61"/>
      <c r="H2060" s="61"/>
      <c r="I2060" s="61"/>
      <c r="J2060" s="61"/>
      <c r="K2060" s="29"/>
      <c r="L2060" s="29"/>
    </row>
    <row r="2061" spans="1:12" x14ac:dyDescent="0.35">
      <c r="A2061" s="29"/>
      <c r="B2061" s="130"/>
      <c r="C2061" s="29"/>
      <c r="D2061" s="29"/>
      <c r="E2061" s="29"/>
      <c r="F2061" s="61"/>
      <c r="G2061" s="61"/>
      <c r="H2061" s="61"/>
      <c r="I2061" s="61"/>
      <c r="J2061" s="61"/>
      <c r="K2061" s="29"/>
      <c r="L2061" s="29"/>
    </row>
    <row r="2062" spans="1:12" x14ac:dyDescent="0.35">
      <c r="A2062" s="29"/>
      <c r="B2062" s="130"/>
      <c r="C2062" s="29"/>
      <c r="D2062" s="29"/>
      <c r="E2062" s="29"/>
      <c r="F2062" s="61"/>
      <c r="G2062" s="61"/>
      <c r="H2062" s="61"/>
      <c r="I2062" s="61"/>
      <c r="J2062" s="61"/>
      <c r="K2062" s="29"/>
      <c r="L2062" s="29"/>
    </row>
    <row r="2063" spans="1:12" x14ac:dyDescent="0.35">
      <c r="A2063" s="29"/>
      <c r="B2063" s="130"/>
      <c r="C2063" s="29"/>
      <c r="D2063" s="29"/>
      <c r="E2063" s="29"/>
      <c r="F2063" s="61"/>
      <c r="G2063" s="61"/>
      <c r="H2063" s="61"/>
      <c r="I2063" s="61"/>
      <c r="J2063" s="61"/>
      <c r="K2063" s="29"/>
      <c r="L2063" s="29"/>
    </row>
    <row r="2064" spans="1:12" x14ac:dyDescent="0.35">
      <c r="A2064" s="29"/>
      <c r="B2064" s="130"/>
      <c r="C2064" s="29"/>
      <c r="D2064" s="29"/>
      <c r="E2064" s="29"/>
      <c r="F2064" s="29"/>
      <c r="G2064" s="29"/>
      <c r="H2064" s="29"/>
      <c r="I2064" s="61"/>
      <c r="J2064" s="61"/>
      <c r="K2064" s="29"/>
      <c r="L2064" s="29"/>
    </row>
  </sheetData>
  <sortState xmlns:xlrd2="http://schemas.microsoft.com/office/spreadsheetml/2017/richdata2" ref="A2:L1392">
    <sortCondition descending="1" ref="J2:J1392"/>
  </sortState>
  <phoneticPr fontId="19" type="noConversion"/>
  <hyperlinks>
    <hyperlink ref="B341" r:id="rId1" xr:uid="{A2EFBB29-EFB6-4C5B-BD03-410F7F6578A3}"/>
    <hyperlink ref="B330" r:id="rId2" xr:uid="{64235D00-9977-4623-A659-A3DCA40CBD28}"/>
    <hyperlink ref="B319" r:id="rId3" xr:uid="{D23BADA9-AE99-4186-9C51-358988738283}"/>
    <hyperlink ref="B328" r:id="rId4" xr:uid="{E6BDB007-AA6C-4C5C-83D7-380278F7CC7B}"/>
    <hyperlink ref="B343" r:id="rId5" xr:uid="{8931A93A-67A4-4284-AE5A-920F6756BB2F}"/>
    <hyperlink ref="B337" r:id="rId6" xr:uid="{FC86A65B-5A7D-492A-AA91-93942714C869}"/>
    <hyperlink ref="B336" r:id="rId7" xr:uid="{0D1951F2-85CB-4043-AB66-6A5E9258F3B3}"/>
    <hyperlink ref="B324" r:id="rId8" xr:uid="{358EF2D8-56C8-4E41-BE72-77E0D72616F6}"/>
    <hyperlink ref="B334" r:id="rId9" xr:uid="{C57C38DA-67DA-43AB-9E4E-30E521947157}"/>
    <hyperlink ref="B333" r:id="rId10" xr:uid="{B17E9A4F-8AC6-4EA6-92A7-23B77ADDE495}"/>
    <hyperlink ref="B325" r:id="rId11" xr:uid="{684632DE-36C7-4D4F-B6A2-43AAFB01BEE0}"/>
    <hyperlink ref="B347" r:id="rId12" xr:uid="{1BF3B589-9009-431C-B175-4F6656B4AF3D}"/>
    <hyperlink ref="B348" r:id="rId13" xr:uid="{CBBACCEB-1AF4-4EEE-BDC5-27370B4BFD45}"/>
    <hyperlink ref="B323" r:id="rId14" xr:uid="{008D4055-86F7-48B8-87B8-97D8952A9A08}"/>
    <hyperlink ref="B236" r:id="rId15" xr:uid="{8A8ED14B-0C2D-4787-AF5F-D51BB624BF11}"/>
    <hyperlink ref="B318" r:id="rId16" xr:uid="{688346F1-42BC-4862-85B9-8DF15B667CFC}"/>
    <hyperlink ref="B321" r:id="rId17" xr:uid="{492B518C-CEFD-401C-A808-B6780672A25D}"/>
    <hyperlink ref="B329" r:id="rId18" xr:uid="{376AF301-C8EA-4D36-AEE5-08332617A1C3}"/>
    <hyperlink ref="B332" r:id="rId19" xr:uid="{96FDB390-79CE-44B8-B648-851CA8B2B0BF}"/>
    <hyperlink ref="B326" r:id="rId20" xr:uid="{0E604CF3-8EFB-4DF0-9E28-ABFF0DD0C572}"/>
    <hyperlink ref="B331" r:id="rId21" xr:uid="{5D1505DF-C3DF-43DE-BD72-9DE2C10B1C84}"/>
    <hyperlink ref="B350" r:id="rId22" xr:uid="{E1C35A4F-2CD2-4E12-8F0F-5BFF1FFDD168}"/>
    <hyperlink ref="B317" r:id="rId23" xr:uid="{47727414-9467-41EC-9149-FE6B9B3EB6B1}"/>
    <hyperlink ref="B339" r:id="rId24" xr:uid="{7F635A21-AE30-4D22-BA1A-E0EB08707251}"/>
    <hyperlink ref="B322" r:id="rId25" xr:uid="{BA30A6F1-DFB4-449A-885B-247A4CCA2214}"/>
    <hyperlink ref="B356" r:id="rId26" xr:uid="{D4715AD5-DB67-46EE-A76F-B85E48811AC6}"/>
    <hyperlink ref="B361" r:id="rId27" xr:uid="{BCAC72F4-002C-4ED9-823A-0944CCFC9948}"/>
    <hyperlink ref="B362" r:id="rId28" xr:uid="{F8D49F30-D43B-4793-8A8E-53258505485E}"/>
    <hyperlink ref="B357" r:id="rId29" xr:uid="{C681C848-FF34-46B0-9C9D-ECB619874D21}"/>
    <hyperlink ref="B378" r:id="rId30" xr:uid="{35FD5A28-C5F5-444E-A390-0599DCCFF643}"/>
    <hyperlink ref="B368" r:id="rId31" xr:uid="{A791DD7F-F347-46C1-B779-C8E2F7DCB191}"/>
    <hyperlink ref="B365" r:id="rId32" xr:uid="{74248816-099C-49CF-9309-676821CEC527}"/>
    <hyperlink ref="B376" r:id="rId33" xr:uid="{DEC219D2-1B60-454E-8D04-73F79D0D2D06}"/>
    <hyperlink ref="B364" r:id="rId34" xr:uid="{BA011664-EFC6-4F91-9958-5BFB76924E4E}"/>
    <hyperlink ref="B424" r:id="rId35" xr:uid="{6FA1740F-C2E3-4B60-9479-877173BB6C9B}"/>
    <hyperlink ref="B429" r:id="rId36" xr:uid="{BEBFB955-A8EA-48E5-8349-BCDAD55CA6A7}"/>
    <hyperlink ref="B371" r:id="rId37" xr:uid="{BDE14914-56B4-4DED-B2C9-30092C116547}"/>
    <hyperlink ref="B373" r:id="rId38" xr:uid="{85E2F727-D753-4DEE-9A20-732D34E172A6}"/>
    <hyperlink ref="B374" r:id="rId39" xr:uid="{6BF244C8-54A9-4590-A575-1562D3F0747F}"/>
    <hyperlink ref="B384" r:id="rId40" xr:uid="{3885B315-DBB9-4256-9F16-D28B09F37CDF}"/>
    <hyperlink ref="B377" r:id="rId41" xr:uid="{673A0368-CF3A-4E1A-9748-4B5BF98AB816}"/>
    <hyperlink ref="B370" r:id="rId42" xr:uid="{F29C990F-D9AA-451D-A312-A0C9DB8056C4}"/>
    <hyperlink ref="B366" r:id="rId43" xr:uid="{43F5E868-F29D-4F65-AB77-EE743E9FD20C}"/>
    <hyperlink ref="B375" r:id="rId44" xr:uid="{D03FEDF2-5138-463F-B803-3BB82424EC15}"/>
    <hyperlink ref="B363" r:id="rId45" xr:uid="{73BE752A-13AA-4EB7-9743-2576F42BD1E4}"/>
    <hyperlink ref="B387" r:id="rId46" xr:uid="{CCBC51AB-DBA2-4E02-A400-5B134FE05CDC}"/>
    <hyperlink ref="B372" r:id="rId47" xr:uid="{68838FDE-1727-43BE-8BA8-D5BC92CFE532}"/>
    <hyperlink ref="B367" r:id="rId48" xr:uid="{30E75497-65B9-48A4-8722-BAAAA73EA693}"/>
    <hyperlink ref="B392" r:id="rId49" xr:uid="{4D2C0423-47C3-4D99-A90C-534AA4603A04}"/>
    <hyperlink ref="B381" r:id="rId50" xr:uid="{ACA6ACD7-3BF5-4122-8F07-4BE61A5B5FF5}"/>
    <hyperlink ref="B382" r:id="rId51" xr:uid="{07BCDCC6-A4AC-4BC4-ADD3-128E09FE8F5B}"/>
    <hyperlink ref="B419" r:id="rId52" xr:uid="{93AAC065-B20E-428B-BC75-7BC0200F0268}"/>
    <hyperlink ref="B379" r:id="rId53" xr:uid="{45CEFB43-6DFE-4DF5-B467-9ACB5ED5F16C}"/>
    <hyperlink ref="B391" r:id="rId54" xr:uid="{D72460CC-75D5-4424-90B0-7916CD0556BD}"/>
    <hyperlink ref="B390" r:id="rId55" xr:uid="{2D9C7FC4-18AF-45C7-BCB5-CE2330B4E82A}"/>
    <hyperlink ref="B395" r:id="rId56" xr:uid="{8D0153EF-6CDE-45A3-AD5B-747C392C14FA}"/>
    <hyperlink ref="B389" r:id="rId57" xr:uid="{624A853B-6B52-4AC8-9E15-8A1976FACED1}"/>
    <hyperlink ref="B398" r:id="rId58" xr:uid="{2E965A24-5D6D-426D-96EF-BCD94BFC09F4}"/>
    <hyperlink ref="B396" r:id="rId59" xr:uid="{7CA0E0E3-96CC-4745-98DF-CDC15CCEADEF}"/>
    <hyperlink ref="B386" r:id="rId60" xr:uid="{B377E03A-28D0-49BD-8CC0-8A5CEAF88F3B}"/>
    <hyperlink ref="B393" r:id="rId61" xr:uid="{31AA1972-3711-4382-93EF-BB207EB47E84}"/>
    <hyperlink ref="B385" r:id="rId62" xr:uid="{CFC0F144-D546-49E5-87FE-5BD1A5B35118}"/>
    <hyperlink ref="B383" r:id="rId63" xr:uid="{AE3B7273-F384-4562-BDE7-5F6006A77153}"/>
    <hyperlink ref="B380" r:id="rId64" xr:uid="{E33EDFBB-0675-4F3E-9A24-D42048404F30}"/>
    <hyperlink ref="B534" r:id="rId65" xr:uid="{8748F1A7-9B4F-4C89-90D6-0968026CEE70}"/>
    <hyperlink ref="B394" r:id="rId66" xr:uid="{B7CC26F7-C4AF-4266-AE18-459D0EB6ED2B}"/>
    <hyperlink ref="B397" r:id="rId67" xr:uid="{772F53DE-E083-4F84-AC77-EB4B439A0B93}"/>
    <hyperlink ref="B428" r:id="rId68" xr:uid="{2B4E1D85-C477-4773-824D-8E8F22DC73BA}"/>
    <hyperlink ref="B413" r:id="rId69" xr:uid="{EDBCFE7D-7C9B-40EE-8207-778128FE94C4}"/>
    <hyperlink ref="B399" r:id="rId70" location="table-jump-link" xr:uid="{D96F1D8F-ACB2-460A-A2A4-C5CCD0380082}"/>
    <hyperlink ref="B405" r:id="rId71" xr:uid="{DBB611E2-8E13-4166-AE36-BFED642D0284}"/>
    <hyperlink ref="B403" r:id="rId72" xr:uid="{8EE9BD2D-B54F-425A-BBB3-2FB47C66FCE3}"/>
    <hyperlink ref="B414" r:id="rId73" xr:uid="{1207982E-5E0A-46B5-9371-C5A9A2714177}"/>
    <hyperlink ref="B402" r:id="rId74" xr:uid="{682DD376-A4B8-4DD4-8913-5EF07E069550}"/>
    <hyperlink ref="B401" r:id="rId75" xr:uid="{B5231AAC-3C5D-4B8B-A11C-720E81F14178}"/>
    <hyperlink ref="B417" r:id="rId76" xr:uid="{EF989A0C-E215-474F-953D-90553E59C1DF}"/>
    <hyperlink ref="B421" r:id="rId77" xr:uid="{972FD3F4-261F-4DCB-B6E6-C662F8AF942A}"/>
    <hyperlink ref="B420" r:id="rId78" xr:uid="{75DC4A95-D1D2-4063-91A2-6523FC5154D2}"/>
    <hyperlink ref="B416" r:id="rId79" xr:uid="{E6873224-7321-42AD-9642-AE35A6354E37}"/>
    <hyperlink ref="B425" r:id="rId80" xr:uid="{1D0C134A-FE99-44F2-88EB-B4E95D09BB0B}"/>
    <hyperlink ref="B426" r:id="rId81" xr:uid="{C1FD5CD1-8023-4C47-BE9A-B49B614547F5}"/>
    <hyperlink ref="B415" r:id="rId82" xr:uid="{54A5DF4C-475B-40F0-B774-D35D8DCD2C62}"/>
    <hyperlink ref="B409" r:id="rId83" xr:uid="{78F64F3E-1B15-489D-93BA-FDFEF47C3E21}"/>
    <hyperlink ref="B418" r:id="rId84" xr:uid="{D24AB7D0-61D2-48A2-9F39-27527FA05DCF}"/>
    <hyperlink ref="B412" r:id="rId85" xr:uid="{C7417128-0754-40B5-8B42-3F6F26672CAF}"/>
    <hyperlink ref="B400" r:id="rId86" xr:uid="{595FB33C-14C0-4AB7-8DC4-19C5E0725BDA}"/>
    <hyperlink ref="B410" r:id="rId87" xr:uid="{9B048CBD-EA29-4165-8A88-3FE87DBFDEE3}"/>
    <hyperlink ref="B427" r:id="rId88" xr:uid="{91A26B9E-E1FF-42A9-A7E6-1EF2477D0996}"/>
    <hyperlink ref="B404" r:id="rId89" xr:uid="{EF980CEB-4A10-48B6-BC3E-968121D19EDA}"/>
    <hyperlink ref="B407" r:id="rId90" xr:uid="{4A6C5C2A-6F63-4230-BDB5-992929859C47}"/>
    <hyperlink ref="B408" r:id="rId91" xr:uid="{8697BC28-9F1D-4303-9FC4-55364C3DBF70}"/>
    <hyperlink ref="B411" r:id="rId92" xr:uid="{110B64A5-0F64-4641-A982-34EB3EAB0D06}"/>
    <hyperlink ref="B406" r:id="rId93" xr:uid="{A73B4F8F-FCBB-4C15-9962-E3B0C39B0A74}"/>
    <hyperlink ref="B433" r:id="rId94" xr:uid="{957B0BC0-9826-4011-A525-BF8B13F15056}"/>
    <hyperlink ref="B476" r:id="rId95" xr:uid="{D3598178-4CE2-400B-9F8D-66321F4F3057}"/>
    <hyperlink ref="B432" r:id="rId96" xr:uid="{158A9D68-B90A-4DD5-837B-E884BE09351C}"/>
    <hyperlink ref="B468" r:id="rId97" xr:uid="{B2EC0A3D-DE45-4E46-B2E3-3E711B9B737C}"/>
    <hyperlink ref="B439" r:id="rId98" xr:uid="{7911B6AF-3E06-4568-B3BD-270E833E2044}"/>
    <hyperlink ref="B459" r:id="rId99" xr:uid="{DFD1906C-E214-45EC-A779-0463960D9D31}"/>
    <hyperlink ref="B436" r:id="rId100" xr:uid="{6B5064D2-2DBF-49C4-A789-964CB3147D58}"/>
    <hyperlink ref="B462" r:id="rId101" xr:uid="{0F67B31C-5A8E-47EC-8963-CDC8CB8CFA07}"/>
    <hyperlink ref="B448" r:id="rId102" xr:uid="{D86A5A17-C868-4C07-856C-BA7DB3F36A22}"/>
    <hyperlink ref="B434" r:id="rId103" xr:uid="{82FD1EC6-5D45-4BEB-9174-E3CCB314A4D3}"/>
    <hyperlink ref="B444" r:id="rId104" xr:uid="{19C97594-4A7E-4AB9-AB5F-B53BA2C67468}"/>
    <hyperlink ref="B544" r:id="rId105" xr:uid="{C8CE2BC6-CB5F-4332-A016-B1317A58D378}"/>
    <hyperlink ref="B443" r:id="rId106" xr:uid="{8C44923C-86AB-454E-ABA9-5F8A238ED2D4}"/>
    <hyperlink ref="B478" r:id="rId107" xr:uid="{E53B07B3-F71F-47AD-9CFE-41A10EAC2242}"/>
    <hyperlink ref="B435" r:id="rId108" xr:uid="{F4E02E82-0D1B-4793-B39F-D867BCD129A8}"/>
    <hyperlink ref="B445" r:id="rId109" xr:uid="{A3115D0C-CF9A-4E79-A207-4A169F07DDE3}"/>
    <hyperlink ref="B431" r:id="rId110" xr:uid="{60D97E6D-9BC7-4CB1-B1D4-578EE40AD8E1}"/>
    <hyperlink ref="B460" r:id="rId111" xr:uid="{4AD153CC-FCBE-4F8C-BA4B-5E84EBAE940E}"/>
    <hyperlink ref="B475" r:id="rId112" xr:uid="{7AF8715D-2EE2-4328-9902-21990F8759F7}"/>
    <hyperlink ref="B450" r:id="rId113" xr:uid="{E0120DC6-6248-462E-B64F-26A25407448F}"/>
    <hyperlink ref="B456" r:id="rId114" xr:uid="{A5F59E4B-ABB6-41FC-B93E-03C7679C038F}"/>
    <hyperlink ref="B455" r:id="rId115" xr:uid="{6E76472E-5520-44D5-9064-19C71E1A3B46}"/>
    <hyperlink ref="B437" r:id="rId116" xr:uid="{38DA7CE9-0E43-4A07-977E-50632DA5A8F4}"/>
    <hyperlink ref="B442" r:id="rId117" xr:uid="{EC92C79C-E520-4B46-AB88-5DA499C33EB4}"/>
    <hyperlink ref="B451" r:id="rId118" xr:uid="{64D6F067-9377-4663-8AC0-E4CBEE907B41}"/>
    <hyperlink ref="B440" r:id="rId119" xr:uid="{A89A4610-FF23-4E4B-B19D-1DD4806ADDF3}"/>
    <hyperlink ref="B453" r:id="rId120" xr:uid="{CD16BC91-2856-4BFB-BD95-B93D3EDD8B9C}"/>
    <hyperlink ref="B441" r:id="rId121" xr:uid="{5546CC23-24ED-4E8E-9B4D-BA9165B7D737}"/>
    <hyperlink ref="B446" r:id="rId122" xr:uid="{2DEFB6E6-8B1E-416F-9216-4C0FD4BBD028}"/>
    <hyperlink ref="B454" r:id="rId123" xr:uid="{9F06F882-A585-4553-B064-DFD08B18A0C9}"/>
    <hyperlink ref="B449" r:id="rId124" xr:uid="{FEF7D223-C3A2-4E5F-9BCE-3A74CB41B4F1}"/>
    <hyperlink ref="B458" r:id="rId125" xr:uid="{BC0B86A3-8BDE-46E1-BCAB-0D2F824836B9}"/>
    <hyperlink ref="B457" r:id="rId126" xr:uid="{F492D7AE-9C4E-4AA2-BA54-6F6FD5042B32}"/>
    <hyperlink ref="B562" r:id="rId127" xr:uid="{F6B24294-92FA-4AFF-BDCD-E88CC265B79E}"/>
    <hyperlink ref="B506" r:id="rId128" xr:uid="{52FE9967-2D43-47A1-95E5-9BE113616749}"/>
    <hyperlink ref="B470" r:id="rId129" xr:uid="{9461BAAF-D0D4-4F11-884C-0A4E33F9287B}"/>
    <hyperlink ref="B473" r:id="rId130" xr:uid="{368147DB-29B3-4D5B-8412-2EBFBE6A80CA}"/>
    <hyperlink ref="B465" r:id="rId131" xr:uid="{F8F65DBA-16A4-4294-9237-F9FF0DE952AC}"/>
    <hyperlink ref="B467" r:id="rId132" xr:uid="{1A5FEA01-2969-4DCE-9943-91923B7A647B}"/>
    <hyperlink ref="B483" r:id="rId133" xr:uid="{F5ADFE64-54EA-4B36-8C58-1ED317EA08F6}"/>
    <hyperlink ref="B474" r:id="rId134" xr:uid="{5DA0F021-1933-4A55-A143-EC64C7034704}"/>
    <hyperlink ref="B463" r:id="rId135" xr:uid="{2F951CE7-4246-45FC-8CD7-2E84B05768EC}"/>
    <hyperlink ref="B466" r:id="rId136" xr:uid="{54BBF9B0-C2AD-44F3-9181-8B215011C790}"/>
    <hyperlink ref="B469" r:id="rId137" xr:uid="{3E9AEDC3-CEB8-4711-907B-EAA45180F240}"/>
    <hyperlink ref="B480" r:id="rId138" xr:uid="{18E0D214-3BCD-4E67-8FDC-DC4D92459721}"/>
    <hyperlink ref="B485" r:id="rId139" xr:uid="{DBDF435C-625D-4DBC-8D59-5BF553C4C4E3}"/>
    <hyperlink ref="B482" r:id="rId140" xr:uid="{B11D2B7C-5FA4-4524-B3A7-23F832DD0C3A}"/>
    <hyperlink ref="B484" r:id="rId141" xr:uid="{D88AA12D-313E-4013-9097-8FB35BE23963}"/>
    <hyperlink ref="B481" r:id="rId142" xr:uid="{A5EA6DEC-2183-4A91-A1E8-E10D9A100488}"/>
    <hyperlink ref="B471" r:id="rId143" xr:uid="{E1379C11-EED3-4373-9E8D-EE0390460548}"/>
    <hyperlink ref="B477" r:id="rId144" xr:uid="{4448AE0C-5643-4D27-B11F-B29E101845FF}"/>
    <hyperlink ref="B472" r:id="rId145" xr:uid="{8B547391-9C56-4DCF-8849-3DD94217B69A}"/>
    <hyperlink ref="B479" r:id="rId146" xr:uid="{98D7FC76-A725-4649-85A8-C0A9F59F7E75}"/>
    <hyperlink ref="B489" r:id="rId147" xr:uid="{46EA33E2-6AB7-40C7-B62F-51AC8D09948C}"/>
    <hyperlink ref="B464" r:id="rId148" xr:uid="{1A19BE38-DF62-4311-8879-09E28B73B7DE}"/>
    <hyperlink ref="B461" r:id="rId149" xr:uid="{F39411CF-AABC-423D-BACB-D5270A9674B2}"/>
    <hyperlink ref="B491" r:id="rId150" xr:uid="{FE41BA67-92D7-46CC-A296-F22B369F3FB6}"/>
    <hyperlink ref="B490" r:id="rId151" xr:uid="{3D74DEAE-F98D-401D-AE98-821C8C9B05F0}"/>
    <hyperlink ref="B500" r:id="rId152" xr:uid="{7F6543E6-A02A-483B-8B5F-97E37B99F13B}"/>
    <hyperlink ref="B504" r:id="rId153" xr:uid="{5E78BC4F-A876-4D07-B02B-0FFBF76EBB66}"/>
    <hyperlink ref="B495" r:id="rId154" xr:uid="{3C1EB15F-738B-4F4A-B375-4AC76C722051}"/>
    <hyperlink ref="B503" r:id="rId155" xr:uid="{D990E20F-B285-48C1-B455-2E1F4DBF8066}"/>
    <hyperlink ref="B493" r:id="rId156" xr:uid="{D07B45A5-1C9E-4E94-A00B-3FC7FCEBD882}"/>
    <hyperlink ref="B492" r:id="rId157" xr:uid="{53BEFEE9-578F-4B73-98C5-0E979F112761}"/>
    <hyperlink ref="B499" r:id="rId158" xr:uid="{BD1E202A-E1EB-4C46-B357-299C67992A95}"/>
    <hyperlink ref="B494" r:id="rId159" xr:uid="{CF003BCD-CB4B-412A-92CD-389357A81CBD}"/>
    <hyperlink ref="B502" r:id="rId160" xr:uid="{FA9587CF-92AB-4FF9-8024-6F617E007855}"/>
    <hyperlink ref="B501" r:id="rId161" xr:uid="{0A10386B-CA68-4B30-A42B-3BEC5E377E2B}"/>
    <hyperlink ref="B498" r:id="rId162" xr:uid="{19D07307-B7EB-47D1-A261-06CE2363C409}"/>
    <hyperlink ref="B488" r:id="rId163" xr:uid="{62386FD3-3414-4432-A785-0D01259D4D2C}"/>
    <hyperlink ref="B496" r:id="rId164" xr:uid="{6F842952-CA55-452B-AA79-0873163F1FD5}"/>
    <hyperlink ref="B486" r:id="rId165" xr:uid="{FE4366E0-B8EF-4040-BD46-E4FEE2E6AA15}"/>
    <hyperlink ref="B497" r:id="rId166" xr:uid="{7A5C1A39-F0C3-470B-B83F-C7173B1134B4}"/>
    <hyperlink ref="B487" r:id="rId167" xr:uid="{DAF6C81A-372F-4B32-AEC0-2356AABCBDDE}"/>
    <hyperlink ref="B509" r:id="rId168" xr:uid="{3D7646DE-1F04-4B10-B2D9-5282F88C7E14}"/>
    <hyperlink ref="B546" r:id="rId169" xr:uid="{857EFB86-8C6F-4324-923F-44C375D0D540}"/>
    <hyperlink ref="B505" r:id="rId170" xr:uid="{BAB94CE1-B1BA-47FE-9541-8CF11E974BD7}"/>
    <hyperlink ref="B508" r:id="rId171" xr:uid="{1727BFF1-0B2A-45B6-8B56-5583C298304F}"/>
    <hyperlink ref="B510" r:id="rId172" xr:uid="{A53B7BC9-C518-4A49-9245-C7D58E93BFDA}"/>
    <hyperlink ref="B507" r:id="rId173" xr:uid="{C26499CF-5020-4563-9A7A-24129E43A30A}"/>
    <hyperlink ref="B574" r:id="rId174" xr:uid="{E14E7E6C-8583-4C80-8778-EFE40745CB83}"/>
    <hyperlink ref="B515" r:id="rId175" xr:uid="{BFF9CA40-8CEE-43E0-AF28-F9CAF9F511A3}"/>
    <hyperlink ref="B578" r:id="rId176" xr:uid="{AFD06D15-8D80-4F66-9BAF-5EAB7B8190AE}"/>
    <hyperlink ref="B520" r:id="rId177" xr:uid="{E1773F04-15D1-4C77-BE77-CD1EFD9899EB}"/>
    <hyperlink ref="B525" r:id="rId178" xr:uid="{28D6A906-4194-4FF2-933D-85A77042830D}"/>
    <hyperlink ref="B536" r:id="rId179" xr:uid="{77FD2144-D7A3-481A-99F1-F856247910B0}"/>
    <hyperlink ref="B645" r:id="rId180" xr:uid="{4FDFB89B-C5DF-449F-91BD-213C860F708A}"/>
    <hyperlink ref="B524" r:id="rId181" xr:uid="{EF0AEF98-F373-4B75-BE02-671880AAE51D}"/>
    <hyperlink ref="B523" r:id="rId182" xr:uid="{182AD90B-B29F-4588-8F0A-1CEBBB96F950}"/>
    <hyperlink ref="B526" r:id="rId183" xr:uid="{82680B9C-71DA-4086-A496-D0B91FEE4109}"/>
    <hyperlink ref="B519" r:id="rId184" xr:uid="{A0D16BE8-E20C-481D-80FA-24F547EB3A7E}"/>
    <hyperlink ref="B516" r:id="rId185" xr:uid="{1BA9FD16-8C8C-42B1-BB7F-67ACBDB07C43}"/>
    <hyperlink ref="B518" r:id="rId186" xr:uid="{6B397F03-7276-48EC-85FF-66C52877CB6B}"/>
    <hyperlink ref="B521" r:id="rId187" xr:uid="{DF8AEC6E-772E-4DE8-8D16-586A9B56BCD0}"/>
    <hyperlink ref="B988" r:id="rId188" xr:uid="{8EFCF07C-74B0-4E42-B0B0-23798816F699}"/>
    <hyperlink ref="B517" r:id="rId189" xr:uid="{DE5317FB-AC29-4A09-B8FF-C2353ABAA154}"/>
    <hyperlink ref="B522" r:id="rId190" xr:uid="{54343654-AC70-458E-B941-416A52A1A089}"/>
    <hyperlink ref="B512" r:id="rId191" xr:uid="{1F9DDBE6-1959-4562-8A7A-9D3D86CFF9B9}"/>
    <hyperlink ref="B541" r:id="rId192" xr:uid="{AC6AAAE3-6F53-48F1-8152-D152F84C5F9A}"/>
    <hyperlink ref="B514" r:id="rId193" xr:uid="{8E7C9FA6-D4C5-4925-B993-EDE650488642}"/>
    <hyperlink ref="B511" r:id="rId194" xr:uid="{053DA0BF-6D0E-43EF-BF11-6376C743316A}"/>
    <hyperlink ref="B513" r:id="rId195" xr:uid="{A77B2DEA-C466-46BC-BAAC-C865808DEB02}"/>
    <hyperlink ref="B542" r:id="rId196" xr:uid="{81DF10D6-75B3-489D-B080-A29005FD7CE8}"/>
    <hyperlink ref="B561" r:id="rId197" xr:uid="{B1846080-6D24-4C1F-B160-091CBF7211BA}"/>
    <hyperlink ref="B540" r:id="rId198" xr:uid="{F8CCCFA5-DFC0-4B7F-A3CB-22B9992E0FAC}"/>
    <hyperlink ref="B554" r:id="rId199" xr:uid="{3807F243-57BA-4CD8-BE6C-778F81DE139A}"/>
    <hyperlink ref="B537" r:id="rId200" xr:uid="{756EBD54-58F8-4D2C-9F94-4372480A0DC3}"/>
    <hyperlink ref="B556" r:id="rId201" xr:uid="{FEC1CACE-C679-4A25-96FA-259D82D5C056}"/>
    <hyperlink ref="B538" r:id="rId202" xr:uid="{8A05C882-468D-4335-BCF0-880E18BC00F2}"/>
    <hyperlink ref="B531" r:id="rId203" xr:uid="{4CE089F6-15E5-47CD-ACEE-9508C5621192}"/>
    <hyperlink ref="B709" r:id="rId204" xr:uid="{8076A41E-661C-46DD-ACDB-A4E919C2BC1B}"/>
    <hyperlink ref="B529" r:id="rId205" xr:uid="{5DEF05AC-DE70-4BBD-9635-36445935A29B}"/>
    <hyperlink ref="B1140" r:id="rId206" xr:uid="{48B99178-9CF6-47E4-AAE7-16EF61ACBE56}"/>
    <hyperlink ref="B1143" r:id="rId207" xr:uid="{7B65F281-2AA5-45C2-A6E0-858129A67F71}"/>
    <hyperlink ref="B1141" r:id="rId208" xr:uid="{818CBE2C-99BC-40DE-8EB8-39009FF2CDCF}"/>
    <hyperlink ref="B530" r:id="rId209" xr:uid="{89756C08-0A99-4501-9959-977989EF7036}"/>
    <hyperlink ref="B545" r:id="rId210" xr:uid="{D7A04839-6AFD-45C2-8D2E-3256F2F67B65}"/>
    <hyperlink ref="B548" r:id="rId211" xr:uid="{1C2CD540-BCD9-4C41-8322-EEAA0948E468}"/>
    <hyperlink ref="B577" r:id="rId212" xr:uid="{B816A2DC-B777-48F2-83DB-DB5D9D92989E}"/>
    <hyperlink ref="B528" r:id="rId213" xr:uid="{AED71ED6-2466-4849-8049-05FE549D721D}"/>
    <hyperlink ref="B552" r:id="rId214" xr:uid="{6413E8C9-F0FE-4FC4-B0E2-037BFAB0FAAD}"/>
    <hyperlink ref="B535" r:id="rId215" xr:uid="{617E86A0-3D65-4824-B33E-92E1908AA4BD}"/>
    <hyperlink ref="B533" r:id="rId216" xr:uid="{98995E55-F167-4604-B3B7-6C49092F7317}"/>
    <hyperlink ref="B543" r:id="rId217" xr:uid="{127F7776-4EB6-46D3-8C88-D3CE20621FDA}"/>
    <hyperlink ref="B550" r:id="rId218" xr:uid="{4D675EC8-A7BE-404C-82C4-C45B7F4B2A14}"/>
    <hyperlink ref="B551" r:id="rId219" xr:uid="{8BAB5C07-D442-4A15-AF36-BCCB0809E199}"/>
    <hyperlink ref="B532" r:id="rId220" xr:uid="{DA999EC7-B097-4AC4-B3C9-D3ABDD643678}"/>
    <hyperlink ref="B571" r:id="rId221" xr:uid="{4B641EFE-215A-48B7-AA85-F704B7781DDC}"/>
    <hyperlink ref="B559" r:id="rId222" xr:uid="{1B0387AF-7E29-4085-934C-56030A2A0346}"/>
    <hyperlink ref="B549" r:id="rId223" xr:uid="{03874684-6050-4329-9CCB-10820F3337CF}"/>
    <hyperlink ref="B579" r:id="rId224" xr:uid="{4A010B83-7CC9-402D-AD3A-1A3AA188A672}"/>
    <hyperlink ref="B539" r:id="rId225" xr:uid="{97FFBD35-19A6-4C36-86FF-F7944E259F24}"/>
    <hyperlink ref="B575" r:id="rId226" xr:uid="{A384FC71-33E7-4653-BE26-B2D9F89E386C}"/>
    <hyperlink ref="B560" r:id="rId227" xr:uid="{2719147E-D2A5-48B3-8D98-45E626AB1329}"/>
    <hyperlink ref="B576" r:id="rId228" xr:uid="{96EA4A6F-0B72-440E-890B-8E1214191E03}"/>
    <hyperlink ref="B572" r:id="rId229" xr:uid="{4ED2D07E-9D98-4AA0-8C96-873E09853E51}"/>
    <hyperlink ref="B564" r:id="rId230" xr:uid="{6AEFB33C-8180-4F47-8CC4-810FB1AED256}"/>
    <hyperlink ref="B558" r:id="rId231" xr:uid="{07D928D1-9216-4629-A55B-903F71E53894}"/>
    <hyperlink ref="B553" r:id="rId232" xr:uid="{1279B278-23EE-4060-8EE4-A83D385DDB84}"/>
    <hyperlink ref="B563" r:id="rId233" xr:uid="{E10BAF19-83AF-412E-B546-A70E874669AE}"/>
    <hyperlink ref="B565" r:id="rId234" xr:uid="{841083CD-5E4E-489B-98CE-759A88238840}"/>
    <hyperlink ref="B557" r:id="rId235" xr:uid="{B014C8B9-92CB-4EE2-BF50-E3F24211202F}"/>
    <hyperlink ref="B568" r:id="rId236" xr:uid="{A42C258E-7AE0-40C6-838C-600AA08865A1}"/>
    <hyperlink ref="B580" r:id="rId237" xr:uid="{3879E0B7-9BA0-4D17-9361-5D2BFEE1C1F5}"/>
    <hyperlink ref="B555" r:id="rId238" xr:uid="{23EF80C3-6CE2-462D-9CA9-A3B1E65D584E}"/>
    <hyperlink ref="B566" r:id="rId239" xr:uid="{42036CEA-C5EC-420A-9988-5792B987C2A3}"/>
    <hyperlink ref="B569" r:id="rId240" xr:uid="{7CA4900E-F600-4F3D-B80C-F29C48073B15}"/>
    <hyperlink ref="B570" r:id="rId241" xr:uid="{3B0133BA-6C63-4696-9FBE-36FDADC9FFAE}"/>
    <hyperlink ref="B567" r:id="rId242" xr:uid="{8EDC96FC-D43C-4310-B040-B1C4AEABF48E}"/>
    <hyperlink ref="B573" r:id="rId243" xr:uid="{07310C46-CDCA-4DE0-AE07-C23E030C6C10}"/>
    <hyperlink ref="B646" r:id="rId244" xr:uid="{4691E61E-9FAF-4B04-B27E-AE749B062E06}"/>
    <hyperlink ref="B647" r:id="rId245" xr:uid="{259AA6C1-60B0-461C-83A1-3075B1D9DAAD}"/>
    <hyperlink ref="B595" r:id="rId246" xr:uid="{A42E5862-E4E2-4505-9F0C-D0974E9F89ED}"/>
    <hyperlink ref="B643" r:id="rId247" xr:uid="{CC6AD698-D74F-4506-9FB7-B5E9791846CD}"/>
    <hyperlink ref="B644" r:id="rId248" xr:uid="{8011736F-7C70-4796-B268-E6A1B8447879}"/>
    <hyperlink ref="B636" r:id="rId249" xr:uid="{6C4B5202-1720-42B0-B90B-9EE9941BC270}"/>
    <hyperlink ref="B637" r:id="rId250" xr:uid="{21F65F94-217F-4B02-82A5-86F45833C70D}"/>
    <hyperlink ref="B630" r:id="rId251" xr:uid="{42DA4273-C3E3-44AD-817F-DEEF34A0740A}"/>
    <hyperlink ref="B640" r:id="rId252" xr:uid="{D914FEF4-B293-4E1B-BCEB-D5AD14E59478}"/>
    <hyperlink ref="B641" r:id="rId253" xr:uid="{548D7E40-6D6A-4726-957A-740CFCA29984}"/>
    <hyperlink ref="B1088" r:id="rId254" xr:uid="{9F58C53D-0916-4AC8-B594-7FD98F7D1A68}"/>
    <hyperlink ref="B655" r:id="rId255" xr:uid="{C93399C7-8245-4B4A-B25D-81B99931999F}"/>
    <hyperlink ref="B648" r:id="rId256" xr:uid="{473CB092-4CAD-4EE7-83FA-88111F2A0FB8}"/>
    <hyperlink ref="B583" r:id="rId257" xr:uid="{EDDAC340-5794-4C6F-B35D-442D7D736C24}"/>
    <hyperlink ref="B582" r:id="rId258" xr:uid="{077A0D2A-096C-4F90-BB58-35D0EE43EFF2}"/>
    <hyperlink ref="B592" r:id="rId259" xr:uid="{37102BF3-990A-4BA8-96DC-BD2DB3E70AE3}"/>
    <hyperlink ref="B593" r:id="rId260" xr:uid="{4268F3AF-E89B-4E12-A4AD-B65711B226F2}"/>
    <hyperlink ref="B586" r:id="rId261" xr:uid="{265A643D-CA8F-4402-AA93-1B0C4923997C}"/>
    <hyperlink ref="B581" r:id="rId262" xr:uid="{07030A16-C78F-4E14-AEB7-033CDF5FF471}"/>
    <hyperlink ref="B587" r:id="rId263" xr:uid="{3335C096-D800-4022-8DEB-8465148803F9}"/>
    <hyperlink ref="B585" r:id="rId264" xr:uid="{3C1B0759-F0FB-46D9-AADC-0BD3AD048E4C}"/>
    <hyperlink ref="B584" r:id="rId265" xr:uid="{14810AA1-10FA-41D9-BB88-AA0F985D26C9}"/>
    <hyperlink ref="B588" r:id="rId266" xr:uid="{A8FBB731-2608-4B25-A857-02B4D9EA08D1}"/>
    <hyperlink ref="B614" r:id="rId267" xr:uid="{CAAFA6DC-6859-4DAB-AF99-4D982FA53BFD}"/>
    <hyperlink ref="B589" r:id="rId268" xr:uid="{47452D53-AABA-4A39-B6A9-C01D00839274}"/>
    <hyperlink ref="B590" r:id="rId269" xr:uid="{F0062A57-2443-4A10-A259-CDEBBCE2ED8D}"/>
    <hyperlink ref="B602" r:id="rId270" xr:uid="{09193489-6BA4-45A0-A309-C3463AC6D66B}"/>
    <hyperlink ref="B1057" r:id="rId271" xr:uid="{FB34C87D-077A-4CEC-9628-2114FB91776D}"/>
    <hyperlink ref="B604" r:id="rId272" xr:uid="{B6981B67-A53C-410E-A673-0A6E4DDC279F}"/>
    <hyperlink ref="B606" r:id="rId273" xr:uid="{18496AAB-1363-462D-8D77-2ED7AF5E285D}"/>
    <hyperlink ref="B601" r:id="rId274" xr:uid="{11E21A16-1B41-47EA-8820-DEA3218B131F}"/>
    <hyperlink ref="B605" r:id="rId275" xr:uid="{CFACA86B-CEC6-4B8A-B1CA-C10555B42C17}"/>
    <hyperlink ref="B611" r:id="rId276" xr:uid="{54A0D22F-0E6D-4576-B32F-0FAA6B165523}"/>
    <hyperlink ref="B617" r:id="rId277" xr:uid="{AA2AC5C8-F559-4DC6-884D-953062A31753}"/>
    <hyperlink ref="B597" r:id="rId278" xr:uid="{2B63D37A-27C6-42EE-BC63-8BA85F979FA4}"/>
    <hyperlink ref="B612" r:id="rId279" xr:uid="{B8C390AC-5152-4EEE-9DF0-A3E3DEBACAAA}"/>
    <hyperlink ref="B609" r:id="rId280" xr:uid="{D63CA24C-7970-46B5-BB1D-81217A0985F9}"/>
    <hyperlink ref="B594" r:id="rId281" xr:uid="{26B13FEB-F9A9-49AC-A86D-41830A324FF3}"/>
    <hyperlink ref="B599" r:id="rId282" xr:uid="{F6E56C30-DEE9-4C6F-B726-217FC4B1DCA1}"/>
    <hyperlink ref="B610" r:id="rId283" xr:uid="{7E555BD4-2065-483F-AF40-F591683AE1BC}"/>
    <hyperlink ref="B607" r:id="rId284" xr:uid="{2BEF94E8-BFEB-40F1-A0BC-F67F1771B542}"/>
    <hyperlink ref="B600" r:id="rId285" xr:uid="{150855EA-FB5C-4DC3-B64E-9850BE044F77}"/>
    <hyperlink ref="B613" r:id="rId286" xr:uid="{C3214AF1-DFC0-464C-AE4C-940D1CCD1B6F}"/>
    <hyperlink ref="B616" r:id="rId287" xr:uid="{8AE862B1-E966-4803-A013-EFD6726F1345}"/>
    <hyperlink ref="B603" r:id="rId288" xr:uid="{21B37B21-8E30-465E-A3CE-8637D8D1751F}"/>
    <hyperlink ref="B598" r:id="rId289" xr:uid="{0A14C0F5-ECEA-4511-9A88-E60093F711EB}"/>
    <hyperlink ref="B596" r:id="rId290" xr:uid="{F32B226A-057C-4E74-A93E-287B5D6650CF}"/>
    <hyperlink ref="B608" r:id="rId291" xr:uid="{ACF18CE5-9319-4438-9925-70CB60B6CE27}"/>
    <hyperlink ref="B624" r:id="rId292" xr:uid="{59FBF74B-ED7D-45B3-A825-E2DB4B1D870C}"/>
    <hyperlink ref="B639" r:id="rId293" xr:uid="{5473A8AA-8B4A-4540-9C11-0C2FEC7B3917}"/>
    <hyperlink ref="B622" r:id="rId294" xr:uid="{943E6E6C-EB41-4401-844D-A313EAC9CEA2}"/>
    <hyperlink ref="B633" r:id="rId295" xr:uid="{535AEF9C-4872-4FB0-8B05-07EB7212C6BA}"/>
    <hyperlink ref="B620" r:id="rId296" xr:uid="{2F9F38EB-1D66-44B3-A723-352E98042208}"/>
    <hyperlink ref="B626" r:id="rId297" xr:uid="{F72A6589-1783-42C2-9B25-BD03F827EC43}"/>
    <hyperlink ref="B621" r:id="rId298" xr:uid="{A6218D62-BECC-496D-8556-E22168D63442}"/>
    <hyperlink ref="B635" r:id="rId299" xr:uid="{9F9A5764-DBCC-4194-A1E2-3FE7C8DD9705}"/>
    <hyperlink ref="B619" r:id="rId300" xr:uid="{F51342F2-1606-42B6-8544-7243DA49D97B}"/>
    <hyperlink ref="B623" r:id="rId301" xr:uid="{3BCBA994-E157-45A1-B945-1A7AB10F1DB1}"/>
    <hyperlink ref="B627" r:id="rId302" xr:uid="{2E04A374-C610-4F09-BE75-12313C78DBA4}"/>
    <hyperlink ref="B649" r:id="rId303" xr:uid="{9EFF9B7D-4DA2-438D-8E7F-AE771B229C3E}"/>
    <hyperlink ref="B632" r:id="rId304" xr:uid="{72A3C694-6A56-4CE9-B83C-068A31C47CF4}"/>
    <hyperlink ref="B634" r:id="rId305" xr:uid="{418BB32C-F244-4C41-ABE9-BF973150914F}"/>
    <hyperlink ref="B631" r:id="rId306" xr:uid="{7993388F-E4E5-4076-AFFA-B7521CE7F351}"/>
    <hyperlink ref="B638" r:id="rId307" xr:uid="{38F4EB87-2E8F-4F29-9BB6-F9EC2ED46AA8}"/>
    <hyperlink ref="B618" r:id="rId308" xr:uid="{0A416B0B-9C44-474D-B9CF-DE336152B3F7}"/>
    <hyperlink ref="B625" r:id="rId309" xr:uid="{D0C3BC4D-9D73-43FA-93A3-BD47C865F0E7}"/>
    <hyperlink ref="B665" r:id="rId310" xr:uid="{60EC04F4-AEF3-44C6-B412-8DD29282AE54}"/>
    <hyperlink ref="B668" r:id="rId311" xr:uid="{54C7189D-B97A-4E64-B9B0-33E57379624C}"/>
    <hyperlink ref="B652" r:id="rId312" xr:uid="{1B0AD3E0-39BF-48C4-B7E6-BC2B523C2F90}"/>
    <hyperlink ref="B653" r:id="rId313" xr:uid="{4AAA353A-C182-4279-BE32-0ED5B7A7267C}"/>
    <hyperlink ref="B664" r:id="rId314" xr:uid="{1633DD39-0815-48E8-B3B3-DC072F7A232E}"/>
    <hyperlink ref="B650" r:id="rId315" xr:uid="{C3A0C3F2-B9E8-4A15-B0B7-3D5EEBC9D573}"/>
    <hyperlink ref="B657" r:id="rId316" xr:uid="{857B372C-80D7-4EFC-93D1-CFDE060DCAF8}"/>
    <hyperlink ref="B662" r:id="rId317" xr:uid="{0875640A-4570-4425-BED6-9EF47896C219}"/>
    <hyperlink ref="B661" r:id="rId318" xr:uid="{32AC6923-B3A6-4895-9A62-CEE4BB84E0CA}"/>
    <hyperlink ref="B660" r:id="rId319" xr:uid="{4127846F-59B8-40CF-8DB1-5A7916E70270}"/>
    <hyperlink ref="B656" r:id="rId320" xr:uid="{AAA66189-AAFC-4957-AA40-527EBA46E8CD}"/>
    <hyperlink ref="B651" r:id="rId321" xr:uid="{BF237D17-66EE-4633-ACD8-152BBBBB8998}"/>
    <hyperlink ref="B658" r:id="rId322" xr:uid="{1B94D193-1CB6-4BD5-8B24-4761DAD50C8D}"/>
    <hyperlink ref="B667" r:id="rId323" xr:uid="{C5715D2A-5C91-4C1F-92A4-0A03498F8F2C}"/>
    <hyperlink ref="B659" r:id="rId324" xr:uid="{7757E301-8E04-41BA-A60D-C33AF721F222}"/>
    <hyperlink ref="B654" r:id="rId325" xr:uid="{1C8FD237-9410-4538-908B-D48444CD2FF3}"/>
    <hyperlink ref="B666" r:id="rId326" xr:uid="{63D857FE-D724-4AA9-92E8-8F154EAD1DC2}"/>
    <hyperlink ref="B673" r:id="rId327" xr:uid="{2FA4C223-CC57-4F4F-9494-D9021D44A052}"/>
    <hyperlink ref="B678" r:id="rId328" xr:uid="{CD16A5C2-227C-4EC3-9BA5-029012825EA0}"/>
    <hyperlink ref="B690" r:id="rId329" xr:uid="{DF5D4383-A1EA-47F5-BB37-8AAC68569DCF}"/>
    <hyperlink ref="B682" r:id="rId330" xr:uid="{5A493448-4F80-43DA-A81B-7CD17A3AFDCE}"/>
    <hyperlink ref="B683" r:id="rId331" xr:uid="{7170169F-1DAA-461F-BD50-60B0747F47DE}"/>
    <hyperlink ref="B693" r:id="rId332" xr:uid="{FA2B2055-E86C-467A-9097-2CF5A8C6EA47}"/>
    <hyperlink ref="B687" r:id="rId333" xr:uid="{44F881E9-5BD8-4680-B1FF-B4B4E8935B52}"/>
    <hyperlink ref="B680" r:id="rId334" xr:uid="{D413B637-193D-4804-AB2A-D691069D7261}"/>
    <hyperlink ref="B1095" r:id="rId335" xr:uid="{E43EE7BF-2B0E-4BD9-8089-A60701677420}"/>
    <hyperlink ref="B1097" r:id="rId336" xr:uid="{8D36C8B6-7A58-458F-B7AF-F70B385EF663}"/>
    <hyperlink ref="B681" r:id="rId337" xr:uid="{BD452944-8C9E-437F-B6C6-96957B8997BF}"/>
    <hyperlink ref="B779" r:id="rId338" xr:uid="{47C349A7-EDD0-40AF-BD60-4E2E8A9BA696}"/>
    <hyperlink ref="B669" r:id="rId339" xr:uid="{82ABDAFD-24BD-4E1D-B4C4-D8B95AB5047F}"/>
    <hyperlink ref="B674" r:id="rId340" xr:uid="{28435AC6-9F36-46EA-BBD0-233DD3D41804}"/>
    <hyperlink ref="B671" r:id="rId341" xr:uid="{F424499A-A6E5-4ABF-B8A2-0A81DC280177}"/>
    <hyperlink ref="B684" r:id="rId342" xr:uid="{DAF6EC86-A360-46F5-87B3-E7153759DC18}"/>
    <hyperlink ref="B691" r:id="rId343" xr:uid="{3C60A1ED-2D7B-4286-B6CE-65922F091677}"/>
    <hyperlink ref="B672" r:id="rId344" xr:uid="{2DABB230-C5FC-4A03-9613-719953861D1F}"/>
    <hyperlink ref="B676" r:id="rId345" xr:uid="{ED080C1A-6F08-4B8F-B26B-3BAB8D9B343B}"/>
    <hyperlink ref="B692" r:id="rId346" xr:uid="{14656A5D-E3D7-4062-84F0-26E2EBA715A5}"/>
    <hyperlink ref="B705" r:id="rId347" xr:uid="{1DDF4CF0-0675-4D57-8A56-F14B9943751B}"/>
    <hyperlink ref="B689" r:id="rId348" xr:uid="{021DE726-2200-469F-B84F-336422C9D929}"/>
    <hyperlink ref="B688" r:id="rId349" xr:uid="{B13D37B6-2AC7-4D30-B43B-D1283F499AB6}"/>
    <hyperlink ref="B685" r:id="rId350" xr:uid="{D8F3566F-C2E8-4D23-A512-445A1F023B6F}"/>
    <hyperlink ref="B670" r:id="rId351" xr:uid="{4113793D-CE28-431E-99E9-C2CF5A56A4FB}"/>
    <hyperlink ref="B675" r:id="rId352" xr:uid="{8A04F863-A456-41F7-88B0-772946A06D5C}"/>
    <hyperlink ref="B708" r:id="rId353" xr:uid="{9C728BDB-ACD5-4E66-9D12-341D83895B3C}"/>
    <hyperlink ref="B698" r:id="rId354" xr:uid="{38CFBC3D-E373-4FE0-8FC6-BBAA2DD51EAC}"/>
    <hyperlink ref="B695" r:id="rId355" xr:uid="{357E84AA-55FA-4FE5-ADF8-6887BD701C0F}"/>
    <hyperlink ref="B738" r:id="rId356" xr:uid="{3E90B448-1EB0-492F-B827-53FFEBC69D10}"/>
    <hyperlink ref="B702" r:id="rId357" xr:uid="{6F657A4A-93FC-44FD-A74E-D51C4AFB3590}"/>
    <hyperlink ref="B696" r:id="rId358" xr:uid="{6D0D3040-1E2B-4BC4-89E1-1BBE044E2991}"/>
    <hyperlink ref="B697" r:id="rId359" xr:uid="{09750FF8-D69C-4C28-9E78-F4B3FDDB6994}"/>
    <hyperlink ref="B701" r:id="rId360" xr:uid="{3DD71F62-78DE-4BA1-99C1-D91A950AB1E5}"/>
    <hyperlink ref="B700" r:id="rId361" xr:uid="{EF9A27BF-1B12-4705-B79D-DC013E94204B}"/>
    <hyperlink ref="B699" r:id="rId362" xr:uid="{A39E0789-8FD9-472B-A72D-6AADAAD194DE}"/>
    <hyperlink ref="B694" r:id="rId363" xr:uid="{1228CF39-6057-407F-86A3-7BD98FD27BE0}"/>
    <hyperlink ref="B704" r:id="rId364" xr:uid="{C2A34D0C-DAE1-4770-BBCA-6C671FED58F7}"/>
    <hyperlink ref="B706" r:id="rId365" xr:uid="{1C920812-969B-47D9-BAAA-0731FB0C0513}"/>
    <hyperlink ref="B703" r:id="rId366" xr:uid="{D0F7B691-A20D-46FD-B190-ADC8F8851626}"/>
    <hyperlink ref="B707" r:id="rId367" xr:uid="{0EAE2A56-512B-4047-AAE9-156FD56857BC}"/>
    <hyperlink ref="B716" r:id="rId368" xr:uid="{62B24FC2-19B8-46E3-8102-ED49C7E30FEE}"/>
    <hyperlink ref="B718" r:id="rId369" xr:uid="{73E490B1-CDAC-45FC-A816-CE410F146FB2}"/>
    <hyperlink ref="B742" r:id="rId370" xr:uid="{4588C44B-73C3-445B-B49A-C0535A7CABD2}"/>
    <hyperlink ref="B968" r:id="rId371" xr:uid="{9B91E336-BBE3-4067-9C46-8E98FE31694F}"/>
    <hyperlink ref="B732" r:id="rId372" xr:uid="{C611006D-78D9-45EF-A81A-E7FE7B51B7EC}"/>
    <hyperlink ref="B745" r:id="rId373" xr:uid="{0BD19EC5-590E-4D7A-B525-9AEE4F9ABBC4}"/>
    <hyperlink ref="B722" r:id="rId374" xr:uid="{80109625-BBEA-40C0-AEC9-DF10AD9486F9}"/>
    <hyperlink ref="B726" r:id="rId375" xr:uid="{6947A2FA-060C-4EE0-AC2B-F6E750A745E4}"/>
    <hyperlink ref="B717" r:id="rId376" xr:uid="{4EDAA920-95B1-4BF8-B4B6-2B102575C332}"/>
    <hyperlink ref="B749" r:id="rId377" xr:uid="{E18EFC57-A93B-45DE-9F4F-514A1BB90C12}"/>
    <hyperlink ref="B727" r:id="rId378" xr:uid="{6E740E3A-ED29-4565-AE47-DC64477C16CF}"/>
    <hyperlink ref="B728" r:id="rId379" xr:uid="{013562CE-52A9-4BC5-AF5F-58615C0386B3}"/>
    <hyperlink ref="B730" r:id="rId380" xr:uid="{71AA2329-43F2-4D7B-BB7D-7B698FABBF45}"/>
    <hyperlink ref="B906" r:id="rId381" xr:uid="{4F3C4407-CE9B-41FF-AB22-5B7AAAFFF77E}"/>
    <hyperlink ref="B721" r:id="rId382" xr:uid="{0D97EC30-C6AD-4349-80B4-1186C4F08E7C}"/>
    <hyperlink ref="B714" r:id="rId383" xr:uid="{6821905C-BA6C-4F76-BFB8-52F60DF0B844}"/>
    <hyperlink ref="B711" r:id="rId384" xr:uid="{BDF87B92-812F-4E46-843D-BD54AA87D384}"/>
    <hyperlink ref="B723" r:id="rId385" xr:uid="{1D177A79-FF73-48DB-96CB-C2745733D969}"/>
    <hyperlink ref="B720" r:id="rId386" xr:uid="{3CF2EF1D-E7D0-40CB-9B3D-DDB137EA41F3}"/>
    <hyperlink ref="B715" r:id="rId387" xr:uid="{CB307AFB-7BBD-4B62-A765-571F5B39F768}"/>
    <hyperlink ref="B713" r:id="rId388" xr:uid="{0F266EAF-22CA-42F6-BE6E-355264FD0A04}"/>
    <hyperlink ref="B712" r:id="rId389" xr:uid="{01186363-B965-401F-A3EF-82607C5CADBC}"/>
    <hyperlink ref="B724" r:id="rId390" xr:uid="{4BFEA4CD-AECF-450B-9066-266C0CAE6F48}"/>
    <hyperlink ref="B731" r:id="rId391" xr:uid="{3D814D7A-53B5-463B-868B-593785436ADA}"/>
    <hyperlink ref="B733" r:id="rId392" location="page=184" xr:uid="{9D14CC61-FD17-4204-B71D-E2205D593907}"/>
    <hyperlink ref="B748" r:id="rId393" xr:uid="{10C6E6C6-6A71-4D14-87FE-5A21FB0F91A4}"/>
    <hyperlink ref="B739" r:id="rId394" xr:uid="{5A8B7C29-8669-43B6-BD49-7C4097A5F6E3}"/>
    <hyperlink ref="B787" r:id="rId395" xr:uid="{C95E45B9-4727-4AB3-B68C-0E98C25A57CB}"/>
    <hyperlink ref="B740" r:id="rId396" xr:uid="{12EC6128-2DE5-44A2-85D0-5D2897D9568F}"/>
    <hyperlink ref="B765" r:id="rId397" xr:uid="{61B9ED48-5F79-4145-9F35-01EB441BD9A1}"/>
    <hyperlink ref="B750" r:id="rId398" xr:uid="{167B656B-B962-4758-8F4B-8A4DF1BD8282}"/>
    <hyperlink ref="B761" r:id="rId399" xr:uid="{3C874AB0-0694-4762-A3D7-E2EE1E23557B}"/>
    <hyperlink ref="B734" r:id="rId400" xr:uid="{F708373C-CC27-4A3F-BB80-C1C689FB72FD}"/>
    <hyperlink ref="B737" r:id="rId401" xr:uid="{35B7ACD2-0BC3-4681-806B-43C851E1F19D}"/>
    <hyperlink ref="B741" r:id="rId402" xr:uid="{E87A3CE8-1B81-4719-AB2B-91B4862AE696}"/>
    <hyperlink ref="B769" r:id="rId403" xr:uid="{35F473A2-3717-455C-B3C1-9AF88A59BE91}"/>
    <hyperlink ref="B766" r:id="rId404" xr:uid="{82CAD673-218D-401B-92E7-BDF944025B1D}"/>
    <hyperlink ref="B772" r:id="rId405" xr:uid="{83F7F55C-60E0-4EB2-B1CE-3EE1B52FF8C2}"/>
    <hyperlink ref="B755" r:id="rId406" xr:uid="{00FBAC89-4074-4FFD-8530-EF3A73318FD4}"/>
    <hyperlink ref="B763" r:id="rId407" xr:uid="{1FE5150C-EEAC-42AB-A682-95EE5477E63F}"/>
    <hyperlink ref="B782" r:id="rId408" xr:uid="{D5A8C745-1B60-48AE-981A-54D9E7F07445}"/>
    <hyperlink ref="B774" r:id="rId409" xr:uid="{C2681D44-C43A-46D6-AFC3-9AB637678022}"/>
    <hyperlink ref="B771" r:id="rId410" xr:uid="{2ED4A5E5-3D26-4D2E-B431-46EBBC1E9495}"/>
    <hyperlink ref="B747" r:id="rId411" xr:uid="{A9654F8C-18A0-4AEA-B043-DD8B045BFED9}"/>
    <hyperlink ref="B775" r:id="rId412" xr:uid="{B6568C0A-3847-4B83-8576-77DC6B87D9DD}"/>
    <hyperlink ref="B773" r:id="rId413" xr:uid="{601B8486-CE50-47C7-81DC-A7A1B655B42E}"/>
    <hyperlink ref="B752" r:id="rId414" xr:uid="{97E49F19-7571-4FC7-A035-41BBE3DBB86F}"/>
    <hyperlink ref="B762" r:id="rId415" xr:uid="{DB69FF74-EE25-40F8-8164-F3F2B0AE7C6F}"/>
    <hyperlink ref="B757" r:id="rId416" xr:uid="{5DE0D326-809A-4A15-AEED-7F6F964966DC}"/>
    <hyperlink ref="B754" r:id="rId417" xr:uid="{6A4C778E-18A6-4EDC-BD77-77AACD5B7E87}"/>
    <hyperlink ref="B758" r:id="rId418" xr:uid="{3C04FAE8-2267-45CC-ACBA-21A3BB50DF04}"/>
    <hyperlink ref="B751" r:id="rId419" xr:uid="{840CE26B-19B7-4C7F-A9CE-1E701E666E76}"/>
    <hyperlink ref="B776" r:id="rId420" xr:uid="{2DE7005D-2ED0-43B8-B7BB-376E503C6287}"/>
    <hyperlink ref="B753" r:id="rId421" xr:uid="{DA8D2211-CDAF-4A0F-B6F0-0002138EF7B5}"/>
    <hyperlink ref="B743" r:id="rId422" xr:uid="{1BCAAEF5-A057-4262-9206-8939CC6ADABC}"/>
    <hyperlink ref="B767" r:id="rId423" xr:uid="{6893E153-A086-480D-BE24-E24A606A0823}"/>
    <hyperlink ref="B780" r:id="rId424" xr:uid="{0396BEFC-1D3A-4E75-9215-B84AD046996D}"/>
    <hyperlink ref="B783" r:id="rId425" xr:uid="{1BF2A7ED-3322-4590-A2CD-A4ECF97A4CA7}"/>
    <hyperlink ref="B876" r:id="rId426" xr:uid="{8584C634-2598-4178-8449-E8D4E3908208}"/>
    <hyperlink ref="B784" r:id="rId427" xr:uid="{3E3D1D3C-4153-4161-A973-18E55B18056D}"/>
    <hyperlink ref="B781" r:id="rId428" xr:uid="{9C74629B-5047-4424-B170-B35DC5770CC7}"/>
    <hyperlink ref="B1061" r:id="rId429" xr:uid="{F0CA4D50-A6CA-4C87-9ACC-6563DA68B6FA}"/>
    <hyperlink ref="B788" r:id="rId430" xr:uid="{AD39E9AE-D508-4E62-9D73-348A688CA188}"/>
    <hyperlink ref="B778" r:id="rId431" xr:uid="{4FA2B7E9-7870-449D-8BB7-CCBBE3660E85}"/>
    <hyperlink ref="B785" r:id="rId432" xr:uid="{7E244742-7171-4269-8DB7-40F04B5FC593}"/>
    <hyperlink ref="B777" r:id="rId433" xr:uid="{D9710A8A-AF4E-4868-AC4E-5EE069387AA4}"/>
    <hyperlink ref="B913" r:id="rId434" xr:uid="{6AE51D70-FA8A-42EB-8472-72ECAE205F19}"/>
    <hyperlink ref="B792" r:id="rId435" xr:uid="{6ABBDCC5-D595-44BD-B7D3-8D0E16ECB142}"/>
    <hyperlink ref="B791" r:id="rId436" xr:uid="{65C89004-33E6-4503-9117-1FF48BB7AF5D}"/>
    <hyperlink ref="B790" r:id="rId437" xr:uid="{3B24358F-DD34-4452-B9EA-FA4C439C1E23}"/>
    <hyperlink ref="B786" r:id="rId438" xr:uid="{5123F00C-1F94-4D2E-BDB4-6090414D8C5E}"/>
    <hyperlink ref="B804" r:id="rId439" xr:uid="{C7FAB89E-2022-43E3-BB6E-E9F3106B67D0}"/>
    <hyperlink ref="B796" r:id="rId440" xr:uid="{95FC491F-2605-4166-B10E-DF2AC4F4154C}"/>
    <hyperlink ref="B789" r:id="rId441" xr:uid="{C935A517-9FC7-4D2A-B1A4-60925C1AC6D9}"/>
    <hyperlink ref="B801" r:id="rId442" xr:uid="{3A8A47F3-2B26-43DF-8EAC-D1C3694A8BD5}"/>
    <hyperlink ref="B803" r:id="rId443" xr:uid="{B6FCAD27-8117-4328-85B6-2F6E8CA859C0}"/>
    <hyperlink ref="B797" r:id="rId444" xr:uid="{EFB3361C-B327-4859-A6C7-639C447FB1F9}"/>
    <hyperlink ref="B810" r:id="rId445" xr:uid="{78F76A40-31A8-4365-B75B-61B57BF9C1AA}"/>
    <hyperlink ref="B800" r:id="rId446" xr:uid="{369AE1E4-C692-4B6B-95C5-96049034B203}"/>
    <hyperlink ref="B895" r:id="rId447" xr:uid="{05BED76B-CA89-4291-8676-90CA68477EC8}"/>
    <hyperlink ref="B815" r:id="rId448" xr:uid="{993ADED2-B180-46E2-8990-A200E90EC1C9}"/>
    <hyperlink ref="B818" r:id="rId449" xr:uid="{55F1DB77-4E1B-4D07-8ED2-B9BFA963B597}"/>
    <hyperlink ref="B827" r:id="rId450" xr:uid="{F94459E2-3FC6-49EC-B105-0D1649CF6076}"/>
    <hyperlink ref="B856" r:id="rId451" xr:uid="{CB9BCE18-4C0C-48BD-9779-1AA58F71600D}"/>
    <hyperlink ref="B854" r:id="rId452" xr:uid="{6257864F-D33B-4F23-B6BC-D794DC9B4DB8}"/>
    <hyperlink ref="B809" r:id="rId453" xr:uid="{CD57AB4B-E91D-4AC6-BC63-BAF91926843B}"/>
    <hyperlink ref="B805" r:id="rId454" xr:uid="{5FBCE402-0783-47C2-9D50-8F9A0B070F48}"/>
    <hyperlink ref="B1032" r:id="rId455" xr:uid="{869CDCD6-4E0B-4273-95ED-AD0FE5A77685}"/>
    <hyperlink ref="B816" r:id="rId456" xr:uid="{C9A072D2-93DD-41BB-A6ED-6F53EF1621FB}"/>
    <hyperlink ref="B853" r:id="rId457" xr:uid="{FB040989-EB23-44BA-A364-4A8CD5EFF4D7}"/>
    <hyperlink ref="B1108" r:id="rId458" xr:uid="{9EA324D8-E5C6-4BBD-8F63-2B504A25B463}"/>
    <hyperlink ref="B802" r:id="rId459" xr:uid="{9857B52A-8E4B-4DA5-8E7C-EE9AC523A2C3}"/>
    <hyperlink ref="B1065" r:id="rId460" xr:uid="{76B4BF56-D650-4624-8938-F54B570E19C4}"/>
    <hyperlink ref="B1109" r:id="rId461" xr:uid="{11AAE55E-7B80-4893-B694-7F13A9B9C391}"/>
    <hyperlink ref="B822" r:id="rId462" xr:uid="{82DE39DF-0501-4772-BF74-F3A67ECE0DF6}"/>
    <hyperlink ref="B795" r:id="rId463" xr:uid="{282C2123-A687-4D55-8524-091E689A9CC9}"/>
    <hyperlink ref="B811" r:id="rId464" xr:uid="{F036EF54-B3A6-4CA2-855E-D65D5EEEB17A}"/>
    <hyperlink ref="B861" r:id="rId465" xr:uid="{ED3BF525-1E34-4AFF-B3E6-E1675AD33267}"/>
    <hyperlink ref="B806" r:id="rId466" xr:uid="{A6E5B274-A80F-4BBB-8565-8FAC395EB1C2}"/>
    <hyperlink ref="B799" r:id="rId467" xr:uid="{662A9ED6-1F86-4139-B53E-C8BABFCDFF67}"/>
    <hyperlink ref="B820" r:id="rId468" xr:uid="{38C49AA7-E89F-4C15-813C-2708F1B89A71}"/>
    <hyperlink ref="B824" r:id="rId469" xr:uid="{B044E0CA-F789-4C48-8D19-E5F2D9F2FA67}"/>
    <hyperlink ref="B829" r:id="rId470" xr:uid="{6BCAEC43-315F-4239-BE6A-6D4A8B7B04D2}"/>
    <hyperlink ref="B817" r:id="rId471" xr:uid="{77AB06F0-0719-45AF-9922-697B244C6F1A}"/>
    <hyperlink ref="B821" r:id="rId472" xr:uid="{70367419-3A16-45F7-B54E-2FF7AA46A4AB}"/>
    <hyperlink ref="B819" r:id="rId473" xr:uid="{35A8FB27-801B-4B68-B555-4AC9E0EFE2AE}"/>
    <hyperlink ref="B851" r:id="rId474" xr:uid="{D7AFE1E4-1E70-48B4-943E-7E8A146A5F97}"/>
    <hyperlink ref="B825" r:id="rId475" xr:uid="{FDAA230E-0647-42B7-AA3C-EF6412FA0A06}"/>
    <hyperlink ref="B864" r:id="rId476" xr:uid="{A3B4545D-1E8C-4158-B9BC-ED02E4DF0A40}"/>
    <hyperlink ref="B860" r:id="rId477" xr:uid="{E8E4EB1C-61A8-43AC-B6E5-E51E3D827F67}"/>
    <hyperlink ref="B828" r:id="rId478" xr:uid="{10C560AA-2106-4675-A6B9-D67312EA3B1A}"/>
    <hyperlink ref="B835" r:id="rId479" xr:uid="{3824FEDC-A9A5-4CE9-BDDC-3B7085866201}"/>
    <hyperlink ref="B823" r:id="rId480" xr:uid="{3BED3A20-715E-42C1-82C9-F526337D459C}"/>
    <hyperlink ref="B826" r:id="rId481" xr:uid="{7E013B0C-4565-41F6-9923-80682BB7C0FD}"/>
    <hyperlink ref="B991" r:id="rId482" xr:uid="{6CA6AC21-A77E-43FA-87F3-D6CD4357BA42}"/>
    <hyperlink ref="B882" r:id="rId483" xr:uid="{EA4DB000-D152-46DC-9250-0E30147BA4CB}"/>
    <hyperlink ref="B867" r:id="rId484" xr:uid="{E5212DEE-9876-4DA8-ADA9-650E2B62D3EE}"/>
    <hyperlink ref="B836" r:id="rId485" xr:uid="{C7747FAB-A073-4567-BE78-2D25AAFCDF05}"/>
    <hyperlink ref="B850" r:id="rId486" xr:uid="{E411244E-9B8F-4AE0-AB2F-F97B1ED78DE3}"/>
    <hyperlink ref="B847" r:id="rId487" xr:uid="{91234802-9B09-42EC-8AF6-6DD28074B238}"/>
    <hyperlink ref="B841" r:id="rId488" xr:uid="{D6F874FB-7E7F-4948-A34D-E080324DE376}"/>
    <hyperlink ref="B868" r:id="rId489" xr:uid="{F39EF75D-B6A0-496D-B588-14CD0AE32A19}"/>
    <hyperlink ref="B831" r:id="rId490" xr:uid="{BA904098-9037-41D6-8266-08597301F5A9}"/>
    <hyperlink ref="B832" r:id="rId491" xr:uid="{9D56AA41-CDEB-45C7-9A51-161A0F3B102A}"/>
    <hyperlink ref="B838" r:id="rId492" xr:uid="{4BA3BBD5-81D2-43A5-BD65-19FF90297436}"/>
    <hyperlink ref="B881" r:id="rId493" xr:uid="{1A882596-8897-46A5-B632-B78DD7B9F5E0}"/>
    <hyperlink ref="B840" r:id="rId494" xr:uid="{5CCB4D14-E4F2-4F03-89AB-7FA52E701F24}"/>
    <hyperlink ref="B842" r:id="rId495" xr:uid="{9B78193D-11D7-4BFE-A330-3D5BD7536A26}"/>
    <hyperlink ref="B848" r:id="rId496" xr:uid="{29F4CF80-A6B3-4D12-8942-18DD31282521}"/>
    <hyperlink ref="B839" r:id="rId497" xr:uid="{F2E57B85-BBB5-4C89-90E9-7361DB226563}"/>
    <hyperlink ref="B852" r:id="rId498" xr:uid="{9D568123-2C7E-4D45-A43E-9AB39F8D5D64}"/>
    <hyperlink ref="B870" r:id="rId499" xr:uid="{127AC05C-3972-4E9F-A030-2F44BA6307D0}"/>
    <hyperlink ref="B855" r:id="rId500" xr:uid="{A64970FC-0276-4CC6-9B94-53F3359BB31A}"/>
    <hyperlink ref="B893" r:id="rId501" xr:uid="{7E01035E-BFE4-4CCC-8BA4-D2B6621BADC8}"/>
    <hyperlink ref="B1071" r:id="rId502" xr:uid="{068A94DE-2D3E-4927-B2F5-C5671F53EAF8}"/>
    <hyperlink ref="B866" r:id="rId503" xr:uid="{D40F5A75-AED6-4834-A54A-69FFAFB6C4F0}"/>
    <hyperlink ref="B1197" r:id="rId504" xr:uid="{EA257C06-AFAE-4CD0-B2C1-D21EF55DBFC4}"/>
    <hyperlink ref="B969" r:id="rId505" xr:uid="{50E3EE44-0BD1-4934-9714-06B182270DC5}"/>
    <hyperlink ref="B845" r:id="rId506" xr:uid="{DAFAAEF0-C6BE-4064-A250-B6B501D04735}"/>
    <hyperlink ref="B857" r:id="rId507" xr:uid="{9D019E0D-2091-4670-951B-72C696E30201}"/>
    <hyperlink ref="B858" r:id="rId508" xr:uid="{B6C42D7F-FB44-4FF8-B5D4-A0EF7CB3458A}"/>
    <hyperlink ref="B849" r:id="rId509" xr:uid="{D5920796-4DC9-437D-8E54-500DDC423F45}"/>
    <hyperlink ref="B933" r:id="rId510" xr:uid="{04C63BFD-9273-4974-9168-2B1E0D55D802}"/>
    <hyperlink ref="B865" r:id="rId511" xr:uid="{34068D83-B4C2-408A-A72D-95B42EE18377}"/>
    <hyperlink ref="B874" r:id="rId512" xr:uid="{294D5DD6-1137-4E27-B6AA-2979C9BAFD31}"/>
    <hyperlink ref="B1072" r:id="rId513" xr:uid="{566933B5-1432-491D-82DB-BB62D8B55253}"/>
    <hyperlink ref="B833" r:id="rId514" xr:uid="{2DD2E29D-985D-492A-8A08-3C9124DD8700}"/>
    <hyperlink ref="B982" r:id="rId515" xr:uid="{74811AA5-3DDD-4571-A8B9-DC1FF9789B29}"/>
    <hyperlink ref="B863" r:id="rId516" xr:uid="{AD401822-3143-4C82-B414-CAFD5199317A}"/>
    <hyperlink ref="B879" r:id="rId517" xr:uid="{7FD39842-DF16-456E-86DE-81C4AF08807C}"/>
    <hyperlink ref="B908" r:id="rId518" xr:uid="{AED7BE0F-2C5F-44A6-BCC7-9BA31A704FBD}"/>
    <hyperlink ref="B843" r:id="rId519" xr:uid="{0C2BF2BD-DA60-4FBC-839E-7ED2DBB3020E}"/>
    <hyperlink ref="B844" r:id="rId520" xr:uid="{C754471B-801C-47F8-B64A-5218636D3197}"/>
    <hyperlink ref="B907" r:id="rId521" xr:uid="{24D54836-84B9-4E7D-BC89-3085097BBC5B}"/>
    <hyperlink ref="B846" r:id="rId522" xr:uid="{58BF7A39-5A52-4C0F-B8A6-1CE5E14D3AA8}"/>
    <hyperlink ref="B1093" r:id="rId523" xr:uid="{03DA9ED2-2AFC-4832-8C41-C8A8C66A6241}"/>
    <hyperlink ref="B834" r:id="rId524" xr:uid="{34E86F77-80C5-4498-AFD1-4F378F36A9D7}"/>
    <hyperlink ref="B862" r:id="rId525" xr:uid="{AA52630D-4D72-4E17-9E39-79B7A9AA1EC9}"/>
    <hyperlink ref="B872" r:id="rId526" xr:uid="{CA7F603E-9F9F-4857-8484-4B5C2BBB83DE}"/>
    <hyperlink ref="B884" r:id="rId527" xr:uid="{BD0615A7-7D22-4910-827A-112D15E50F55}"/>
    <hyperlink ref="B897" r:id="rId528" xr:uid="{E36F49F3-9BC5-4DDB-AD36-504CADCDD569}"/>
    <hyperlink ref="B889" r:id="rId529" xr:uid="{F86885DE-2453-4D90-B5B7-BDF4F9EB3877}"/>
    <hyperlink ref="B880" r:id="rId530" xr:uid="{9EC4D6DE-A106-4918-A28E-BC3200CE5B9F}"/>
    <hyperlink ref="B869" r:id="rId531" xr:uid="{EE3BA9B4-B2F6-4864-9E47-58A15536A6BA}"/>
    <hyperlink ref="B883" r:id="rId532" xr:uid="{DD4C92D6-6814-4BB7-A6FD-273867A0226C}"/>
    <hyperlink ref="B878" r:id="rId533" xr:uid="{B7B34F69-2F4B-4430-AAF8-37BCA4491890}"/>
    <hyperlink ref="B1074" r:id="rId534" xr:uid="{409C23B3-CDB8-4E81-BB5E-4CC6D4723A17}"/>
    <hyperlink ref="B877" r:id="rId535" xr:uid="{FE92EFA2-D2F9-4274-AC0D-7E4ED3C0A37E}"/>
    <hyperlink ref="B875" r:id="rId536" xr:uid="{0BBEA48F-E125-4C0A-9965-00D7904C4412}"/>
    <hyperlink ref="B917" r:id="rId537" xr:uid="{0295FFD7-D35A-4792-8FF1-C1734D4FC671}"/>
    <hyperlink ref="B902" r:id="rId538" xr:uid="{73776B21-C7EA-4999-8B79-4B741E326628}"/>
    <hyperlink ref="B885" r:id="rId539" xr:uid="{930CF9BB-C60C-4937-8743-DB078809F4F0}"/>
    <hyperlink ref="B891" r:id="rId540" xr:uid="{92C397CA-7967-4F84-9DA3-45493E006875}"/>
    <hyperlink ref="B894" r:id="rId541" xr:uid="{360922B3-A9A8-4BE7-928A-292B6907D284}"/>
    <hyperlink ref="B904" r:id="rId542" xr:uid="{E1A39287-AAFA-4069-8F28-EFF0B335166A}"/>
    <hyperlink ref="B912" r:id="rId543" xr:uid="{74AFC0E3-186C-4C5C-8B61-6F2F0FFC3527}"/>
    <hyperlink ref="B1041" r:id="rId544" xr:uid="{685DA973-B229-44BF-AF6D-A72F6FEEAE5B}"/>
    <hyperlink ref="B911" r:id="rId545" xr:uid="{9EF49F95-05CB-4DEE-AAE0-C56FE84AD24D}"/>
    <hyperlink ref="B887" r:id="rId546" xr:uid="{5BF0F76E-C7F4-490C-84EE-9F9E9442C45D}"/>
    <hyperlink ref="B960" r:id="rId547" xr:uid="{371A1131-F57D-4887-95BA-20A14909B06B}"/>
    <hyperlink ref="B909" r:id="rId548" xr:uid="{640BE129-6DBF-4A2B-9CE0-8BB0C902F592}"/>
    <hyperlink ref="B900" r:id="rId549" xr:uid="{D6C74238-7079-4E19-85A7-69B475007820}"/>
    <hyperlink ref="B890" r:id="rId550" xr:uid="{50D361F7-3A33-470A-B35E-97D60B9A2E4E}"/>
    <hyperlink ref="B905" r:id="rId551" xr:uid="{7827FC84-1289-47B6-917E-B3EC0F607086}"/>
    <hyperlink ref="B901" r:id="rId552" xr:uid="{8C04398A-AFD3-44B4-B041-2812C8B6DF4A}"/>
    <hyperlink ref="B903" r:id="rId553" xr:uid="{44D211AD-564F-4E5D-B26B-5F8D14EF1DDC}"/>
    <hyperlink ref="B888" r:id="rId554" xr:uid="{F8E09757-E53A-4846-BC3C-782AA4E69A8F}"/>
    <hyperlink ref="B910" r:id="rId555" xr:uid="{DE9D9249-39BE-4BCF-B4FF-36F85F0E7B29}"/>
    <hyperlink ref="B898" r:id="rId556" xr:uid="{162FE468-76DF-43FA-94EB-8D3CC35ED24A}"/>
    <hyperlink ref="B989" r:id="rId557" xr:uid="{B79FCBBF-E35F-4308-B87D-12F8BED8508F}"/>
    <hyperlink ref="B922" r:id="rId558" xr:uid="{705A8D20-1CAA-401F-8056-18F1FF94AF63}"/>
    <hyperlink ref="B951" r:id="rId559" xr:uid="{1BA43FC6-C9A3-4111-A51B-87647222BE5A}"/>
    <hyperlink ref="B1172" r:id="rId560" xr:uid="{1F3C2A87-0438-4E72-84BA-CD2275B02BDA}"/>
    <hyperlink ref="B807" r:id="rId561" xr:uid="{0C40C49F-E6AA-41E8-8211-F1FE91E9D48D}"/>
    <hyperlink ref="B971" r:id="rId562" xr:uid="{BDFBFB8C-951F-48E6-8542-56930A15A8AE}"/>
    <hyperlink ref="B1103" r:id="rId563" xr:uid="{211B1462-1DFA-46A6-BAE6-3BF82C3DD7F6}"/>
    <hyperlink ref="B993" r:id="rId564" xr:uid="{4F58EFEF-E6C4-47C4-967E-26B850448169}"/>
    <hyperlink ref="B953" r:id="rId565" xr:uid="{7B75A777-0B18-459F-9D0E-25A6DCE7A5BF}"/>
    <hyperlink ref="B916" r:id="rId566" xr:uid="{00FD59C9-EE38-4EBB-A57E-F989B208DC18}"/>
    <hyperlink ref="B918" r:id="rId567" xr:uid="{D7F842DA-C54C-4F96-8ED9-BB244554AAB2}"/>
    <hyperlink ref="B919" r:id="rId568" xr:uid="{6854BBBC-39FB-4985-B5B3-C66FA05FDB59}"/>
    <hyperlink ref="B920" r:id="rId569" xr:uid="{231BDABF-C40C-4204-BC79-720F894B5F39}"/>
    <hyperlink ref="B1023" r:id="rId570" xr:uid="{79227072-3A32-4C62-8007-4ABA80B9DE5B}"/>
    <hyperlink ref="B921" r:id="rId571" xr:uid="{96018E36-2D72-43F4-BB7B-2BCEFA5AA537}"/>
    <hyperlink ref="B946" r:id="rId572" xr:uid="{39569811-85DE-4BD0-A1A8-0FF8975EBD17}"/>
    <hyperlink ref="B1089" r:id="rId573" xr:uid="{50257318-3B98-423B-A73D-6203ED0B7897}"/>
    <hyperlink ref="B966" r:id="rId574" xr:uid="{44D732C8-F61D-4B9D-BD0C-8EC5EC839F6B}"/>
    <hyperlink ref="B1046" r:id="rId575" xr:uid="{5AC45DBA-E128-4AC8-9539-2B52AACEE09A}"/>
    <hyperlink ref="B914" r:id="rId576" xr:uid="{A91D30AA-E3F4-42CF-A6FA-B748BC65C2B1}"/>
    <hyperlink ref="B915" r:id="rId577" xr:uid="{77D54D66-876D-4119-A9D0-64224015C85F}"/>
    <hyperlink ref="B1055" r:id="rId578" xr:uid="{441232AD-9161-4B75-86A1-C0202BA97780}"/>
    <hyperlink ref="B1080" r:id="rId579" xr:uid="{EE93E1A8-EFD2-416B-8C82-B1701849CD08}"/>
    <hyperlink ref="B927" r:id="rId580" xr:uid="{535BD95A-5412-4AF8-A6FC-F0A46E8E755D}"/>
    <hyperlink ref="B1007" r:id="rId581" xr:uid="{99F4FC84-3F57-4B95-9E60-BDB2E22B5785}"/>
    <hyperlink ref="B1029" r:id="rId582" xr:uid="{69A7000C-671D-4645-9AFD-6AC937589DF5}"/>
    <hyperlink ref="B1051" r:id="rId583" xr:uid="{8443FFE8-F745-4F7F-982E-A45298C89ACA}"/>
    <hyperlink ref="B1067" r:id="rId584" xr:uid="{0291D9A1-D529-4F49-850C-9CAD36B33B15}"/>
    <hyperlink ref="B1069" r:id="rId585" xr:uid="{1CE1CEA6-4F40-447E-8FAE-DC1D4A7C1C7F}"/>
    <hyperlink ref="B1053" r:id="rId586" xr:uid="{E4DE1FE7-DE91-4CA7-A0F0-8690DEECE0EE}"/>
    <hyperlink ref="B995" r:id="rId587" xr:uid="{DABCE949-0C62-42FE-AD97-3767045E7DEB}"/>
    <hyperlink ref="B1070" r:id="rId588" xr:uid="{4328C4C5-4081-4505-8B1C-7311F4640BC6}"/>
    <hyperlink ref="B932" r:id="rId589" xr:uid="{9EA2BAD9-04CE-40CB-982D-074DFA9AA8C7}"/>
    <hyperlink ref="B1073" r:id="rId590" xr:uid="{9ED5437D-5BB6-4837-A601-44FD6E920896}"/>
    <hyperlink ref="B977" r:id="rId591" xr:uid="{DC3812CD-626F-4F88-B63A-CB53A2401873}"/>
    <hyperlink ref="B1012" r:id="rId592" xr:uid="{98731FC9-4FCC-4D87-BA89-DC0F455EB2AE}"/>
    <hyperlink ref="B1006" r:id="rId593" xr:uid="{9719D4D6-B4E7-49AA-A9DF-00D25413D6EA}"/>
    <hyperlink ref="B929" r:id="rId594" xr:uid="{1FF0A153-FD65-48F4-8CB0-52D6F0E793D9}"/>
    <hyperlink ref="B967" r:id="rId595" xr:uid="{3ACFAB7F-F33A-4087-A66A-A292BD1087F3}"/>
    <hyperlink ref="B930" r:id="rId596" xr:uid="{C2A6C3E4-59AA-471D-99DA-E9B38444B365}"/>
    <hyperlink ref="B1010" r:id="rId597" xr:uid="{1D498D5D-FB19-4E52-9641-C41FF3A93990}"/>
    <hyperlink ref="B1004" r:id="rId598" xr:uid="{3E51599E-A1E7-4FD4-9264-D16806A2596F}"/>
    <hyperlink ref="B928" r:id="rId599" xr:uid="{8783508F-3B34-425E-847B-30A6785E234E}"/>
    <hyperlink ref="B931" r:id="rId600" xr:uid="{0CCE7ADB-9A96-470D-B925-2A16CE649865}"/>
    <hyperlink ref="B973" r:id="rId601" xr:uid="{F0B6A606-01EF-4F10-A2A1-203C3562A075}"/>
    <hyperlink ref="B934" r:id="rId602" xr:uid="{4F024167-2CD4-44B9-8513-8257EE74633A}"/>
    <hyperlink ref="B1081" r:id="rId603" xr:uid="{5E7747AD-4AA1-4D75-AF6D-2640052F2198}"/>
    <hyperlink ref="B1050" r:id="rId604" xr:uid="{5A188E8F-691F-4437-818D-0C6F01D0801F}"/>
    <hyperlink ref="B1079" r:id="rId605" xr:uid="{F83BC220-6D2D-4CEC-8542-BEAA16F8BCEA}"/>
    <hyperlink ref="B924" r:id="rId606" xr:uid="{72550B99-29A7-4CC3-9B79-CA0E8BE27AC9}"/>
    <hyperlink ref="B962" r:id="rId607" xr:uid="{C1DB8779-05D6-4147-9E4C-66F78C1D0577}"/>
    <hyperlink ref="B944" r:id="rId608" xr:uid="{303312ED-674C-4A07-ABEC-82837B4C6110}"/>
    <hyperlink ref="B925" r:id="rId609" xr:uid="{5188C68B-9230-49BA-ADFC-C443392A2BF0}"/>
    <hyperlink ref="B1064" r:id="rId610" xr:uid="{098FC6D3-BE7B-4021-A76B-82E374196439}"/>
    <hyperlink ref="B1039" r:id="rId611" xr:uid="{767933E8-CBA4-4514-BFA2-3730ACEC7893}"/>
    <hyperlink ref="B952" r:id="rId612" xr:uid="{01E7763D-28B9-4A22-A361-A5F9ACD77D61}"/>
    <hyperlink ref="B999" r:id="rId613" xr:uid="{D26CC82A-B1EA-41C1-B6C1-6EC691D8BA12}"/>
    <hyperlink ref="B1002" r:id="rId614" xr:uid="{E8B528E6-7BFB-4C85-A4B8-41E7504CF6C0}"/>
    <hyperlink ref="B1090" r:id="rId615" xr:uid="{42B8B3B2-2FBA-422A-8493-C7B16BD3E957}"/>
    <hyperlink ref="B963" r:id="rId616" xr:uid="{3DFEE9DF-F00C-4D4F-A8CF-3DAE0DD96114}"/>
    <hyperlink ref="B1000" r:id="rId617" xr:uid="{1E945422-2A4D-4AAC-BF45-94EA237A8655}"/>
    <hyperlink ref="B1001" r:id="rId618" xr:uid="{B71151CB-4A3C-4818-A8E1-F8AFD88A9EBD}"/>
    <hyperlink ref="B998" r:id="rId619" xr:uid="{716E7CA1-0E1D-404B-BFE9-1A668EEC2288}"/>
    <hyperlink ref="B948" r:id="rId620" xr:uid="{668B1883-8CC9-42F2-975B-B518882F26B6}"/>
    <hyperlink ref="B1047" r:id="rId621" xr:uid="{69F99A51-3A78-48C6-A959-C8A9E6658E52}"/>
    <hyperlink ref="B936" r:id="rId622" xr:uid="{BA328297-63CA-4214-A40B-4AB1B3B8B513}"/>
    <hyperlink ref="B972" r:id="rId623" xr:uid="{C6F437C7-FB46-4ADE-B088-4FF19E7D81E8}"/>
    <hyperlink ref="B1003" r:id="rId624" xr:uid="{BA38001B-1EF5-4DC4-91CF-2997E6902A34}"/>
    <hyperlink ref="B1013" r:id="rId625" xr:uid="{6ADF851D-6E43-402E-AED7-9EC0C962C159}"/>
    <hyperlink ref="B1060" r:id="rId626" xr:uid="{DB012F4D-A2F2-4946-BDFA-B4150C30B1A8}"/>
    <hyperlink ref="B935" r:id="rId627" xr:uid="{BB1B389B-E557-47E8-A13C-48B69712C58E}"/>
    <hyperlink ref="B1119" r:id="rId628" xr:uid="{C30E3B67-9224-4B9C-AC63-ABDC7D9B7FFE}"/>
    <hyperlink ref="B1117" r:id="rId629" xr:uid="{07F518EF-FAA5-483F-BA93-1DC0BF1A95B3}"/>
    <hyperlink ref="B1075" r:id="rId630" xr:uid="{1A2CCFC3-50C8-43CF-BCBB-3D28380DE5AB}"/>
    <hyperlink ref="B1052" r:id="rId631" xr:uid="{E41F5911-9E49-495F-A571-D8F9E26AB40A}"/>
    <hyperlink ref="B981" r:id="rId632" xr:uid="{D9EA5A90-6A54-4193-A139-2BE7100810A9}"/>
    <hyperlink ref="B961" r:id="rId633" xr:uid="{EB3D04F4-499D-4912-9CB6-FCE3AA657ACE}"/>
    <hyperlink ref="B983" r:id="rId634" xr:uid="{B9786673-7EC3-4105-87F1-AAA5BD63EBF0}"/>
    <hyperlink ref="B976" r:id="rId635" xr:uid="{479C81BB-EE0C-4C39-99ED-C5E3178434DB}"/>
    <hyperlink ref="B1066" r:id="rId636" xr:uid="{4FBC2277-E672-4A6A-8F07-6578D451FAA6}"/>
    <hyperlink ref="B943" r:id="rId637" xr:uid="{FB3D944B-FB37-4068-B6D5-2109C8055B08}"/>
    <hyperlink ref="B1040" r:id="rId638" xr:uid="{C4B44C63-BE6A-44C5-9880-94B573361B4B}"/>
    <hyperlink ref="B1054" r:id="rId639" xr:uid="{15820AE4-2827-40E4-B7B9-631DD8A9E599}"/>
    <hyperlink ref="B994" r:id="rId640" xr:uid="{EFA85D9D-7490-4F9A-ADD5-1C1B1410A051}"/>
    <hyperlink ref="B1042" r:id="rId641" xr:uid="{708307CF-FA67-4ABC-9B7E-3662C07CC700}"/>
    <hyperlink ref="B986" r:id="rId642" xr:uid="{64F7FCD3-1EB1-412A-8C49-27AF14571877}"/>
    <hyperlink ref="B1025" r:id="rId643" xr:uid="{36C6BEBE-E86D-40C9-900D-F74E11060E7F}"/>
    <hyperlink ref="B1027" r:id="rId644" xr:uid="{D30F6CD8-765B-4E3B-8403-9F468D152294}"/>
    <hyperlink ref="B1086" r:id="rId645" xr:uid="{19FC733A-B40A-4530-A88F-EAA1570992E5}"/>
    <hyperlink ref="B990" r:id="rId646" xr:uid="{2492AF5F-9513-41D8-9EDF-F172539D20C9}"/>
    <hyperlink ref="B947" r:id="rId647" xr:uid="{F07955E2-8652-4121-9198-1DE0B1325527}"/>
    <hyperlink ref="B954" r:id="rId648" xr:uid="{6C0AB27B-AD10-4C8B-9DDC-3D0B1DCF0579}"/>
    <hyperlink ref="B970" r:id="rId649" xr:uid="{88F96FB0-D009-4215-B49E-FCA346EC7D3B}"/>
    <hyperlink ref="B955" r:id="rId650" xr:uid="{9F0ACC69-92F6-4E17-818D-AE06C8D9516E}"/>
    <hyperlink ref="B984" r:id="rId651" xr:uid="{0A659B13-47D1-4661-A4FD-2DF389C0685C}"/>
    <hyperlink ref="B938" r:id="rId652" xr:uid="{037C3139-1F00-489C-ADF7-3619152051EE}"/>
    <hyperlink ref="B1116" r:id="rId653" xr:uid="{C57FBF13-54D6-4B50-88DC-7217FFF4275D}"/>
    <hyperlink ref="B950" r:id="rId654" xr:uid="{451BADCB-1B84-46F0-BD13-1B60987E15F5}"/>
    <hyperlink ref="B1087" r:id="rId655" xr:uid="{E46DF892-A4EB-48B1-87B3-8F42DE0575DE}"/>
    <hyperlink ref="B1163" r:id="rId656" xr:uid="{F1CFEDF4-8550-4C69-9452-3D0D888C0FD1}"/>
    <hyperlink ref="B1166" r:id="rId657" xr:uid="{9ADECEB6-9AE7-43E8-B315-D79FE177EC6B}"/>
    <hyperlink ref="B1200" r:id="rId658" xr:uid="{F3A8ACFE-4A2E-41F7-A340-E9253B758C97}"/>
    <hyperlink ref="B1084" r:id="rId659" xr:uid="{06DB7A46-81F9-4897-BE8F-12BF1499CFAE}"/>
    <hyperlink ref="B974" r:id="rId660" xr:uid="{85D3BA72-2F89-447E-A3F3-F3AADD1A596C}"/>
    <hyperlink ref="B958" r:id="rId661" xr:uid="{E0624C8F-5A7B-4262-87EF-C468307FC86A}"/>
    <hyperlink ref="B1106" r:id="rId662" xr:uid="{7E9DCE61-E444-4E9B-B251-83768CFB4D6D}"/>
    <hyperlink ref="B940" r:id="rId663" xr:uid="{3D07D941-0E50-44D7-AC34-B4AABA73E4ED}"/>
    <hyperlink ref="B1062" r:id="rId664" xr:uid="{A7046455-C237-4282-BA37-B469F973C2CE}"/>
    <hyperlink ref="B978" r:id="rId665" xr:uid="{C4D22077-9875-48D4-8B4E-5037031EFBFD}"/>
    <hyperlink ref="B980" r:id="rId666" xr:uid="{0181CD41-85B3-45D1-849F-CEF26692CBB8}"/>
    <hyperlink ref="B1105" r:id="rId667" xr:uid="{20C74954-02B9-43C3-8E2B-A5B38F73DB17}"/>
    <hyperlink ref="B1082" r:id="rId668" xr:uid="{5C379630-ABB7-4DDF-AE19-286168F67BF2}"/>
    <hyperlink ref="B1048" r:id="rId669" xr:uid="{FDB631CB-8F6F-47C3-BCB9-CB1264D7EAC9}"/>
    <hyperlink ref="B941" r:id="rId670" xr:uid="{82A0F77D-2792-4F58-BBE1-8E7F01050B3F}"/>
    <hyperlink ref="B956" r:id="rId671" xr:uid="{30424CA1-3D03-414D-BE31-85F1537C8583}"/>
    <hyperlink ref="B979" r:id="rId672" xr:uid="{43667F49-8762-4412-874C-6C8F542D6EF5}"/>
    <hyperlink ref="B945" r:id="rId673" xr:uid="{67D6A37F-09C6-44C3-8AD9-986024D89F74}"/>
    <hyperlink ref="B1092" r:id="rId674" xr:uid="{2E9B4D9A-AA4E-41AB-A115-71DFA9F3CD43}"/>
    <hyperlink ref="B942" r:id="rId675" xr:uid="{2EAECDBE-9543-4ABA-9FC3-B8031CEA1438}"/>
    <hyperlink ref="B959" r:id="rId676" xr:uid="{42ACECEF-D180-4D74-80BD-7BB0198C81F5}"/>
    <hyperlink ref="B1091" r:id="rId677" xr:uid="{D500A992-531F-4A7F-928A-2D247EB5178D}"/>
    <hyperlink ref="B987" r:id="rId678" xr:uid="{0C821762-8E4B-4D52-B40B-7C1E6C5B4934}"/>
    <hyperlink ref="B1113" r:id="rId679" xr:uid="{C0C2DAFD-C93C-4083-A766-44FBD8D1E0B3}"/>
    <hyperlink ref="B1114" r:id="rId680" xr:uid="{87865CC7-1E3A-4AE9-969E-683AE2612648}"/>
    <hyperlink ref="B1112" r:id="rId681" xr:uid="{C94CB0AA-6C65-4188-8816-075BC4FDED5D}"/>
    <hyperlink ref="B975" r:id="rId682" xr:uid="{6B478E25-6E21-4EEB-BDE4-EE491B04D5E5}"/>
    <hyperlink ref="B939" r:id="rId683" xr:uid="{A5B807A1-0F52-4388-9DB8-0EDF3F8F4887}"/>
    <hyperlink ref="B1115" r:id="rId684" xr:uid="{FB1E05EE-1D4F-4003-96E2-BD856A2CAFDC}"/>
    <hyperlink ref="B965" r:id="rId685" xr:uid="{96399F0B-EA0C-4D5A-9770-0E8ABE3D90D2}"/>
    <hyperlink ref="B1034" r:id="rId686" xr:uid="{E0B3D775-31FF-4B29-B8C4-1CCA37011E88}"/>
    <hyperlink ref="B937" r:id="rId687" xr:uid="{7C56F8FC-D6CF-46B2-B9FD-67B47F253453}"/>
    <hyperlink ref="B1098" r:id="rId688" xr:uid="{2AE32F8D-3CB2-4048-AB97-59842CF06996}"/>
    <hyperlink ref="B957" r:id="rId689" xr:uid="{B1E901B0-8C00-4EED-9EBB-ADB0561D959F}"/>
    <hyperlink ref="B985" r:id="rId690" xr:uid="{88F1E52D-6BE0-4541-936F-66435769589E}"/>
    <hyperlink ref="B1256" r:id="rId691" xr:uid="{C666BBB3-6516-4F6C-A8F9-D87D73188C9D}"/>
    <hyperlink ref="B1210" r:id="rId692" xr:uid="{9A81BBBD-8893-4B3F-A418-90D4FF672505}"/>
    <hyperlink ref="B1130" r:id="rId693" xr:uid="{86CE404D-1031-40B2-8C42-30F1D4545D38}"/>
    <hyperlink ref="B1036" r:id="rId694" xr:uid="{B051A127-DE4F-493A-98CE-438778E495E3}"/>
    <hyperlink ref="B1030" r:id="rId695" xr:uid="{2B013345-4C4B-4B31-A5AB-F4EB5B15A861}"/>
    <hyperlink ref="B1044" r:id="rId696" xr:uid="{94FBA6AA-3317-4CE2-9EAB-A0F80B6509C5}"/>
    <hyperlink ref="B1011" r:id="rId697" xr:uid="{2B4AEFB1-245C-4F97-9BFD-AF748D63595C}"/>
    <hyperlink ref="B1016" r:id="rId698" xr:uid="{C44A435E-F426-42F6-8DA9-618392FCA665}"/>
    <hyperlink ref="B1033" r:id="rId699" xr:uid="{871A5E3D-3768-468B-A843-ACB664621234}"/>
    <hyperlink ref="B1035" r:id="rId700" xr:uid="{C1F77C48-6383-4729-808A-9447FEBDB75B}"/>
    <hyperlink ref="B1127" r:id="rId701" xr:uid="{C7E6A59E-1879-464B-AE91-994B58234635}"/>
    <hyperlink ref="B1128" r:id="rId702" xr:uid="{67D616BD-9BE2-40E7-A5B5-3235E70BD534}"/>
    <hyperlink ref="B1121" r:id="rId703" xr:uid="{E324F078-8154-444C-B6A5-B287C455157A}"/>
    <hyperlink ref="B1149" r:id="rId704" xr:uid="{D2859527-8596-4AC4-A9D8-F15F381E1983}"/>
    <hyperlink ref="B1022" r:id="rId705" xr:uid="{26BDDA03-E9D1-440D-84D6-1E6A0C6C4932}"/>
    <hyperlink ref="B997" r:id="rId706" xr:uid="{FA6338B9-AFA3-413E-AF45-AE0AEE7EE270}"/>
    <hyperlink ref="B1008" r:id="rId707" xr:uid="{A088C625-D8B4-482C-9FB1-FFF2272FE06F}"/>
    <hyperlink ref="B1009" r:id="rId708" xr:uid="{A653ACF8-8CCD-4C5B-8ABD-F068F8C4BBDE}"/>
    <hyperlink ref="B1024" r:id="rId709" xr:uid="{36405DBE-0C9C-4C67-8F1C-4645B242FB63}"/>
    <hyperlink ref="B1078" r:id="rId710" xr:uid="{0A682196-3B26-4AF8-9B5B-A12203C96C19}"/>
    <hyperlink ref="B1037" r:id="rId711" xr:uid="{211E952C-8673-4F74-BF91-289E53FD907C}"/>
    <hyperlink ref="B1021" r:id="rId712" xr:uid="{6C5EE0BA-AFE0-422B-B8FC-96F031B32DEF}"/>
    <hyperlink ref="B1076" r:id="rId713" xr:uid="{57971613-C9B0-42D5-B738-1BCC465ECA52}"/>
    <hyperlink ref="B1077" r:id="rId714" xr:uid="{D01B0342-BA8E-4155-8178-F6A951F8F012}"/>
    <hyperlink ref="B1026" r:id="rId715" xr:uid="{D6340536-F462-445E-A047-F5326ABF90E4}"/>
    <hyperlink ref="B1018" r:id="rId716" xr:uid="{CB7E5209-D1F3-4933-B428-0781C38038B6}"/>
    <hyperlink ref="B1005" r:id="rId717" xr:uid="{FA15BF80-73A4-44CC-A6F9-8CAEDA2FFAEF}"/>
    <hyperlink ref="B1014" r:id="rId718" xr:uid="{F3EEC7AD-6682-4EF8-88B7-C9C80680DB86}"/>
    <hyperlink ref="B1020" r:id="rId719" xr:uid="{A00EF2C9-175C-44C8-A281-8ADC2256F49B}"/>
    <hyperlink ref="B1028" r:id="rId720" xr:uid="{F5D9B678-DA0F-44D5-B5FF-9388A874C619}"/>
    <hyperlink ref="B1015" r:id="rId721" xr:uid="{6EDDD77A-A83F-4357-BE4D-96324D21E1EC}"/>
    <hyperlink ref="B1017" r:id="rId722" xr:uid="{2579AB42-30B0-4CEC-A72F-7D6B54CA560A}"/>
    <hyperlink ref="B1107" r:id="rId723" xr:uid="{F2D45941-5756-4BA5-8DCD-67E8270EB4A7}"/>
    <hyperlink ref="B340" r:id="rId724" xr:uid="{39902F14-9213-4C7F-903B-E2EC8DF2817C}"/>
    <hyperlink ref="B351" r:id="rId725" xr:uid="{489EE11E-A902-4ED3-AE6F-A06B7B92AE05}"/>
    <hyperlink ref="B342" r:id="rId726" xr:uid="{C3387DA8-0CBC-4B12-9A56-A628BE196081}"/>
    <hyperlink ref="B355" r:id="rId727" xr:uid="{1577EA24-3C96-47FA-BBED-1B127B9E50B1}"/>
    <hyperlink ref="B353" r:id="rId728" xr:uid="{5A81A530-AC6E-4BBF-9C7D-0062F3169323}"/>
    <hyperlink ref="B314" r:id="rId729" xr:uid="{12147C6D-B04D-48EC-BAA4-C56014FBC172}"/>
    <hyperlink ref="B312" r:id="rId730" xr:uid="{CD37F60C-24EB-465E-9077-55067827BCA9}"/>
    <hyperlink ref="B344" r:id="rId731" xr:uid="{43463E00-E909-4122-9D46-31EE29A708D5}"/>
    <hyperlink ref="B335" r:id="rId732" xr:uid="{9450611E-C344-416D-9D6A-230D2D19AA4E}"/>
    <hyperlink ref="B354" r:id="rId733" xr:uid="{7FA3795B-F906-4A1F-8655-937428B7E6CC}"/>
    <hyperlink ref="B422" r:id="rId734" xr:uid="{292620B1-6B47-4439-A764-1BBA90E35C63}"/>
    <hyperlink ref="B358" r:id="rId735" xr:uid="{B6F34060-5352-428A-8C85-5724FB5E6ACA}"/>
    <hyperlink ref="B360" r:id="rId736" xr:uid="{158C752D-E72A-450A-BAAE-80FB7A8534F9}"/>
    <hyperlink ref="B305" r:id="rId737" xr:uid="{981694BB-6DF9-47DE-858B-DD028DB7F931}"/>
    <hyperlink ref="B311" r:id="rId738" xr:uid="{A13CBD5B-1076-402E-8113-B10E34F4B8EB}"/>
    <hyperlink ref="B309" r:id="rId739" xr:uid="{7B2D78B4-FF76-4DF5-9862-700783337DF3}"/>
    <hyperlink ref="B320" r:id="rId740" xr:uid="{1AF28CFA-6BB9-4514-8B98-B8E043B87C41}"/>
    <hyperlink ref="B327" r:id="rId741" xr:uid="{D945C935-6FD8-4694-A893-C573BDB9457D}"/>
    <hyperlink ref="B279" r:id="rId742" xr:uid="{5F144337-2B03-483C-AADC-58A59470A64B}"/>
    <hyperlink ref="B291" r:id="rId743" xr:uid="{52A8D984-62D2-4366-AD78-040A164A4312}"/>
    <hyperlink ref="B338" r:id="rId744" xr:uid="{C4390F8B-5854-41CA-90CD-CB71748DE740}"/>
    <hyperlink ref="B313" r:id="rId745" xr:uid="{7422AF83-9241-42DE-9B51-6D0A927C2F90}"/>
    <hyperlink ref="B295" r:id="rId746" xr:uid="{1FC019AF-6030-4189-92A1-699C2C71836A}"/>
    <hyperlink ref="B345" r:id="rId747" xr:uid="{1B6D4399-6D6C-4A39-A6D1-48A156CF1066}"/>
    <hyperlink ref="B293" r:id="rId748" xr:uid="{D54B9FEF-EF08-49E6-BBB1-9396E961C2F5}"/>
    <hyperlink ref="B283" r:id="rId749" xr:uid="{A196C8AE-58AE-462A-9D52-F430C1C33A79}"/>
    <hyperlink ref="B302" r:id="rId750" xr:uid="{8DF7A6E2-DC57-4372-B8B4-256C9E577DD4}"/>
    <hyperlink ref="B301" r:id="rId751" xr:uid="{3A058009-2539-42A0-B8D2-F80FD4333B9F}"/>
    <hyperlink ref="B310" r:id="rId752" xr:uid="{57CC3024-1B4F-4B47-8312-503EE81B0ACD}"/>
    <hyperlink ref="B306" r:id="rId753" xr:uid="{CD770F06-CFB8-4EDE-9CCA-D799F55CF61B}"/>
    <hyperlink ref="B307" r:id="rId754" xr:uid="{D1A60E75-C868-4EF7-B7E8-B97E1798B6EC}"/>
    <hyperlink ref="B304" r:id="rId755" xr:uid="{B18A3794-7FA3-413F-9BEE-8C0E5AD11CAC}"/>
    <hyperlink ref="B297" r:id="rId756" xr:uid="{5FE881BB-416C-4DFB-B7F1-B29E97790559}"/>
    <hyperlink ref="B288" r:id="rId757" xr:uid="{D62CE5B2-44B3-4831-B5DE-CDDD7825F34A}"/>
    <hyperlink ref="B290" r:id="rId758" xr:uid="{90007AFE-3B6A-40D6-8F9D-67C745499B00}"/>
    <hyperlink ref="B287" r:id="rId759" xr:uid="{5A70015B-537A-422A-9539-7E2ED37E9BF0}"/>
    <hyperlink ref="B303" r:id="rId760" xr:uid="{CA1DE77D-A30A-401D-BEA1-8C9315832DB3}"/>
    <hyperlink ref="B280" r:id="rId761" xr:uid="{283747CD-1F88-4B82-96E1-2EB7E59AD8C4}"/>
    <hyperlink ref="B277" r:id="rId762" xr:uid="{0901B538-CE4A-4D64-A8C1-F1F41A59BD16}"/>
    <hyperlink ref="B294" r:id="rId763" xr:uid="{7864A10F-B611-447A-ABDC-75D2D8874DE8}"/>
    <hyperlink ref="B286" r:id="rId764" xr:uid="{373762DB-9DB2-46EC-AE5B-61C1C359E6F9}"/>
    <hyperlink ref="B285" r:id="rId765" xr:uid="{3CBBB154-AAA4-4F0B-AFD1-D73E61F127FE}"/>
    <hyperlink ref="B289" r:id="rId766" xr:uid="{9750D132-1251-4C44-BF76-46C34F05B28F}"/>
    <hyperlink ref="B281" r:id="rId767" xr:uid="{A8B9F9B4-1C50-4FFD-A8BC-8FEC0B98069E}"/>
    <hyperlink ref="B359" r:id="rId768" xr:uid="{5536B7D9-6DE6-4E1C-BAB6-2E22DA9E7268}"/>
    <hyperlink ref="B296" r:id="rId769" xr:uid="{DA6BF56C-21E6-4529-899E-DF5EBD30F23B}"/>
    <hyperlink ref="B369" r:id="rId770" xr:uid="{0CA52388-B153-4FB7-8B00-5325C0D80256}"/>
    <hyperlink ref="B1175" r:id="rId771" xr:uid="{F411AA1C-B3F8-457F-86EB-528BC1F9A8AD}"/>
    <hyperlink ref="B282" r:id="rId772" xr:uid="{9DD8ADE9-9659-4659-BEA6-ECED11CF20D9}"/>
    <hyperlink ref="B1120" r:id="rId773" xr:uid="{8E893A4E-AB9D-4819-A40E-0B60A6117BDF}"/>
    <hyperlink ref="B1056" r:id="rId774" xr:uid="{939AE15C-D685-4912-965B-CA83B282A281}"/>
    <hyperlink ref="B299" r:id="rId775" display=" We’re ignoring a major culprit behind the teen mental health crisis" xr:uid="{66F4D621-7DB3-43A6-A8B8-617BCF98213F}"/>
    <hyperlink ref="B201" r:id="rId776" xr:uid="{7E4CFFFA-2179-46ED-9FD3-FCEFCB1D1ADD}"/>
    <hyperlink ref="B206" r:id="rId777" xr:uid="{55E3E639-AEE1-49AA-9E38-C61C25205DEB}"/>
    <hyperlink ref="B211" r:id="rId778" xr:uid="{35C954F5-23DE-4261-9465-CB8BCE41690A}"/>
    <hyperlink ref="B216" r:id="rId779" xr:uid="{E0F3A766-DA27-4990-84F8-0038B47973C7}"/>
    <hyperlink ref="B203" r:id="rId780" xr:uid="{DF3080B5-4DD4-4658-A207-C2BED4E699B1}"/>
    <hyperlink ref="B217" r:id="rId781" xr:uid="{25CAF47C-7D9E-4379-B7E5-7F4BEA1AEEC6}"/>
    <hyperlink ref="B219" r:id="rId782" xr:uid="{A709EA9D-3E21-450E-A180-927396871DC2}"/>
    <hyperlink ref="B212" r:id="rId783" xr:uid="{36BC4859-EF50-4DB2-BA55-664C09914944}"/>
    <hyperlink ref="B204" r:id="rId784" xr:uid="{C2851914-99E3-4002-B0C2-57819C2568AA}"/>
    <hyperlink ref="B205" r:id="rId785" xr:uid="{1A16914B-825C-46F6-ACAC-D1AAE3E38C5C}"/>
    <hyperlink ref="B213" r:id="rId786" xr:uid="{DD98D5FB-E4A3-42E9-ACF5-58868647C783}"/>
    <hyperlink ref="B202" r:id="rId787" xr:uid="{D5D11EC5-71A5-4EA0-B493-40C33FCC4D1F}"/>
    <hyperlink ref="B199" r:id="rId788" xr:uid="{18190906-A304-46CF-9F5D-541F03664011}"/>
    <hyperlink ref="B198" r:id="rId789" xr:uid="{AC14652C-F8A9-4480-9491-DE5459381101}"/>
    <hyperlink ref="B210" r:id="rId790" xr:uid="{0B71736D-25C7-47EE-92A9-D909C86F359D}"/>
    <hyperlink ref="B200" r:id="rId791" xr:uid="{96734A88-F098-46C2-9F64-62DE4799A7D2}"/>
    <hyperlink ref="B1157" r:id="rId792" xr:uid="{5A4EE276-0249-486D-A87B-910DDBEB5B0C}"/>
    <hyperlink ref="B1159" r:id="rId793" xr:uid="{9BE2CFAC-B258-422A-BED5-9C8B321FF36E}"/>
    <hyperlink ref="B1164" r:id="rId794" xr:uid="{8CB85ACE-70EC-4B9E-BF36-7AC84E84FD44}"/>
    <hyperlink ref="B1232" r:id="rId795" xr:uid="{D33FA161-1651-462F-A562-90DCC8F7BC8F}"/>
    <hyperlink ref="B1272" r:id="rId796" xr:uid="{FDAB35F9-5E6A-43AB-BE47-6B4912ABF55A}"/>
    <hyperlink ref="B1273" r:id="rId797" xr:uid="{618121E2-F6D5-4BB8-95E0-AB5C1BD51546}"/>
    <hyperlink ref="B1288" r:id="rId798" xr:uid="{8CA2E4F3-F21A-4DA1-943D-25FBAD29FDD1}"/>
    <hyperlink ref="B1295" r:id="rId799" xr:uid="{14F02E3C-8BE9-43F7-8196-F1F534337964}"/>
    <hyperlink ref="B1341" r:id="rId800" xr:uid="{DEEFC95E-8AA4-4A91-A588-3EB37BD10BDA}"/>
    <hyperlink ref="B1294" r:id="rId801" xr:uid="{50178D1A-4BC3-4839-9403-069B932ADACC}"/>
    <hyperlink ref="B1344" r:id="rId802" xr:uid="{39C13159-F178-4489-A1F2-B4E63FF29FF8}"/>
    <hyperlink ref="B1332" r:id="rId803" xr:uid="{F4EF8DFF-D5B1-4DC8-A0A6-6CF2DAA7D5FC}"/>
    <hyperlink ref="B1306" r:id="rId804" xr:uid="{20AAE233-C5F0-4262-9D24-75EA9E169E15}"/>
    <hyperlink ref="B1347" r:id="rId805" xr:uid="{F1E6AC4F-9E07-485A-90CA-5CA608B20381}"/>
    <hyperlink ref="B1300" r:id="rId806" xr:uid="{C9811434-33A8-426D-ACC2-2588B7EE0B5B}"/>
    <hyperlink ref="B1365" r:id="rId807" xr:uid="{04AC176A-4936-49BD-916B-CC757C0DB8AA}"/>
    <hyperlink ref="B1324" r:id="rId808" xr:uid="{24956894-2647-4EB5-B78C-5B57DDD3C197}"/>
    <hyperlink ref="B1366" r:id="rId809" xr:uid="{9CCF6976-E85F-4D2A-B951-E31ABC922797}"/>
    <hyperlink ref="B1379" r:id="rId810" xr:uid="{186A46F1-E26D-43BF-A3D1-7D48CAE33898}"/>
    <hyperlink ref="B1320" r:id="rId811" xr:uid="{4D827AF1-EBDD-4BB4-9734-0CC17929930F}"/>
    <hyperlink ref="B1291" r:id="rId812" xr:uid="{27892979-FA80-444C-9607-C8BF18B706CF}"/>
    <hyperlink ref="B1368" r:id="rId813" xr:uid="{D868F4DA-E963-46F4-A1C5-1EE71D6C6E8C}"/>
    <hyperlink ref="B1333" r:id="rId814" xr:uid="{7F14C3E4-F37B-4B3F-9FC0-4E112A635DF1}"/>
    <hyperlink ref="B1302" r:id="rId815" xr:uid="{D1AB00AD-D381-49F0-8697-6CA4CC170455}"/>
    <hyperlink ref="B1380" r:id="rId816" xr:uid="{5B35824B-FBA7-4373-A369-1437E83C3637}"/>
    <hyperlink ref="B1340" r:id="rId817" xr:uid="{E1CF1C52-1A99-4966-A594-52A95C6F0EEF}"/>
    <hyperlink ref="B1383" r:id="rId818" xr:uid="{4CAE8F6D-2B7F-4F7D-A977-F72EF6DA5181}"/>
    <hyperlink ref="B1304" r:id="rId819" xr:uid="{26435034-3739-440F-AFFE-F950D5747D53}"/>
    <hyperlink ref="B1316" r:id="rId820" xr:uid="{B29A95A0-CC89-4DD9-8A85-A43210D0E379}"/>
    <hyperlink ref="B1299" r:id="rId821" xr:uid="{F03CF385-3A48-4CDE-8838-8A370E2BE062}"/>
    <hyperlink ref="B1353" r:id="rId822" xr:uid="{98461CEF-C2F9-4A8C-A758-7890C576761E}"/>
    <hyperlink ref="B1301" r:id="rId823" xr:uid="{42081F23-E682-492F-9051-5066B401D00F}"/>
    <hyperlink ref="B1382" r:id="rId824" xr:uid="{68984EE7-AB6B-400C-BC24-28B68B74C291}"/>
    <hyperlink ref="B1343" r:id="rId825" xr:uid="{07DDB049-86DE-42BE-A7D2-8483EC420A46}"/>
    <hyperlink ref="B1303" r:id="rId826" xr:uid="{E5BCDA81-37A5-41FD-8872-D8D3EBF7B978}"/>
    <hyperlink ref="B1377" r:id="rId827" xr:uid="{42F803F9-EBA2-451E-B6D4-E46B4BE93C22}"/>
    <hyperlink ref="B1313" r:id="rId828" xr:uid="{E2EEE39F-56ED-4EC8-BDAC-646995B056C3}"/>
    <hyperlink ref="B1371" r:id="rId829" xr:uid="{8C8A06FF-58DB-4A59-BB6E-06B8A775C5F2}"/>
    <hyperlink ref="B1315" r:id="rId830" xr:uid="{1FB1B165-6A09-42CE-949F-9EC153EA40B0}"/>
    <hyperlink ref="B1370" r:id="rId831" xr:uid="{1F14684F-5A9B-45FE-B27E-C6FE940C48AA}"/>
    <hyperlink ref="B1346" r:id="rId832" xr:uid="{5C277843-DDA9-4728-8B96-F73274946FEB}"/>
    <hyperlink ref="B1330" r:id="rId833" xr:uid="{DC1114B5-E8D2-495C-952D-4E030048E535}"/>
    <hyperlink ref="B1331" r:id="rId834" xr:uid="{2E798D8B-085F-42A9-B954-85D260DBFC40}"/>
    <hyperlink ref="B1384" r:id="rId835" xr:uid="{91239DBA-6FEF-4BC6-99F6-C276F2908ED2}"/>
    <hyperlink ref="B1305" r:id="rId836" xr:uid="{4538234F-634B-49BE-BE0A-4AB862DA90DE}"/>
    <hyperlink ref="B1338" r:id="rId837" xr:uid="{2E9927C0-5EB8-4404-A240-61AD641C8F01}"/>
    <hyperlink ref="B1378" r:id="rId838" xr:uid="{E0CDA9FD-4945-4EE1-BCCA-3E8A3273886F}"/>
    <hyperlink ref="B1327" r:id="rId839" xr:uid="{C8DAAE8C-604F-40E2-87AC-A665B634E9C5}"/>
    <hyperlink ref="B1388" r:id="rId840" xr:uid="{D24A0709-3C5C-4829-992B-58732BD47DF1}"/>
    <hyperlink ref="B1348" r:id="rId841" xr:uid="{69BFE081-2C45-4145-A9CE-87CC6345D922}"/>
    <hyperlink ref="B1364" r:id="rId842" xr:uid="{B6941E03-F5B2-4314-B502-3A9EDB4B4551}"/>
    <hyperlink ref="B1339" r:id="rId843" xr:uid="{A1E11330-77B6-40DE-A58F-7234DD3DD95C}"/>
    <hyperlink ref="B1337" r:id="rId844" xr:uid="{397D5B54-BF54-4387-9E71-4D3695FB3A37}"/>
    <hyperlink ref="B1328" r:id="rId845" xr:uid="{48700E59-8E55-4B15-9704-C05BC54E4E87}"/>
    <hyperlink ref="B1374" r:id="rId846" xr:uid="{73AB1A2D-E599-492D-ADD7-60FF10A7963A}"/>
    <hyperlink ref="B1323" r:id="rId847" xr:uid="{44C06E4C-E405-484F-87DC-46C47A42AB14}"/>
    <hyperlink ref="B1309" r:id="rId848" xr:uid="{F6CC6AE5-78FE-4B5E-9726-AF68B03D7D57}"/>
    <hyperlink ref="B1307" r:id="rId849" xr:uid="{0DD5D03D-DF46-4C75-95D2-00544057FA87}"/>
    <hyperlink ref="B1351" r:id="rId850" xr:uid="{1D815A94-4351-4057-A198-52D9D51D614E}"/>
    <hyperlink ref="B1322" r:id="rId851" xr:uid="{87910AD9-6BE9-4091-BE26-1020D972A506}"/>
    <hyperlink ref="B1325" r:id="rId852" xr:uid="{4E8D0D67-006E-424E-8430-18CFB55206A3}"/>
    <hyperlink ref="B1372" r:id="rId853" xr:uid="{8398C347-19B1-4AA2-AB14-99950B88EE94}"/>
    <hyperlink ref="B1342" r:id="rId854" xr:uid="{D21880ED-8C85-40BE-ADED-DB10F75CC399}"/>
    <hyperlink ref="B1385" r:id="rId855" xr:uid="{37CCF1BE-5ABD-48ED-AF21-A9D99176F450}"/>
    <hyperlink ref="B1311" r:id="rId856" xr:uid="{6CD7CF2A-C971-45C9-A77B-2FBED4225341}"/>
    <hyperlink ref="B1350" r:id="rId857" xr:uid="{887393CD-D522-4FB2-ABC4-ABDC8983E1A9}"/>
    <hyperlink ref="B1387" r:id="rId858" xr:uid="{A362C9D2-16C9-45B8-873E-46D28A8B2B0B}"/>
    <hyperlink ref="B1357" r:id="rId859" xr:uid="{52E6727D-5733-40ED-B4B4-64E32FB5A806}"/>
    <hyperlink ref="B1321" r:id="rId860" xr:uid="{A5D7CA7C-6AAB-4440-A815-4388EE9681E3}"/>
    <hyperlink ref="B1336" r:id="rId861" xr:uid="{93C95A1D-F1F1-4CA1-BC51-EFCCFBBE94CE}"/>
    <hyperlink ref="B1386" r:id="rId862" xr:uid="{7BB994DE-1BA6-4459-A51B-56C0AA1E652A}"/>
    <hyperlink ref="B1373" r:id="rId863" xr:uid="{8B38B6F5-F707-4DEE-919F-CED23C7FF98A}"/>
    <hyperlink ref="B1310" r:id="rId864" xr:uid="{1A2D0766-3A77-4737-9FC1-D081CC3DBC1E}"/>
    <hyperlink ref="B1359" r:id="rId865" xr:uid="{75DA07ED-576C-432D-98E9-FC94A9B98104}"/>
    <hyperlink ref="B1352" r:id="rId866" xr:uid="{36BC49E4-ACAE-4EC7-B1C2-91CAB96ACFE6}"/>
    <hyperlink ref="B1290" r:id="rId867" xr:uid="{6D68EF5E-339B-4447-BDBC-A59A173C6D51}"/>
    <hyperlink ref="B1335" r:id="rId868" xr:uid="{26953338-88B2-4968-AF24-17B268F70997}"/>
    <hyperlink ref="B1334" r:id="rId869" xr:uid="{7B7B8DB4-74F6-4DC2-B4D3-AEA008ED4CD0}"/>
    <hyperlink ref="B1358" r:id="rId870" xr:uid="{EC88702C-6FDD-4A5F-9782-6DE87E272049}"/>
    <hyperlink ref="B1360" r:id="rId871" xr:uid="{07F72BEE-F22D-4448-8BE8-E58495D73E31}"/>
    <hyperlink ref="B1349" r:id="rId872" xr:uid="{484D25BF-C4F8-49B8-9A7F-2808A94BFDA3}"/>
    <hyperlink ref="B1329" r:id="rId873" xr:uid="{DB218E0D-E8D9-49BB-971E-646E8A2AA3CB}"/>
    <hyperlink ref="B1367" r:id="rId874" xr:uid="{C7A8800A-F924-4D33-812D-32FCE97512F9}"/>
    <hyperlink ref="B1292" r:id="rId875" xr:uid="{01F18611-1A6C-4CB9-81DE-A818E87576AA}"/>
    <hyperlink ref="B1312" r:id="rId876" xr:uid="{6D37B7BC-780D-4ADF-BE12-D60949A895FC}"/>
    <hyperlink ref="B1361" r:id="rId877" xr:uid="{4D5CBB6E-2139-431E-8045-BC5D1805597F}"/>
    <hyperlink ref="B1308" r:id="rId878" xr:uid="{7581AE0D-EBC1-471F-A928-65C5D78499A7}"/>
    <hyperlink ref="B1369" r:id="rId879" xr:uid="{3053130E-0999-4A63-BEEC-71D1693B540C}"/>
    <hyperlink ref="B1296" r:id="rId880" xr:uid="{8FB2EB17-6592-473D-8807-93F75BAFA9E4}"/>
    <hyperlink ref="B1297" r:id="rId881" xr:uid="{91488116-9F0E-4DF8-8251-A460308E1CE1}"/>
    <hyperlink ref="B1345" r:id="rId882" xr:uid="{D45A7D8A-3F09-446E-B9E9-728AC01A19FA}"/>
    <hyperlink ref="B1298" r:id="rId883" xr:uid="{5361C88A-2ADB-41A6-A0FF-350C5AC6C785}"/>
    <hyperlink ref="B1293" r:id="rId884" xr:uid="{05CA0DCE-4A33-4DC7-B757-2BF8616FCD6E}"/>
    <hyperlink ref="B1381" r:id="rId885" xr:uid="{7CA400E7-8088-41D1-AE6F-14CBDE197814}"/>
    <hyperlink ref="B1354" r:id="rId886" xr:uid="{569E8C90-942C-48F8-BAC6-9F3087212026}"/>
    <hyperlink ref="B1147" r:id="rId887" display="Oltmann et al Denver District Court Order - Deny Dismissal" xr:uid="{ED4081A0-7FDB-4C7E-AE99-ECAD1B462179}"/>
    <hyperlink ref="B272" r:id="rId888" display="He Was the ‘Perfect Villain’ for Voting Conspiracists" xr:uid="{7C9A6AC6-64CD-443B-9920-3FF4CBFD31EF}"/>
    <hyperlink ref="B1154" r:id="rId889" xr:uid="{D389EEBE-DEB5-4327-953A-A86CADE4997A}"/>
    <hyperlink ref="B264" r:id="rId890" xr:uid="{E11F11D4-1A28-47B0-9687-BA461EAD926F}"/>
    <hyperlink ref="B263" r:id="rId891" xr:uid="{AE028A72-91C9-4680-B051-D12B90E8B71B}"/>
    <hyperlink ref="B1153" r:id="rId892" display="Joe Oltmann’s Rise to Power in Colorado" xr:uid="{FF9BCB79-F502-4682-9C1F-C82C610C101F}"/>
    <hyperlink ref="B270" r:id="rId893" xr:uid="{40BE315B-2865-4EF3-80AB-87F47352658D}"/>
    <hyperlink ref="B269" r:id="rId894" xr:uid="{30A1E052-F954-467E-8866-BD7151EEA7F5}"/>
    <hyperlink ref="B267" r:id="rId895" xr:uid="{678E21E5-6C03-4679-B7C7-6724D432118A}"/>
    <hyperlink ref="B265" r:id="rId896" xr:uid="{BE414642-2897-4DF1-B0A0-9AEAF1E08792}"/>
    <hyperlink ref="B273" r:id="rId897" xr:uid="{3FEBD43D-35D7-4E8E-B8E6-CAFC3443418D}"/>
    <hyperlink ref="B274" r:id="rId898" xr:uid="{D5F08BBA-3284-4956-92CA-699952F0B593}"/>
    <hyperlink ref="B1131" r:id="rId899" xr:uid="{0E3969D8-A492-4565-892F-A21D5434E333}"/>
    <hyperlink ref="B271" r:id="rId900" xr:uid="{C5D90890-7E25-4B9C-BD4B-306554355957}"/>
    <hyperlink ref="B268" r:id="rId901" xr:uid="{1D3FD995-E0D3-4097-AEB5-E842BE66D67D}"/>
    <hyperlink ref="B1152" r:id="rId902" xr:uid="{11C38F11-6800-4E31-928E-41061AFCBB2D}"/>
    <hyperlink ref="B1129" r:id="rId903" display="Freedom Isn’t Free: FEC United Unveils The People’s Chamber of Commerce" xr:uid="{823DDEF2-87C6-4B1A-90F2-7DA48D526443}"/>
    <hyperlink ref="B1134" r:id="rId904" display="Part 1: El Paso County Leaders Address Recent Controversies at ‘Hold the Line’" xr:uid="{9463017F-5C5E-49EA-A5A4-CA88E517C5DC}"/>
    <hyperlink ref="B1135" r:id="rId905" display="Lamborn and Boebert ‘Hold the Line’ at CO Springs Event" xr:uid="{C52B03D7-C74C-4632-BABC-97A7CA277389}"/>
    <hyperlink ref="B1136" r:id="rId906" display="(Heidi Beedle) Part 3: ‘Hold the Line’ Energizes CO Springs Evangelicals Over LGBTQ Issues, Abortion" xr:uid="{C41910BE-C4F0-498A-99C6-A4AFBF018D03}"/>
    <hyperlink ref="B1137" r:id="rId907" display="Conspiracy Theories Drive Debate in Race for Top Election Official in CO Springs" xr:uid="{7CE37517-2B03-451F-A51A-F7C3FFFFA5E6}"/>
    <hyperlink ref="B1146" r:id="rId908" xr:uid="{623DAC07-9879-4B74-9A97-DA9D4F082BE9}"/>
    <hyperlink ref="B1155" r:id="rId909" display="FEC United’s Joe Oltmann Sanctioned $32,988.64 by Court in Defamation Suit" xr:uid="{C9E755F0-8396-4197-BF8A-DFCABE126A0C}"/>
    <hyperlink ref="B259" r:id="rId910" display="Presiding Judge Issues Civility Oder" xr:uid="{19AB33F4-E799-4C7A-A459-28D9E105EB0A}"/>
    <hyperlink ref="B261" r:id="rId911" display="Liar: Oltmann’s doodle on &quot;antifa phone call note&quot; done 11/11/2020, not 9/26/2020" xr:uid="{CEC99B1C-82BD-4474-9289-0A3B463254F1}"/>
    <hyperlink ref="B1142" r:id="rId912" xr:uid="{DF33D801-301E-4AB1-9858-996318342645}"/>
    <hyperlink ref="B1148" r:id="rId913" xr:uid="{0257411B-A888-4452-A833-73DD0998B48D}"/>
    <hyperlink ref="B1151" r:id="rId914" xr:uid="{26DA4ACE-618E-4304-B054-F750859EAEB0}"/>
    <hyperlink ref="B1138" r:id="rId915" xr:uid="{598B3DB0-0B7A-4CC6-BE72-4819304BF024}"/>
    <hyperlink ref="B1144" r:id="rId916" xr:uid="{90976A43-0390-4648-B621-3A896A36985E}"/>
    <hyperlink ref="B1139" r:id="rId917" xr:uid="{FF666ACF-AC27-47E0-9F78-1E9BEED2320D}"/>
    <hyperlink ref="B250" r:id="rId918" xr:uid="{AD5A839E-28AF-49EA-859F-D79A2D33A6A3}"/>
    <hyperlink ref="B235" r:id="rId919" xr:uid="{C23CE752-821E-460F-81D6-27A23FA32A84}"/>
    <hyperlink ref="B165" r:id="rId920" xr:uid="{15875056-5335-4BA6-8DE0-804FF79340E0}"/>
    <hyperlink ref="B164" r:id="rId921" xr:uid="{AA924C4E-C6AB-4040-B87B-2898D3EBBC5D}"/>
    <hyperlink ref="B166" r:id="rId922" xr:uid="{BC965C7A-7C94-4F1A-A446-B948A7A96CF1}"/>
    <hyperlink ref="B169" r:id="rId923" xr:uid="{48CFC6EF-984C-4CEE-8A34-E481F99BD81D}"/>
    <hyperlink ref="B249" r:id="rId924" xr:uid="{E8C9B98D-C6C7-4924-9B2D-01E22C2ACBEF}"/>
    <hyperlink ref="B176" r:id="rId925" xr:uid="{40076C8E-90CB-4CC4-ABED-061C2FC3B593}"/>
    <hyperlink ref="B255" r:id="rId926" xr:uid="{41401BC1-80CD-4AC9-B903-85BFD08139B6}"/>
    <hyperlink ref="B245" r:id="rId927" xr:uid="{D037E7BB-4B21-49C4-A6EA-26B14EDF1B18}"/>
    <hyperlink ref="B171" r:id="rId928" xr:uid="{64308D16-A10F-4D36-8EDC-7A1A3FC046AA}"/>
    <hyperlink ref="B162" r:id="rId929" xr:uid="{1267D8A3-4F39-4061-BF10-C9769E90A819}"/>
    <hyperlink ref="B172" r:id="rId930" xr:uid="{981B6878-419B-415F-AA51-1698DFBCE680}"/>
    <hyperlink ref="B254" r:id="rId931" xr:uid="{506CCFEB-BF11-4090-889D-9302EF6A0F73}"/>
    <hyperlink ref="B244" r:id="rId932" xr:uid="{AFB48155-5916-4E5B-BCD3-69D5F368A988}"/>
    <hyperlink ref="B168" r:id="rId933" display="Election conspiracy group ‘doing great things,’ governor candidate Ganahl says" xr:uid="{046B5006-95BE-4916-AD2E-1137EA7687A0}"/>
    <hyperlink ref="B174" r:id="rId934" xr:uid="{998EB8FE-C982-4FD2-81EF-7917EB6DE53F}"/>
    <hyperlink ref="B163" r:id="rId935" xr:uid="{56B4D483-A0C9-412D-B3D2-192C3A99617D}"/>
    <hyperlink ref="B308" r:id="rId936" xr:uid="{F1577C5A-DF17-4000-B869-949ACD904A9F}"/>
    <hyperlink ref="B170" r:id="rId937" xr:uid="{0E53AB33-616E-4F37-B2B9-9B2CADFE50B7}"/>
    <hyperlink ref="B161" r:id="rId938" xr:uid="{B2A1EC2D-7EAA-4037-822E-175C19CE5B6D}"/>
    <hyperlink ref="B173" r:id="rId939" xr:uid="{6CAFB1C7-FCF5-4BBE-BB58-F845782980F6}"/>
    <hyperlink ref="B256" r:id="rId940" xr:uid="{F266F885-E7E1-4F9F-95E9-F63ADF2BF962}"/>
    <hyperlink ref="B247" r:id="rId941" xr:uid="{D74EACAB-C2FA-4065-8978-8842EDA20AA5}"/>
    <hyperlink ref="B257" r:id="rId942" xr:uid="{49ACA99D-C3E9-469F-8449-346D80ADC866}"/>
    <hyperlink ref="B167" r:id="rId943" xr:uid="{7BB5EADB-CF20-4BC8-9118-7CE84CFA0FB0}"/>
    <hyperlink ref="B175" r:id="rId944" xr:uid="{A2E8E8FC-2B27-4F74-9858-767FDCE16779}"/>
    <hyperlink ref="B248" r:id="rId945" xr:uid="{BD5E68B9-2824-4001-8482-878989845542}"/>
    <hyperlink ref="B1058" r:id="rId946" xr:uid="{B2EA6598-566C-4228-8CF5-AC217AE32CD2}"/>
    <hyperlink ref="B189" r:id="rId947" xr:uid="{70467E54-AFB0-47EB-9CA3-05B2E9BE742E}"/>
    <hyperlink ref="B190" r:id="rId948" xr:uid="{2A4DAACB-D794-4EC0-8793-3280BD0A0EE8}"/>
    <hyperlink ref="B191" r:id="rId949" xr:uid="{084E429F-9844-4786-A0EB-F53D5E84E93B}"/>
    <hyperlink ref="B194" r:id="rId950" xr:uid="{8E306AEF-B8FF-406F-8B31-819F6B6E5123}"/>
    <hyperlink ref="B181" r:id="rId951" xr:uid="{A29E630F-BF59-45D8-9CA3-D74975018C5C}"/>
    <hyperlink ref="B214" r:id="rId952" xr:uid="{047A3230-B154-4C22-AA28-E52CD9DE6EBB}"/>
    <hyperlink ref="B208" r:id="rId953" xr:uid="{E5A13B6B-5311-4B07-99E8-0EB3411152CC}"/>
    <hyperlink ref="B224" r:id="rId954" xr:uid="{66291F2D-BDD7-40BB-A80A-E8028BC0CE1A}"/>
    <hyperlink ref="B227" r:id="rId955" xr:uid="{9B7BD4D1-3030-459A-B501-19D7D4973585}"/>
    <hyperlink ref="B246" r:id="rId956" xr:uid="{91703B0E-825E-4DD2-A395-429D8FCD0D81}"/>
    <hyperlink ref="B1318" r:id="rId957" xr:uid="{E88FAC9E-5D9F-4795-9C93-1B169F5FE1AB}"/>
    <hyperlink ref="B1326" r:id="rId958" xr:uid="{2F3C5FB0-006B-4C76-A18C-739164D57FD9}"/>
    <hyperlink ref="B1110" r:id="rId959" xr:uid="{44C7CCAC-D530-4B04-B757-73DF2D5AE181}"/>
    <hyperlink ref="B1319" r:id="rId960" xr:uid="{A48B136E-CF5A-4CE2-A026-A63D33B45964}"/>
    <hyperlink ref="B253" r:id="rId961" xr:uid="{3BB940E1-20CE-414F-BB24-18B291281501}"/>
    <hyperlink ref="B1363" r:id="rId962" xr:uid="{8BE5011D-CD93-43C9-8BED-22CC8602E1E2}"/>
    <hyperlink ref="B1049" r:id="rId963" xr:uid="{35D75A8A-AD9A-4C86-AE8B-9A966929B58A}"/>
    <hyperlink ref="B1161" r:id="rId964" xr:uid="{35A008D4-DEE7-4B78-979E-A87EE6982880}"/>
    <hyperlink ref="B276" r:id="rId965" display="John Eastman Twitter" xr:uid="{DD8A2210-D210-4F3D-9CC4-91EC92F95546}"/>
    <hyperlink ref="B352" r:id="rId966" xr:uid="{10EA1CDA-9C54-41A2-B9F0-A33A8F3C398A}"/>
    <hyperlink ref="B184" r:id="rId967" xr:uid="{A1FA1CBA-AE56-430C-823F-34E9C4F08F77}"/>
    <hyperlink ref="B158" r:id="rId968" xr:uid="{D86B1166-2FC5-44CC-B90B-722F7DBC10CF}"/>
    <hyperlink ref="B228" r:id="rId969" xr:uid="{AF086D44-19D6-4A73-8557-38C4C666AA88}"/>
    <hyperlink ref="B234" r:id="rId970" xr:uid="{E66E035D-8E52-40EB-B655-60ED19AF181C}"/>
    <hyperlink ref="B159" r:id="rId971" xr:uid="{70F192AE-F88A-49EE-BB53-2429A60E019E}"/>
    <hyperlink ref="B193" r:id="rId972" xr:uid="{33D1BA8F-949F-4D8D-AB49-1F175E72014A}"/>
    <hyperlink ref="B1068" r:id="rId973" xr:uid="{CE1C7017-72E4-47A9-817D-F45D5A6D6A62}"/>
    <hyperlink ref="B160" r:id="rId974" xr:uid="{8DED9815-9635-4A2D-8178-1FCF3ACB3389}"/>
    <hyperlink ref="B182" r:id="rId975" xr:uid="{8071D333-FB16-4488-B024-00ED1C1B96E2}"/>
    <hyperlink ref="B188" r:id="rId976" xr:uid="{EB0AB59E-1F4F-4186-9586-5AF01E4E6F0F}"/>
    <hyperlink ref="B756" r:id="rId977" xr:uid="{33BDC2A8-70F1-428A-BB92-E0D4107EB659}"/>
    <hyperlink ref="B642" r:id="rId978" location=".YilI0lu2_9I.twitter" xr:uid="{61170185-D13E-4DA0-B9E4-DF6FBC9A0556}"/>
    <hyperlink ref="B1031" r:id="rId979" xr:uid="{2166D1AF-EF36-42FD-A68D-A0BA74BEA3B0}"/>
    <hyperlink ref="B207" r:id="rId980" xr:uid="{95301FE1-2F71-404C-AB12-205ADE377FEE}"/>
    <hyperlink ref="B215" r:id="rId981" xr:uid="{62787BB3-6FBA-4ECC-AE33-41A356010006}"/>
    <hyperlink ref="B218" r:id="rId982" xr:uid="{352B40C3-50AB-4650-B1B5-91D36C7FF648}"/>
    <hyperlink ref="B220" r:id="rId983" xr:uid="{5D7CE32E-982F-48D5-BDA1-B57F6644DE22}"/>
    <hyperlink ref="B222" r:id="rId984" xr:uid="{F282CA77-EE7B-458C-8BED-F7A55F4E8F4A}"/>
    <hyperlink ref="B221" r:id="rId985" xr:uid="{6A7727FB-ED47-4F0B-A35F-17274483E681}"/>
    <hyperlink ref="B1100" r:id="rId986" xr:uid="{97B10DBE-D8C5-4AE3-9430-D2430929A6FA}"/>
    <hyperlink ref="B1102" r:id="rId987" xr:uid="{63D3FD7A-B486-42CF-B9B2-C262E6DFE61A}"/>
    <hyperlink ref="B1104" r:id="rId988" xr:uid="{86EEAE63-A1E0-4900-B5A5-461B812FAFAD}"/>
    <hyperlink ref="B223" r:id="rId989" xr:uid="{3789160C-5D5E-407B-8ED4-4DCCE1DCF189}"/>
    <hyperlink ref="B225" r:id="rId990" xr:uid="{751A7506-5AF4-4DA9-BBE7-77893E2B0BD3}"/>
    <hyperlink ref="B226" r:id="rId991" xr:uid="{BF2FA94C-AAF6-494E-8CCA-31268E607898}"/>
    <hyperlink ref="B229" r:id="rId992" xr:uid="{06138058-E43C-41E7-82DB-6BEE9F1BC65A}"/>
    <hyperlink ref="B230" r:id="rId993" xr:uid="{163D34A4-F282-4BB9-A1C9-608A59376646}"/>
    <hyperlink ref="B233" r:id="rId994" xr:uid="{BC319286-3788-4CCB-8D55-523479F26A49}"/>
    <hyperlink ref="B231" r:id="rId995" xr:uid="{528E0D85-9884-474F-96B8-33FB5A24096F}"/>
    <hyperlink ref="B157" r:id="rId996" xr:uid="{62C043C1-85B5-4293-A3C8-272608C1DCAC}"/>
    <hyperlink ref="B155" r:id="rId997" display="DougCo Collective" xr:uid="{6DF7D1DB-3124-47A6-80BA-A3425ACC6AE3}"/>
    <hyperlink ref="B156" r:id="rId998" xr:uid="{D6106AD0-98E4-4292-AE80-3432C9F213EB}"/>
    <hyperlink ref="B196" r:id="rId999" xr:uid="{4523BC2B-AF1D-4906-89EB-6806B0B8C154}"/>
    <hyperlink ref="B1125" r:id="rId1000" xr:uid="{57F22762-12E1-4674-8F18-A7E9D97DA0D2}"/>
    <hyperlink ref="B1201" r:id="rId1001" xr:uid="{B448685B-1944-4E09-B949-72275315026D}"/>
    <hyperlink ref="B183" r:id="rId1002" xr:uid="{874DE2B3-D273-4B7A-BD35-B3BA903B4358}"/>
    <hyperlink ref="B177" r:id="rId1003" xr:uid="{E7509B1A-38F2-4FD5-B94D-CA8FBE53072F}"/>
    <hyperlink ref="B179" r:id="rId1004" xr:uid="{18E69EB9-5570-4FD7-9395-74B0ADA82479}"/>
    <hyperlink ref="B178" r:id="rId1005" xr:uid="{C616D6E3-20EE-44BC-86DA-6A4252B7F77B}"/>
    <hyperlink ref="B186" r:id="rId1006" xr:uid="{36D82BC3-6980-48F0-B5B1-63F29EDC8334}"/>
    <hyperlink ref="B251" r:id="rId1007" xr:uid="{43296CC0-D026-4954-8C8F-CF40E7B1D300}"/>
    <hyperlink ref="B150" r:id="rId1008" xr:uid="{078A0F16-E2EB-4B21-B791-5C273D14E283}"/>
    <hyperlink ref="B180" r:id="rId1009" xr:uid="{307B8815-1660-45BE-83F8-7415D4C7E1FE}"/>
    <hyperlink ref="B148" r:id="rId1010" xr:uid="{2340274A-76CF-4786-89EB-E516BE710B81}"/>
    <hyperlink ref="B149" r:id="rId1011" xr:uid="{5490770A-6F04-4B6F-BC72-2F7855E80A14}"/>
    <hyperlink ref="B152" r:id="rId1012" xr:uid="{231881CF-84D0-4CEE-9A90-B0C31085BCFB}"/>
    <hyperlink ref="B153" r:id="rId1013" xr:uid="{1809D43C-3B50-42A4-B7C1-43DD0DDCD99C}"/>
    <hyperlink ref="B185" r:id="rId1014" xr:uid="{758C7DF8-3B08-45DB-9B7E-5EBC191F3736}"/>
    <hyperlink ref="B192" r:id="rId1015" xr:uid="{DB1BCEAC-B784-459A-BC04-89A845D5EB67}"/>
    <hyperlink ref="B252" r:id="rId1016" xr:uid="{DECBEB24-AAE7-4641-A990-444955541278}"/>
    <hyperlink ref="B135" r:id="rId1017" xr:uid="{B9035A98-BF48-4BCF-816F-EC79472E3536}"/>
    <hyperlink ref="B137" r:id="rId1018" xr:uid="{580443FC-D965-45C0-82E5-6364BF175076}"/>
    <hyperlink ref="B138" r:id="rId1019" display="Letter - Reformers Redux" xr:uid="{079A659A-4526-4A85-8DA3-EB34D6550B1E}"/>
    <hyperlink ref="B140" r:id="rId1020" xr:uid="{AC7547C2-22D3-4F5E-B328-A0C31297AEE7}"/>
    <hyperlink ref="B136" r:id="rId1021" xr:uid="{4C053F6A-50E8-4661-89CA-2F20C1EC36D8}"/>
    <hyperlink ref="B126" r:id="rId1022" xr:uid="{C1344E44-F750-4BEC-9F3A-7AA2BB6B6662}"/>
    <hyperlink ref="B132" r:id="rId1023" xr:uid="{66B4E469-7507-4747-A4B6-A12EF1F64BF8}"/>
    <hyperlink ref="B130" r:id="rId1024" xr:uid="{4F864C31-651F-47A1-9083-6141D5D5C03A}"/>
    <hyperlink ref="B128" r:id="rId1025" xr:uid="{09C30752-37BB-4A3D-8AD9-5C12848EC331}"/>
    <hyperlink ref="B144" r:id="rId1026" xr:uid="{CDC9C4A1-5A90-486A-BA59-8DE019DDA9E2}"/>
    <hyperlink ref="B147" r:id="rId1027" xr:uid="{F5D554E6-D229-445D-B455-6E68429F0919}"/>
    <hyperlink ref="B125" r:id="rId1028" display="Douglas County school board begins editing equity policy" xr:uid="{7BD845BE-C001-4E28-B82B-C101952A4E26}"/>
    <hyperlink ref="B118" r:id="rId1029" xr:uid="{73696AAD-A7D1-49FD-BEA8-8F1EBC907412}"/>
    <hyperlink ref="B105" r:id="rId1030" xr:uid="{1AB0C5F0-C4A2-4504-A592-80D786577492}"/>
    <hyperlink ref="B109" r:id="rId1031" xr:uid="{311937C8-83F9-42FA-B427-4B84A7AAF8EA}"/>
    <hyperlink ref="B120" r:id="rId1032" xr:uid="{D29A9E02-7DEA-48B0-963B-F3BD86A1256B}"/>
    <hyperlink ref="B131" r:id="rId1033" xr:uid="{1325A27E-670F-4511-9724-45AD13E6114D}"/>
    <hyperlink ref="B119" r:id="rId1034" xr:uid="{6EEC9831-4EEA-4F14-B3E8-EFDA36168F70}"/>
    <hyperlink ref="B124" r:id="rId1035" xr:uid="{0C3124E7-1C5B-4BC9-8A28-4EE5151727C8}"/>
    <hyperlink ref="B111" r:id="rId1036" xr:uid="{670F4960-9E98-466A-A7AC-06FCBB48437A}"/>
    <hyperlink ref="B110" r:id="rId1037" xr:uid="{857B4DC1-549D-4707-AD83-745287118E72}"/>
    <hyperlink ref="B104" r:id="rId1038" xr:uid="{0EFFCC5F-53EA-4B3B-B9A5-A0074CBA06AF}"/>
    <hyperlink ref="B81" r:id="rId1039" xr:uid="{61353F76-5ECF-4C2E-84EB-226371D68796}"/>
    <hyperlink ref="B79" r:id="rId1040" xr:uid="{A1504187-5D76-41D0-8F46-D2235D8C3BE9}"/>
    <hyperlink ref="B85" r:id="rId1041" xr:uid="{0D61A817-89FB-4F06-8755-C6AF48AC6BF1}"/>
    <hyperlink ref="B91" r:id="rId1042" xr:uid="{40551B28-EEE2-4C3F-91A4-51FA112EBF7B}"/>
    <hyperlink ref="B93" r:id="rId1043" xr:uid="{9752B264-663C-4C1E-ADDE-7D89D59C682C}"/>
    <hyperlink ref="B112" r:id="rId1044" xr:uid="{9F678875-339B-4300-8123-D20B965ABD29}"/>
    <hyperlink ref="B97" r:id="rId1045" xr:uid="{09037CA2-8565-4534-ACFE-AC3D860009C3}"/>
    <hyperlink ref="B100" r:id="rId1046" xr:uid="{977204B6-57AA-4932-98D7-EA94F5A37E27}"/>
    <hyperlink ref="B108" r:id="rId1047" xr:uid="{52C3B121-E539-43F6-9221-23DF4F8862C5}"/>
    <hyperlink ref="B96" r:id="rId1048" xr:uid="{CB4F2B24-FDCD-464F-9D36-FFFA57DE4D5C}"/>
    <hyperlink ref="B101" r:id="rId1049" xr:uid="{B3456134-3ACE-4DC9-9D32-3105070C3AAE}"/>
    <hyperlink ref="B98" r:id="rId1050" xr:uid="{D260F435-0E84-434A-8BBB-7C0259031614}"/>
    <hyperlink ref="B102" r:id="rId1051" xr:uid="{14D6FB1B-0FDB-444E-89FA-7FB63F1ADFD1}"/>
    <hyperlink ref="B99" r:id="rId1052" xr:uid="{42E26FAC-5FEC-44DF-95E9-318741AC623B}"/>
    <hyperlink ref="B95" r:id="rId1053" xr:uid="{E0504936-0073-4D70-96A7-DF8D06EAE9B2}"/>
    <hyperlink ref="B133" r:id="rId1054" xr:uid="{D38065C8-4599-4DE9-AD83-E115F9B5FDF2}"/>
    <hyperlink ref="B116" r:id="rId1055" xr:uid="{0FC75471-29AD-4E80-A02E-EBA950B0D7F5}"/>
    <hyperlink ref="B122" r:id="rId1056" xr:uid="{D3716ACB-4BF5-4B06-89DA-0AC7EB76A25C}"/>
    <hyperlink ref="B127" r:id="rId1057" xr:uid="{EFB41492-9550-47B8-BA75-19C257801C7D}"/>
    <hyperlink ref="B106" r:id="rId1058" xr:uid="{B3377EDE-3B68-4B90-B696-32E4D0304861}"/>
    <hyperlink ref="B117" r:id="rId1059" xr:uid="{2182CCAA-8354-4B72-B7C2-30652E8B3D68}"/>
    <hyperlink ref="B121" r:id="rId1060" xr:uid="{432C8167-3C77-48B5-BE6B-31BE2EE55A4B}"/>
    <hyperlink ref="B86" r:id="rId1061" xr:uid="{38E65163-D8C8-4BCB-B7E0-6AB669D9ED17}"/>
    <hyperlink ref="B84" r:id="rId1062" xr:uid="{9A77C28E-9F0F-497D-A361-F66B89830ABC}"/>
    <hyperlink ref="B88" r:id="rId1063" location="anti-students" xr:uid="{EAC09D66-0E37-4510-A3D4-5B4D5D675A7C}"/>
    <hyperlink ref="B92" r:id="rId1064" xr:uid="{38A36368-89B7-4967-A301-E1D04E9D1444}"/>
    <hyperlink ref="B90" r:id="rId1065" display="Is It Possible to Be Both Moderate and Anti-Woke?" xr:uid="{30D8DCE4-7D08-4015-91DB-45D8B2C6BF73}"/>
    <hyperlink ref="B83" r:id="rId1066" xr:uid="{80D0415A-487D-401F-B412-68BAE64268AF}"/>
    <hyperlink ref="B76" r:id="rId1067" xr:uid="{AA6508DF-5DE1-499C-99BD-E777B82A335D}"/>
    <hyperlink ref="B70" r:id="rId1068" xr:uid="{D17DD6CA-C82E-46BF-B5DC-2415A0D1E351}"/>
    <hyperlink ref="B74" r:id="rId1069" xr:uid="{3A46676C-6F07-47B0-86A3-E6E843A28B8A}"/>
    <hyperlink ref="B71" r:id="rId1070" xr:uid="{BAD40C86-F6F7-48CF-B896-784C80FE20D6}"/>
    <hyperlink ref="B129" r:id="rId1071" xr:uid="{059669C2-F7B7-4DB9-B56E-89D2C9CB32E8}"/>
    <hyperlink ref="B78" r:id="rId1072" xr:uid="{8A287604-B264-4179-AD3D-D6FA79EBFC70}"/>
    <hyperlink ref="B77" r:id="rId1073" xr:uid="{0181CC52-2CF8-497F-BFE6-18163BBFFDB0}"/>
    <hyperlink ref="B67" r:id="rId1074" display="DougCo committee members reeling after school board ignores request" xr:uid="{870FB0FC-93DE-4FDA-9B6C-F2C7108C0EB6}"/>
    <hyperlink ref="B66" r:id="rId1075" xr:uid="{CBCA6F3A-82AB-48BC-B106-05637E62C534}"/>
    <hyperlink ref="B69" r:id="rId1076" xr:uid="{8F99EB0E-5EC5-4DCE-AFCF-169EE25F8865}"/>
    <hyperlink ref="B75" r:id="rId1077" xr:uid="{F591541C-59B8-46FB-A4AF-C4BDEA4B7096}"/>
    <hyperlink ref="B68" r:id="rId1078" xr:uid="{16B726B2-8DC8-43F4-859E-683725638725}"/>
    <hyperlink ref="B64" r:id="rId1079" xr:uid="{1771481F-650F-4A0A-9158-C0982A103444}"/>
    <hyperlink ref="B65" r:id="rId1080" xr:uid="{DAC44863-598D-4818-8F40-A16607667729}"/>
    <hyperlink ref="B63" r:id="rId1081" xr:uid="{128BB71D-D9D6-40C0-80C4-83811DD00E1D}"/>
    <hyperlink ref="B32" r:id="rId1082" xr:uid="{CEB3BB4F-0451-4D8F-B9DB-29223AE2A323}"/>
    <hyperlink ref="B1186" r:id="rId1083" xr:uid="{95299F4E-131F-43FA-8D3D-D3E31715FA53}"/>
    <hyperlink ref="B243" r:id="rId1084" xr:uid="{BC694BFE-B10E-4D7D-80D1-5779DB780F05}"/>
    <hyperlink ref="B239" r:id="rId1085" display="Dr. John C. Eastman" xr:uid="{8EE788FD-7CA6-440D-8CD5-602BAC6E51B8}"/>
    <hyperlink ref="B240" r:id="rId1086" xr:uid="{0D23F2D4-785E-4C24-BE6D-A0525134A74F}"/>
    <hyperlink ref="B238" r:id="rId1087" display="Bruce D. Benson Center for the Study of Western Civilization" xr:uid="{FD1B63E0-39E8-476C-BA35-887A331E95F4}"/>
    <hyperlink ref="B275" r:id="rId1088" xr:uid="{B67C0770-4E93-4A9E-B4A4-AC2B3AF03182}"/>
    <hyperlink ref="B262" r:id="rId1089" xr:uid="{11F14BD4-3C78-4CE7-B6A6-84FCAA8B7DD1}"/>
    <hyperlink ref="B237" r:id="rId1090" xr:uid="{933692D2-F9F4-4626-A455-BF58AB09DD5D}"/>
    <hyperlink ref="B241" r:id="rId1091" xr:uid="{FEBEDE18-245F-4927-8A7B-8C465424868E}"/>
    <hyperlink ref="B1362" r:id="rId1092" xr:uid="{2E32ED45-FCB5-47D5-A38B-5A84B0C4700C}"/>
    <hyperlink ref="B793" r:id="rId1093" xr:uid="{6FC11436-4A54-4875-8C39-6D7648916CF4}"/>
    <hyperlink ref="B812" r:id="rId1094" xr:uid="{112B90EB-56D7-40DF-AC32-48974D6BDD7D}"/>
    <hyperlink ref="B814" r:id="rId1095" xr:uid="{D6F7BDD5-5005-4026-B93A-D3CAD46435C3}"/>
    <hyperlink ref="B886" r:id="rId1096" xr:uid="{F2513E63-58E5-4E74-8BCA-2295F184EF32}"/>
    <hyperlink ref="B1038" r:id="rId1097" xr:uid="{3195A015-9B88-491E-971C-C97669CBF947}"/>
    <hyperlink ref="B1156" r:id="rId1098" xr:uid="{8EAFE278-3E32-4160-A59C-BD795BF6C5D7}"/>
    <hyperlink ref="B1160" r:id="rId1099" xr:uid="{842DA9F4-5892-4732-A7B4-44B053C8103E}"/>
    <hyperlink ref="B1167" r:id="rId1100" xr:uid="{8B65BC15-97C0-4F33-AB84-5129C566E4D2}"/>
    <hyperlink ref="B1171" r:id="rId1101" xr:uid="{96A8D37B-796F-4E17-8018-269839321DFC}"/>
    <hyperlink ref="B1176" r:id="rId1102" xr:uid="{A01472E7-07DC-4785-95EA-13F8FF839A44}"/>
    <hyperlink ref="B1177" r:id="rId1103" xr:uid="{93F1EB1E-C49C-428E-801C-F9FD23983200}"/>
    <hyperlink ref="B1178" r:id="rId1104" xr:uid="{4BD7C9B3-394E-475F-9175-69F3420440CE}"/>
    <hyperlink ref="B1179" r:id="rId1105" xr:uid="{2240FEBD-1D5C-4862-A225-B4C39D272955}"/>
    <hyperlink ref="B1180" r:id="rId1106" xr:uid="{22F3FE21-5DBB-4D19-BF08-E9FAA4AD1EE3}"/>
    <hyperlink ref="B1181" r:id="rId1107" xr:uid="{DF72328A-91D8-47D1-AE7D-7BB59B9C240F}"/>
    <hyperlink ref="B1183" r:id="rId1108" xr:uid="{BE29CECD-3A86-4095-93AE-1BFECB743E26}"/>
    <hyperlink ref="B1185" r:id="rId1109" xr:uid="{F2087900-3373-4236-BA8C-F6EA4C2EA1BD}"/>
    <hyperlink ref="B1188" r:id="rId1110" xr:uid="{32CBDBDF-9C56-4DE3-B414-37DBB5F9E6E8}"/>
    <hyperlink ref="B1189" r:id="rId1111" xr:uid="{D507CFCF-F470-4FE5-848D-A3ECA9CE28B9}"/>
    <hyperlink ref="B1190" r:id="rId1112" xr:uid="{2BDCCA93-0A85-44F7-9D70-37D8A77DFF01}"/>
    <hyperlink ref="B1192" r:id="rId1113" xr:uid="{22B31ED0-06E5-4F14-840E-310CC05390E8}"/>
    <hyperlink ref="B1193" r:id="rId1114" xr:uid="{FF054AF2-FB40-43E7-8D5C-73FBEBBFB38F}"/>
    <hyperlink ref="B1195" r:id="rId1115" xr:uid="{62D6DED0-0604-43F0-8237-BC4C2DA71032}"/>
    <hyperlink ref="B1196" r:id="rId1116" xr:uid="{C4DB433D-0E30-46BF-824B-8B0F3179A407}"/>
    <hyperlink ref="B1198" r:id="rId1117" xr:uid="{77B88439-A1B3-4127-B458-9A8250A32EC6}"/>
    <hyperlink ref="B1199" r:id="rId1118" xr:uid="{B2470BA6-8FAE-4E50-B5C4-E52A390709B7}"/>
    <hyperlink ref="B1202" r:id="rId1119" xr:uid="{7D25B480-45EA-4A79-9595-4B913D7F3E63}"/>
    <hyperlink ref="B1204" r:id="rId1120" xr:uid="{C6DC985E-B345-472B-8F59-40F276EE7823}"/>
    <hyperlink ref="B1206" r:id="rId1121" xr:uid="{75DDE567-7A22-48B3-8F67-1B6154A3D8DC}"/>
    <hyperlink ref="B1208" r:id="rId1122" location=".V6Khw5MrJN0" xr:uid="{8247C7AF-F8EA-4541-AD1E-CC688FC196DE}"/>
    <hyperlink ref="B1211" r:id="rId1123" xr:uid="{42BC55F1-E1C5-4988-8310-1A7545D6C694}"/>
    <hyperlink ref="B1212" r:id="rId1124" xr:uid="{6706AE82-0384-4D91-9EE5-813FD549E479}"/>
    <hyperlink ref="B1214" r:id="rId1125" location=".Vjq7eK6rQ0o" xr:uid="{286BD94B-5DEC-4235-981F-7266DB6A422A}"/>
    <hyperlink ref="B1215" r:id="rId1126" xr:uid="{7764A523-8625-4507-9591-9E0C9773A5D4}"/>
    <hyperlink ref="B1216" r:id="rId1127" location=".Vjq7uK6rQ0o" xr:uid="{8EC86387-E8D6-4605-AEE6-696AF58BDD9D}"/>
    <hyperlink ref="B1217" r:id="rId1128" xr:uid="{8A0BFE51-CC9B-450F-BA9D-6ECB45AE784B}"/>
    <hyperlink ref="B1218" r:id="rId1129" location=".Vjq5fq6rRp8" xr:uid="{615443D5-496D-4147-81CF-67434E1DB058}"/>
    <hyperlink ref="B1219" r:id="rId1130" location=".VjkCXoTdyf0" xr:uid="{2695F901-3B66-4BB7-B291-E65CEA7C2C92}"/>
    <hyperlink ref="B1220" r:id="rId1131" location=".Vjp7yLw36vM" xr:uid="{204F18ED-3922-4B03-82FB-A89E41593A62}"/>
    <hyperlink ref="B1221" r:id="rId1132" location=".VjTpaYTdyf0" xr:uid="{D4D5CCA0-6D76-48E2-AF65-A5E85E6E7DFC}"/>
    <hyperlink ref="B1222" r:id="rId1133" location=".VjFt_bw36vM" xr:uid="{BBEDC84A-7113-4ECB-A42D-A9DDC1D15FCC}"/>
    <hyperlink ref="B1223" r:id="rId1134" xr:uid="{DD95E1B3-54CE-4CA5-B423-1898F4118A4C}"/>
    <hyperlink ref="B1224" r:id="rId1135" xr:uid="{72C91A8D-AACF-43C5-9927-056157C7B255}"/>
    <hyperlink ref="B1226" r:id="rId1136" xr:uid="{718AD116-ABDD-418A-BAED-993BAAA5B4A8}"/>
    <hyperlink ref="B1227" r:id="rId1137" xr:uid="{04497084-D7AB-46C1-BE38-6D259E17F9C7}"/>
    <hyperlink ref="B1229" r:id="rId1138" xr:uid="{0F4FDDD0-ADB2-45BA-BEA8-B73195682C95}"/>
    <hyperlink ref="B1230" r:id="rId1139" xr:uid="{6CF049C2-7B89-4D7D-90C0-5ECE797829F1}"/>
    <hyperlink ref="B1231" r:id="rId1140" location=".VZCtjRNViko" xr:uid="{1B5C1D1F-A3AA-4283-BFA1-72CDA4E13F69}"/>
    <hyperlink ref="B1233" r:id="rId1141" xr:uid="{5386F689-E2BE-48B6-8146-26B210660264}"/>
    <hyperlink ref="B1234" r:id="rId1142" xr:uid="{6028C2EC-DAB8-4A3E-BBB4-9624F7A230D2}"/>
    <hyperlink ref="B1235" r:id="rId1143" xr:uid="{36BF82CA-8D13-44A5-B569-6A4841C1A02A}"/>
    <hyperlink ref="B1237" r:id="rId1144" location=".U8bk441dWKs" xr:uid="{6CC2FD67-1E5E-4E2A-BCFC-8459D237C11F}"/>
    <hyperlink ref="B1238" r:id="rId1145" xr:uid="{02EB1664-3D1F-4477-85C0-00D9D711AAF1}"/>
    <hyperlink ref="B1241" r:id="rId1146" xr:uid="{25F6C97A-324A-4AE0-AEE7-DE3C3FFCA1E1}"/>
    <hyperlink ref="B1243" r:id="rId1147" xr:uid="{5C233DAD-E3ED-46D9-BAC1-E4831FE4D025}"/>
    <hyperlink ref="B1244" r:id="rId1148" xr:uid="{847A2311-D22A-4532-8867-F86ADD594DBD}"/>
    <hyperlink ref="B1245" r:id="rId1149" xr:uid="{6DB09A6A-4F54-4077-8F85-EA3E39EBBAE9}"/>
    <hyperlink ref="B1246" r:id="rId1150" xr:uid="{21C62658-9C45-4DB9-B272-F7C7CBBC6E03}"/>
    <hyperlink ref="B1247" r:id="rId1151" xr:uid="{352BAF6C-042F-4548-B174-0CCF86B2F530}"/>
    <hyperlink ref="B1250" r:id="rId1152" xr:uid="{DBBD8336-1D57-4520-A5B0-CC20116E5965}"/>
    <hyperlink ref="B1251" r:id="rId1153" xr:uid="{9860E6F2-4076-46CB-929A-2E52924F2118}"/>
    <hyperlink ref="B1252" r:id="rId1154" xr:uid="{3C871FD7-74BC-42B6-89D1-70D49D65620B}"/>
    <hyperlink ref="B1253" r:id="rId1155" xr:uid="{1D24FE76-386F-45BE-A6C6-6826627CC800}"/>
    <hyperlink ref="B1258" r:id="rId1156" xr:uid="{E499FA7C-278F-4D99-8D53-C0441BFFEA99}"/>
    <hyperlink ref="B1259" r:id="rId1157" xr:uid="{EA1043EC-D1BD-492E-9461-1EC5DDA3B327}"/>
    <hyperlink ref="B1261" r:id="rId1158" xr:uid="{2D68B1ED-636D-4BD6-851E-1DFF2D5FB12E}"/>
    <hyperlink ref="B1262" r:id="rId1159" xr:uid="{CFCE161E-C89F-4BD6-A11F-C62A9C449CBA}"/>
    <hyperlink ref="B1263" r:id="rId1160" xr:uid="{4CF363CE-34D3-46C7-9838-F9F44F9BE028}"/>
    <hyperlink ref="B1265" r:id="rId1161" xr:uid="{DCA386AD-B70A-4ED7-B719-708EC423065D}"/>
    <hyperlink ref="B1276" r:id="rId1162" xr:uid="{C876A405-9CFB-463B-B6B4-225336C2A3DE}"/>
    <hyperlink ref="B1277" r:id="rId1163" xr:uid="{552E29CC-C2C8-4D72-822E-0456061ABF5E}"/>
    <hyperlink ref="B1280" r:id="rId1164" xr:uid="{EBF99930-9683-4CA8-9DC6-89DDEA0DEEAB}"/>
    <hyperlink ref="B1281" r:id="rId1165" xr:uid="{2C548995-2364-4CC1-A705-CFD7D433F1F6}"/>
    <hyperlink ref="B1282" r:id="rId1166" xr:uid="{3A4B95BE-E7D6-41D4-A09D-FE4E3FFC3025}"/>
    <hyperlink ref="B1285" r:id="rId1167" xr:uid="{88A104E2-77D8-4073-9C10-AEB031F9DAC4}"/>
    <hyperlink ref="B1286" r:id="rId1168" xr:uid="{BC910489-F18D-43AE-9121-DF95C354B872}"/>
    <hyperlink ref="B1287" r:id="rId1169" xr:uid="{5D06EB71-3BEA-444D-BC98-0737EC8EB537}"/>
    <hyperlink ref="B1122" r:id="rId1170" xr:uid="{B7F8B206-1451-45D5-8BD0-6E5C62FFE312}"/>
    <hyperlink ref="B1191" r:id="rId1171" xr:uid="{1AF1EDDA-D70A-4C59-BE65-507966E4841C}"/>
    <hyperlink ref="B1209" r:id="rId1172" xr:uid="{D757C21F-CA76-4BAC-A615-79EB765CE3C1}"/>
    <hyperlink ref="B1184" r:id="rId1173" xr:uid="{0C3F58B3-D370-45D9-A959-DABD86F18016}"/>
    <hyperlink ref="B1124" r:id="rId1174" xr:uid="{F3FF79E8-F535-4ABC-8C90-8ADFD232C899}"/>
    <hyperlink ref="B1182" r:id="rId1175" xr:uid="{B4B1F110-7BB3-42BE-A5E8-8045B38E6308}"/>
    <hyperlink ref="B1225" r:id="rId1176" xr:uid="{B86C1E66-3AA0-4E93-BAF3-9987549F349D}"/>
    <hyperlink ref="B1228" r:id="rId1177" location=".VeaeUdNViko" xr:uid="{900446EE-EAC1-4695-A508-506455D0049B}"/>
    <hyperlink ref="B1289" r:id="rId1178" xr:uid="{ECDB68E0-65AA-4C0B-9C50-8753D77F1622}"/>
    <hyperlink ref="B1194" r:id="rId1179" xr:uid="{72C5F636-6910-45DD-9D90-F3BD3AF9E083}"/>
    <hyperlink ref="B768" r:id="rId1180" xr:uid="{7FFE3B70-CE36-4498-95D4-769A32B7E9A9}"/>
    <hyperlink ref="B1174" r:id="rId1181" xr:uid="{EF50C2A3-A7F7-4654-BDCD-919C783E6A5C}"/>
    <hyperlink ref="B1249" r:id="rId1182" xr:uid="{B7676608-4861-49CD-9D10-44CD65221A7D}"/>
    <hyperlink ref="B1170" r:id="rId1183" xr:uid="{5C8420A2-9200-4B32-9093-4DB90BECB000}"/>
    <hyperlink ref="B1278" r:id="rId1184" xr:uid="{C9D92C66-B770-43DE-A953-001F1DAD736A}"/>
    <hyperlink ref="B1275" r:id="rId1185" xr:uid="{5A5B5B70-31C8-4740-B995-7C5EB651AE0E}"/>
    <hyperlink ref="B1254" r:id="rId1186" xr:uid="{9379578F-ED7A-4FD0-97B1-CD6D79963856}"/>
    <hyperlink ref="B1274" r:id="rId1187" xr:uid="{6BE82DBC-ABD1-4881-827D-10A3813AE40E}"/>
    <hyperlink ref="B1271" r:id="rId1188" xr:uid="{FDEB35E9-0321-4C8E-935E-A9DC160C2F96}"/>
    <hyperlink ref="B1268" r:id="rId1189" xr:uid="{DC47FCCC-5E4E-4E60-A864-28CCEE7219B7}"/>
    <hyperlink ref="B1267" r:id="rId1190" xr:uid="{5D17EF64-8310-4317-8C52-D290D2C036A3}"/>
    <hyperlink ref="B1279" r:id="rId1191" xr:uid="{CA82C9FB-7A18-4C0D-AC55-70DA6F7312A5}"/>
    <hyperlink ref="B1257" r:id="rId1192" xr:uid="{2D8CAD60-49E9-43B8-B89B-293B094E285D}"/>
    <hyperlink ref="B1213" r:id="rId1193" xr:uid="{428A7BA3-D648-4FE6-854A-D20D0A57D1B2}"/>
    <hyperlink ref="B1242" r:id="rId1194" xr:uid="{4B16E005-0C4E-4270-A004-8892BD404B5C}"/>
    <hyperlink ref="B1240" r:id="rId1195" xr:uid="{D900A906-CF9B-4E5B-B865-FDCBAFD43EA6}"/>
    <hyperlink ref="B23" r:id="rId1196" xr:uid="{6C2AB02F-B3F0-4238-853C-B03EDBC66D32}"/>
    <hyperlink ref="B24" r:id="rId1197" xr:uid="{8512B973-0C6A-46BA-9E98-8C4F163A4456}"/>
    <hyperlink ref="B27" r:id="rId1198" xr:uid="{64CA5873-EE27-4223-B144-E1F3DC278A33}"/>
    <hyperlink ref="B40" r:id="rId1199" xr:uid="{C89060D2-CCC2-409E-83CF-9F61962D57E6}"/>
    <hyperlink ref="B49" r:id="rId1200" xr:uid="{4ED77EAF-99A0-4AC7-A97B-F6ED7D250F30}"/>
    <hyperlink ref="B56" r:id="rId1201" xr:uid="{FDB99FFF-5047-4CAC-A151-285820136C48}"/>
    <hyperlink ref="B55" r:id="rId1202" xr:uid="{8CB0EE7A-EE8F-4163-8E06-653B0DC487F9}"/>
    <hyperlink ref="B25" r:id="rId1203" xr:uid="{98220EF1-86EB-4DE2-A278-6AB06526539A}"/>
    <hyperlink ref="B26" r:id="rId1204" xr:uid="{B2CA4746-2383-43C6-BCD8-D0BAAAB23FB6}"/>
    <hyperlink ref="B28" r:id="rId1205" xr:uid="{23A333C1-3EF0-4F08-9AD5-676D19E0D1B4}"/>
    <hyperlink ref="B31" r:id="rId1206" xr:uid="{634A767C-9360-4593-96BD-463B3E9090C5}"/>
    <hyperlink ref="B35" r:id="rId1207" xr:uid="{9E845898-B34A-41DE-86DB-D40081C7FF69}"/>
    <hyperlink ref="B1168" r:id="rId1208" xr:uid="{EE437990-0639-483C-BDA7-1715E75D450D}"/>
    <hyperlink ref="B1169" r:id="rId1209" xr:uid="{DD37CF2E-7157-4D9B-8C8D-40D94E9145DE}"/>
    <hyperlink ref="B45" r:id="rId1210" xr:uid="{4ACB5964-8CF6-47A0-A403-939DB724C724}"/>
    <hyperlink ref="B36" r:id="rId1211" xr:uid="{B430FCB4-102F-4B52-8C21-810456C8E40A}"/>
    <hyperlink ref="B42" r:id="rId1212" xr:uid="{7997B281-8CBA-4449-A7CE-852076BA3B34}"/>
    <hyperlink ref="B41" r:id="rId1213" xr:uid="{DCCA90F0-7AD6-4EB2-B370-F40227BD325C}"/>
    <hyperlink ref="B39" r:id="rId1214" xr:uid="{8AC6C04E-E5F8-4AEC-ADCC-524467D03FFD}"/>
    <hyperlink ref="B37" r:id="rId1215" xr:uid="{DF53533D-2F35-4E4C-A2F5-AD717FFBD062}"/>
    <hyperlink ref="B38" r:id="rId1216" xr:uid="{523FF605-E1E9-4050-B584-289E8CD242E8}"/>
    <hyperlink ref="B19" r:id="rId1217" xr:uid="{DA4C3417-9B66-4B76-B92D-30E1260D121D}"/>
    <hyperlink ref="B20" r:id="rId1218" xr:uid="{F8153C64-89AD-451C-9117-F76970495A7E}"/>
    <hyperlink ref="B1203" r:id="rId1219" display="Gerrymandering On Steroids': How Republicans Stacked The Nation's Statehouses" xr:uid="{B026B6DC-0077-421D-BC01-A2CEFFF9275A}"/>
    <hyperlink ref="B1150" r:id="rId1220" display="'This is a war': Republicans ramp up bid to control election maps for next decade" xr:uid="{5BDE0E75-55AC-49D0-B914-76E83E3EF40B}"/>
    <hyperlink ref="B146" r:id="rId1221" xr:uid="{24CC1D16-B24E-4AE6-BAE4-5B15D5F3A78A}"/>
    <hyperlink ref="B16" r:id="rId1222" xr:uid="{5ACB281A-87DD-47B7-BBEC-5CCC556FF963}"/>
    <hyperlink ref="B33" r:id="rId1223" xr:uid="{CE83E19E-EB51-4A4B-8516-89B0382B1D4D}"/>
    <hyperlink ref="B34" r:id="rId1224" xr:uid="{C28854C2-A05B-4336-8283-BBD9EFF49F9C}"/>
    <hyperlink ref="B1101" r:id="rId1225" xr:uid="{2A8E4EE8-DE14-4C1D-A853-61390AACF3CE}"/>
    <hyperlink ref="B197" r:id="rId1226" display="New Yorker Qanon Search Complilation" xr:uid="{7F0153C4-3585-48E2-8E8B-325FF8F641FC}"/>
    <hyperlink ref="B14" r:id="rId1227" xr:uid="{06ED3C3A-88D0-4156-ACBB-2F6FD032AD65}"/>
    <hyperlink ref="B1317" r:id="rId1228" display="https://www.amazon.com/dp/0307947904/?ots=1&amp;slotNum=0&amp;imprToken=6eb8e67a-47b4-8e93-d1a&amp;tag=thneyo0f-20" xr:uid="{87AD008F-D40F-4B63-B9B1-F5A8F7124CEB}"/>
    <hyperlink ref="B1314" r:id="rId1229" xr:uid="{1F9C7BC6-77C8-4747-8FB2-7A0D2B982006}"/>
    <hyperlink ref="B1355" r:id="rId1230" display="Money in Politics Sroties Driving the News in 2023" xr:uid="{38A55AC1-FB55-42B3-B550-882C9BA83583}"/>
    <hyperlink ref="B1111" r:id="rId1231" xr:uid="{57053CE2-663F-4685-9A31-DA6A8B6100C3}"/>
    <hyperlink ref="B258" r:id="rId1232" xr:uid="{D3909678-2106-4102-863C-69B82219BBF8}"/>
    <hyperlink ref="B50" r:id="rId1233" xr:uid="{D5785761-3FBD-41F4-921E-1C62AD14F63E}"/>
    <hyperlink ref="B12" r:id="rId1234" xr:uid="{2EAFFD16-D26A-4AC7-9F55-51C73A3562D1}"/>
    <hyperlink ref="B13" r:id="rId1235" xr:uid="{03683303-36D0-4B91-99A0-C86985A84214}"/>
    <hyperlink ref="B21" r:id="rId1236" xr:uid="{951E9C4C-D283-4E1B-9FE5-4CC83791F048}"/>
    <hyperlink ref="B22" r:id="rId1237" xr:uid="{545E431C-4DEF-4A87-A663-0EDB61E16ABF}"/>
    <hyperlink ref="B89" r:id="rId1238" xr:uid="{8831DB4E-4FB4-42C7-8386-3EEB1E11672F}"/>
    <hyperlink ref="B43" r:id="rId1239" xr:uid="{57465073-50D1-402A-8092-1F6E8CEF6274}"/>
    <hyperlink ref="B73" r:id="rId1240" xr:uid="{53F8506F-EE7A-4BCB-84CF-FD7B392D3E67}"/>
    <hyperlink ref="B2" r:id="rId1241" xr:uid="{973E98B2-9899-43DE-9675-BE191BD3D1BC}"/>
    <hyperlink ref="B47" r:id="rId1242" xr:uid="{BDB2F1C6-8952-4560-B066-8068F56A120A}"/>
    <hyperlink ref="B1389" r:id="rId1243" xr:uid="{A8A1E72D-11F8-484D-AB77-26F3F2D89DA7}"/>
    <hyperlink ref="B7" r:id="rId1244" xr:uid="{62F7C6DA-918F-4FAD-9F03-22374CC5A018}"/>
    <hyperlink ref="B6" r:id="rId1245" xr:uid="{E894A2C6-8324-444C-8C89-B646FF7F584A}"/>
    <hyperlink ref="B8" r:id="rId1246" xr:uid="{DD1CE61A-7EA7-4D60-86DD-A27AD27F6E0A}"/>
    <hyperlink ref="B9" r:id="rId1247" xr:uid="{51012008-6D2A-44A2-B83E-A80A77FE76FB}"/>
    <hyperlink ref="B17" r:id="rId1248" xr:uid="{3CD51362-61B7-4BFD-8085-57C91F3AA1E8}"/>
    <hyperlink ref="B145" r:id="rId1249" xr:uid="{50167CB7-0532-4BFF-83BB-5391ECDA3AE8}"/>
    <hyperlink ref="B29" r:id="rId1250" xr:uid="{B250FA36-E0EE-4561-A526-9A5436EAEFD3}"/>
    <hyperlink ref="B44" r:id="rId1251" xr:uid="{5209F43F-DDC2-4C77-9D6F-8E977C27F035}"/>
    <hyperlink ref="B1145" r:id="rId1252" xr:uid="{B8BCC0F3-C073-4F55-B920-3DB560AFA9E5}"/>
    <hyperlink ref="B1118" r:id="rId1253" xr:uid="{3E998876-C877-4DEE-A8C4-138B61B0E2C9}"/>
    <hyperlink ref="B1165" r:id="rId1254" xr:uid="{B3EEFCD3-5E55-445F-B6A5-E1E35455E705}"/>
    <hyperlink ref="B10" r:id="rId1255" xr:uid="{C3F3703F-B57B-4D63-8F62-6A7532A8DF34}"/>
    <hyperlink ref="B11" r:id="rId1256" xr:uid="{39ADEBEB-EDB8-43E1-AB59-B2DBB1A90A2B}"/>
    <hyperlink ref="B15" r:id="rId1257" xr:uid="{B43CACEF-11C6-42E6-8502-F057AC0AF9F4}"/>
    <hyperlink ref="B60" r:id="rId1258" xr:uid="{AC73FD83-EA77-4C9D-BC1E-A1676467249F}"/>
    <hyperlink ref="B54" r:id="rId1259" xr:uid="{A369DEC0-50A2-44F9-987C-62A62B8781AB}"/>
    <hyperlink ref="B30" r:id="rId1260" xr:uid="{DF6A0764-BAEF-4D27-9DA2-76DF35264C2F}"/>
    <hyperlink ref="B61" r:id="rId1261" xr:uid="{61105A2D-B6CF-4C37-A8DC-D8AC2715D486}"/>
    <hyperlink ref="B48" r:id="rId1262" xr:uid="{9348B8D8-5C60-47BA-BDFF-358FAC120696}"/>
    <hyperlink ref="B59" r:id="rId1263" xr:uid="{A2C11445-946B-4B7D-A103-7237433481F1}"/>
    <hyperlink ref="B62" r:id="rId1264" xr:uid="{55FB245E-ECA7-4438-A47C-68748E1C48FB}"/>
    <hyperlink ref="B53" r:id="rId1265" xr:uid="{E303CC2F-E706-4BAB-A084-0411A1E7492C}"/>
    <hyperlink ref="B18" r:id="rId1266" xr:uid="{EE00FAF7-41C3-42DA-BCAA-DCAAE2CB94E7}"/>
    <hyperlink ref="B51" r:id="rId1267" xr:uid="{42D7E0B6-1E41-4688-9D27-AC89F3D767AA}"/>
    <hyperlink ref="B388" r:id="rId1268" xr:uid="{42E5BFDC-C447-47BD-A59C-497F5DFD0B39}"/>
    <hyperlink ref="B1096" r:id="rId1269" xr:uid="{60E25936-92FE-4C4E-A6A9-616BBE76D28D}"/>
    <hyperlink ref="B87" r:id="rId1270" xr:uid="{177318C2-EBC9-45C0-A27E-1BA7F9CEAD35}"/>
    <hyperlink ref="B46" r:id="rId1271" xr:uid="{CD02F559-383E-4B0C-A22F-3ABCA7C1A403}"/>
    <hyperlink ref="B52" r:id="rId1272" xr:uid="{B8DBFF78-B053-4044-AC82-197A8A4E6C7F}"/>
    <hyperlink ref="B57" r:id="rId1273" xr:uid="{85A33F3B-774F-47C1-AF46-0143A0901649}"/>
    <hyperlink ref="B58" r:id="rId1274" xr:uid="{70293D1D-4722-468B-984E-66A2AFAF63BC}"/>
    <hyperlink ref="B1390" r:id="rId1275" xr:uid="{2FD95B0D-701B-4AD5-8234-E809F53DA930}"/>
    <hyperlink ref="B5" r:id="rId1276" xr:uid="{290F12C5-4449-41D9-B717-4A19A91A32CB}"/>
    <hyperlink ref="B142" r:id="rId1277" display="Highlights from the States &amp; Nation Policy Summit" xr:uid="{BAF0C8EC-F1E2-4124-B98D-1E4DFA727860}"/>
    <hyperlink ref="B94" r:id="rId1278" xr:uid="{B431F903-0911-411F-95CE-55DA06514C2D}"/>
    <hyperlink ref="B113" r:id="rId1279" xr:uid="{D6327086-0A50-4824-9421-D89D9936F14B}"/>
    <hyperlink ref="B114" r:id="rId1280" xr:uid="{1583C8FD-3900-4FEF-8D06-CF8EB994B66E}"/>
    <hyperlink ref="B115" r:id="rId1281" xr:uid="{148C28C2-898A-4522-AE42-443295911FE4}"/>
    <hyperlink ref="B1392" r:id="rId1282" display="https://www.ineteconomics.org/uploads/papers/WP_161-MacLean.pdf" xr:uid="{A4B4679A-2ACF-425C-945C-36A60616824B}"/>
    <hyperlink ref="B1393" r:id="rId1283" xr:uid="{F085B865-60C9-4E84-AF58-86ABBE60566A}"/>
    <hyperlink ref="B1394" r:id="rId1284" xr:uid="{C608A374-0AF0-431B-B520-BBF02CFD4E97}"/>
    <hyperlink ref="B1395" r:id="rId1285" xr:uid="{193315FD-43BB-499C-B192-47305F032B32}"/>
  </hyperlinks>
  <pageMargins left="0.25" right="0.25" top="0.75" bottom="0.75" header="0.3" footer="0.3"/>
  <pageSetup paperSize="3" orientation="landscape" horizontalDpi="0" verticalDpi="0" r:id="rId1286"/>
  <extLst>
    <ext xmlns:x14="http://schemas.microsoft.com/office/spreadsheetml/2009/9/main" uri="{CCE6A557-97BC-4b89-ADB6-D9C93CAAB3DF}">
      <x14:dataValidations xmlns:xm="http://schemas.microsoft.com/office/excel/2006/main" count="6">
        <x14:dataValidation type="list" allowBlank="1" showInputMessage="1" showErrorMessage="1" xr:uid="{B1CC7B00-7D10-4EF6-AFE7-0B0D4988A115}">
          <x14:formula1>
            <xm:f>admin!$A$113:$A$115</xm:f>
          </x14:formula1>
          <xm:sqref>O1342 L2:L2519</xm:sqref>
        </x14:dataValidation>
        <x14:dataValidation type="list" allowBlank="1" showInputMessage="1" showErrorMessage="1" xr:uid="{2B186183-CFE0-4D64-85F3-BED1600B7177}">
          <x14:formula1>
            <xm:f>'Comp Media List'!$A$15:$A$230</xm:f>
          </x14:formula1>
          <xm:sqref>N1342 K2:K2435</xm:sqref>
        </x14:dataValidation>
        <x14:dataValidation type="list" allowBlank="1" showInputMessage="1" showErrorMessage="1" xr:uid="{1849EFA1-CFDB-4E38-870A-E065426EE414}">
          <x14:formula1>
            <xm:f>admin!$A$106:$A$110</xm:f>
          </x14:formula1>
          <xm:sqref>A2:A2498</xm:sqref>
        </x14:dataValidation>
        <x14:dataValidation type="list" allowBlank="1" showInputMessage="1" showErrorMessage="1" xr:uid="{8434CA47-B95C-4CF6-83DD-851DDB1824E9}">
          <x14:formula1>
            <xm:f>admin!$F$3:$F$5</xm:f>
          </x14:formula1>
          <xm:sqref>C1340:C2613</xm:sqref>
        </x14:dataValidation>
        <x14:dataValidation type="list" allowBlank="1" showInputMessage="1" showErrorMessage="1" xr:uid="{A9803FA7-A6FB-4B9D-8D19-1BDA793C927B}">
          <x14:formula1>
            <xm:f>admin!$A$65:$A$100</xm:f>
          </x14:formula1>
          <xm:sqref>D1:D2922 E2:E2844</xm:sqref>
        </x14:dataValidation>
        <x14:dataValidation type="list" allowBlank="1" showInputMessage="1" showErrorMessage="1" xr:uid="{83B787B9-E7AF-4D5A-BC6B-6AD546F805DD}">
          <x14:formula1>
            <xm:f>worksheet!$A$2:$A$336</xm:f>
          </x14:formula1>
          <xm:sqref>F2:H2984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9E7F7-347F-4DA8-BB66-B94694DFA792}">
  <sheetPr codeName="Sheet5"/>
  <dimension ref="A1:H1402"/>
  <sheetViews>
    <sheetView workbookViewId="0">
      <selection activeCell="F9" sqref="F9"/>
    </sheetView>
  </sheetViews>
  <sheetFormatPr defaultRowHeight="14.5" x14ac:dyDescent="0.35"/>
  <cols>
    <col min="1" max="1" width="40" customWidth="1"/>
    <col min="2" max="2" width="38.54296875" bestFit="1" customWidth="1"/>
    <col min="3" max="3" width="31.7265625" customWidth="1"/>
    <col min="4" max="4" width="11.7265625" customWidth="1"/>
    <col min="6" max="6" width="29.81640625" customWidth="1"/>
    <col min="8" max="8" width="15" customWidth="1"/>
  </cols>
  <sheetData>
    <row r="1" spans="1:8" x14ac:dyDescent="0.35">
      <c r="A1" s="226" t="s">
        <v>7295</v>
      </c>
      <c r="B1" s="11" t="s">
        <v>7303</v>
      </c>
      <c r="C1" t="s">
        <v>1728</v>
      </c>
    </row>
    <row r="2" spans="1:8" x14ac:dyDescent="0.35">
      <c r="B2" s="11" t="s">
        <v>7296</v>
      </c>
      <c r="C2" t="s">
        <v>1728</v>
      </c>
    </row>
    <row r="3" spans="1:8" x14ac:dyDescent="0.35">
      <c r="B3" s="11" t="s">
        <v>173</v>
      </c>
      <c r="C3" t="s">
        <v>809</v>
      </c>
    </row>
    <row r="4" spans="1:8" x14ac:dyDescent="0.35">
      <c r="B4" s="11" t="s">
        <v>7302</v>
      </c>
      <c r="C4" t="s">
        <v>1278</v>
      </c>
    </row>
    <row r="5" spans="1:8" x14ac:dyDescent="0.35">
      <c r="B5" s="11" t="s">
        <v>7297</v>
      </c>
      <c r="C5" t="s">
        <v>809</v>
      </c>
    </row>
    <row r="6" spans="1:8" x14ac:dyDescent="0.35">
      <c r="B6" s="11" t="s">
        <v>7298</v>
      </c>
      <c r="C6" t="s">
        <v>809</v>
      </c>
    </row>
    <row r="7" spans="1:8" x14ac:dyDescent="0.35">
      <c r="B7" s="11" t="s">
        <v>7299</v>
      </c>
      <c r="C7" t="s">
        <v>809</v>
      </c>
    </row>
    <row r="8" spans="1:8" x14ac:dyDescent="0.35">
      <c r="B8" s="11" t="s">
        <v>7300</v>
      </c>
      <c r="C8" t="s">
        <v>909</v>
      </c>
    </row>
    <row r="9" spans="1:8" x14ac:dyDescent="0.35">
      <c r="B9" s="11" t="s">
        <v>7301</v>
      </c>
      <c r="C9" t="s">
        <v>909</v>
      </c>
    </row>
    <row r="14" spans="1:8" x14ac:dyDescent="0.35">
      <c r="A14" s="24" t="s">
        <v>811</v>
      </c>
      <c r="B14" s="25" t="s">
        <v>812</v>
      </c>
      <c r="C14" s="25" t="s">
        <v>3</v>
      </c>
      <c r="D14" s="24" t="s">
        <v>813</v>
      </c>
      <c r="E14" s="24" t="s">
        <v>814</v>
      </c>
      <c r="F14" s="24" t="s">
        <v>815</v>
      </c>
      <c r="G14" s="24" t="s">
        <v>816</v>
      </c>
      <c r="H14" s="24" t="s">
        <v>817</v>
      </c>
    </row>
    <row r="15" spans="1:8" x14ac:dyDescent="0.35">
      <c r="A15" s="26" t="s">
        <v>818</v>
      </c>
      <c r="B15" s="27" t="s">
        <v>819</v>
      </c>
      <c r="C15" s="28"/>
      <c r="D15" s="29" t="s">
        <v>678</v>
      </c>
      <c r="E15" s="29" t="s">
        <v>820</v>
      </c>
      <c r="F15" s="29"/>
      <c r="G15" s="29" t="s">
        <v>254</v>
      </c>
      <c r="H15" s="29"/>
    </row>
    <row r="16" spans="1:8" x14ac:dyDescent="0.35">
      <c r="A16" s="26" t="s">
        <v>821</v>
      </c>
      <c r="B16" s="27" t="s">
        <v>819</v>
      </c>
      <c r="C16" s="28"/>
      <c r="D16" s="29" t="s">
        <v>678</v>
      </c>
      <c r="E16" s="29" t="s">
        <v>820</v>
      </c>
      <c r="F16" s="29"/>
      <c r="G16" s="29" t="s">
        <v>254</v>
      </c>
      <c r="H16" s="29"/>
    </row>
    <row r="17" spans="1:8" x14ac:dyDescent="0.35">
      <c r="A17" s="26" t="s">
        <v>822</v>
      </c>
      <c r="B17" s="27" t="s">
        <v>823</v>
      </c>
      <c r="C17" s="28"/>
      <c r="D17" s="29" t="s">
        <v>824</v>
      </c>
      <c r="E17" s="29" t="s">
        <v>825</v>
      </c>
      <c r="F17" s="29" t="s">
        <v>826</v>
      </c>
      <c r="G17" s="29"/>
      <c r="H17" s="29" t="s">
        <v>827</v>
      </c>
    </row>
    <row r="18" spans="1:8" x14ac:dyDescent="0.35">
      <c r="A18" s="26" t="s">
        <v>828</v>
      </c>
      <c r="B18" s="27" t="s">
        <v>829</v>
      </c>
      <c r="C18" s="28"/>
      <c r="D18" s="29" t="s">
        <v>824</v>
      </c>
      <c r="E18" s="29" t="s">
        <v>820</v>
      </c>
      <c r="F18" s="29" t="s">
        <v>830</v>
      </c>
      <c r="G18" s="29"/>
      <c r="H18" s="29"/>
    </row>
    <row r="19" spans="1:8" x14ac:dyDescent="0.35">
      <c r="A19" s="26" t="s">
        <v>831</v>
      </c>
      <c r="B19" s="28"/>
      <c r="C19" s="28"/>
      <c r="D19" s="29" t="s">
        <v>824</v>
      </c>
      <c r="E19" s="29" t="s">
        <v>820</v>
      </c>
      <c r="F19" s="29"/>
      <c r="G19" s="29"/>
      <c r="H19" s="29"/>
    </row>
    <row r="20" spans="1:8" x14ac:dyDescent="0.35">
      <c r="A20" s="26" t="s">
        <v>832</v>
      </c>
      <c r="B20" s="28"/>
      <c r="C20" s="28"/>
      <c r="D20" s="29" t="s">
        <v>824</v>
      </c>
      <c r="E20" s="29" t="s">
        <v>820</v>
      </c>
      <c r="F20" s="29"/>
      <c r="G20" s="29"/>
      <c r="H20" s="29"/>
    </row>
    <row r="21" spans="1:8" x14ac:dyDescent="0.35">
      <c r="A21" s="26" t="s">
        <v>833</v>
      </c>
      <c r="B21" s="27" t="s">
        <v>834</v>
      </c>
      <c r="C21" s="28"/>
      <c r="D21" s="29" t="s">
        <v>824</v>
      </c>
      <c r="E21" s="29" t="s">
        <v>820</v>
      </c>
      <c r="F21" s="29" t="s">
        <v>835</v>
      </c>
      <c r="G21" s="29"/>
      <c r="H21" s="29"/>
    </row>
    <row r="22" spans="1:8" x14ac:dyDescent="0.35">
      <c r="A22" s="26" t="s">
        <v>312</v>
      </c>
      <c r="B22" s="27"/>
      <c r="C22" s="28"/>
      <c r="D22" s="29"/>
      <c r="E22" s="29"/>
      <c r="F22" s="29"/>
      <c r="G22" s="29"/>
      <c r="H22" s="29"/>
    </row>
    <row r="23" spans="1:8" x14ac:dyDescent="0.35">
      <c r="A23" s="26" t="s">
        <v>836</v>
      </c>
      <c r="B23" s="27" t="s">
        <v>837</v>
      </c>
      <c r="C23" s="28"/>
      <c r="D23" s="29" t="s">
        <v>824</v>
      </c>
      <c r="E23" s="29" t="s">
        <v>825</v>
      </c>
      <c r="F23" s="29" t="s">
        <v>838</v>
      </c>
      <c r="G23" s="29" t="s">
        <v>254</v>
      </c>
      <c r="H23" s="29" t="s">
        <v>827</v>
      </c>
    </row>
    <row r="24" spans="1:8" x14ac:dyDescent="0.35">
      <c r="A24" s="26" t="s">
        <v>839</v>
      </c>
      <c r="B24" s="27" t="s">
        <v>840</v>
      </c>
      <c r="C24" s="28"/>
      <c r="D24" s="29" t="s">
        <v>824</v>
      </c>
      <c r="E24" s="29" t="s">
        <v>825</v>
      </c>
      <c r="F24" s="29" t="s">
        <v>841</v>
      </c>
      <c r="G24" s="29" t="s">
        <v>254</v>
      </c>
      <c r="H24" s="29"/>
    </row>
    <row r="25" spans="1:8" x14ac:dyDescent="0.35">
      <c r="A25" s="26" t="s">
        <v>2408</v>
      </c>
      <c r="B25" s="27"/>
      <c r="C25" s="28"/>
      <c r="D25" s="29"/>
      <c r="E25" s="29"/>
      <c r="F25" s="29"/>
      <c r="G25" s="29"/>
      <c r="H25" s="29"/>
    </row>
    <row r="26" spans="1:8" x14ac:dyDescent="0.35">
      <c r="A26" s="26" t="s">
        <v>842</v>
      </c>
      <c r="B26" s="30" t="s">
        <v>843</v>
      </c>
      <c r="C26" s="28"/>
      <c r="D26" s="29" t="s">
        <v>824</v>
      </c>
      <c r="E26" s="29" t="s">
        <v>825</v>
      </c>
      <c r="F26" s="29" t="s">
        <v>838</v>
      </c>
      <c r="G26" s="29"/>
      <c r="H26" s="29"/>
    </row>
    <row r="27" spans="1:8" x14ac:dyDescent="0.35">
      <c r="A27" s="26" t="s">
        <v>844</v>
      </c>
      <c r="B27" s="27" t="s">
        <v>845</v>
      </c>
      <c r="C27" s="28"/>
      <c r="D27" s="29" t="s">
        <v>824</v>
      </c>
      <c r="E27" s="29" t="s">
        <v>846</v>
      </c>
      <c r="F27" s="29" t="s">
        <v>826</v>
      </c>
      <c r="G27" s="29" t="s">
        <v>254</v>
      </c>
      <c r="H27" s="29" t="s">
        <v>847</v>
      </c>
    </row>
    <row r="28" spans="1:8" x14ac:dyDescent="0.35">
      <c r="A28" s="26" t="s">
        <v>848</v>
      </c>
      <c r="B28" s="27" t="s">
        <v>849</v>
      </c>
      <c r="C28" s="28"/>
      <c r="D28" s="29" t="s">
        <v>824</v>
      </c>
      <c r="E28" s="29" t="s">
        <v>825</v>
      </c>
      <c r="F28" s="29"/>
      <c r="G28" s="29" t="s">
        <v>254</v>
      </c>
      <c r="H28" s="29"/>
    </row>
    <row r="29" spans="1:8" x14ac:dyDescent="0.35">
      <c r="A29" s="26" t="s">
        <v>850</v>
      </c>
      <c r="B29" s="27" t="s">
        <v>851</v>
      </c>
      <c r="C29" s="28"/>
      <c r="D29" s="29" t="s">
        <v>678</v>
      </c>
      <c r="E29" s="29" t="s">
        <v>820</v>
      </c>
      <c r="F29" s="29"/>
      <c r="G29" s="29" t="s">
        <v>254</v>
      </c>
      <c r="H29" s="29"/>
    </row>
    <row r="30" spans="1:8" x14ac:dyDescent="0.35">
      <c r="A30" s="26" t="s">
        <v>852</v>
      </c>
      <c r="B30" s="27" t="s">
        <v>853</v>
      </c>
      <c r="C30" s="28"/>
      <c r="D30" s="29" t="s">
        <v>824</v>
      </c>
      <c r="E30" s="29" t="s">
        <v>846</v>
      </c>
      <c r="F30" s="29" t="s">
        <v>830</v>
      </c>
      <c r="G30" s="29" t="s">
        <v>254</v>
      </c>
      <c r="H30" s="29"/>
    </row>
    <row r="31" spans="1:8" x14ac:dyDescent="0.35">
      <c r="A31" s="26" t="s">
        <v>854</v>
      </c>
      <c r="B31" s="27" t="s">
        <v>855</v>
      </c>
      <c r="C31" s="28"/>
      <c r="D31" s="29" t="s">
        <v>824</v>
      </c>
      <c r="E31" s="29" t="s">
        <v>825</v>
      </c>
      <c r="F31" s="29" t="s">
        <v>826</v>
      </c>
      <c r="G31" s="29" t="s">
        <v>254</v>
      </c>
      <c r="H31" s="29"/>
    </row>
    <row r="32" spans="1:8" x14ac:dyDescent="0.35">
      <c r="A32" s="26" t="s">
        <v>856</v>
      </c>
      <c r="B32" s="27" t="s">
        <v>857</v>
      </c>
      <c r="C32" s="28"/>
      <c r="D32" s="29" t="s">
        <v>824</v>
      </c>
      <c r="E32" s="29" t="s">
        <v>820</v>
      </c>
      <c r="F32" s="29" t="s">
        <v>858</v>
      </c>
      <c r="G32" s="29"/>
      <c r="H32" s="29"/>
    </row>
    <row r="33" spans="1:8" x14ac:dyDescent="0.35">
      <c r="A33" s="26" t="s">
        <v>859</v>
      </c>
      <c r="B33" s="27" t="s">
        <v>860</v>
      </c>
      <c r="C33" s="28"/>
      <c r="D33" s="29" t="s">
        <v>824</v>
      </c>
      <c r="E33" s="29" t="s">
        <v>820</v>
      </c>
      <c r="F33" s="29" t="s">
        <v>830</v>
      </c>
      <c r="G33" s="29"/>
      <c r="H33" s="29"/>
    </row>
    <row r="34" spans="1:8" x14ac:dyDescent="0.35">
      <c r="A34" s="26" t="s">
        <v>861</v>
      </c>
      <c r="B34" s="27" t="s">
        <v>862</v>
      </c>
      <c r="C34" s="28"/>
      <c r="D34" s="29" t="s">
        <v>824</v>
      </c>
      <c r="E34" s="29" t="s">
        <v>820</v>
      </c>
      <c r="F34" s="29" t="s">
        <v>863</v>
      </c>
      <c r="G34" s="29"/>
      <c r="H34" s="29"/>
    </row>
    <row r="35" spans="1:8" x14ac:dyDescent="0.35">
      <c r="A35" s="26" t="s">
        <v>864</v>
      </c>
      <c r="B35" s="27" t="s">
        <v>865</v>
      </c>
      <c r="C35" s="28"/>
      <c r="D35" s="29" t="s">
        <v>824</v>
      </c>
      <c r="E35" s="29" t="s">
        <v>820</v>
      </c>
      <c r="F35" s="29" t="s">
        <v>866</v>
      </c>
      <c r="G35" s="29"/>
      <c r="H35" s="29"/>
    </row>
    <row r="36" spans="1:8" x14ac:dyDescent="0.35">
      <c r="A36" s="26" t="s">
        <v>867</v>
      </c>
      <c r="B36" s="27" t="s">
        <v>868</v>
      </c>
      <c r="C36" s="28"/>
      <c r="D36" s="29" t="s">
        <v>678</v>
      </c>
      <c r="E36" s="29" t="s">
        <v>820</v>
      </c>
      <c r="F36" s="29"/>
      <c r="G36" s="29" t="s">
        <v>254</v>
      </c>
      <c r="H36" s="29"/>
    </row>
    <row r="37" spans="1:8" x14ac:dyDescent="0.35">
      <c r="A37" s="26" t="s">
        <v>869</v>
      </c>
      <c r="B37" s="27" t="s">
        <v>870</v>
      </c>
      <c r="C37" s="27" t="s">
        <v>871</v>
      </c>
      <c r="D37" s="29" t="s">
        <v>824</v>
      </c>
      <c r="E37" s="29" t="s">
        <v>825</v>
      </c>
      <c r="F37" s="29" t="s">
        <v>838</v>
      </c>
      <c r="G37" s="29" t="s">
        <v>254</v>
      </c>
      <c r="H37" s="29"/>
    </row>
    <row r="38" spans="1:8" x14ac:dyDescent="0.35">
      <c r="A38" s="26" t="s">
        <v>872</v>
      </c>
      <c r="B38" s="27" t="s">
        <v>873</v>
      </c>
      <c r="C38" s="28"/>
      <c r="D38" s="29" t="s">
        <v>824</v>
      </c>
      <c r="E38" s="29" t="s">
        <v>820</v>
      </c>
      <c r="F38" s="29" t="s">
        <v>830</v>
      </c>
      <c r="G38" s="29"/>
      <c r="H38" s="29"/>
    </row>
    <row r="39" spans="1:8" x14ac:dyDescent="0.35">
      <c r="A39" s="26" t="s">
        <v>4226</v>
      </c>
      <c r="B39" s="27"/>
      <c r="C39" s="28"/>
      <c r="D39" s="29"/>
      <c r="E39" s="29"/>
      <c r="F39" s="29"/>
      <c r="G39" s="29"/>
      <c r="H39" s="29"/>
    </row>
    <row r="40" spans="1:8" x14ac:dyDescent="0.35">
      <c r="A40" s="26" t="s">
        <v>874</v>
      </c>
      <c r="B40" s="27" t="s">
        <v>875</v>
      </c>
      <c r="C40" s="28"/>
      <c r="D40" s="29" t="s">
        <v>824</v>
      </c>
      <c r="E40" s="29" t="s">
        <v>846</v>
      </c>
      <c r="F40" s="29" t="s">
        <v>838</v>
      </c>
      <c r="G40" s="29" t="s">
        <v>254</v>
      </c>
      <c r="H40" s="29" t="s">
        <v>827</v>
      </c>
    </row>
    <row r="41" spans="1:8" x14ac:dyDescent="0.35">
      <c r="A41" s="26" t="s">
        <v>876</v>
      </c>
      <c r="B41" s="27" t="s">
        <v>877</v>
      </c>
      <c r="C41" s="28"/>
      <c r="D41" s="29" t="s">
        <v>824</v>
      </c>
      <c r="E41" s="29" t="s">
        <v>825</v>
      </c>
      <c r="F41" s="31">
        <v>1</v>
      </c>
      <c r="G41" s="29" t="s">
        <v>254</v>
      </c>
      <c r="H41" s="29" t="s">
        <v>827</v>
      </c>
    </row>
    <row r="42" spans="1:8" x14ac:dyDescent="0.35">
      <c r="A42" s="26" t="s">
        <v>878</v>
      </c>
      <c r="B42" s="27" t="s">
        <v>879</v>
      </c>
      <c r="C42" s="28"/>
      <c r="D42" s="29" t="s">
        <v>824</v>
      </c>
      <c r="E42" s="29" t="s">
        <v>820</v>
      </c>
      <c r="F42" s="29" t="s">
        <v>880</v>
      </c>
      <c r="G42" s="29"/>
      <c r="H42" s="29"/>
    </row>
    <row r="43" spans="1:8" x14ac:dyDescent="0.35">
      <c r="A43" s="26" t="s">
        <v>881</v>
      </c>
      <c r="B43" s="27" t="s">
        <v>882</v>
      </c>
      <c r="C43" s="28"/>
      <c r="D43" s="29" t="s">
        <v>824</v>
      </c>
      <c r="E43" s="29" t="s">
        <v>820</v>
      </c>
      <c r="F43" s="29"/>
      <c r="G43" s="29" t="s">
        <v>254</v>
      </c>
      <c r="H43" s="29"/>
    </row>
    <row r="44" spans="1:8" x14ac:dyDescent="0.35">
      <c r="A44" s="26" t="s">
        <v>883</v>
      </c>
      <c r="B44" s="27" t="s">
        <v>884</v>
      </c>
      <c r="C44" s="28"/>
      <c r="D44" s="29" t="s">
        <v>824</v>
      </c>
      <c r="E44" s="29" t="s">
        <v>820</v>
      </c>
      <c r="F44" s="29"/>
      <c r="G44" s="29" t="s">
        <v>254</v>
      </c>
      <c r="H44" s="29"/>
    </row>
    <row r="45" spans="1:8" x14ac:dyDescent="0.35">
      <c r="A45" s="26" t="s">
        <v>885</v>
      </c>
      <c r="B45" s="27" t="s">
        <v>886</v>
      </c>
      <c r="C45" s="28"/>
      <c r="D45" s="29" t="s">
        <v>824</v>
      </c>
      <c r="E45" s="29" t="s">
        <v>820</v>
      </c>
      <c r="F45" s="29" t="s">
        <v>826</v>
      </c>
      <c r="G45" s="29"/>
      <c r="H45" s="29" t="s">
        <v>827</v>
      </c>
    </row>
    <row r="46" spans="1:8" x14ac:dyDescent="0.35">
      <c r="A46" s="26" t="s">
        <v>887</v>
      </c>
      <c r="B46" s="30" t="s">
        <v>888</v>
      </c>
      <c r="C46" s="28"/>
      <c r="D46" s="29" t="s">
        <v>824</v>
      </c>
      <c r="E46" s="29" t="s">
        <v>846</v>
      </c>
      <c r="F46" s="29" t="s">
        <v>838</v>
      </c>
      <c r="G46" s="29"/>
      <c r="H46" s="29"/>
    </row>
    <row r="47" spans="1:8" x14ac:dyDescent="0.35">
      <c r="A47" s="26" t="s">
        <v>889</v>
      </c>
      <c r="B47" s="30" t="s">
        <v>890</v>
      </c>
      <c r="C47" s="28"/>
      <c r="D47" s="29" t="s">
        <v>824</v>
      </c>
      <c r="E47" s="29" t="s">
        <v>846</v>
      </c>
      <c r="F47" s="29" t="s">
        <v>838</v>
      </c>
      <c r="G47" s="29"/>
      <c r="H47" s="29"/>
    </row>
    <row r="48" spans="1:8" x14ac:dyDescent="0.35">
      <c r="A48" s="26" t="s">
        <v>891</v>
      </c>
      <c r="B48" s="30" t="s">
        <v>892</v>
      </c>
      <c r="C48" s="28"/>
      <c r="D48" s="29" t="s">
        <v>824</v>
      </c>
      <c r="E48" s="29" t="s">
        <v>846</v>
      </c>
      <c r="F48" s="29" t="s">
        <v>838</v>
      </c>
      <c r="G48" s="29"/>
      <c r="H48" s="29"/>
    </row>
    <row r="49" spans="1:8" x14ac:dyDescent="0.35">
      <c r="A49" s="26" t="s">
        <v>893</v>
      </c>
      <c r="B49" s="27" t="s">
        <v>894</v>
      </c>
      <c r="C49" s="28"/>
      <c r="D49" s="29" t="s">
        <v>824</v>
      </c>
      <c r="E49" s="29" t="s">
        <v>846</v>
      </c>
      <c r="F49" s="29" t="s">
        <v>838</v>
      </c>
      <c r="G49" s="29"/>
      <c r="H49" s="29"/>
    </row>
    <row r="50" spans="1:8" x14ac:dyDescent="0.35">
      <c r="A50" s="26" t="s">
        <v>895</v>
      </c>
      <c r="B50" s="27" t="s">
        <v>896</v>
      </c>
      <c r="C50" s="28"/>
      <c r="D50" s="29" t="s">
        <v>678</v>
      </c>
      <c r="E50" s="29" t="s">
        <v>825</v>
      </c>
      <c r="F50" s="29"/>
      <c r="G50" s="29"/>
      <c r="H50" s="29"/>
    </row>
    <row r="51" spans="1:8" x14ac:dyDescent="0.35">
      <c r="A51" s="26" t="s">
        <v>897</v>
      </c>
      <c r="B51" s="27" t="s">
        <v>898</v>
      </c>
      <c r="C51" s="28"/>
      <c r="D51" s="29" t="s">
        <v>678</v>
      </c>
      <c r="E51" s="29" t="s">
        <v>825</v>
      </c>
      <c r="F51" s="29"/>
      <c r="G51" s="29" t="s">
        <v>254</v>
      </c>
      <c r="H51" s="29" t="s">
        <v>847</v>
      </c>
    </row>
    <row r="52" spans="1:8" x14ac:dyDescent="0.35">
      <c r="A52" s="26" t="s">
        <v>899</v>
      </c>
      <c r="B52" s="27" t="s">
        <v>900</v>
      </c>
      <c r="C52" s="28"/>
      <c r="D52" s="29" t="s">
        <v>678</v>
      </c>
      <c r="E52" s="29" t="s">
        <v>825</v>
      </c>
      <c r="F52" s="29"/>
      <c r="G52" s="29" t="s">
        <v>254</v>
      </c>
      <c r="H52" s="29" t="s">
        <v>847</v>
      </c>
    </row>
    <row r="53" spans="1:8" x14ac:dyDescent="0.35">
      <c r="A53" s="26" t="s">
        <v>901</v>
      </c>
      <c r="B53" s="27" t="s">
        <v>902</v>
      </c>
      <c r="C53" s="28"/>
      <c r="D53" s="29" t="s">
        <v>824</v>
      </c>
      <c r="E53" s="29" t="s">
        <v>820</v>
      </c>
      <c r="F53" s="29" t="s">
        <v>903</v>
      </c>
      <c r="G53" s="29"/>
      <c r="H53" s="29"/>
    </row>
    <row r="54" spans="1:8" x14ac:dyDescent="0.35">
      <c r="A54" s="26" t="s">
        <v>904</v>
      </c>
      <c r="B54" s="27" t="s">
        <v>905</v>
      </c>
      <c r="C54" s="28"/>
      <c r="D54" s="29" t="s">
        <v>824</v>
      </c>
      <c r="E54" s="29" t="s">
        <v>846</v>
      </c>
      <c r="F54" s="29" t="s">
        <v>903</v>
      </c>
      <c r="G54" s="29" t="s">
        <v>254</v>
      </c>
      <c r="H54" s="29" t="s">
        <v>847</v>
      </c>
    </row>
    <row r="55" spans="1:8" x14ac:dyDescent="0.35">
      <c r="A55" s="26" t="s">
        <v>906</v>
      </c>
      <c r="B55" s="27" t="s">
        <v>896</v>
      </c>
      <c r="C55" s="28"/>
      <c r="D55" s="29" t="s">
        <v>678</v>
      </c>
      <c r="E55" s="29" t="s">
        <v>846</v>
      </c>
      <c r="F55" s="29"/>
      <c r="G55" s="29" t="s">
        <v>254</v>
      </c>
      <c r="H55" s="29" t="s">
        <v>827</v>
      </c>
    </row>
    <row r="56" spans="1:8" x14ac:dyDescent="0.35">
      <c r="A56" s="26" t="s">
        <v>907</v>
      </c>
      <c r="B56" s="27" t="s">
        <v>908</v>
      </c>
      <c r="C56" s="28"/>
      <c r="D56" s="29" t="s">
        <v>678</v>
      </c>
      <c r="E56" s="29" t="s">
        <v>846</v>
      </c>
      <c r="F56" s="31">
        <v>1</v>
      </c>
      <c r="G56" s="29" t="s">
        <v>254</v>
      </c>
      <c r="H56" s="29" t="s">
        <v>847</v>
      </c>
    </row>
    <row r="57" spans="1:8" x14ac:dyDescent="0.35">
      <c r="A57" s="26" t="s">
        <v>909</v>
      </c>
      <c r="B57" s="27" t="s">
        <v>910</v>
      </c>
      <c r="C57" s="30" t="s">
        <v>911</v>
      </c>
      <c r="D57" s="29" t="s">
        <v>678</v>
      </c>
      <c r="E57" s="29" t="s">
        <v>846</v>
      </c>
      <c r="F57" s="29" t="s">
        <v>838</v>
      </c>
      <c r="G57" s="29" t="s">
        <v>254</v>
      </c>
      <c r="H57" s="29" t="s">
        <v>847</v>
      </c>
    </row>
    <row r="58" spans="1:8" x14ac:dyDescent="0.35">
      <c r="A58" s="26" t="s">
        <v>912</v>
      </c>
      <c r="B58" s="27" t="s">
        <v>913</v>
      </c>
      <c r="C58" s="27" t="s">
        <v>914</v>
      </c>
      <c r="D58" s="29" t="s">
        <v>678</v>
      </c>
      <c r="E58" s="29" t="s">
        <v>846</v>
      </c>
      <c r="F58" s="29"/>
      <c r="G58" s="29" t="s">
        <v>254</v>
      </c>
      <c r="H58" s="29" t="s">
        <v>847</v>
      </c>
    </row>
    <row r="59" spans="1:8" x14ac:dyDescent="0.35">
      <c r="A59" s="26" t="s">
        <v>915</v>
      </c>
      <c r="B59" s="27"/>
      <c r="C59" s="28"/>
      <c r="D59" s="29"/>
      <c r="E59" s="29"/>
      <c r="F59" s="29"/>
      <c r="G59" s="29"/>
      <c r="H59" s="29" t="s">
        <v>847</v>
      </c>
    </row>
    <row r="60" spans="1:8" x14ac:dyDescent="0.35">
      <c r="A60" s="26" t="s">
        <v>916</v>
      </c>
      <c r="B60" s="27" t="s">
        <v>917</v>
      </c>
      <c r="C60" s="28"/>
      <c r="D60" s="29" t="s">
        <v>678</v>
      </c>
      <c r="E60" s="29" t="s">
        <v>825</v>
      </c>
      <c r="F60" s="29"/>
      <c r="G60" s="29"/>
      <c r="H60" s="29" t="s">
        <v>847</v>
      </c>
    </row>
    <row r="61" spans="1:8" x14ac:dyDescent="0.35">
      <c r="A61" s="26" t="s">
        <v>918</v>
      </c>
      <c r="B61" s="27" t="s">
        <v>919</v>
      </c>
      <c r="C61" s="28"/>
      <c r="D61" s="29" t="s">
        <v>678</v>
      </c>
      <c r="E61" s="29" t="s">
        <v>846</v>
      </c>
      <c r="F61" s="31">
        <v>1</v>
      </c>
      <c r="G61" s="29" t="s">
        <v>254</v>
      </c>
      <c r="H61" s="29" t="s">
        <v>847</v>
      </c>
    </row>
    <row r="62" spans="1:8" x14ac:dyDescent="0.35">
      <c r="A62" s="26" t="s">
        <v>3957</v>
      </c>
      <c r="B62" s="27" t="s">
        <v>3958</v>
      </c>
      <c r="C62" s="28"/>
      <c r="D62" s="29" t="s">
        <v>678</v>
      </c>
      <c r="E62" s="29"/>
      <c r="F62" s="31"/>
      <c r="G62" s="29"/>
      <c r="H62" s="29"/>
    </row>
    <row r="63" spans="1:8" x14ac:dyDescent="0.35">
      <c r="A63" s="26" t="s">
        <v>920</v>
      </c>
      <c r="B63" s="27" t="s">
        <v>921</v>
      </c>
      <c r="C63" s="27" t="s">
        <v>922</v>
      </c>
      <c r="D63" s="29" t="s">
        <v>678</v>
      </c>
      <c r="E63" s="29" t="s">
        <v>846</v>
      </c>
      <c r="F63" s="29" t="s">
        <v>838</v>
      </c>
      <c r="G63" s="29" t="s">
        <v>254</v>
      </c>
      <c r="H63" s="29" t="s">
        <v>847</v>
      </c>
    </row>
    <row r="64" spans="1:8" x14ac:dyDescent="0.35">
      <c r="A64" s="26" t="s">
        <v>809</v>
      </c>
      <c r="B64" s="27" t="s">
        <v>923</v>
      </c>
      <c r="C64" s="27" t="s">
        <v>924</v>
      </c>
      <c r="D64" s="29" t="s">
        <v>678</v>
      </c>
      <c r="E64" s="29" t="s">
        <v>846</v>
      </c>
      <c r="F64" s="29" t="s">
        <v>838</v>
      </c>
      <c r="G64" s="29" t="s">
        <v>254</v>
      </c>
      <c r="H64" s="29" t="s">
        <v>847</v>
      </c>
    </row>
    <row r="65" spans="1:8" x14ac:dyDescent="0.35">
      <c r="A65" s="26" t="s">
        <v>925</v>
      </c>
      <c r="B65" s="27"/>
      <c r="C65" s="28"/>
      <c r="D65" s="29"/>
      <c r="E65" s="29"/>
      <c r="F65" s="29"/>
      <c r="G65" s="29"/>
      <c r="H65" s="29" t="s">
        <v>847</v>
      </c>
    </row>
    <row r="66" spans="1:8" x14ac:dyDescent="0.35">
      <c r="A66" s="26" t="s">
        <v>926</v>
      </c>
      <c r="B66" s="27" t="s">
        <v>927</v>
      </c>
      <c r="C66" s="28"/>
      <c r="D66" s="29" t="s">
        <v>824</v>
      </c>
      <c r="E66" s="29" t="s">
        <v>820</v>
      </c>
      <c r="F66" s="29" t="s">
        <v>863</v>
      </c>
      <c r="G66" s="29"/>
      <c r="H66" s="29"/>
    </row>
    <row r="67" spans="1:8" x14ac:dyDescent="0.35">
      <c r="A67" s="26" t="s">
        <v>928</v>
      </c>
      <c r="B67" s="30" t="s">
        <v>929</v>
      </c>
      <c r="C67" s="28"/>
      <c r="D67" s="29" t="s">
        <v>930</v>
      </c>
      <c r="E67" s="29"/>
      <c r="F67" s="29"/>
      <c r="G67" s="29"/>
      <c r="H67" s="29"/>
    </row>
    <row r="68" spans="1:8" x14ac:dyDescent="0.35">
      <c r="A68" s="26" t="s">
        <v>931</v>
      </c>
      <c r="B68" s="30" t="s">
        <v>932</v>
      </c>
      <c r="C68" s="28"/>
      <c r="D68" s="29"/>
      <c r="E68" s="29"/>
      <c r="F68" s="29"/>
      <c r="G68" s="29"/>
      <c r="H68" s="29"/>
    </row>
    <row r="69" spans="1:8" x14ac:dyDescent="0.35">
      <c r="A69" s="26" t="s">
        <v>933</v>
      </c>
      <c r="B69" s="30" t="s">
        <v>934</v>
      </c>
      <c r="C69" s="28"/>
      <c r="D69" s="29" t="s">
        <v>824</v>
      </c>
      <c r="E69" s="29" t="s">
        <v>846</v>
      </c>
      <c r="F69" s="29" t="s">
        <v>838</v>
      </c>
      <c r="G69" s="29"/>
      <c r="H69" s="29"/>
    </row>
    <row r="70" spans="1:8" x14ac:dyDescent="0.35">
      <c r="A70" s="26" t="s">
        <v>935</v>
      </c>
      <c r="B70" s="27" t="s">
        <v>936</v>
      </c>
      <c r="C70" s="28"/>
      <c r="D70" s="29" t="s">
        <v>824</v>
      </c>
      <c r="E70" s="29" t="s">
        <v>825</v>
      </c>
      <c r="F70" s="29"/>
      <c r="G70" s="29" t="s">
        <v>254</v>
      </c>
      <c r="H70" s="29"/>
    </row>
    <row r="71" spans="1:8" x14ac:dyDescent="0.35">
      <c r="A71" s="26" t="s">
        <v>937</v>
      </c>
      <c r="B71" s="27" t="s">
        <v>938</v>
      </c>
      <c r="C71" s="28"/>
      <c r="D71" s="29" t="s">
        <v>824</v>
      </c>
      <c r="E71" s="29" t="s">
        <v>820</v>
      </c>
      <c r="F71" s="29"/>
      <c r="G71" s="29" t="s">
        <v>254</v>
      </c>
      <c r="H71" s="29"/>
    </row>
    <row r="72" spans="1:8" x14ac:dyDescent="0.35">
      <c r="A72" s="26" t="s">
        <v>939</v>
      </c>
      <c r="B72" s="27" t="s">
        <v>940</v>
      </c>
      <c r="C72" s="28"/>
      <c r="D72" s="29" t="s">
        <v>824</v>
      </c>
      <c r="E72" s="29" t="s">
        <v>820</v>
      </c>
      <c r="F72" s="29" t="s">
        <v>830</v>
      </c>
      <c r="G72" s="29"/>
      <c r="H72" s="29"/>
    </row>
    <row r="73" spans="1:8" x14ac:dyDescent="0.35">
      <c r="A73" s="26" t="s">
        <v>941</v>
      </c>
      <c r="B73" s="27" t="s">
        <v>942</v>
      </c>
      <c r="C73" s="28"/>
      <c r="D73" s="29" t="s">
        <v>824</v>
      </c>
      <c r="E73" s="29" t="s">
        <v>825</v>
      </c>
      <c r="F73" s="29" t="s">
        <v>830</v>
      </c>
      <c r="G73" s="29"/>
      <c r="H73" s="29"/>
    </row>
    <row r="74" spans="1:8" x14ac:dyDescent="0.35">
      <c r="A74" s="26" t="s">
        <v>943</v>
      </c>
      <c r="B74" s="27" t="s">
        <v>944</v>
      </c>
      <c r="C74" s="28"/>
      <c r="D74" s="29" t="s">
        <v>824</v>
      </c>
      <c r="E74" s="29" t="s">
        <v>825</v>
      </c>
      <c r="F74" s="29" t="s">
        <v>838</v>
      </c>
      <c r="G74" s="29" t="s">
        <v>254</v>
      </c>
      <c r="H74" s="29" t="s">
        <v>847</v>
      </c>
    </row>
    <row r="75" spans="1:8" x14ac:dyDescent="0.35">
      <c r="A75" s="26" t="s">
        <v>945</v>
      </c>
      <c r="B75" s="27" t="s">
        <v>946</v>
      </c>
      <c r="C75" s="28"/>
      <c r="D75" s="29" t="s">
        <v>824</v>
      </c>
      <c r="E75" s="29" t="s">
        <v>820</v>
      </c>
      <c r="F75" s="29" t="s">
        <v>880</v>
      </c>
      <c r="G75" s="29"/>
      <c r="H75" s="29"/>
    </row>
    <row r="76" spans="1:8" x14ac:dyDescent="0.35">
      <c r="A76" s="26" t="s">
        <v>947</v>
      </c>
      <c r="B76" s="27" t="s">
        <v>948</v>
      </c>
      <c r="C76" s="28"/>
      <c r="D76" s="29" t="s">
        <v>824</v>
      </c>
      <c r="E76" s="29" t="s">
        <v>846</v>
      </c>
      <c r="F76" s="29"/>
      <c r="G76" s="29" t="s">
        <v>254</v>
      </c>
      <c r="H76" s="29"/>
    </row>
    <row r="77" spans="1:8" x14ac:dyDescent="0.35">
      <c r="A77" s="26" t="s">
        <v>949</v>
      </c>
      <c r="B77" s="27" t="s">
        <v>950</v>
      </c>
      <c r="C77" s="28"/>
      <c r="D77" s="29" t="s">
        <v>824</v>
      </c>
      <c r="E77" s="29" t="s">
        <v>820</v>
      </c>
      <c r="F77" s="29" t="s">
        <v>830</v>
      </c>
      <c r="G77" s="29"/>
      <c r="H77" s="29"/>
    </row>
    <row r="78" spans="1:8" x14ac:dyDescent="0.35">
      <c r="A78" s="26" t="s">
        <v>951</v>
      </c>
      <c r="B78" s="27" t="s">
        <v>952</v>
      </c>
      <c r="C78" s="28"/>
      <c r="D78" s="29" t="s">
        <v>824</v>
      </c>
      <c r="E78" s="29" t="s">
        <v>820</v>
      </c>
      <c r="F78" s="29" t="s">
        <v>841</v>
      </c>
      <c r="G78" s="29" t="s">
        <v>254</v>
      </c>
      <c r="H78" s="29"/>
    </row>
    <row r="79" spans="1:8" x14ac:dyDescent="0.35">
      <c r="A79" s="26" t="s">
        <v>953</v>
      </c>
      <c r="B79" s="27" t="s">
        <v>954</v>
      </c>
      <c r="C79" s="28"/>
      <c r="D79" s="29" t="s">
        <v>824</v>
      </c>
      <c r="E79" s="29" t="s">
        <v>820</v>
      </c>
      <c r="F79" s="29" t="s">
        <v>955</v>
      </c>
      <c r="G79" s="29"/>
      <c r="H79" s="29"/>
    </row>
    <row r="80" spans="1:8" x14ac:dyDescent="0.35">
      <c r="A80" s="26" t="s">
        <v>956</v>
      </c>
      <c r="B80" s="27" t="s">
        <v>957</v>
      </c>
      <c r="C80" s="27" t="s">
        <v>958</v>
      </c>
      <c r="D80" s="29" t="s">
        <v>678</v>
      </c>
      <c r="E80" s="29" t="s">
        <v>825</v>
      </c>
      <c r="F80" s="31">
        <v>1</v>
      </c>
      <c r="G80" s="29" t="s">
        <v>254</v>
      </c>
      <c r="H80" s="29" t="s">
        <v>847</v>
      </c>
    </row>
    <row r="81" spans="1:8" x14ac:dyDescent="0.35">
      <c r="A81" s="26" t="s">
        <v>959</v>
      </c>
      <c r="B81" s="27" t="s">
        <v>960</v>
      </c>
      <c r="C81" s="28"/>
      <c r="D81" s="29" t="s">
        <v>678</v>
      </c>
      <c r="E81" s="29" t="s">
        <v>846</v>
      </c>
      <c r="F81" s="29"/>
      <c r="G81" s="29" t="s">
        <v>254</v>
      </c>
      <c r="H81" s="29" t="s">
        <v>847</v>
      </c>
    </row>
    <row r="82" spans="1:8" x14ac:dyDescent="0.35">
      <c r="A82" s="26" t="s">
        <v>961</v>
      </c>
      <c r="B82" s="27" t="s">
        <v>962</v>
      </c>
      <c r="C82" s="28"/>
      <c r="D82" s="29" t="s">
        <v>678</v>
      </c>
      <c r="E82" s="29" t="s">
        <v>820</v>
      </c>
      <c r="F82" s="29"/>
      <c r="G82" s="29" t="s">
        <v>254</v>
      </c>
      <c r="H82" s="29" t="s">
        <v>827</v>
      </c>
    </row>
    <row r="83" spans="1:8" x14ac:dyDescent="0.35">
      <c r="A83" s="26" t="s">
        <v>963</v>
      </c>
      <c r="B83" s="30" t="s">
        <v>964</v>
      </c>
      <c r="C83" s="28"/>
      <c r="D83" s="29" t="s">
        <v>824</v>
      </c>
      <c r="E83" s="29" t="s">
        <v>846</v>
      </c>
      <c r="F83" s="29" t="s">
        <v>838</v>
      </c>
      <c r="G83" s="29"/>
      <c r="H83" s="29"/>
    </row>
    <row r="84" spans="1:8" x14ac:dyDescent="0.35">
      <c r="A84" s="26" t="s">
        <v>965</v>
      </c>
      <c r="B84" s="27" t="s">
        <v>966</v>
      </c>
      <c r="C84" s="28"/>
      <c r="D84" s="29" t="s">
        <v>824</v>
      </c>
      <c r="E84" s="29" t="s">
        <v>820</v>
      </c>
      <c r="F84" s="32" t="s">
        <v>967</v>
      </c>
      <c r="G84" s="29" t="s">
        <v>254</v>
      </c>
      <c r="H84" s="29"/>
    </row>
    <row r="85" spans="1:8" x14ac:dyDescent="0.35">
      <c r="A85" s="26" t="s">
        <v>968</v>
      </c>
      <c r="B85" s="27" t="s">
        <v>969</v>
      </c>
      <c r="C85" s="28"/>
      <c r="D85" s="29" t="s">
        <v>824</v>
      </c>
      <c r="E85" s="29" t="s">
        <v>846</v>
      </c>
      <c r="F85" s="29" t="s">
        <v>838</v>
      </c>
      <c r="G85" s="29"/>
      <c r="H85" s="29"/>
    </row>
    <row r="86" spans="1:8" x14ac:dyDescent="0.35">
      <c r="A86" s="26" t="s">
        <v>970</v>
      </c>
      <c r="B86" s="27" t="s">
        <v>971</v>
      </c>
      <c r="C86" s="28"/>
      <c r="D86" s="29" t="s">
        <v>678</v>
      </c>
      <c r="E86" s="29" t="s">
        <v>846</v>
      </c>
      <c r="F86" s="31">
        <v>1</v>
      </c>
      <c r="G86" s="29" t="s">
        <v>254</v>
      </c>
      <c r="H86" s="29" t="s">
        <v>847</v>
      </c>
    </row>
    <row r="87" spans="1:8" x14ac:dyDescent="0.35">
      <c r="A87" s="26" t="s">
        <v>972</v>
      </c>
      <c r="B87" s="27" t="s">
        <v>973</v>
      </c>
      <c r="C87" s="28"/>
      <c r="D87" s="29" t="s">
        <v>824</v>
      </c>
      <c r="E87" s="29" t="s">
        <v>825</v>
      </c>
      <c r="F87" s="29" t="s">
        <v>955</v>
      </c>
      <c r="G87" s="29" t="s">
        <v>254</v>
      </c>
      <c r="H87" s="29"/>
    </row>
    <row r="88" spans="1:8" x14ac:dyDescent="0.35">
      <c r="A88" s="26" t="s">
        <v>974</v>
      </c>
      <c r="B88" s="27" t="s">
        <v>975</v>
      </c>
      <c r="C88" s="28"/>
      <c r="D88" s="29" t="s">
        <v>824</v>
      </c>
      <c r="E88" s="29" t="s">
        <v>820</v>
      </c>
      <c r="F88" s="29" t="s">
        <v>967</v>
      </c>
      <c r="G88" s="29" t="s">
        <v>254</v>
      </c>
      <c r="H88" s="29"/>
    </row>
    <row r="89" spans="1:8" x14ac:dyDescent="0.35">
      <c r="A89" s="26" t="s">
        <v>976</v>
      </c>
      <c r="B89" s="27" t="s">
        <v>977</v>
      </c>
      <c r="C89" s="28"/>
      <c r="D89" s="29" t="s">
        <v>824</v>
      </c>
      <c r="E89" s="29" t="s">
        <v>820</v>
      </c>
      <c r="F89" s="29" t="s">
        <v>830</v>
      </c>
      <c r="G89" s="29"/>
      <c r="H89" s="29"/>
    </row>
    <row r="90" spans="1:8" x14ac:dyDescent="0.35">
      <c r="A90" s="26" t="s">
        <v>978</v>
      </c>
      <c r="B90" s="33"/>
      <c r="C90" s="28"/>
      <c r="D90" s="29" t="s">
        <v>678</v>
      </c>
      <c r="E90" s="29" t="s">
        <v>846</v>
      </c>
      <c r="F90" s="29" t="s">
        <v>830</v>
      </c>
      <c r="G90" s="29" t="s">
        <v>254</v>
      </c>
      <c r="H90" s="29"/>
    </row>
    <row r="91" spans="1:8" x14ac:dyDescent="0.35">
      <c r="A91" s="34" t="s">
        <v>979</v>
      </c>
      <c r="B91" s="30" t="s">
        <v>980</v>
      </c>
      <c r="C91" s="28"/>
      <c r="D91" s="29" t="s">
        <v>824</v>
      </c>
      <c r="E91" s="29" t="s">
        <v>820</v>
      </c>
      <c r="F91" s="29" t="s">
        <v>981</v>
      </c>
      <c r="G91" s="29"/>
      <c r="H91" s="29"/>
    </row>
    <row r="92" spans="1:8" x14ac:dyDescent="0.35">
      <c r="A92" s="26" t="s">
        <v>982</v>
      </c>
      <c r="B92" s="27" t="s">
        <v>983</v>
      </c>
      <c r="C92" s="28"/>
      <c r="D92" s="29" t="s">
        <v>824</v>
      </c>
      <c r="E92" s="29" t="s">
        <v>846</v>
      </c>
      <c r="F92" s="29" t="s">
        <v>830</v>
      </c>
      <c r="G92" s="29"/>
      <c r="H92" s="29"/>
    </row>
    <row r="93" spans="1:8" x14ac:dyDescent="0.35">
      <c r="A93" s="26" t="s">
        <v>984</v>
      </c>
      <c r="B93" s="27" t="s">
        <v>985</v>
      </c>
      <c r="C93" s="28"/>
      <c r="D93" s="29" t="s">
        <v>824</v>
      </c>
      <c r="E93" s="29" t="s">
        <v>825</v>
      </c>
      <c r="F93" s="29"/>
      <c r="G93" s="29" t="s">
        <v>254</v>
      </c>
      <c r="H93" s="29" t="s">
        <v>827</v>
      </c>
    </row>
    <row r="94" spans="1:8" x14ac:dyDescent="0.35">
      <c r="A94" s="26" t="s">
        <v>986</v>
      </c>
      <c r="B94" s="27" t="s">
        <v>987</v>
      </c>
      <c r="C94" s="28"/>
      <c r="D94" s="29" t="s">
        <v>824</v>
      </c>
      <c r="E94" s="29" t="s">
        <v>820</v>
      </c>
      <c r="F94" s="29" t="s">
        <v>988</v>
      </c>
      <c r="G94" s="29" t="s">
        <v>254</v>
      </c>
      <c r="H94" s="29"/>
    </row>
    <row r="95" spans="1:8" x14ac:dyDescent="0.35">
      <c r="A95" s="26" t="s">
        <v>989</v>
      </c>
      <c r="B95" s="27" t="s">
        <v>990</v>
      </c>
      <c r="C95" s="28"/>
      <c r="D95" s="29" t="s">
        <v>824</v>
      </c>
      <c r="E95" s="29" t="s">
        <v>820</v>
      </c>
      <c r="F95" s="29" t="s">
        <v>830</v>
      </c>
      <c r="G95" s="29" t="s">
        <v>254</v>
      </c>
      <c r="H95" s="29"/>
    </row>
    <row r="96" spans="1:8" x14ac:dyDescent="0.35">
      <c r="A96" s="26" t="s">
        <v>991</v>
      </c>
      <c r="B96" s="27" t="s">
        <v>992</v>
      </c>
      <c r="C96" s="28"/>
      <c r="D96" s="29" t="s">
        <v>824</v>
      </c>
      <c r="E96" s="29" t="s">
        <v>820</v>
      </c>
      <c r="F96" s="29" t="s">
        <v>830</v>
      </c>
      <c r="G96" s="29" t="s">
        <v>254</v>
      </c>
      <c r="H96" s="29" t="s">
        <v>847</v>
      </c>
    </row>
    <row r="97" spans="1:8" x14ac:dyDescent="0.35">
      <c r="A97" s="26" t="s">
        <v>993</v>
      </c>
      <c r="B97" s="27" t="s">
        <v>992</v>
      </c>
      <c r="C97" s="28"/>
      <c r="D97" s="29" t="s">
        <v>824</v>
      </c>
      <c r="E97" s="29" t="s">
        <v>846</v>
      </c>
      <c r="F97" s="29" t="s">
        <v>830</v>
      </c>
      <c r="G97" s="29"/>
      <c r="H97" s="29"/>
    </row>
    <row r="98" spans="1:8" x14ac:dyDescent="0.35">
      <c r="A98" s="26" t="s">
        <v>994</v>
      </c>
      <c r="B98" s="27" t="s">
        <v>995</v>
      </c>
      <c r="C98" s="28"/>
      <c r="D98" s="29" t="s">
        <v>824</v>
      </c>
      <c r="E98" s="29" t="s">
        <v>820</v>
      </c>
      <c r="F98" s="29" t="s">
        <v>955</v>
      </c>
      <c r="G98" s="29"/>
      <c r="H98" s="29"/>
    </row>
    <row r="99" spans="1:8" x14ac:dyDescent="0.35">
      <c r="A99" s="26" t="s">
        <v>996</v>
      </c>
      <c r="B99" s="27" t="s">
        <v>997</v>
      </c>
      <c r="C99" s="28"/>
      <c r="D99" s="29" t="s">
        <v>824</v>
      </c>
      <c r="E99" s="29" t="s">
        <v>846</v>
      </c>
      <c r="F99" s="29" t="s">
        <v>838</v>
      </c>
      <c r="G99" s="29"/>
      <c r="H99" s="29"/>
    </row>
    <row r="100" spans="1:8" x14ac:dyDescent="0.35">
      <c r="A100" s="26" t="s">
        <v>998</v>
      </c>
      <c r="B100" s="27" t="s">
        <v>999</v>
      </c>
      <c r="C100" s="28"/>
      <c r="D100" s="29" t="s">
        <v>824</v>
      </c>
      <c r="E100" s="29" t="s">
        <v>846</v>
      </c>
      <c r="F100" s="29" t="s">
        <v>838</v>
      </c>
      <c r="G100" s="29" t="s">
        <v>254</v>
      </c>
      <c r="H100" s="29"/>
    </row>
    <row r="101" spans="1:8" x14ac:dyDescent="0.35">
      <c r="A101" s="26" t="s">
        <v>1000</v>
      </c>
      <c r="B101" s="27" t="s">
        <v>1001</v>
      </c>
      <c r="C101" s="28"/>
      <c r="D101" s="29" t="s">
        <v>824</v>
      </c>
      <c r="E101" s="29" t="s">
        <v>846</v>
      </c>
      <c r="F101" s="29"/>
      <c r="G101" s="29" t="s">
        <v>254</v>
      </c>
      <c r="H101" s="29" t="s">
        <v>847</v>
      </c>
    </row>
    <row r="102" spans="1:8" x14ac:dyDescent="0.35">
      <c r="A102" s="35" t="s">
        <v>1002</v>
      </c>
      <c r="B102" s="27"/>
      <c r="C102" s="28"/>
      <c r="D102" s="29"/>
      <c r="E102" s="29"/>
      <c r="F102" s="29"/>
      <c r="G102" s="29"/>
      <c r="H102" s="36"/>
    </row>
    <row r="103" spans="1:8" x14ac:dyDescent="0.35">
      <c r="A103" s="26" t="s">
        <v>1003</v>
      </c>
      <c r="B103" s="27" t="s">
        <v>1004</v>
      </c>
      <c r="C103" s="28"/>
      <c r="D103" s="29" t="s">
        <v>678</v>
      </c>
      <c r="E103" s="29" t="s">
        <v>820</v>
      </c>
      <c r="F103" s="29"/>
      <c r="G103" s="29" t="s">
        <v>254</v>
      </c>
      <c r="H103" s="29"/>
    </row>
    <row r="104" spans="1:8" x14ac:dyDescent="0.35">
      <c r="A104" s="37" t="s">
        <v>1005</v>
      </c>
      <c r="B104" s="28"/>
      <c r="C104" s="28"/>
      <c r="D104" s="29" t="s">
        <v>824</v>
      </c>
      <c r="E104" s="29" t="s">
        <v>846</v>
      </c>
      <c r="F104" s="29" t="s">
        <v>838</v>
      </c>
      <c r="G104" s="29"/>
      <c r="H104" s="29"/>
    </row>
    <row r="105" spans="1:8" x14ac:dyDescent="0.35">
      <c r="A105" s="26" t="s">
        <v>1006</v>
      </c>
      <c r="B105" s="27" t="s">
        <v>1007</v>
      </c>
      <c r="C105" s="28"/>
      <c r="D105" s="29" t="s">
        <v>678</v>
      </c>
      <c r="E105" s="29" t="s">
        <v>820</v>
      </c>
      <c r="F105" s="29"/>
      <c r="G105" s="29" t="s">
        <v>254</v>
      </c>
      <c r="H105" s="29"/>
    </row>
    <row r="106" spans="1:8" x14ac:dyDescent="0.35">
      <c r="A106" s="26" t="s">
        <v>1008</v>
      </c>
      <c r="B106" s="27" t="s">
        <v>1009</v>
      </c>
      <c r="C106" s="28"/>
      <c r="D106" s="29" t="s">
        <v>824</v>
      </c>
      <c r="E106" s="29" t="s">
        <v>825</v>
      </c>
      <c r="F106" s="31">
        <v>1</v>
      </c>
      <c r="G106" s="29" t="s">
        <v>254</v>
      </c>
      <c r="H106" s="29" t="s">
        <v>1010</v>
      </c>
    </row>
    <row r="107" spans="1:8" x14ac:dyDescent="0.35">
      <c r="A107" s="26" t="s">
        <v>1011</v>
      </c>
      <c r="B107" s="27" t="s">
        <v>1012</v>
      </c>
      <c r="C107" s="28"/>
      <c r="D107" s="29" t="s">
        <v>824</v>
      </c>
      <c r="E107" s="29" t="s">
        <v>825</v>
      </c>
      <c r="F107" s="29" t="s">
        <v>903</v>
      </c>
      <c r="G107" s="29" t="s">
        <v>254</v>
      </c>
      <c r="H107" s="29"/>
    </row>
    <row r="108" spans="1:8" x14ac:dyDescent="0.35">
      <c r="A108" s="26" t="s">
        <v>1013</v>
      </c>
      <c r="B108" s="27" t="s">
        <v>1014</v>
      </c>
      <c r="C108" s="28"/>
      <c r="D108" s="29" t="s">
        <v>824</v>
      </c>
      <c r="E108" s="29" t="s">
        <v>820</v>
      </c>
      <c r="F108" s="29" t="s">
        <v>830</v>
      </c>
      <c r="G108" s="29"/>
      <c r="H108" s="29"/>
    </row>
    <row r="109" spans="1:8" x14ac:dyDescent="0.35">
      <c r="A109" s="26" t="s">
        <v>1015</v>
      </c>
      <c r="B109" s="33"/>
      <c r="C109" s="28"/>
      <c r="D109" s="29" t="s">
        <v>824</v>
      </c>
      <c r="E109" s="29" t="s">
        <v>820</v>
      </c>
      <c r="F109" s="29" t="s">
        <v>1016</v>
      </c>
      <c r="G109" s="29"/>
      <c r="H109" s="29"/>
    </row>
    <row r="110" spans="1:8" x14ac:dyDescent="0.35">
      <c r="A110" s="26" t="s">
        <v>1017</v>
      </c>
      <c r="B110" s="27" t="s">
        <v>1018</v>
      </c>
      <c r="C110" s="28"/>
      <c r="D110" s="29" t="s">
        <v>824</v>
      </c>
      <c r="E110" s="29" t="s">
        <v>846</v>
      </c>
      <c r="F110" s="29" t="s">
        <v>830</v>
      </c>
      <c r="G110" s="29"/>
      <c r="H110" s="29"/>
    </row>
    <row r="111" spans="1:8" x14ac:dyDescent="0.35">
      <c r="A111" s="26" t="s">
        <v>1019</v>
      </c>
      <c r="B111" s="27" t="s">
        <v>1020</v>
      </c>
      <c r="C111" s="28"/>
      <c r="D111" s="29" t="s">
        <v>824</v>
      </c>
      <c r="E111" s="29" t="s">
        <v>820</v>
      </c>
      <c r="F111" s="29" t="s">
        <v>830</v>
      </c>
      <c r="G111" s="29"/>
      <c r="H111" s="29"/>
    </row>
    <row r="112" spans="1:8" x14ac:dyDescent="0.35">
      <c r="A112" s="26" t="s">
        <v>1021</v>
      </c>
      <c r="B112" s="27" t="s">
        <v>1022</v>
      </c>
      <c r="C112" s="28"/>
      <c r="D112" s="29" t="s">
        <v>824</v>
      </c>
      <c r="E112" s="29" t="s">
        <v>846</v>
      </c>
      <c r="F112" s="29" t="s">
        <v>830</v>
      </c>
      <c r="G112" s="29"/>
      <c r="H112" s="29" t="s">
        <v>1023</v>
      </c>
    </row>
    <row r="113" spans="1:8" x14ac:dyDescent="0.35">
      <c r="A113" s="26" t="s">
        <v>1024</v>
      </c>
      <c r="B113" s="33"/>
      <c r="C113" s="28"/>
      <c r="D113" s="29" t="s">
        <v>824</v>
      </c>
      <c r="E113" s="29" t="s">
        <v>820</v>
      </c>
      <c r="F113" s="29" t="s">
        <v>1025</v>
      </c>
      <c r="G113" s="29"/>
      <c r="H113" s="29"/>
    </row>
    <row r="114" spans="1:8" x14ac:dyDescent="0.35">
      <c r="A114" s="26" t="s">
        <v>1026</v>
      </c>
      <c r="B114" s="33"/>
      <c r="C114" s="28"/>
      <c r="D114" s="29" t="s">
        <v>824</v>
      </c>
      <c r="E114" s="29" t="s">
        <v>820</v>
      </c>
      <c r="F114" s="29" t="s">
        <v>826</v>
      </c>
      <c r="G114" s="29"/>
      <c r="H114" s="29"/>
    </row>
    <row r="115" spans="1:8" x14ac:dyDescent="0.35">
      <c r="A115" s="26" t="s">
        <v>1027</v>
      </c>
      <c r="B115" s="27" t="s">
        <v>1028</v>
      </c>
      <c r="C115" s="28"/>
      <c r="D115" s="29" t="s">
        <v>824</v>
      </c>
      <c r="E115" s="29" t="s">
        <v>820</v>
      </c>
      <c r="F115" s="29"/>
      <c r="G115" s="29" t="s">
        <v>254</v>
      </c>
      <c r="H115" s="29"/>
    </row>
    <row r="116" spans="1:8" x14ac:dyDescent="0.35">
      <c r="A116" s="26" t="s">
        <v>1029</v>
      </c>
      <c r="B116" s="27" t="s">
        <v>962</v>
      </c>
      <c r="C116" s="28"/>
      <c r="D116" s="29" t="s">
        <v>678</v>
      </c>
      <c r="E116" s="29" t="s">
        <v>846</v>
      </c>
      <c r="F116" s="29"/>
      <c r="G116" s="29" t="s">
        <v>254</v>
      </c>
      <c r="H116" s="29" t="s">
        <v>847</v>
      </c>
    </row>
    <row r="117" spans="1:8" x14ac:dyDescent="0.35">
      <c r="A117" s="26" t="s">
        <v>1030</v>
      </c>
      <c r="B117" s="27" t="s">
        <v>1031</v>
      </c>
      <c r="C117" s="28"/>
      <c r="D117" s="29" t="s">
        <v>678</v>
      </c>
      <c r="E117" s="29" t="s">
        <v>846</v>
      </c>
      <c r="F117" s="29"/>
      <c r="G117" s="29" t="s">
        <v>254</v>
      </c>
      <c r="H117" s="29" t="s">
        <v>847</v>
      </c>
    </row>
    <row r="118" spans="1:8" x14ac:dyDescent="0.35">
      <c r="A118" s="26" t="s">
        <v>1032</v>
      </c>
      <c r="B118" s="27" t="s">
        <v>1033</v>
      </c>
      <c r="C118" s="28"/>
      <c r="D118" s="29" t="s">
        <v>824</v>
      </c>
      <c r="E118" s="29" t="s">
        <v>846</v>
      </c>
      <c r="F118" s="29" t="s">
        <v>838</v>
      </c>
      <c r="G118" s="29" t="s">
        <v>254</v>
      </c>
      <c r="H118" s="29"/>
    </row>
    <row r="119" spans="1:8" x14ac:dyDescent="0.35">
      <c r="A119" s="26" t="s">
        <v>1034</v>
      </c>
      <c r="B119" s="33"/>
      <c r="C119" s="28"/>
      <c r="D119" s="29" t="s">
        <v>824</v>
      </c>
      <c r="E119" s="29" t="s">
        <v>820</v>
      </c>
      <c r="F119" s="29" t="s">
        <v>955</v>
      </c>
      <c r="G119" s="29"/>
      <c r="H119" s="29"/>
    </row>
    <row r="120" spans="1:8" x14ac:dyDescent="0.35">
      <c r="A120" s="26" t="s">
        <v>1035</v>
      </c>
      <c r="B120" s="33"/>
      <c r="C120" s="28"/>
      <c r="D120" s="29" t="s">
        <v>824</v>
      </c>
      <c r="E120" s="29" t="s">
        <v>820</v>
      </c>
      <c r="F120" s="29" t="s">
        <v>835</v>
      </c>
      <c r="G120" s="29"/>
      <c r="H120" s="29"/>
    </row>
    <row r="121" spans="1:8" x14ac:dyDescent="0.35">
      <c r="A121" s="26" t="s">
        <v>1036</v>
      </c>
      <c r="B121" s="27" t="s">
        <v>1037</v>
      </c>
      <c r="C121" s="28"/>
      <c r="D121" s="29" t="s">
        <v>824</v>
      </c>
      <c r="E121" s="29" t="s">
        <v>846</v>
      </c>
      <c r="F121" s="29" t="s">
        <v>838</v>
      </c>
      <c r="G121" s="29" t="s">
        <v>254</v>
      </c>
      <c r="H121" s="29"/>
    </row>
    <row r="122" spans="1:8" x14ac:dyDescent="0.35">
      <c r="A122" s="26" t="s">
        <v>1038</v>
      </c>
      <c r="B122" s="33"/>
      <c r="C122" s="28"/>
      <c r="D122" s="29" t="s">
        <v>824</v>
      </c>
      <c r="E122" s="29" t="s">
        <v>820</v>
      </c>
      <c r="F122" s="29" t="s">
        <v>880</v>
      </c>
      <c r="G122" s="29"/>
      <c r="H122" s="29"/>
    </row>
    <row r="123" spans="1:8" x14ac:dyDescent="0.35">
      <c r="A123" s="26" t="s">
        <v>4227</v>
      </c>
      <c r="B123" s="33"/>
      <c r="C123" s="28"/>
      <c r="D123" s="29"/>
      <c r="E123" s="29"/>
      <c r="F123" s="29"/>
      <c r="G123" s="29"/>
      <c r="H123" s="29"/>
    </row>
    <row r="124" spans="1:8" x14ac:dyDescent="0.35">
      <c r="A124" s="26" t="s">
        <v>1039</v>
      </c>
      <c r="B124" s="27" t="s">
        <v>1040</v>
      </c>
      <c r="C124" s="28"/>
      <c r="D124" s="29" t="s">
        <v>824</v>
      </c>
      <c r="E124" s="29" t="s">
        <v>846</v>
      </c>
      <c r="F124" s="29" t="s">
        <v>838</v>
      </c>
      <c r="G124" s="29" t="s">
        <v>254</v>
      </c>
      <c r="H124" s="29"/>
    </row>
    <row r="125" spans="1:8" x14ac:dyDescent="0.35">
      <c r="A125" s="26" t="s">
        <v>1041</v>
      </c>
      <c r="B125" s="27" t="s">
        <v>1042</v>
      </c>
      <c r="C125" s="28"/>
      <c r="D125" s="29" t="s">
        <v>824</v>
      </c>
      <c r="E125" s="29" t="s">
        <v>820</v>
      </c>
      <c r="F125" s="29"/>
      <c r="G125" s="29" t="s">
        <v>254</v>
      </c>
      <c r="H125" s="29"/>
    </row>
    <row r="126" spans="1:8" x14ac:dyDescent="0.35">
      <c r="A126" s="26" t="s">
        <v>1043</v>
      </c>
      <c r="B126" s="33"/>
      <c r="C126" s="28"/>
      <c r="D126" s="29" t="s">
        <v>824</v>
      </c>
      <c r="E126" s="29" t="s">
        <v>820</v>
      </c>
      <c r="F126" s="29" t="s">
        <v>1044</v>
      </c>
      <c r="G126" s="29"/>
      <c r="H126" s="29"/>
    </row>
    <row r="127" spans="1:8" x14ac:dyDescent="0.35">
      <c r="A127" s="26" t="s">
        <v>1045</v>
      </c>
      <c r="B127" s="27" t="s">
        <v>1046</v>
      </c>
      <c r="C127" s="28"/>
      <c r="D127" s="29" t="s">
        <v>824</v>
      </c>
      <c r="E127" s="29" t="s">
        <v>846</v>
      </c>
      <c r="F127" s="29" t="s">
        <v>903</v>
      </c>
      <c r="G127" s="29" t="s">
        <v>254</v>
      </c>
      <c r="H127" s="29" t="s">
        <v>847</v>
      </c>
    </row>
    <row r="128" spans="1:8" x14ac:dyDescent="0.35">
      <c r="A128" s="26" t="s">
        <v>1047</v>
      </c>
      <c r="B128" s="27" t="s">
        <v>1048</v>
      </c>
      <c r="C128" s="28"/>
      <c r="D128" s="29" t="s">
        <v>824</v>
      </c>
      <c r="E128" s="29" t="s">
        <v>846</v>
      </c>
      <c r="F128" s="29"/>
      <c r="G128" s="29" t="s">
        <v>254</v>
      </c>
      <c r="H128" s="29"/>
    </row>
    <row r="129" spans="1:8" x14ac:dyDescent="0.35">
      <c r="A129" s="26" t="s">
        <v>1049</v>
      </c>
      <c r="B129" s="27" t="s">
        <v>1050</v>
      </c>
      <c r="C129" s="28"/>
      <c r="D129" s="29" t="s">
        <v>824</v>
      </c>
      <c r="E129" s="29" t="s">
        <v>846</v>
      </c>
      <c r="F129" s="29"/>
      <c r="G129" s="29" t="s">
        <v>254</v>
      </c>
      <c r="H129" s="29" t="s">
        <v>847</v>
      </c>
    </row>
    <row r="130" spans="1:8" x14ac:dyDescent="0.35">
      <c r="A130" s="26" t="s">
        <v>1051</v>
      </c>
      <c r="B130" s="33"/>
      <c r="C130" s="28"/>
      <c r="D130" s="29" t="s">
        <v>824</v>
      </c>
      <c r="E130" s="29" t="s">
        <v>820</v>
      </c>
      <c r="F130" s="29" t="s">
        <v>830</v>
      </c>
      <c r="G130" s="29"/>
      <c r="H130" s="29"/>
    </row>
    <row r="131" spans="1:8" x14ac:dyDescent="0.35">
      <c r="A131" s="26" t="s">
        <v>1052</v>
      </c>
      <c r="B131" s="33"/>
      <c r="C131" s="28"/>
      <c r="D131" s="29" t="s">
        <v>824</v>
      </c>
      <c r="E131" s="29" t="s">
        <v>820</v>
      </c>
      <c r="F131" s="29" t="s">
        <v>830</v>
      </c>
      <c r="G131" s="29"/>
      <c r="H131" s="29"/>
    </row>
    <row r="132" spans="1:8" x14ac:dyDescent="0.35">
      <c r="A132" s="26" t="s">
        <v>1053</v>
      </c>
      <c r="B132" s="28"/>
      <c r="C132" s="28"/>
      <c r="D132" s="29" t="s">
        <v>824</v>
      </c>
      <c r="E132" s="29" t="s">
        <v>820</v>
      </c>
      <c r="F132" s="29"/>
      <c r="G132" s="29"/>
      <c r="H132" s="29"/>
    </row>
    <row r="133" spans="1:8" x14ac:dyDescent="0.35">
      <c r="A133" s="26" t="s">
        <v>1054</v>
      </c>
      <c r="B133" s="33"/>
      <c r="C133" s="28"/>
      <c r="D133" s="29" t="s">
        <v>824</v>
      </c>
      <c r="E133" s="29" t="s">
        <v>820</v>
      </c>
      <c r="F133" s="29" t="s">
        <v>830</v>
      </c>
      <c r="G133" s="29"/>
      <c r="H133" s="29"/>
    </row>
    <row r="134" spans="1:8" x14ac:dyDescent="0.35">
      <c r="A134" s="26" t="s">
        <v>1055</v>
      </c>
      <c r="B134" s="33"/>
      <c r="C134" s="28"/>
      <c r="D134" s="29" t="s">
        <v>824</v>
      </c>
      <c r="E134" s="29" t="s">
        <v>820</v>
      </c>
      <c r="F134" s="29" t="s">
        <v>955</v>
      </c>
      <c r="G134" s="29"/>
      <c r="H134" s="29"/>
    </row>
    <row r="135" spans="1:8" x14ac:dyDescent="0.35">
      <c r="A135" s="26" t="s">
        <v>1056</v>
      </c>
      <c r="B135" s="27" t="s">
        <v>1057</v>
      </c>
      <c r="C135" s="28"/>
      <c r="D135" s="29" t="s">
        <v>824</v>
      </c>
      <c r="E135" s="29" t="s">
        <v>825</v>
      </c>
      <c r="F135" s="29"/>
      <c r="G135" s="29" t="s">
        <v>254</v>
      </c>
      <c r="H135" s="29"/>
    </row>
    <row r="136" spans="1:8" x14ac:dyDescent="0.35">
      <c r="A136" s="26" t="s">
        <v>1058</v>
      </c>
      <c r="B136" s="33"/>
      <c r="C136" s="28"/>
      <c r="D136" s="29" t="s">
        <v>824</v>
      </c>
      <c r="E136" s="29" t="s">
        <v>825</v>
      </c>
      <c r="F136" s="29" t="s">
        <v>1059</v>
      </c>
      <c r="G136" s="29"/>
      <c r="H136" s="29"/>
    </row>
    <row r="137" spans="1:8" x14ac:dyDescent="0.35">
      <c r="A137" s="26" t="s">
        <v>1060</v>
      </c>
      <c r="B137" s="30" t="s">
        <v>1061</v>
      </c>
      <c r="C137" s="28"/>
      <c r="D137" s="29" t="s">
        <v>824</v>
      </c>
      <c r="E137" s="29" t="s">
        <v>846</v>
      </c>
      <c r="F137" s="29" t="s">
        <v>838</v>
      </c>
      <c r="G137" s="29"/>
      <c r="H137" s="29" t="s">
        <v>827</v>
      </c>
    </row>
    <row r="138" spans="1:8" x14ac:dyDescent="0.35">
      <c r="A138" s="26" t="s">
        <v>1062</v>
      </c>
      <c r="B138" s="33"/>
      <c r="C138" s="28"/>
      <c r="D138" s="29" t="s">
        <v>824</v>
      </c>
      <c r="E138" s="29" t="s">
        <v>820</v>
      </c>
      <c r="F138" s="29" t="s">
        <v>830</v>
      </c>
      <c r="G138" s="29"/>
      <c r="H138" s="29"/>
    </row>
    <row r="139" spans="1:8" x14ac:dyDescent="0.35">
      <c r="A139" s="26" t="s">
        <v>1063</v>
      </c>
      <c r="B139" s="33"/>
      <c r="C139" s="28"/>
      <c r="D139" s="29" t="s">
        <v>824</v>
      </c>
      <c r="E139" s="29" t="s">
        <v>846</v>
      </c>
      <c r="F139" s="29" t="s">
        <v>830</v>
      </c>
      <c r="G139" s="29"/>
      <c r="H139" s="29"/>
    </row>
    <row r="140" spans="1:8" x14ac:dyDescent="0.35">
      <c r="A140" s="26" t="s">
        <v>1064</v>
      </c>
      <c r="B140" s="33"/>
      <c r="C140" s="28"/>
      <c r="D140" s="29" t="s">
        <v>824</v>
      </c>
      <c r="E140" s="29" t="s">
        <v>820</v>
      </c>
      <c r="F140" s="29" t="s">
        <v>903</v>
      </c>
      <c r="G140" s="29"/>
      <c r="H140" s="29"/>
    </row>
    <row r="141" spans="1:8" x14ac:dyDescent="0.35">
      <c r="A141" s="26" t="s">
        <v>1065</v>
      </c>
      <c r="B141" s="27" t="s">
        <v>1066</v>
      </c>
      <c r="C141" s="28"/>
      <c r="D141" s="29" t="s">
        <v>824</v>
      </c>
      <c r="E141" s="29" t="s">
        <v>846</v>
      </c>
      <c r="F141" s="29" t="s">
        <v>826</v>
      </c>
      <c r="G141" s="29" t="s">
        <v>254</v>
      </c>
      <c r="H141" s="29" t="s">
        <v>827</v>
      </c>
    </row>
    <row r="142" spans="1:8" x14ac:dyDescent="0.35">
      <c r="A142" s="26" t="s">
        <v>1067</v>
      </c>
      <c r="B142" s="33"/>
      <c r="C142" s="28"/>
      <c r="D142" s="29" t="s">
        <v>824</v>
      </c>
      <c r="E142" s="29" t="s">
        <v>820</v>
      </c>
      <c r="F142" s="29" t="s">
        <v>830</v>
      </c>
      <c r="G142" s="29"/>
      <c r="H142" s="29"/>
    </row>
    <row r="143" spans="1:8" x14ac:dyDescent="0.35">
      <c r="A143" s="26" t="s">
        <v>1068</v>
      </c>
      <c r="B143" s="33"/>
      <c r="C143" s="28"/>
      <c r="D143" s="29" t="s">
        <v>824</v>
      </c>
      <c r="E143" s="29" t="s">
        <v>846</v>
      </c>
      <c r="F143" s="29" t="s">
        <v>830</v>
      </c>
      <c r="G143" s="29"/>
      <c r="H143" s="29"/>
    </row>
    <row r="144" spans="1:8" x14ac:dyDescent="0.35">
      <c r="A144" s="26" t="s">
        <v>1069</v>
      </c>
      <c r="B144" s="33"/>
      <c r="C144" s="28"/>
      <c r="D144" s="29" t="s">
        <v>824</v>
      </c>
      <c r="E144" s="29" t="s">
        <v>820</v>
      </c>
      <c r="F144" s="29" t="s">
        <v>863</v>
      </c>
      <c r="G144" s="29"/>
      <c r="H144" s="29"/>
    </row>
    <row r="145" spans="1:8" x14ac:dyDescent="0.35">
      <c r="A145" s="26" t="s">
        <v>1070</v>
      </c>
      <c r="B145" s="30" t="s">
        <v>1071</v>
      </c>
      <c r="C145" s="28"/>
      <c r="D145" s="29" t="s">
        <v>824</v>
      </c>
      <c r="E145" s="29" t="s">
        <v>846</v>
      </c>
      <c r="F145" s="29" t="s">
        <v>838</v>
      </c>
      <c r="G145" s="29"/>
      <c r="H145" s="29"/>
    </row>
    <row r="146" spans="1:8" x14ac:dyDescent="0.35">
      <c r="A146" s="26" t="s">
        <v>1298</v>
      </c>
      <c r="B146" s="30"/>
      <c r="C146" s="28"/>
      <c r="D146" s="29"/>
      <c r="E146" s="29"/>
      <c r="F146" s="29"/>
      <c r="G146" s="29"/>
      <c r="H146" s="29"/>
    </row>
    <row r="147" spans="1:8" x14ac:dyDescent="0.35">
      <c r="A147" s="26" t="s">
        <v>1072</v>
      </c>
      <c r="B147" s="33"/>
      <c r="C147" s="28"/>
      <c r="D147" s="29" t="s">
        <v>824</v>
      </c>
      <c r="E147" s="29" t="s">
        <v>825</v>
      </c>
      <c r="F147" s="29" t="s">
        <v>863</v>
      </c>
      <c r="G147" s="29"/>
      <c r="H147" s="29"/>
    </row>
    <row r="148" spans="1:8" x14ac:dyDescent="0.35">
      <c r="A148" s="26" t="s">
        <v>1073</v>
      </c>
      <c r="B148" s="33"/>
      <c r="C148" s="28"/>
      <c r="D148" s="29" t="s">
        <v>824</v>
      </c>
      <c r="E148" s="29" t="s">
        <v>846</v>
      </c>
      <c r="F148" s="29" t="s">
        <v>826</v>
      </c>
      <c r="G148" s="29"/>
      <c r="H148" s="29"/>
    </row>
    <row r="149" spans="1:8" x14ac:dyDescent="0.35">
      <c r="A149" s="26" t="s">
        <v>1074</v>
      </c>
      <c r="B149" s="33"/>
      <c r="C149" s="28"/>
      <c r="D149" s="29" t="s">
        <v>824</v>
      </c>
      <c r="E149" s="29" t="s">
        <v>820</v>
      </c>
      <c r="F149" s="29" t="s">
        <v>826</v>
      </c>
      <c r="G149" s="29"/>
      <c r="H149" s="29"/>
    </row>
    <row r="150" spans="1:8" x14ac:dyDescent="0.35">
      <c r="A150" s="26" t="s">
        <v>581</v>
      </c>
      <c r="B150" s="27" t="s">
        <v>1075</v>
      </c>
      <c r="C150" s="28"/>
      <c r="D150" s="29" t="s">
        <v>824</v>
      </c>
      <c r="E150" s="29" t="s">
        <v>846</v>
      </c>
      <c r="F150" s="29" t="s">
        <v>838</v>
      </c>
      <c r="G150" s="29" t="s">
        <v>254</v>
      </c>
      <c r="H150" s="29" t="s">
        <v>827</v>
      </c>
    </row>
    <row r="151" spans="1:8" x14ac:dyDescent="0.35">
      <c r="A151" s="26" t="s">
        <v>1076</v>
      </c>
      <c r="B151" s="27" t="s">
        <v>1077</v>
      </c>
      <c r="C151" s="28"/>
      <c r="D151" s="29" t="s">
        <v>824</v>
      </c>
      <c r="E151" s="29" t="s">
        <v>820</v>
      </c>
      <c r="F151" s="29"/>
      <c r="G151" s="29" t="s">
        <v>254</v>
      </c>
      <c r="H151" s="29"/>
    </row>
    <row r="152" spans="1:8" x14ac:dyDescent="0.35">
      <c r="A152" s="26" t="s">
        <v>1078</v>
      </c>
      <c r="B152" s="27" t="s">
        <v>1079</v>
      </c>
      <c r="C152" s="28"/>
      <c r="D152" s="29" t="s">
        <v>824</v>
      </c>
      <c r="E152" s="29" t="s">
        <v>820</v>
      </c>
      <c r="F152" s="29"/>
      <c r="G152" s="29" t="s">
        <v>254</v>
      </c>
      <c r="H152" s="29"/>
    </row>
    <row r="153" spans="1:8" x14ac:dyDescent="0.35">
      <c r="A153" s="26" t="s">
        <v>1080</v>
      </c>
      <c r="B153" s="27" t="s">
        <v>1081</v>
      </c>
      <c r="C153" s="28"/>
      <c r="D153" s="29" t="s">
        <v>824</v>
      </c>
      <c r="E153" s="29" t="s">
        <v>820</v>
      </c>
      <c r="F153" s="29" t="s">
        <v>1082</v>
      </c>
      <c r="G153" s="29" t="s">
        <v>254</v>
      </c>
      <c r="H153" s="29"/>
    </row>
    <row r="154" spans="1:8" x14ac:dyDescent="0.35">
      <c r="A154" s="26" t="s">
        <v>1083</v>
      </c>
      <c r="B154" s="27" t="s">
        <v>1084</v>
      </c>
      <c r="C154" s="28"/>
      <c r="D154" s="29" t="s">
        <v>824</v>
      </c>
      <c r="E154" s="29" t="s">
        <v>820</v>
      </c>
      <c r="F154" s="29" t="s">
        <v>1082</v>
      </c>
      <c r="G154" s="29" t="s">
        <v>254</v>
      </c>
      <c r="H154" s="29"/>
    </row>
    <row r="155" spans="1:8" x14ac:dyDescent="0.35">
      <c r="A155" s="26" t="s">
        <v>1085</v>
      </c>
      <c r="B155" s="27" t="s">
        <v>1086</v>
      </c>
      <c r="C155" s="28"/>
      <c r="D155" s="29" t="s">
        <v>678</v>
      </c>
      <c r="E155" s="29" t="s">
        <v>846</v>
      </c>
      <c r="F155" s="29" t="s">
        <v>838</v>
      </c>
      <c r="G155" s="29" t="s">
        <v>254</v>
      </c>
      <c r="H155" s="29" t="s">
        <v>847</v>
      </c>
    </row>
    <row r="156" spans="1:8" x14ac:dyDescent="0.35">
      <c r="A156" s="26" t="s">
        <v>1087</v>
      </c>
      <c r="B156" s="28"/>
      <c r="C156" s="28"/>
      <c r="D156" s="29"/>
      <c r="E156" s="29"/>
      <c r="F156" s="29"/>
      <c r="G156" s="29"/>
      <c r="H156" s="29"/>
    </row>
    <row r="157" spans="1:8" x14ac:dyDescent="0.35">
      <c r="A157" s="26" t="s">
        <v>1088</v>
      </c>
      <c r="B157" s="27" t="s">
        <v>1089</v>
      </c>
      <c r="C157" s="30" t="s">
        <v>1090</v>
      </c>
      <c r="D157" s="29" t="s">
        <v>824</v>
      </c>
      <c r="E157" s="29" t="s">
        <v>846</v>
      </c>
      <c r="F157" s="29" t="s">
        <v>838</v>
      </c>
      <c r="G157" s="29" t="s">
        <v>254</v>
      </c>
      <c r="H157" s="29"/>
    </row>
    <row r="158" spans="1:8" x14ac:dyDescent="0.35">
      <c r="A158" s="26" t="s">
        <v>1091</v>
      </c>
      <c r="B158" s="27" t="s">
        <v>1092</v>
      </c>
      <c r="C158" s="28"/>
      <c r="D158" s="29" t="s">
        <v>824</v>
      </c>
      <c r="E158" s="29" t="s">
        <v>846</v>
      </c>
      <c r="F158" s="29" t="s">
        <v>838</v>
      </c>
      <c r="G158" s="29" t="s">
        <v>254</v>
      </c>
      <c r="H158" s="29"/>
    </row>
    <row r="159" spans="1:8" x14ac:dyDescent="0.35">
      <c r="A159" s="26" t="s">
        <v>1093</v>
      </c>
      <c r="B159" s="28"/>
      <c r="C159" s="28"/>
      <c r="D159" s="29" t="s">
        <v>824</v>
      </c>
      <c r="E159" s="29" t="s">
        <v>846</v>
      </c>
      <c r="F159" s="29" t="s">
        <v>838</v>
      </c>
      <c r="G159" s="29"/>
      <c r="H159" s="29"/>
    </row>
    <row r="160" spans="1:8" x14ac:dyDescent="0.35">
      <c r="A160" s="26" t="s">
        <v>1094</v>
      </c>
      <c r="B160" s="27" t="s">
        <v>1095</v>
      </c>
      <c r="C160" s="28"/>
      <c r="D160" s="29"/>
      <c r="E160" s="29"/>
      <c r="F160" s="29" t="s">
        <v>838</v>
      </c>
      <c r="G160" s="29"/>
      <c r="H160" s="29"/>
    </row>
    <row r="161" spans="1:8" x14ac:dyDescent="0.35">
      <c r="A161" s="26" t="s">
        <v>1096</v>
      </c>
      <c r="B161" s="28"/>
      <c r="C161" s="28"/>
      <c r="D161" s="29" t="s">
        <v>824</v>
      </c>
      <c r="E161" s="29" t="s">
        <v>820</v>
      </c>
      <c r="F161" s="29"/>
      <c r="G161" s="29"/>
      <c r="H161" s="29"/>
    </row>
    <row r="162" spans="1:8" x14ac:dyDescent="0.35">
      <c r="A162" s="26" t="s">
        <v>1097</v>
      </c>
      <c r="B162" s="28"/>
      <c r="C162" s="28"/>
      <c r="D162" s="29" t="s">
        <v>824</v>
      </c>
      <c r="E162" s="29" t="s">
        <v>820</v>
      </c>
      <c r="F162" s="29"/>
      <c r="G162" s="29"/>
      <c r="H162" s="29"/>
    </row>
    <row r="163" spans="1:8" x14ac:dyDescent="0.35">
      <c r="A163" s="26" t="s">
        <v>1098</v>
      </c>
      <c r="B163" s="30" t="s">
        <v>1099</v>
      </c>
      <c r="C163" s="30" t="s">
        <v>1100</v>
      </c>
      <c r="D163" s="29" t="s">
        <v>824</v>
      </c>
      <c r="E163" s="29" t="s">
        <v>820</v>
      </c>
      <c r="F163" s="29"/>
      <c r="G163" s="29"/>
      <c r="H163" s="29"/>
    </row>
    <row r="164" spans="1:8" x14ac:dyDescent="0.35">
      <c r="A164" s="26" t="s">
        <v>1101</v>
      </c>
      <c r="B164" s="28"/>
      <c r="C164" s="28"/>
      <c r="D164" s="29" t="s">
        <v>824</v>
      </c>
      <c r="E164" s="29" t="s">
        <v>820</v>
      </c>
      <c r="F164" s="29"/>
      <c r="G164" s="29"/>
      <c r="H164" s="29"/>
    </row>
    <row r="165" spans="1:8" x14ac:dyDescent="0.35">
      <c r="A165" s="26" t="s">
        <v>1102</v>
      </c>
      <c r="B165" s="33"/>
      <c r="C165" s="28"/>
      <c r="D165" s="29" t="s">
        <v>824</v>
      </c>
      <c r="E165" s="29" t="s">
        <v>820</v>
      </c>
      <c r="F165" s="29" t="s">
        <v>988</v>
      </c>
      <c r="G165" s="29"/>
      <c r="H165" s="29"/>
    </row>
    <row r="166" spans="1:8" x14ac:dyDescent="0.35">
      <c r="A166" s="26" t="s">
        <v>1103</v>
      </c>
      <c r="B166" s="33"/>
      <c r="C166" s="28"/>
      <c r="D166" s="29" t="s">
        <v>824</v>
      </c>
      <c r="E166" s="29" t="s">
        <v>825</v>
      </c>
      <c r="F166" s="29" t="s">
        <v>863</v>
      </c>
      <c r="G166" s="29"/>
      <c r="H166" s="29"/>
    </row>
    <row r="167" spans="1:8" x14ac:dyDescent="0.35">
      <c r="A167" s="26" t="s">
        <v>1104</v>
      </c>
      <c r="B167" s="33"/>
      <c r="C167" s="28"/>
      <c r="D167" s="29" t="s">
        <v>824</v>
      </c>
      <c r="E167" s="29" t="s">
        <v>820</v>
      </c>
      <c r="F167" s="29" t="s">
        <v>830</v>
      </c>
      <c r="G167" s="29"/>
      <c r="H167" s="29"/>
    </row>
    <row r="168" spans="1:8" x14ac:dyDescent="0.35">
      <c r="A168" s="26" t="s">
        <v>1105</v>
      </c>
      <c r="B168" s="33"/>
      <c r="C168" s="28"/>
      <c r="D168" s="29" t="s">
        <v>824</v>
      </c>
      <c r="E168" s="29" t="s">
        <v>820</v>
      </c>
      <c r="F168" s="29" t="s">
        <v>866</v>
      </c>
      <c r="G168" s="29"/>
      <c r="H168" s="29"/>
    </row>
    <row r="169" spans="1:8" x14ac:dyDescent="0.35">
      <c r="A169" s="26" t="s">
        <v>1106</v>
      </c>
      <c r="B169" s="27" t="s">
        <v>1107</v>
      </c>
      <c r="C169" s="28"/>
      <c r="D169" s="29" t="s">
        <v>824</v>
      </c>
      <c r="E169" s="29" t="s">
        <v>846</v>
      </c>
      <c r="F169" s="29"/>
      <c r="G169" s="29" t="s">
        <v>254</v>
      </c>
      <c r="H169" s="29" t="s">
        <v>847</v>
      </c>
    </row>
    <row r="170" spans="1:8" x14ac:dyDescent="0.35">
      <c r="A170" s="26" t="s">
        <v>4576</v>
      </c>
      <c r="B170" s="33"/>
      <c r="C170" s="28"/>
      <c r="D170" s="29" t="s">
        <v>824</v>
      </c>
      <c r="E170" s="29" t="s">
        <v>846</v>
      </c>
      <c r="F170" s="29" t="s">
        <v>838</v>
      </c>
      <c r="G170" s="29"/>
      <c r="H170" s="29"/>
    </row>
    <row r="171" spans="1:8" x14ac:dyDescent="0.35">
      <c r="A171" s="26" t="s">
        <v>1108</v>
      </c>
      <c r="B171" s="27" t="s">
        <v>1110</v>
      </c>
      <c r="C171" s="28"/>
      <c r="D171" s="29" t="s">
        <v>824</v>
      </c>
      <c r="E171" s="29" t="s">
        <v>846</v>
      </c>
      <c r="F171" s="29"/>
      <c r="G171" s="29" t="s">
        <v>254</v>
      </c>
      <c r="H171" s="29"/>
    </row>
    <row r="172" spans="1:8" x14ac:dyDescent="0.35">
      <c r="A172" s="26" t="s">
        <v>1109</v>
      </c>
      <c r="B172" s="27" t="s">
        <v>1112</v>
      </c>
      <c r="C172" s="28"/>
      <c r="D172" s="29" t="s">
        <v>824</v>
      </c>
      <c r="E172" s="29" t="s">
        <v>820</v>
      </c>
      <c r="F172" s="29" t="s">
        <v>838</v>
      </c>
      <c r="G172" s="29" t="s">
        <v>254</v>
      </c>
      <c r="H172" s="29"/>
    </row>
    <row r="173" spans="1:8" x14ac:dyDescent="0.35">
      <c r="A173" s="26" t="s">
        <v>1111</v>
      </c>
      <c r="B173" s="33"/>
      <c r="C173" s="28"/>
      <c r="D173" s="29" t="s">
        <v>824</v>
      </c>
      <c r="E173" s="29" t="s">
        <v>846</v>
      </c>
      <c r="F173" s="29" t="s">
        <v>838</v>
      </c>
      <c r="G173" s="29"/>
      <c r="H173" s="29"/>
    </row>
    <row r="174" spans="1:8" x14ac:dyDescent="0.35">
      <c r="A174" s="26" t="s">
        <v>1113</v>
      </c>
      <c r="B174" s="27" t="s">
        <v>1115</v>
      </c>
      <c r="C174" s="28"/>
      <c r="D174" s="29" t="s">
        <v>824</v>
      </c>
      <c r="E174" s="29" t="s">
        <v>820</v>
      </c>
      <c r="F174" s="29"/>
      <c r="G174" s="29" t="s">
        <v>254</v>
      </c>
      <c r="H174" s="29"/>
    </row>
    <row r="175" spans="1:8" x14ac:dyDescent="0.35">
      <c r="A175" s="26" t="s">
        <v>1114</v>
      </c>
      <c r="B175" s="27" t="s">
        <v>1117</v>
      </c>
      <c r="C175" s="28"/>
      <c r="D175" s="29" t="s">
        <v>824</v>
      </c>
      <c r="E175" s="29"/>
      <c r="F175" s="29"/>
      <c r="G175" s="29" t="s">
        <v>254</v>
      </c>
      <c r="H175" s="29"/>
    </row>
    <row r="176" spans="1:8" x14ac:dyDescent="0.35">
      <c r="A176" s="26" t="s">
        <v>1116</v>
      </c>
      <c r="B176" s="33"/>
      <c r="C176" s="28"/>
      <c r="D176" s="29"/>
      <c r="E176" s="29"/>
      <c r="F176" s="29"/>
      <c r="G176" s="29"/>
      <c r="H176" s="29"/>
    </row>
    <row r="177" spans="1:8" x14ac:dyDescent="0.35">
      <c r="A177" s="26" t="s">
        <v>1118</v>
      </c>
      <c r="B177" s="33"/>
      <c r="C177" s="28"/>
      <c r="D177" s="29" t="s">
        <v>824</v>
      </c>
      <c r="E177" s="29" t="s">
        <v>820</v>
      </c>
      <c r="F177" s="29" t="s">
        <v>903</v>
      </c>
      <c r="G177" s="29"/>
      <c r="H177" s="29"/>
    </row>
    <row r="178" spans="1:8" x14ac:dyDescent="0.35">
      <c r="A178" s="26" t="s">
        <v>1119</v>
      </c>
      <c r="B178" s="30" t="s">
        <v>1121</v>
      </c>
      <c r="C178" s="28"/>
      <c r="D178" s="29" t="s">
        <v>824</v>
      </c>
      <c r="E178" s="29" t="s">
        <v>846</v>
      </c>
      <c r="F178" s="29" t="s">
        <v>838</v>
      </c>
      <c r="G178" s="29"/>
      <c r="H178" s="29"/>
    </row>
    <row r="179" spans="1:8" x14ac:dyDescent="0.35">
      <c r="A179" s="26" t="s">
        <v>1120</v>
      </c>
      <c r="B179" s="30"/>
      <c r="C179" s="28"/>
      <c r="D179" s="29"/>
      <c r="E179" s="29"/>
      <c r="F179" s="29"/>
      <c r="G179" s="29"/>
      <c r="H179" s="29"/>
    </row>
    <row r="180" spans="1:8" x14ac:dyDescent="0.35">
      <c r="A180" s="26" t="s">
        <v>4565</v>
      </c>
      <c r="B180" s="28"/>
      <c r="C180" s="28"/>
      <c r="D180" s="29" t="s">
        <v>824</v>
      </c>
      <c r="E180" s="29" t="s">
        <v>820</v>
      </c>
      <c r="F180" s="29"/>
      <c r="G180" s="29"/>
      <c r="H180" s="29"/>
    </row>
    <row r="181" spans="1:8" x14ac:dyDescent="0.35">
      <c r="A181" s="26" t="s">
        <v>1122</v>
      </c>
      <c r="B181" s="86" t="s">
        <v>4251</v>
      </c>
      <c r="C181" s="28"/>
      <c r="D181" s="29" t="s">
        <v>824</v>
      </c>
      <c r="E181" s="29" t="s">
        <v>846</v>
      </c>
      <c r="F181" s="29" t="s">
        <v>4252</v>
      </c>
      <c r="G181" s="29"/>
      <c r="H181" s="29"/>
    </row>
    <row r="182" spans="1:8" x14ac:dyDescent="0.35">
      <c r="A182" s="26" t="s">
        <v>4250</v>
      </c>
      <c r="B182" s="27" t="s">
        <v>1124</v>
      </c>
      <c r="C182" s="28"/>
      <c r="D182" s="29" t="s">
        <v>824</v>
      </c>
      <c r="E182" s="29" t="s">
        <v>846</v>
      </c>
      <c r="F182" s="29" t="s">
        <v>838</v>
      </c>
      <c r="G182" s="29" t="s">
        <v>254</v>
      </c>
      <c r="H182" s="29" t="s">
        <v>1010</v>
      </c>
    </row>
    <row r="183" spans="1:8" x14ac:dyDescent="0.35">
      <c r="A183" s="26" t="s">
        <v>1123</v>
      </c>
      <c r="B183" s="33"/>
      <c r="C183" s="28"/>
      <c r="D183" s="29" t="s">
        <v>824</v>
      </c>
      <c r="E183" s="29" t="s">
        <v>820</v>
      </c>
      <c r="F183" s="29" t="s">
        <v>866</v>
      </c>
      <c r="G183" s="29"/>
      <c r="H183" s="29"/>
    </row>
    <row r="184" spans="1:8" x14ac:dyDescent="0.35">
      <c r="A184" s="26" t="s">
        <v>1125</v>
      </c>
      <c r="B184" s="27" t="s">
        <v>1127</v>
      </c>
      <c r="C184" s="28"/>
      <c r="D184" s="29" t="s">
        <v>824</v>
      </c>
      <c r="E184" s="29" t="s">
        <v>846</v>
      </c>
      <c r="F184" s="29" t="s">
        <v>838</v>
      </c>
      <c r="G184" s="29" t="s">
        <v>254</v>
      </c>
      <c r="H184" s="29" t="s">
        <v>1010</v>
      </c>
    </row>
    <row r="185" spans="1:8" x14ac:dyDescent="0.35">
      <c r="A185" s="26" t="s">
        <v>1126</v>
      </c>
      <c r="B185" s="33"/>
      <c r="C185" s="28"/>
      <c r="D185" s="29" t="s">
        <v>824</v>
      </c>
      <c r="E185" s="29" t="s">
        <v>846</v>
      </c>
      <c r="F185" s="29" t="s">
        <v>1129</v>
      </c>
      <c r="G185" s="29"/>
      <c r="H185" s="29"/>
    </row>
    <row r="186" spans="1:8" x14ac:dyDescent="0.35">
      <c r="A186" s="26" t="s">
        <v>1128</v>
      </c>
      <c r="B186" s="27" t="s">
        <v>1131</v>
      </c>
      <c r="C186" s="28"/>
      <c r="D186" s="29" t="s">
        <v>678</v>
      </c>
      <c r="E186" s="29" t="s">
        <v>820</v>
      </c>
      <c r="F186" s="29"/>
      <c r="G186" s="29" t="s">
        <v>254</v>
      </c>
      <c r="H186" s="29"/>
    </row>
    <row r="187" spans="1:8" x14ac:dyDescent="0.35">
      <c r="A187" s="26" t="s">
        <v>1130</v>
      </c>
      <c r="B187" s="33"/>
      <c r="C187" s="28"/>
      <c r="D187" s="29" t="s">
        <v>824</v>
      </c>
      <c r="E187" s="29" t="s">
        <v>846</v>
      </c>
      <c r="F187" s="29" t="s">
        <v>838</v>
      </c>
      <c r="G187" s="29"/>
      <c r="H187" s="29" t="s">
        <v>847</v>
      </c>
    </row>
    <row r="188" spans="1:8" x14ac:dyDescent="0.35">
      <c r="A188" s="26" t="s">
        <v>1132</v>
      </c>
      <c r="B188" s="33"/>
      <c r="C188" s="28"/>
      <c r="D188" s="29" t="s">
        <v>824</v>
      </c>
      <c r="E188" s="29" t="s">
        <v>820</v>
      </c>
      <c r="F188" s="29" t="s">
        <v>988</v>
      </c>
      <c r="G188" s="29"/>
      <c r="H188" s="29"/>
    </row>
    <row r="189" spans="1:8" x14ac:dyDescent="0.35">
      <c r="A189" s="26" t="s">
        <v>1133</v>
      </c>
      <c r="B189" s="33"/>
      <c r="C189" s="28"/>
      <c r="D189" s="29" t="s">
        <v>824</v>
      </c>
      <c r="E189" s="29" t="s">
        <v>820</v>
      </c>
      <c r="F189" s="29" t="s">
        <v>955</v>
      </c>
      <c r="G189" s="29"/>
      <c r="H189" s="29"/>
    </row>
    <row r="190" spans="1:8" x14ac:dyDescent="0.35">
      <c r="A190" s="26" t="s">
        <v>1134</v>
      </c>
      <c r="B190" s="27" t="s">
        <v>1136</v>
      </c>
      <c r="C190" s="28"/>
      <c r="D190" s="29" t="s">
        <v>824</v>
      </c>
      <c r="E190" s="29" t="s">
        <v>820</v>
      </c>
      <c r="F190" s="29"/>
      <c r="G190" s="29" t="s">
        <v>254</v>
      </c>
      <c r="H190" s="29"/>
    </row>
    <row r="191" spans="1:8" x14ac:dyDescent="0.35">
      <c r="A191" s="26" t="s">
        <v>1135</v>
      </c>
      <c r="B191" s="27" t="s">
        <v>1138</v>
      </c>
      <c r="C191" s="28"/>
      <c r="D191" s="29" t="s">
        <v>824</v>
      </c>
      <c r="E191" s="29" t="s">
        <v>846</v>
      </c>
      <c r="F191" s="29" t="s">
        <v>838</v>
      </c>
      <c r="G191" s="29" t="s">
        <v>254</v>
      </c>
      <c r="H191" s="29" t="s">
        <v>847</v>
      </c>
    </row>
    <row r="192" spans="1:8" x14ac:dyDescent="0.35">
      <c r="A192" s="26" t="s">
        <v>1137</v>
      </c>
      <c r="B192" s="33"/>
      <c r="C192" s="28"/>
      <c r="D192" s="29" t="s">
        <v>824</v>
      </c>
      <c r="E192" s="29" t="s">
        <v>820</v>
      </c>
      <c r="F192" s="29" t="s">
        <v>863</v>
      </c>
      <c r="G192" s="29"/>
      <c r="H192" s="29"/>
    </row>
    <row r="193" spans="1:8" x14ac:dyDescent="0.35">
      <c r="A193" s="26" t="s">
        <v>1139</v>
      </c>
      <c r="B193" s="27" t="s">
        <v>1141</v>
      </c>
      <c r="C193" s="28"/>
      <c r="D193" s="29" t="s">
        <v>824</v>
      </c>
      <c r="E193" s="29" t="s">
        <v>825</v>
      </c>
      <c r="F193" s="29" t="s">
        <v>826</v>
      </c>
      <c r="G193" s="29" t="s">
        <v>254</v>
      </c>
      <c r="H193" s="29" t="s">
        <v>827</v>
      </c>
    </row>
    <row r="194" spans="1:8" x14ac:dyDescent="0.35">
      <c r="A194" s="26" t="s">
        <v>1140</v>
      </c>
      <c r="B194" s="27" t="s">
        <v>1143</v>
      </c>
      <c r="C194" s="28"/>
      <c r="D194" s="29" t="s">
        <v>824</v>
      </c>
      <c r="E194" s="29" t="s">
        <v>825</v>
      </c>
      <c r="F194" s="29"/>
      <c r="G194" s="29" t="s">
        <v>254</v>
      </c>
      <c r="H194" s="29"/>
    </row>
    <row r="195" spans="1:8" x14ac:dyDescent="0.35">
      <c r="A195" s="26" t="s">
        <v>1142</v>
      </c>
      <c r="B195" s="33"/>
      <c r="C195" s="28"/>
      <c r="D195" s="29" t="s">
        <v>824</v>
      </c>
      <c r="E195" s="29" t="s">
        <v>846</v>
      </c>
      <c r="F195" s="29" t="s">
        <v>838</v>
      </c>
      <c r="G195" s="29"/>
      <c r="H195" s="29"/>
    </row>
    <row r="196" spans="1:8" x14ac:dyDescent="0.35">
      <c r="A196" s="26" t="s">
        <v>1144</v>
      </c>
      <c r="B196" s="30" t="s">
        <v>1146</v>
      </c>
      <c r="C196" s="28"/>
      <c r="D196" s="29" t="s">
        <v>824</v>
      </c>
      <c r="E196" s="29" t="s">
        <v>846</v>
      </c>
      <c r="F196" s="29" t="s">
        <v>838</v>
      </c>
      <c r="G196" s="29"/>
      <c r="H196" s="29"/>
    </row>
    <row r="197" spans="1:8" x14ac:dyDescent="0.35">
      <c r="A197" s="26" t="s">
        <v>1145</v>
      </c>
      <c r="B197" s="27" t="s">
        <v>1148</v>
      </c>
      <c r="C197" s="28"/>
      <c r="D197" s="29" t="s">
        <v>824</v>
      </c>
      <c r="E197" s="29" t="s">
        <v>846</v>
      </c>
      <c r="F197" s="29" t="s">
        <v>838</v>
      </c>
      <c r="G197" s="29" t="s">
        <v>254</v>
      </c>
      <c r="H197" s="29" t="s">
        <v>1010</v>
      </c>
    </row>
    <row r="198" spans="1:8" x14ac:dyDescent="0.35">
      <c r="A198" s="26" t="s">
        <v>1147</v>
      </c>
      <c r="B198" s="33"/>
      <c r="C198" s="28"/>
      <c r="D198" s="29" t="s">
        <v>824</v>
      </c>
      <c r="E198" s="29" t="s">
        <v>820</v>
      </c>
      <c r="F198" s="29" t="s">
        <v>830</v>
      </c>
      <c r="G198" s="29"/>
      <c r="H198" s="29"/>
    </row>
    <row r="199" spans="1:8" x14ac:dyDescent="0.35">
      <c r="A199" s="26" t="s">
        <v>1149</v>
      </c>
      <c r="B199" s="33"/>
      <c r="C199" s="28"/>
      <c r="D199" s="29" t="s">
        <v>824</v>
      </c>
      <c r="E199" s="29" t="s">
        <v>820</v>
      </c>
      <c r="F199" s="29" t="s">
        <v>830</v>
      </c>
      <c r="G199" s="29"/>
      <c r="H199" s="29"/>
    </row>
    <row r="200" spans="1:8" x14ac:dyDescent="0.35">
      <c r="A200" s="26" t="s">
        <v>1150</v>
      </c>
      <c r="B200" s="27" t="s">
        <v>1152</v>
      </c>
      <c r="C200" s="28"/>
      <c r="D200" s="29" t="s">
        <v>824</v>
      </c>
      <c r="E200" s="29" t="s">
        <v>825</v>
      </c>
      <c r="F200" s="29"/>
      <c r="G200" s="29" t="s">
        <v>254</v>
      </c>
      <c r="H200" s="29"/>
    </row>
    <row r="201" spans="1:8" x14ac:dyDescent="0.35">
      <c r="A201" s="26" t="s">
        <v>1151</v>
      </c>
      <c r="B201" s="27" t="s">
        <v>1154</v>
      </c>
      <c r="C201" s="27" t="s">
        <v>1155</v>
      </c>
      <c r="D201" s="29" t="s">
        <v>678</v>
      </c>
      <c r="E201" s="29" t="s">
        <v>846</v>
      </c>
      <c r="F201" s="29"/>
      <c r="G201" s="29" t="s">
        <v>254</v>
      </c>
      <c r="H201" s="29"/>
    </row>
    <row r="202" spans="1:8" x14ac:dyDescent="0.35">
      <c r="A202" s="26" t="s">
        <v>1153</v>
      </c>
      <c r="B202" s="33"/>
      <c r="C202" s="28"/>
      <c r="D202" s="29" t="s">
        <v>824</v>
      </c>
      <c r="E202" s="29" t="s">
        <v>820</v>
      </c>
      <c r="F202" s="29" t="s">
        <v>1044</v>
      </c>
      <c r="G202" s="29"/>
      <c r="H202" s="29"/>
    </row>
    <row r="203" spans="1:8" x14ac:dyDescent="0.35">
      <c r="A203" s="26" t="s">
        <v>1156</v>
      </c>
      <c r="B203" s="27" t="s">
        <v>1158</v>
      </c>
      <c r="C203" s="28"/>
      <c r="D203" s="29" t="s">
        <v>824</v>
      </c>
      <c r="E203" s="29" t="s">
        <v>820</v>
      </c>
      <c r="F203" s="31">
        <v>3</v>
      </c>
      <c r="G203" s="29" t="s">
        <v>254</v>
      </c>
      <c r="H203" s="29"/>
    </row>
    <row r="204" spans="1:8" x14ac:dyDescent="0.35">
      <c r="A204" s="26" t="s">
        <v>1157</v>
      </c>
      <c r="B204" s="27"/>
      <c r="C204" s="28"/>
      <c r="D204" s="29"/>
      <c r="E204" s="29"/>
      <c r="F204" s="31"/>
      <c r="G204" s="29"/>
      <c r="H204" s="29"/>
    </row>
    <row r="205" spans="1:8" x14ac:dyDescent="0.35">
      <c r="A205" s="26" t="s">
        <v>1159</v>
      </c>
      <c r="B205" s="27" t="s">
        <v>1160</v>
      </c>
      <c r="C205" s="28"/>
      <c r="D205" s="29" t="s">
        <v>824</v>
      </c>
      <c r="E205" s="29" t="s">
        <v>820</v>
      </c>
      <c r="F205" s="29"/>
      <c r="G205" s="29" t="s">
        <v>254</v>
      </c>
      <c r="H205" s="29"/>
    </row>
    <row r="206" spans="1:8" x14ac:dyDescent="0.35">
      <c r="A206" s="26" t="s">
        <v>191</v>
      </c>
      <c r="B206" s="33"/>
      <c r="C206" s="28"/>
      <c r="D206" s="29" t="s">
        <v>824</v>
      </c>
      <c r="E206" s="29" t="s">
        <v>820</v>
      </c>
      <c r="F206" s="29" t="s">
        <v>830</v>
      </c>
      <c r="G206" s="29"/>
      <c r="H206" s="29"/>
    </row>
    <row r="207" spans="1:8" x14ac:dyDescent="0.35">
      <c r="A207" s="26" t="s">
        <v>4564</v>
      </c>
      <c r="B207" s="33"/>
      <c r="C207" s="28"/>
      <c r="D207" s="29"/>
      <c r="E207" s="29"/>
      <c r="F207" s="29"/>
      <c r="G207" s="29"/>
      <c r="H207" s="29"/>
    </row>
    <row r="208" spans="1:8" x14ac:dyDescent="0.35">
      <c r="A208" s="26" t="s">
        <v>1161</v>
      </c>
      <c r="B208" s="28"/>
      <c r="C208" s="28"/>
      <c r="D208" s="29" t="s">
        <v>824</v>
      </c>
      <c r="E208" s="29" t="s">
        <v>820</v>
      </c>
      <c r="F208" s="29" t="s">
        <v>981</v>
      </c>
      <c r="G208" s="29"/>
      <c r="H208" s="29"/>
    </row>
    <row r="209" spans="1:8" x14ac:dyDescent="0.35">
      <c r="A209" s="26" t="s">
        <v>1162</v>
      </c>
      <c r="B209" s="28"/>
      <c r="C209" s="28"/>
      <c r="D209" s="29" t="s">
        <v>824</v>
      </c>
      <c r="E209" s="29" t="s">
        <v>820</v>
      </c>
      <c r="F209" s="29" t="s">
        <v>981</v>
      </c>
      <c r="G209" s="29"/>
      <c r="H209" s="29"/>
    </row>
    <row r="210" spans="1:8" x14ac:dyDescent="0.35">
      <c r="A210" s="26" t="s">
        <v>4241</v>
      </c>
      <c r="B210" s="28" t="s">
        <v>4242</v>
      </c>
      <c r="C210" s="28"/>
      <c r="D210" s="29" t="s">
        <v>678</v>
      </c>
      <c r="E210" s="29" t="s">
        <v>4243</v>
      </c>
      <c r="F210" s="29" t="s">
        <v>4244</v>
      </c>
      <c r="G210" s="29"/>
      <c r="H210" s="29"/>
    </row>
    <row r="211" spans="1:8" x14ac:dyDescent="0.35">
      <c r="A211" s="26" t="s">
        <v>1163</v>
      </c>
      <c r="B211" s="33"/>
      <c r="C211" s="28"/>
      <c r="D211" s="29" t="s">
        <v>824</v>
      </c>
      <c r="E211" s="29" t="s">
        <v>820</v>
      </c>
      <c r="F211" s="29" t="s">
        <v>858</v>
      </c>
      <c r="G211" s="29"/>
      <c r="H211" s="29"/>
    </row>
    <row r="212" spans="1:8" x14ac:dyDescent="0.35">
      <c r="A212" s="26" t="s">
        <v>1164</v>
      </c>
      <c r="B212" s="27" t="s">
        <v>1165</v>
      </c>
      <c r="C212" s="28"/>
      <c r="D212" s="29" t="s">
        <v>678</v>
      </c>
      <c r="E212" s="29" t="s">
        <v>820</v>
      </c>
      <c r="F212" s="29"/>
      <c r="G212" s="29" t="s">
        <v>254</v>
      </c>
      <c r="H212" s="29"/>
    </row>
    <row r="213" spans="1:8" x14ac:dyDescent="0.35">
      <c r="A213" s="26" t="s">
        <v>1166</v>
      </c>
      <c r="B213" s="33"/>
      <c r="C213" s="28"/>
      <c r="D213" s="29" t="s">
        <v>824</v>
      </c>
      <c r="E213" s="29" t="s">
        <v>820</v>
      </c>
      <c r="F213" s="29" t="s">
        <v>863</v>
      </c>
      <c r="G213" s="29"/>
      <c r="H213" s="29"/>
    </row>
    <row r="214" spans="1:8" x14ac:dyDescent="0.35">
      <c r="A214" s="26" t="s">
        <v>1167</v>
      </c>
      <c r="B214" s="33"/>
      <c r="C214" s="28"/>
      <c r="D214" s="29" t="s">
        <v>824</v>
      </c>
      <c r="E214" s="29" t="s">
        <v>846</v>
      </c>
      <c r="F214" s="29" t="s">
        <v>903</v>
      </c>
      <c r="G214" s="29"/>
      <c r="H214" s="29"/>
    </row>
    <row r="215" spans="1:8" x14ac:dyDescent="0.35">
      <c r="A215" s="26" t="s">
        <v>4580</v>
      </c>
      <c r="B215" s="33"/>
      <c r="C215" s="28"/>
      <c r="D215" s="29"/>
      <c r="E215" s="29"/>
      <c r="F215" s="29"/>
      <c r="G215" s="29"/>
      <c r="H215" s="29"/>
    </row>
    <row r="216" spans="1:8" x14ac:dyDescent="0.35">
      <c r="A216" s="26" t="s">
        <v>1168</v>
      </c>
      <c r="B216" s="33"/>
      <c r="C216" s="28"/>
      <c r="D216" s="29" t="s">
        <v>824</v>
      </c>
      <c r="E216" s="29" t="s">
        <v>820</v>
      </c>
      <c r="F216" s="29" t="s">
        <v>830</v>
      </c>
      <c r="G216" s="29"/>
      <c r="H216" s="29"/>
    </row>
    <row r="217" spans="1:8" x14ac:dyDescent="0.35">
      <c r="A217" s="26" t="s">
        <v>1169</v>
      </c>
      <c r="B217" s="33"/>
      <c r="C217" s="28"/>
      <c r="D217" s="29" t="s">
        <v>824</v>
      </c>
      <c r="E217" s="29" t="s">
        <v>820</v>
      </c>
      <c r="F217" s="29" t="s">
        <v>1129</v>
      </c>
      <c r="G217" s="29"/>
      <c r="H217" s="29"/>
    </row>
    <row r="218" spans="1:8" x14ac:dyDescent="0.35">
      <c r="A218" s="26" t="s">
        <v>1170</v>
      </c>
      <c r="B218" s="33"/>
      <c r="C218" s="28"/>
      <c r="D218" s="29" t="s">
        <v>824</v>
      </c>
      <c r="E218" s="29" t="s">
        <v>820</v>
      </c>
      <c r="F218" s="29" t="s">
        <v>866</v>
      </c>
      <c r="G218" s="29"/>
      <c r="H218" s="29"/>
    </row>
    <row r="219" spans="1:8" x14ac:dyDescent="0.35">
      <c r="A219" s="26" t="s">
        <v>1171</v>
      </c>
      <c r="B219" s="27" t="s">
        <v>1172</v>
      </c>
      <c r="C219" s="28"/>
      <c r="D219" s="29" t="s">
        <v>824</v>
      </c>
      <c r="E219" s="29" t="s">
        <v>846</v>
      </c>
      <c r="F219" s="29" t="s">
        <v>903</v>
      </c>
      <c r="G219" s="29" t="s">
        <v>254</v>
      </c>
      <c r="H219" s="29" t="s">
        <v>847</v>
      </c>
    </row>
    <row r="220" spans="1:8" x14ac:dyDescent="0.35">
      <c r="A220" s="26" t="s">
        <v>1173</v>
      </c>
      <c r="B220" s="28"/>
      <c r="C220" s="28"/>
      <c r="D220" s="29" t="s">
        <v>824</v>
      </c>
      <c r="E220" s="29" t="s">
        <v>846</v>
      </c>
      <c r="F220" s="29" t="s">
        <v>838</v>
      </c>
      <c r="G220" s="29"/>
      <c r="H220" s="29"/>
    </row>
    <row r="221" spans="1:8" x14ac:dyDescent="0.35">
      <c r="A221" s="26" t="s">
        <v>1441</v>
      </c>
      <c r="B221" s="28"/>
      <c r="C221" s="28"/>
      <c r="D221" s="29" t="s">
        <v>824</v>
      </c>
      <c r="E221" s="29" t="s">
        <v>846</v>
      </c>
      <c r="F221" s="29"/>
      <c r="G221" s="29"/>
      <c r="H221" s="29"/>
    </row>
    <row r="222" spans="1:8" x14ac:dyDescent="0.35">
      <c r="A222" s="26" t="s">
        <v>1268</v>
      </c>
      <c r="B222" s="28"/>
      <c r="C222" s="28"/>
      <c r="D222" s="29"/>
      <c r="E222" s="29"/>
      <c r="F222" s="29"/>
      <c r="G222" s="29"/>
      <c r="H222" s="29"/>
    </row>
    <row r="223" spans="1:8" x14ac:dyDescent="0.35">
      <c r="A223" s="26" t="s">
        <v>1174</v>
      </c>
      <c r="B223" s="27" t="s">
        <v>1175</v>
      </c>
      <c r="C223" s="28"/>
      <c r="D223" s="29" t="s">
        <v>824</v>
      </c>
      <c r="E223" s="29" t="s">
        <v>846</v>
      </c>
      <c r="F223" s="29" t="s">
        <v>838</v>
      </c>
      <c r="G223" s="29" t="s">
        <v>254</v>
      </c>
      <c r="H223" s="29"/>
    </row>
    <row r="1400" spans="2:2" x14ac:dyDescent="0.35">
      <c r="B1400" s="11" t="s">
        <v>4408</v>
      </c>
    </row>
    <row r="1401" spans="2:2" x14ac:dyDescent="0.35">
      <c r="B1401" t="s">
        <v>4409</v>
      </c>
    </row>
    <row r="1402" spans="2:2" x14ac:dyDescent="0.35">
      <c r="B1402" t="s">
        <v>4410</v>
      </c>
    </row>
  </sheetData>
  <hyperlinks>
    <hyperlink ref="B15" r:id="rId1" xr:uid="{6B01A5FE-9203-41D2-8E8C-7B573650A96A}"/>
    <hyperlink ref="B17" r:id="rId2" xr:uid="{5E6EA29E-2EB0-4EB2-81E0-ABBF8FCBABE1}"/>
    <hyperlink ref="B18" r:id="rId3" xr:uid="{9035F38F-44C8-48BC-827E-D6072E4E353E}"/>
    <hyperlink ref="B21" r:id="rId4" xr:uid="{9BBA871A-3BA7-497C-8D78-B745916F1435}"/>
    <hyperlink ref="B23" r:id="rId5" xr:uid="{B2E4FCA4-5D09-4FA9-BB77-08F7B7EB3693}"/>
    <hyperlink ref="B24" r:id="rId6" xr:uid="{8AE4175A-13D4-4351-AE56-8108173D66FA}"/>
    <hyperlink ref="B26" r:id="rId7" xr:uid="{E5A58D94-7CD7-457F-AD6F-642FFB30B666}"/>
    <hyperlink ref="B27" r:id="rId8" xr:uid="{7D50CAF9-CFA6-4974-935C-D7200E8E26BA}"/>
    <hyperlink ref="B28" r:id="rId9" xr:uid="{9F0005EA-2F3D-4165-9BAA-0F7F42BB1CF2}"/>
    <hyperlink ref="B29" r:id="rId10" xr:uid="{29662F84-EF2C-4F4A-ABC6-A55C93FBC021}"/>
    <hyperlink ref="B30" r:id="rId11" xr:uid="{B95E28A6-7B19-4B43-BE37-C31447065F3E}"/>
    <hyperlink ref="B31" r:id="rId12" xr:uid="{09B4AB07-5CF0-44F7-984B-032E9A3CEC1C}"/>
    <hyperlink ref="B32" r:id="rId13" xr:uid="{32B1BA98-24C5-48D7-BC0F-0BC7364DE7EF}"/>
    <hyperlink ref="B33" r:id="rId14" xr:uid="{96A59888-CB5F-4D0C-82F1-A4868EE5BBFF}"/>
    <hyperlink ref="B34" r:id="rId15" xr:uid="{6DF95144-1859-4F41-A414-81E9B5236198}"/>
    <hyperlink ref="B35" r:id="rId16" xr:uid="{098067F9-6EB7-4259-B58C-6846AD49F452}"/>
    <hyperlink ref="B36" r:id="rId17" xr:uid="{6C709348-4A6C-44DC-8FE4-DF066A02E745}"/>
    <hyperlink ref="B37" r:id="rId18" xr:uid="{022DB297-2EB9-4E14-9B7F-DA8A7E83AB70}"/>
    <hyperlink ref="C37" r:id="rId19" xr:uid="{F3EE73B6-0500-4B7C-A7B2-9E84C7E86BBC}"/>
    <hyperlink ref="B38" r:id="rId20" xr:uid="{A3DCFBB4-28A4-4C66-89F9-5D60A8DDB59B}"/>
    <hyperlink ref="B40" r:id="rId21" xr:uid="{A3BE40BA-AB9D-4124-A8C5-F9721F3504AE}"/>
    <hyperlink ref="B41" r:id="rId22" xr:uid="{B2654DE9-45BC-4200-B893-35B2964D3105}"/>
    <hyperlink ref="B42" r:id="rId23" xr:uid="{94728725-8165-4ECC-B65F-A67DE25DD883}"/>
    <hyperlink ref="B43" r:id="rId24" xr:uid="{83F54088-BD07-4324-9278-D6CC0799E1D8}"/>
    <hyperlink ref="B44" r:id="rId25" xr:uid="{FD88E21E-B5C0-4AB2-9E26-CC79696D7F54}"/>
    <hyperlink ref="B45" r:id="rId26" xr:uid="{91A119B6-489A-471D-B154-271AD6C8B735}"/>
    <hyperlink ref="B46" r:id="rId27" xr:uid="{1107E000-C18A-42D1-9FC8-2DED0FB42438}"/>
    <hyperlink ref="B47" r:id="rId28" xr:uid="{AE77AC13-5C82-4BCF-97E0-EDD42A8D149A}"/>
    <hyperlink ref="B48" r:id="rId29" xr:uid="{9B3BF3BF-BA62-4640-9DE1-40CDE2E1D4E2}"/>
    <hyperlink ref="B49" r:id="rId30" xr:uid="{592920ED-C3D9-4E70-8AC5-8C9DD4486D24}"/>
    <hyperlink ref="B50" r:id="rId31" xr:uid="{41A237C5-9A43-4AA6-B78E-54E25B4372D8}"/>
    <hyperlink ref="B51" r:id="rId32" xr:uid="{D20FEE31-D570-4B62-A770-3DFAA5E44742}"/>
    <hyperlink ref="B52" r:id="rId33" xr:uid="{1E8715A6-A715-44E7-AF09-157A185197B2}"/>
    <hyperlink ref="B53" r:id="rId34" xr:uid="{5DD6AD4F-5B6A-4C6D-8495-B270CACE53AA}"/>
    <hyperlink ref="B54" r:id="rId35" xr:uid="{9FCDFCC7-3FC5-413E-BAA4-C07EF248B65D}"/>
    <hyperlink ref="B55" r:id="rId36" xr:uid="{6305E5F8-1BE8-40D2-BAE2-4845B7829191}"/>
    <hyperlink ref="B56" r:id="rId37" xr:uid="{94D4289F-5C84-4CC7-A60B-7D9F5C0CA5A3}"/>
    <hyperlink ref="B57" r:id="rId38" xr:uid="{E33D0658-A6F3-4BA1-A3DF-8B7B7190249D}"/>
    <hyperlink ref="C57" r:id="rId39" xr:uid="{67EFCA3E-6AA5-4815-8350-68CA02B418C2}"/>
    <hyperlink ref="B58" r:id="rId40" xr:uid="{E1384B7F-8A1A-453D-B32C-F3006A1E9DAD}"/>
    <hyperlink ref="C58" r:id="rId41" xr:uid="{FC3DB2F6-969A-47CE-B7D7-79C40D82027F}"/>
    <hyperlink ref="B60" r:id="rId42" xr:uid="{98578E2D-7506-4543-B5C6-701F8CA2578D}"/>
    <hyperlink ref="B61" r:id="rId43" xr:uid="{29385F96-8710-42CB-92FF-1BB2D153504A}"/>
    <hyperlink ref="B63" r:id="rId44" xr:uid="{92AB2CD7-F687-452B-A685-D6FE7F5C72D2}"/>
    <hyperlink ref="C63" r:id="rId45" xr:uid="{72A2329E-94E3-4316-B8D4-092341415FCE}"/>
    <hyperlink ref="B64" r:id="rId46" xr:uid="{6433D04B-D456-4AAC-B48C-94A381EBD385}"/>
    <hyperlink ref="C64" r:id="rId47" xr:uid="{483432E7-BD46-4F62-BE05-9C09013E2FB8}"/>
    <hyperlink ref="B66" r:id="rId48" xr:uid="{022F08EB-E78C-464A-B968-8DB3DC8E4490}"/>
    <hyperlink ref="B67" r:id="rId49" xr:uid="{11E1CDB9-CD34-40B2-9328-E90C638AC249}"/>
    <hyperlink ref="B68" r:id="rId50" xr:uid="{17F00BDA-4046-4AA5-B7ED-FB27BC411A67}"/>
    <hyperlink ref="B69" r:id="rId51" xr:uid="{72042998-FB27-4FB4-BE9E-AC6D68F92989}"/>
    <hyperlink ref="B70" r:id="rId52" xr:uid="{898C72A9-F8A4-47CC-B480-6E72E8FF4A53}"/>
    <hyperlink ref="B71" r:id="rId53" xr:uid="{DB150DF7-9FA5-45F1-A7AA-7AF4F30B9D8E}"/>
    <hyperlink ref="B72" r:id="rId54" xr:uid="{3AF8AC51-7E2E-44D0-9FA0-2D2BA26013F3}"/>
    <hyperlink ref="B73" r:id="rId55" xr:uid="{46C05E8B-09AA-4731-9B57-DB7F3D96D4F7}"/>
    <hyperlink ref="B74" r:id="rId56" xr:uid="{7B2F82F9-54D0-40B6-9749-11CC7DBCD476}"/>
    <hyperlink ref="B75" r:id="rId57" xr:uid="{BB980B35-4837-4567-89E9-9E111F9940A3}"/>
    <hyperlink ref="B76" r:id="rId58" xr:uid="{FA02FB9C-859C-4802-852D-BDB5DB96B819}"/>
    <hyperlink ref="B77" r:id="rId59" xr:uid="{0D509613-0A12-4E58-B136-D5FCF69F9D5E}"/>
    <hyperlink ref="B78" r:id="rId60" xr:uid="{C417DBD6-AC87-4B01-8C82-F5F4A1E00F1F}"/>
    <hyperlink ref="B79" r:id="rId61" xr:uid="{0A49D809-3621-4C84-A868-EC6DA42BF1A0}"/>
    <hyperlink ref="B80" r:id="rId62" xr:uid="{0F077E4C-973D-41A1-8AA4-B0F4692FE337}"/>
    <hyperlink ref="C80" r:id="rId63" xr:uid="{7A860FE5-B549-4E24-85C8-51FB0F5E8708}"/>
    <hyperlink ref="B81" r:id="rId64" xr:uid="{E518B4D9-D07C-44D5-97E7-7CDF08CBABEB}"/>
    <hyperlink ref="B82" r:id="rId65" xr:uid="{73D99B9C-0278-4503-8E01-2DCCE99DB73D}"/>
    <hyperlink ref="B83" r:id="rId66" xr:uid="{24CED93F-B651-40A9-AF93-F075566DB694}"/>
    <hyperlink ref="B84" r:id="rId67" xr:uid="{AD727AEE-FD3B-4199-8C44-A488AB0CD9B8}"/>
    <hyperlink ref="B85" r:id="rId68" xr:uid="{918DDAE4-4364-497D-B4B7-D7FA38416EE7}"/>
    <hyperlink ref="B86" r:id="rId69" xr:uid="{0B75E9ED-28FF-4DEF-AEA0-6BA0CF966910}"/>
    <hyperlink ref="B87" r:id="rId70" xr:uid="{131FDB9D-CE6A-452F-A186-5FBCB04C2EC9}"/>
    <hyperlink ref="B88" r:id="rId71" xr:uid="{F3176240-CF77-42E0-9BD1-11D9EC85556F}"/>
    <hyperlink ref="B89" r:id="rId72" xr:uid="{4EF9F0E2-4BA0-42EE-BE2B-E4658835D9DC}"/>
    <hyperlink ref="B91" r:id="rId73" xr:uid="{66029A47-2C12-41C1-B474-D206F7C9173F}"/>
    <hyperlink ref="B92" r:id="rId74" xr:uid="{B204E672-52DC-46B8-9C2A-76793E4E9B84}"/>
    <hyperlink ref="B93" r:id="rId75" xr:uid="{59DA7BD0-F98B-43D8-A709-D7F3BBB8A19D}"/>
    <hyperlink ref="B94" r:id="rId76" xr:uid="{E103BE88-34E4-4042-8E41-9AFDD081C3C6}"/>
    <hyperlink ref="B95" r:id="rId77" xr:uid="{93C8ABC1-6157-44D6-BC5D-102EB2BAE2DC}"/>
    <hyperlink ref="B96" r:id="rId78" xr:uid="{08C2A171-3515-4533-989E-7035BA131C8A}"/>
    <hyperlink ref="B97" r:id="rId79" xr:uid="{B80D55C5-BF71-483E-AC5D-4B74F85F7580}"/>
    <hyperlink ref="B98" r:id="rId80" xr:uid="{2B03CA37-5506-4A0C-A52B-C97FFD611583}"/>
    <hyperlink ref="B99" r:id="rId81" xr:uid="{16372D32-96EC-47F2-9CB6-DFFFB2B0420B}"/>
    <hyperlink ref="B100" r:id="rId82" xr:uid="{CAF2C804-E9CC-4654-AEBA-4D8085381328}"/>
    <hyperlink ref="B101" r:id="rId83" xr:uid="{99A60421-80DD-4BD4-A223-AFA7BAD75D43}"/>
    <hyperlink ref="B103" r:id="rId84" xr:uid="{8F6AE843-281F-4565-AF3C-F4BBB902935D}"/>
    <hyperlink ref="B105" r:id="rId85" xr:uid="{3AF6B5F0-577A-4401-997E-B076ADD5A004}"/>
    <hyperlink ref="B106" r:id="rId86" xr:uid="{C506D7AF-D6D9-4DE7-BF8D-DBA46E62C94F}"/>
    <hyperlink ref="B107" r:id="rId87" xr:uid="{459E1973-1DEC-4CE5-8316-45FC078E6111}"/>
    <hyperlink ref="B108" r:id="rId88" xr:uid="{A5936856-71A0-4B4F-976A-43EF29F25FB7}"/>
    <hyperlink ref="B110" r:id="rId89" xr:uid="{C20A367A-045B-487B-BD26-71B61A1C9D79}"/>
    <hyperlink ref="B111" r:id="rId90" xr:uid="{2CC67D0A-25D3-4E8C-8CA7-1EB0854C13BF}"/>
    <hyperlink ref="B112" r:id="rId91" xr:uid="{AC9DEB39-9F15-4FF2-9DED-7E0B0DB8C6DC}"/>
    <hyperlink ref="B115" r:id="rId92" xr:uid="{212718C6-18A0-4FD0-85B0-349F87C8A42C}"/>
    <hyperlink ref="B116" r:id="rId93" xr:uid="{8297CC22-5A6C-4701-98DE-E24EA4448651}"/>
    <hyperlink ref="B117" r:id="rId94" xr:uid="{452F0446-55C5-436A-9580-5777031F3B61}"/>
    <hyperlink ref="B118" r:id="rId95" xr:uid="{5514544E-E344-4138-AAE3-3182B5709219}"/>
    <hyperlink ref="B121" r:id="rId96" xr:uid="{8F016A8D-63B3-4D34-ABC2-C11FBDE3388D}"/>
    <hyperlink ref="B124" r:id="rId97" xr:uid="{F647CE99-5B8E-42D7-9217-E3834EE872F4}"/>
    <hyperlink ref="B125" r:id="rId98" xr:uid="{5A517D6B-F3F7-46D4-B1C2-FFCFB1398C64}"/>
    <hyperlink ref="B127" r:id="rId99" xr:uid="{27956F01-8AE7-42FF-A2B4-71B254F25A3C}"/>
    <hyperlink ref="B128" r:id="rId100" xr:uid="{34BFE587-0F47-4440-B763-C2ECB47DAEE7}"/>
    <hyperlink ref="B129" r:id="rId101" xr:uid="{4F964EB8-28E8-40EB-810C-90FA6144601D}"/>
    <hyperlink ref="B135" r:id="rId102" xr:uid="{1E0EC3F6-A8B0-459B-A9A4-8C1207A6A6B3}"/>
    <hyperlink ref="B137" r:id="rId103" xr:uid="{FD96CCAA-4439-4B87-84DA-579F98EBC3AE}"/>
    <hyperlink ref="B141" r:id="rId104" xr:uid="{5BE045DA-0B94-47F0-8F5C-F2528F7AFD9A}"/>
    <hyperlink ref="B145" r:id="rId105" xr:uid="{1E2409D1-3B99-4BE1-894F-B8214A229DFA}"/>
    <hyperlink ref="B150" r:id="rId106" xr:uid="{A6E7743B-98B1-4BC7-9419-3A39D29583E9}"/>
    <hyperlink ref="B151" r:id="rId107" xr:uid="{CEA8AA56-0EFB-4C43-8F32-F184503575D4}"/>
    <hyperlink ref="B152" r:id="rId108" xr:uid="{F88F9D9F-13F6-4996-8E70-10F055A5347D}"/>
    <hyperlink ref="B153" r:id="rId109" xr:uid="{B04B1F30-90B2-4D4A-AF89-0FE6225E29F5}"/>
    <hyperlink ref="B154" r:id="rId110" xr:uid="{7D5B86E4-99F3-4B0D-AB25-25A78A3FB06D}"/>
    <hyperlink ref="B155" r:id="rId111" xr:uid="{6E39087D-5356-4F5E-9A11-4B3AC8781C14}"/>
    <hyperlink ref="B157" r:id="rId112" xr:uid="{159C9C83-F963-4FFA-B794-B0DAC9E937CB}"/>
    <hyperlink ref="C157" r:id="rId113" xr:uid="{CC0C42BB-7229-4155-9DBC-4FB389B5890A}"/>
    <hyperlink ref="B158" r:id="rId114" xr:uid="{03029AF7-8F43-4B81-810E-DB23A64BE1F1}"/>
    <hyperlink ref="B160" r:id="rId115" xr:uid="{BD0E2EB0-5152-4C77-B426-E82FA2B3F12C}"/>
    <hyperlink ref="B163" r:id="rId116" xr:uid="{7CF2C7BA-ECDA-474A-8A49-5E6595C771BB}"/>
    <hyperlink ref="C163" r:id="rId117" xr:uid="{1AF7EDB7-5D96-46FE-99AF-7663EAF3AD13}"/>
    <hyperlink ref="B169" r:id="rId118" xr:uid="{4603053F-E73B-4CAF-896C-CD44CCF8DA94}"/>
    <hyperlink ref="B171" r:id="rId119" xr:uid="{3B362A8E-9FD8-421E-9CED-37A9DFCDBA15}"/>
    <hyperlink ref="B172" r:id="rId120" xr:uid="{EAAAA0D7-C23E-49DC-864D-D65CD51BD7F4}"/>
    <hyperlink ref="B174" r:id="rId121" xr:uid="{8E35F4D6-6443-48AE-9569-3CF9CD1A9862}"/>
    <hyperlink ref="B175" r:id="rId122" xr:uid="{4892D99D-2ED8-4D5E-9A4F-0FEC6B11811E}"/>
    <hyperlink ref="B178" r:id="rId123" xr:uid="{308A5C96-0AF4-4CFF-B4BC-B157037FC8D3}"/>
    <hyperlink ref="B182" r:id="rId124" xr:uid="{4B0B6053-0D7F-4996-989D-449E0194D909}"/>
    <hyperlink ref="B184" r:id="rId125" xr:uid="{155CB26D-4165-4086-BE2C-5E25C728B17D}"/>
    <hyperlink ref="B186" r:id="rId126" xr:uid="{17E192F6-EC0F-4541-A9D6-C33E3EC3227F}"/>
    <hyperlink ref="B190" r:id="rId127" xr:uid="{F1CEDC01-59CF-46F7-A8AD-EC3AABB0972C}"/>
    <hyperlink ref="B191" r:id="rId128" xr:uid="{E6F5D44C-A385-4EB0-8212-89AF663A8C9D}"/>
    <hyperlink ref="B193" r:id="rId129" xr:uid="{647AD3AF-5AB9-40D8-BBF1-BB7F86967387}"/>
    <hyperlink ref="B194" r:id="rId130" xr:uid="{A21C08E4-EB5B-478F-8C00-322ED9E7A28B}"/>
    <hyperlink ref="B196" r:id="rId131" xr:uid="{5BB6E803-ABB7-4483-A9FC-10DF84B012E6}"/>
    <hyperlink ref="B197" r:id="rId132" xr:uid="{60602FF0-3CEE-47C6-9424-5C6AC965894A}"/>
    <hyperlink ref="B200" r:id="rId133" xr:uid="{8C823BC7-0CAC-4B5F-8E41-F72BB04728E7}"/>
    <hyperlink ref="B201" r:id="rId134" xr:uid="{2F1729C8-44CF-4D45-A234-8CD02168B17E}"/>
    <hyperlink ref="C201" r:id="rId135" xr:uid="{BCFC2F14-ADCD-4079-B811-B0669A781C60}"/>
    <hyperlink ref="B203" r:id="rId136" xr:uid="{F92249CE-457D-4BC1-8116-3158C5A73F15}"/>
    <hyperlink ref="B205" r:id="rId137" xr:uid="{DF82C111-F81C-4117-B975-B479DF2DF720}"/>
    <hyperlink ref="B212" r:id="rId138" xr:uid="{8EF178AF-D370-459F-BB60-169838968BEC}"/>
    <hyperlink ref="B219" r:id="rId139" xr:uid="{07B424A8-EDA6-4205-A6E4-052BF46C4CAB}"/>
    <hyperlink ref="B223" r:id="rId140" xr:uid="{363B099E-29FE-4DFD-8BB8-BDD317D6F51D}"/>
    <hyperlink ref="B16" r:id="rId141" xr:uid="{B3C0D1F9-061F-4054-B7EC-D02AB1C22A80}"/>
    <hyperlink ref="B181" r:id="rId142" xr:uid="{9A70ADE1-3F8D-45A4-B0D6-34657C69F7BF}"/>
    <hyperlink ref="B1400" r:id="rId143" display="https://www.amazon.com/dp/0307947904/?ots=1&amp;slotNum=0&amp;imprToken=6eb8e67a-47b4-8e93-d1a&amp;tag=thneyo0f-20" xr:uid="{C6DA0826-C064-410A-8A90-4139ED01FD7E}"/>
    <hyperlink ref="B1" r:id="rId144" display="Matt Lewis Opinion Daily Beast" xr:uid="{4D77A8FE-4C8A-47D1-A065-988D9678838F}"/>
    <hyperlink ref="B2" r:id="rId145" xr:uid="{B208B0D1-1579-4480-A85E-DA74997DE23B}"/>
    <hyperlink ref="B3" r:id="rId146" xr:uid="{80C26513-7E97-4939-B3B1-D8DCBF169F79}"/>
    <hyperlink ref="B5" r:id="rId147" xr:uid="{D04774C6-69BE-48FB-8155-C7622CF8FD64}"/>
    <hyperlink ref="B7" r:id="rId148" xr:uid="{2CF82418-FFFF-4CE0-8DB8-298D2046BA6F}"/>
    <hyperlink ref="B9" r:id="rId149" xr:uid="{A11F6941-3DF7-4E16-913C-8048BA9CA874}"/>
    <hyperlink ref="B8" r:id="rId150" xr:uid="{CC8101D8-F22B-420F-83E4-00E7AC1D9290}"/>
    <hyperlink ref="B4" r:id="rId151" xr:uid="{71058653-8D67-4544-AFD9-D8063C8C04BA}"/>
    <hyperlink ref="B6" r:id="rId152" xr:uid="{45B6375A-1164-459E-9732-3BC26C65AA0F}"/>
  </hyperlinks>
  <pageMargins left="0.7" right="0.7" top="0.75" bottom="0.75" header="0.3" footer="0.3"/>
  <pageSetup orientation="portrait" horizontalDpi="0" verticalDpi="0" r:id="rId15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32F3-69F3-4D9A-9BAE-32DBC7CA21D4}">
  <sheetPr codeName="Sheet1"/>
  <dimension ref="A1:I132"/>
  <sheetViews>
    <sheetView topLeftCell="A93" workbookViewId="0">
      <selection activeCell="D123" sqref="D123"/>
    </sheetView>
  </sheetViews>
  <sheetFormatPr defaultRowHeight="14.5" x14ac:dyDescent="0.35"/>
  <cols>
    <col min="1" max="1" width="29.1796875" style="48" customWidth="1"/>
    <col min="5" max="5" width="24.54296875" customWidth="1"/>
    <col min="9" max="9" width="8.7265625" style="38"/>
  </cols>
  <sheetData>
    <row r="1" spans="1:9" x14ac:dyDescent="0.35">
      <c r="A1" s="48" t="s">
        <v>669</v>
      </c>
      <c r="B1" t="s">
        <v>673</v>
      </c>
      <c r="D1" t="s">
        <v>665</v>
      </c>
      <c r="F1" t="s">
        <v>676</v>
      </c>
    </row>
    <row r="3" spans="1:9" x14ac:dyDescent="0.35">
      <c r="A3" s="48" t="s">
        <v>670</v>
      </c>
      <c r="B3" t="s">
        <v>670</v>
      </c>
      <c r="D3" t="s">
        <v>670</v>
      </c>
      <c r="F3" t="s">
        <v>677</v>
      </c>
      <c r="I3" s="39"/>
    </row>
    <row r="4" spans="1:9" x14ac:dyDescent="0.35">
      <c r="A4" s="48" t="s">
        <v>671</v>
      </c>
      <c r="B4" t="s">
        <v>671</v>
      </c>
      <c r="D4" t="s">
        <v>671</v>
      </c>
      <c r="F4" t="s">
        <v>678</v>
      </c>
    </row>
    <row r="5" spans="1:9" x14ac:dyDescent="0.35">
      <c r="A5" s="48" t="s">
        <v>672</v>
      </c>
      <c r="B5" t="s">
        <v>674</v>
      </c>
      <c r="D5" t="s">
        <v>675</v>
      </c>
      <c r="F5" t="s">
        <v>824</v>
      </c>
    </row>
    <row r="7" spans="1:9" ht="16.5" x14ac:dyDescent="0.35">
      <c r="I7" s="40"/>
    </row>
    <row r="8" spans="1:9" ht="16.5" x14ac:dyDescent="0.35">
      <c r="I8" s="40"/>
    </row>
    <row r="9" spans="1:9" ht="16.5" x14ac:dyDescent="0.35">
      <c r="I9" s="40"/>
    </row>
    <row r="10" spans="1:9" ht="16.5" x14ac:dyDescent="0.35">
      <c r="I10" s="40"/>
    </row>
    <row r="11" spans="1:9" ht="17" thickBot="1" x14ac:dyDescent="0.4">
      <c r="I11" s="40"/>
    </row>
    <row r="12" spans="1:9" ht="17" thickBot="1" x14ac:dyDescent="0.4">
      <c r="A12" s="57" t="s">
        <v>692</v>
      </c>
      <c r="B12" s="22" t="s">
        <v>693</v>
      </c>
    </row>
    <row r="13" spans="1:9" ht="17" thickBot="1" x14ac:dyDescent="0.4">
      <c r="A13" s="57" t="s">
        <v>694</v>
      </c>
      <c r="B13" s="22" t="s">
        <v>695</v>
      </c>
    </row>
    <row r="14" spans="1:9" ht="17" thickBot="1" x14ac:dyDescent="0.4">
      <c r="A14" s="57" t="s">
        <v>696</v>
      </c>
      <c r="B14" s="22" t="s">
        <v>697</v>
      </c>
    </row>
    <row r="15" spans="1:9" ht="17" thickBot="1" x14ac:dyDescent="0.4">
      <c r="A15" s="57" t="s">
        <v>698</v>
      </c>
      <c r="B15" s="22" t="s">
        <v>699</v>
      </c>
    </row>
    <row r="16" spans="1:9" ht="17" thickBot="1" x14ac:dyDescent="0.4">
      <c r="A16" s="57" t="s">
        <v>678</v>
      </c>
      <c r="B16" s="22" t="s">
        <v>668</v>
      </c>
    </row>
    <row r="17" spans="1:2" ht="17" thickBot="1" x14ac:dyDescent="0.4">
      <c r="A17" s="57" t="s">
        <v>700</v>
      </c>
      <c r="B17" s="22" t="s">
        <v>701</v>
      </c>
    </row>
    <row r="18" spans="1:2" ht="17" thickBot="1" x14ac:dyDescent="0.4">
      <c r="A18" s="57" t="s">
        <v>702</v>
      </c>
      <c r="B18" s="22" t="s">
        <v>703</v>
      </c>
    </row>
    <row r="19" spans="1:2" ht="17" thickBot="1" x14ac:dyDescent="0.4">
      <c r="A19" s="57" t="s">
        <v>704</v>
      </c>
      <c r="B19" s="22" t="s">
        <v>705</v>
      </c>
    </row>
    <row r="20" spans="1:2" ht="17" thickBot="1" x14ac:dyDescent="0.4">
      <c r="A20" s="57" t="s">
        <v>706</v>
      </c>
      <c r="B20" s="22" t="s">
        <v>707</v>
      </c>
    </row>
    <row r="21" spans="1:2" ht="17" thickBot="1" x14ac:dyDescent="0.4">
      <c r="A21" s="57" t="s">
        <v>708</v>
      </c>
      <c r="B21" s="22" t="s">
        <v>709</v>
      </c>
    </row>
    <row r="22" spans="1:2" ht="17" thickBot="1" x14ac:dyDescent="0.4">
      <c r="A22" s="57" t="s">
        <v>710</v>
      </c>
      <c r="B22" s="22" t="s">
        <v>711</v>
      </c>
    </row>
    <row r="23" spans="1:2" ht="17" thickBot="1" x14ac:dyDescent="0.4">
      <c r="A23" s="57" t="s">
        <v>712</v>
      </c>
      <c r="B23" s="22" t="s">
        <v>713</v>
      </c>
    </row>
    <row r="24" spans="1:2" ht="17" thickBot="1" x14ac:dyDescent="0.4">
      <c r="A24" s="57" t="s">
        <v>714</v>
      </c>
      <c r="B24" s="22" t="s">
        <v>715</v>
      </c>
    </row>
    <row r="25" spans="1:2" ht="17" thickBot="1" x14ac:dyDescent="0.4">
      <c r="A25" s="57" t="s">
        <v>716</v>
      </c>
      <c r="B25" s="22" t="s">
        <v>691</v>
      </c>
    </row>
    <row r="26" spans="1:2" ht="17" thickBot="1" x14ac:dyDescent="0.4">
      <c r="A26" s="57" t="s">
        <v>717</v>
      </c>
      <c r="B26" s="22" t="s">
        <v>718</v>
      </c>
    </row>
    <row r="27" spans="1:2" ht="17" thickBot="1" x14ac:dyDescent="0.4">
      <c r="A27" s="57" t="s">
        <v>719</v>
      </c>
      <c r="B27" s="22" t="s">
        <v>720</v>
      </c>
    </row>
    <row r="28" spans="1:2" ht="17" thickBot="1" x14ac:dyDescent="0.4">
      <c r="A28" s="57" t="s">
        <v>721</v>
      </c>
      <c r="B28" s="22" t="s">
        <v>722</v>
      </c>
    </row>
    <row r="29" spans="1:2" ht="17" thickBot="1" x14ac:dyDescent="0.4">
      <c r="A29" s="57" t="s">
        <v>723</v>
      </c>
      <c r="B29" s="22" t="s">
        <v>724</v>
      </c>
    </row>
    <row r="30" spans="1:2" ht="17" thickBot="1" x14ac:dyDescent="0.4">
      <c r="A30" s="57" t="s">
        <v>725</v>
      </c>
      <c r="B30" s="22" t="s">
        <v>726</v>
      </c>
    </row>
    <row r="31" spans="1:2" ht="17" thickBot="1" x14ac:dyDescent="0.4">
      <c r="A31" s="57" t="s">
        <v>727</v>
      </c>
      <c r="B31" s="22" t="s">
        <v>728</v>
      </c>
    </row>
    <row r="32" spans="1:2" ht="17" thickBot="1" x14ac:dyDescent="0.4">
      <c r="A32" s="57" t="s">
        <v>729</v>
      </c>
      <c r="B32" s="22" t="s">
        <v>730</v>
      </c>
    </row>
    <row r="33" spans="1:2" ht="17" thickBot="1" x14ac:dyDescent="0.4">
      <c r="A33" s="57" t="s">
        <v>731</v>
      </c>
      <c r="B33" s="22" t="s">
        <v>732</v>
      </c>
    </row>
    <row r="34" spans="1:2" ht="17" thickBot="1" x14ac:dyDescent="0.4">
      <c r="A34" s="57" t="s">
        <v>733</v>
      </c>
      <c r="B34" s="22" t="s">
        <v>689</v>
      </c>
    </row>
    <row r="35" spans="1:2" ht="17" thickBot="1" x14ac:dyDescent="0.4">
      <c r="A35" s="57" t="s">
        <v>734</v>
      </c>
      <c r="B35" s="22" t="s">
        <v>735</v>
      </c>
    </row>
    <row r="36" spans="1:2" ht="17" thickBot="1" x14ac:dyDescent="0.4">
      <c r="A36" s="57" t="s">
        <v>736</v>
      </c>
      <c r="B36" s="22" t="s">
        <v>690</v>
      </c>
    </row>
    <row r="37" spans="1:2" ht="17" thickBot="1" x14ac:dyDescent="0.4">
      <c r="A37" s="57" t="s">
        <v>737</v>
      </c>
      <c r="B37" s="22" t="s">
        <v>738</v>
      </c>
    </row>
    <row r="38" spans="1:2" ht="17" thickBot="1" x14ac:dyDescent="0.4">
      <c r="A38" s="58" t="s">
        <v>739</v>
      </c>
      <c r="B38" s="23" t="s">
        <v>788</v>
      </c>
    </row>
    <row r="39" spans="1:2" ht="17" thickBot="1" x14ac:dyDescent="0.4">
      <c r="A39" s="57" t="s">
        <v>740</v>
      </c>
      <c r="B39" s="22" t="s">
        <v>741</v>
      </c>
    </row>
    <row r="40" spans="1:2" ht="17" thickBot="1" x14ac:dyDescent="0.4">
      <c r="A40" s="57" t="s">
        <v>742</v>
      </c>
      <c r="B40" s="22" t="s">
        <v>743</v>
      </c>
    </row>
    <row r="41" spans="1:2" ht="17" thickBot="1" x14ac:dyDescent="0.4">
      <c r="A41" s="57" t="s">
        <v>744</v>
      </c>
      <c r="B41" s="22" t="s">
        <v>745</v>
      </c>
    </row>
    <row r="42" spans="1:2" ht="17" thickBot="1" x14ac:dyDescent="0.4">
      <c r="A42" s="57" t="s">
        <v>746</v>
      </c>
      <c r="B42" s="22" t="s">
        <v>747</v>
      </c>
    </row>
    <row r="43" spans="1:2" ht="17" thickBot="1" x14ac:dyDescent="0.4">
      <c r="A43" s="57" t="s">
        <v>748</v>
      </c>
      <c r="B43" s="22" t="s">
        <v>749</v>
      </c>
    </row>
    <row r="44" spans="1:2" ht="17" thickBot="1" x14ac:dyDescent="0.4">
      <c r="A44" s="57" t="s">
        <v>750</v>
      </c>
      <c r="B44" s="22" t="s">
        <v>751</v>
      </c>
    </row>
    <row r="45" spans="1:2" ht="17" thickBot="1" x14ac:dyDescent="0.4">
      <c r="A45" s="57" t="s">
        <v>752</v>
      </c>
      <c r="B45" s="22" t="s">
        <v>753</v>
      </c>
    </row>
    <row r="46" spans="1:2" ht="17" thickBot="1" x14ac:dyDescent="0.4">
      <c r="A46" s="57" t="s">
        <v>754</v>
      </c>
      <c r="B46" s="22" t="s">
        <v>755</v>
      </c>
    </row>
    <row r="47" spans="1:2" ht="17" thickBot="1" x14ac:dyDescent="0.4">
      <c r="A47" s="57" t="s">
        <v>756</v>
      </c>
      <c r="B47" s="22" t="s">
        <v>757</v>
      </c>
    </row>
    <row r="48" spans="1:2" ht="17" thickBot="1" x14ac:dyDescent="0.4">
      <c r="A48" s="57" t="s">
        <v>758</v>
      </c>
      <c r="B48" s="22" t="s">
        <v>759</v>
      </c>
    </row>
    <row r="49" spans="1:2" ht="17" thickBot="1" x14ac:dyDescent="0.4">
      <c r="A49" s="57" t="s">
        <v>760</v>
      </c>
      <c r="B49" s="22" t="s">
        <v>761</v>
      </c>
    </row>
    <row r="50" spans="1:2" ht="17" thickBot="1" x14ac:dyDescent="0.4">
      <c r="A50" s="57" t="s">
        <v>762</v>
      </c>
      <c r="B50" s="22" t="s">
        <v>763</v>
      </c>
    </row>
    <row r="51" spans="1:2" ht="17" thickBot="1" x14ac:dyDescent="0.4">
      <c r="A51" s="57" t="s">
        <v>764</v>
      </c>
      <c r="B51" s="22" t="s">
        <v>765</v>
      </c>
    </row>
    <row r="52" spans="1:2" ht="17" thickBot="1" x14ac:dyDescent="0.4">
      <c r="A52" s="57" t="s">
        <v>766</v>
      </c>
      <c r="B52" s="22" t="s">
        <v>767</v>
      </c>
    </row>
    <row r="53" spans="1:2" ht="17" thickBot="1" x14ac:dyDescent="0.4">
      <c r="A53" s="57" t="s">
        <v>768</v>
      </c>
      <c r="B53" s="22" t="s">
        <v>769</v>
      </c>
    </row>
    <row r="54" spans="1:2" ht="17" thickBot="1" x14ac:dyDescent="0.4">
      <c r="A54" s="57" t="s">
        <v>770</v>
      </c>
      <c r="B54" s="22" t="s">
        <v>771</v>
      </c>
    </row>
    <row r="55" spans="1:2" ht="17" thickBot="1" x14ac:dyDescent="0.4">
      <c r="A55" s="57" t="s">
        <v>772</v>
      </c>
      <c r="B55" s="22" t="s">
        <v>773</v>
      </c>
    </row>
    <row r="56" spans="1:2" ht="17" thickBot="1" x14ac:dyDescent="0.4">
      <c r="A56" s="57" t="s">
        <v>774</v>
      </c>
      <c r="B56" s="22" t="s">
        <v>775</v>
      </c>
    </row>
    <row r="57" spans="1:2" ht="17" thickBot="1" x14ac:dyDescent="0.4">
      <c r="A57" s="57" t="s">
        <v>776</v>
      </c>
      <c r="B57" s="22" t="s">
        <v>777</v>
      </c>
    </row>
    <row r="58" spans="1:2" ht="17" thickBot="1" x14ac:dyDescent="0.4">
      <c r="A58" s="57" t="s">
        <v>778</v>
      </c>
      <c r="B58" s="22" t="s">
        <v>779</v>
      </c>
    </row>
    <row r="59" spans="1:2" ht="17" thickBot="1" x14ac:dyDescent="0.4">
      <c r="A59" s="57" t="s">
        <v>780</v>
      </c>
      <c r="B59" s="22" t="s">
        <v>781</v>
      </c>
    </row>
    <row r="60" spans="1:2" ht="17" thickBot="1" x14ac:dyDescent="0.4">
      <c r="A60" s="57" t="s">
        <v>782</v>
      </c>
      <c r="B60" s="22" t="s">
        <v>783</v>
      </c>
    </row>
    <row r="61" spans="1:2" ht="17" thickBot="1" x14ac:dyDescent="0.4">
      <c r="A61" s="57" t="s">
        <v>784</v>
      </c>
      <c r="B61" s="22" t="s">
        <v>785</v>
      </c>
    </row>
    <row r="62" spans="1:2" ht="17" thickBot="1" x14ac:dyDescent="0.4">
      <c r="A62" s="57" t="s">
        <v>786</v>
      </c>
      <c r="B62" s="22" t="s">
        <v>787</v>
      </c>
    </row>
    <row r="65" spans="1:1" x14ac:dyDescent="0.35">
      <c r="A65" s="54" t="s">
        <v>2133</v>
      </c>
    </row>
    <row r="66" spans="1:1" x14ac:dyDescent="0.35">
      <c r="A66" s="55" t="s">
        <v>1211</v>
      </c>
    </row>
    <row r="67" spans="1:1" x14ac:dyDescent="0.35">
      <c r="A67" s="54" t="s">
        <v>1388</v>
      </c>
    </row>
    <row r="68" spans="1:1" x14ac:dyDescent="0.35">
      <c r="A68" s="54" t="s">
        <v>7594</v>
      </c>
    </row>
    <row r="69" spans="1:1" x14ac:dyDescent="0.35">
      <c r="A69" s="54" t="s">
        <v>7595</v>
      </c>
    </row>
    <row r="70" spans="1:1" x14ac:dyDescent="0.35">
      <c r="A70" s="54" t="s">
        <v>658</v>
      </c>
    </row>
    <row r="71" spans="1:1" x14ac:dyDescent="0.35">
      <c r="A71" s="55" t="s">
        <v>4012</v>
      </c>
    </row>
    <row r="72" spans="1:1" x14ac:dyDescent="0.35">
      <c r="A72" s="54" t="s">
        <v>4000</v>
      </c>
    </row>
    <row r="73" spans="1:1" x14ac:dyDescent="0.35">
      <c r="A73" s="54" t="s">
        <v>7593</v>
      </c>
    </row>
    <row r="74" spans="1:1" x14ac:dyDescent="0.35">
      <c r="A74" s="54" t="s">
        <v>4002</v>
      </c>
    </row>
    <row r="75" spans="1:1" x14ac:dyDescent="0.35">
      <c r="A75" s="54" t="s">
        <v>1307</v>
      </c>
    </row>
    <row r="76" spans="1:1" x14ac:dyDescent="0.35">
      <c r="A76" s="54" t="s">
        <v>1383</v>
      </c>
    </row>
    <row r="77" spans="1:1" x14ac:dyDescent="0.35">
      <c r="A77" s="54" t="s">
        <v>4001</v>
      </c>
    </row>
    <row r="78" spans="1:1" x14ac:dyDescent="0.35">
      <c r="A78" s="55" t="s">
        <v>1186</v>
      </c>
    </row>
    <row r="79" spans="1:1" x14ac:dyDescent="0.35">
      <c r="A79" s="54" t="s">
        <v>1311</v>
      </c>
    </row>
    <row r="80" spans="1:1" x14ac:dyDescent="0.35">
      <c r="A80" s="54" t="s">
        <v>4003</v>
      </c>
    </row>
    <row r="81" spans="1:1" x14ac:dyDescent="0.35">
      <c r="A81" s="47" t="s">
        <v>4004</v>
      </c>
    </row>
    <row r="82" spans="1:1" x14ac:dyDescent="0.35">
      <c r="A82" s="47" t="s">
        <v>4043</v>
      </c>
    </row>
    <row r="83" spans="1:1" x14ac:dyDescent="0.35">
      <c r="A83" s="47" t="s">
        <v>4005</v>
      </c>
    </row>
    <row r="84" spans="1:1" x14ac:dyDescent="0.35">
      <c r="A84" s="47" t="s">
        <v>4006</v>
      </c>
    </row>
    <row r="85" spans="1:1" x14ac:dyDescent="0.35">
      <c r="A85" s="47" t="s">
        <v>4007</v>
      </c>
    </row>
    <row r="86" spans="1:1" x14ac:dyDescent="0.35">
      <c r="A86" s="47" t="s">
        <v>4165</v>
      </c>
    </row>
    <row r="87" spans="1:1" x14ac:dyDescent="0.35">
      <c r="A87" s="47" t="s">
        <v>4008</v>
      </c>
    </row>
    <row r="88" spans="1:1" x14ac:dyDescent="0.35">
      <c r="A88" s="47" t="s">
        <v>4009</v>
      </c>
    </row>
    <row r="89" spans="1:1" x14ac:dyDescent="0.35">
      <c r="A89" s="47" t="s">
        <v>4010</v>
      </c>
    </row>
    <row r="90" spans="1:1" x14ac:dyDescent="0.35">
      <c r="A90" s="47" t="s">
        <v>4011</v>
      </c>
    </row>
    <row r="91" spans="1:1" x14ac:dyDescent="0.35">
      <c r="A91" s="47" t="s">
        <v>4170</v>
      </c>
    </row>
    <row r="92" spans="1:1" x14ac:dyDescent="0.35">
      <c r="A92" s="55" t="s">
        <v>1242</v>
      </c>
    </row>
    <row r="93" spans="1:1" x14ac:dyDescent="0.35">
      <c r="A93" s="54" t="s">
        <v>4013</v>
      </c>
    </row>
    <row r="94" spans="1:1" x14ac:dyDescent="0.35">
      <c r="A94" s="54" t="s">
        <v>4014</v>
      </c>
    </row>
    <row r="95" spans="1:1" x14ac:dyDescent="0.35">
      <c r="A95" s="54" t="s">
        <v>4015</v>
      </c>
    </row>
    <row r="96" spans="1:1" x14ac:dyDescent="0.35">
      <c r="A96" s="54" t="s">
        <v>1312</v>
      </c>
    </row>
    <row r="97" spans="1:1" x14ac:dyDescent="0.35">
      <c r="A97" s="54" t="s">
        <v>1191</v>
      </c>
    </row>
    <row r="98" spans="1:1" x14ac:dyDescent="0.35">
      <c r="A98" s="54" t="s">
        <v>4227</v>
      </c>
    </row>
    <row r="99" spans="1:1" x14ac:dyDescent="0.35">
      <c r="A99" s="54" t="s">
        <v>4547</v>
      </c>
    </row>
    <row r="100" spans="1:1" x14ac:dyDescent="0.35">
      <c r="A100" s="54" t="s">
        <v>1493</v>
      </c>
    </row>
    <row r="103" spans="1:1" x14ac:dyDescent="0.35">
      <c r="A103" s="55"/>
    </row>
    <row r="104" spans="1:1" x14ac:dyDescent="0.35">
      <c r="A104" s="55"/>
    </row>
    <row r="106" spans="1:1" x14ac:dyDescent="0.35">
      <c r="A106" s="56" t="s">
        <v>4022</v>
      </c>
    </row>
    <row r="107" spans="1:1" x14ac:dyDescent="0.35">
      <c r="A107" s="56" t="s">
        <v>4023</v>
      </c>
    </row>
    <row r="108" spans="1:1" x14ac:dyDescent="0.35">
      <c r="A108" s="56" t="s">
        <v>4024</v>
      </c>
    </row>
    <row r="109" spans="1:1" x14ac:dyDescent="0.35">
      <c r="A109" s="56" t="s">
        <v>4025</v>
      </c>
    </row>
    <row r="110" spans="1:1" x14ac:dyDescent="0.35">
      <c r="A110" s="56" t="s">
        <v>4026</v>
      </c>
    </row>
    <row r="111" spans="1:1" x14ac:dyDescent="0.35">
      <c r="A111" s="56"/>
    </row>
    <row r="113" spans="1:1" x14ac:dyDescent="0.35">
      <c r="A113" s="56" t="s">
        <v>1199</v>
      </c>
    </row>
    <row r="114" spans="1:1" x14ac:dyDescent="0.35">
      <c r="A114" s="56" t="s">
        <v>1190</v>
      </c>
    </row>
    <row r="115" spans="1:1" x14ac:dyDescent="0.35">
      <c r="A115" s="56" t="s">
        <v>670</v>
      </c>
    </row>
    <row r="116" spans="1:1" x14ac:dyDescent="0.35">
      <c r="A116" s="56"/>
    </row>
    <row r="117" spans="1:1" x14ac:dyDescent="0.35">
      <c r="A117" s="56"/>
    </row>
    <row r="121" spans="1:1" x14ac:dyDescent="0.35">
      <c r="A121" s="48" t="s">
        <v>3925</v>
      </c>
    </row>
    <row r="122" spans="1:1" x14ac:dyDescent="0.35">
      <c r="A122" s="48" t="s">
        <v>3927</v>
      </c>
    </row>
    <row r="123" spans="1:1" x14ac:dyDescent="0.35">
      <c r="A123" s="48" t="s">
        <v>3926</v>
      </c>
    </row>
    <row r="124" spans="1:1" x14ac:dyDescent="0.35">
      <c r="A124" s="356" t="s">
        <v>7602</v>
      </c>
    </row>
    <row r="125" spans="1:1" x14ac:dyDescent="0.35">
      <c r="A125" s="48" t="s">
        <v>3931</v>
      </c>
    </row>
    <row r="126" spans="1:1" x14ac:dyDescent="0.35">
      <c r="A126" s="48" t="s">
        <v>3930</v>
      </c>
    </row>
    <row r="127" spans="1:1" x14ac:dyDescent="0.35">
      <c r="A127" s="48" t="s">
        <v>3928</v>
      </c>
    </row>
    <row r="128" spans="1:1" x14ac:dyDescent="0.35">
      <c r="A128" s="48" t="s">
        <v>3941</v>
      </c>
    </row>
    <row r="129" spans="1:1" x14ac:dyDescent="0.35">
      <c r="A129" s="48" t="s">
        <v>3929</v>
      </c>
    </row>
    <row r="131" spans="1:1" x14ac:dyDescent="0.35">
      <c r="A131" s="48" t="s">
        <v>379</v>
      </c>
    </row>
    <row r="132" spans="1:1" x14ac:dyDescent="0.35">
      <c r="A132" s="48" t="s">
        <v>382</v>
      </c>
    </row>
  </sheetData>
  <sortState xmlns:xlrd2="http://schemas.microsoft.com/office/spreadsheetml/2017/richdata2" ref="A65:A104">
    <sortCondition ref="A65:A10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948A-3834-45C7-BC37-0FE440613855}">
  <sheetPr codeName="Sheet6"/>
  <dimension ref="A1:H703"/>
  <sheetViews>
    <sheetView topLeftCell="A681" workbookViewId="0">
      <selection activeCell="F702" sqref="F702"/>
    </sheetView>
  </sheetViews>
  <sheetFormatPr defaultRowHeight="14.5" x14ac:dyDescent="0.35"/>
  <cols>
    <col min="1" max="1" width="30.1796875" customWidth="1"/>
    <col min="3" max="3" width="12" bestFit="1" customWidth="1"/>
    <col min="4" max="4" width="16" bestFit="1" customWidth="1"/>
    <col min="5" max="5" width="31.453125" customWidth="1"/>
  </cols>
  <sheetData>
    <row r="1" spans="1:5" x14ac:dyDescent="0.35">
      <c r="A1" t="s">
        <v>2585</v>
      </c>
      <c r="B1" t="s">
        <v>124</v>
      </c>
      <c r="D1" t="s">
        <v>2586</v>
      </c>
      <c r="E1" t="s">
        <v>2587</v>
      </c>
    </row>
    <row r="2" spans="1:5" x14ac:dyDescent="0.35">
      <c r="A2" t="s">
        <v>2588</v>
      </c>
      <c r="B2" t="s">
        <v>2589</v>
      </c>
      <c r="D2" t="s">
        <v>2590</v>
      </c>
      <c r="E2" t="s">
        <v>37</v>
      </c>
    </row>
    <row r="3" spans="1:5" x14ac:dyDescent="0.35">
      <c r="A3" t="s">
        <v>2591</v>
      </c>
      <c r="B3" t="s">
        <v>2592</v>
      </c>
      <c r="D3" t="s">
        <v>2593</v>
      </c>
      <c r="E3" t="s">
        <v>2587</v>
      </c>
    </row>
    <row r="4" spans="1:5" x14ac:dyDescent="0.35">
      <c r="A4" t="s">
        <v>2594</v>
      </c>
      <c r="B4" t="s">
        <v>2595</v>
      </c>
      <c r="D4" t="s">
        <v>2596</v>
      </c>
      <c r="E4" t="s">
        <v>2587</v>
      </c>
    </row>
    <row r="5" spans="1:5" x14ac:dyDescent="0.35">
      <c r="A5" t="s">
        <v>2597</v>
      </c>
      <c r="B5" t="s">
        <v>2598</v>
      </c>
      <c r="D5" t="s">
        <v>2599</v>
      </c>
      <c r="E5" t="s">
        <v>37</v>
      </c>
    </row>
    <row r="6" spans="1:5" x14ac:dyDescent="0.35">
      <c r="A6" t="s">
        <v>2600</v>
      </c>
      <c r="B6" t="s">
        <v>2601</v>
      </c>
      <c r="D6" t="s">
        <v>2602</v>
      </c>
      <c r="E6" t="s">
        <v>37</v>
      </c>
    </row>
    <row r="7" spans="1:5" x14ac:dyDescent="0.35">
      <c r="A7" t="s">
        <v>2603</v>
      </c>
      <c r="B7" t="s">
        <v>2604</v>
      </c>
      <c r="D7" t="s">
        <v>2605</v>
      </c>
      <c r="E7" t="s">
        <v>2587</v>
      </c>
    </row>
    <row r="8" spans="1:5" x14ac:dyDescent="0.35">
      <c r="A8" t="s">
        <v>2606</v>
      </c>
      <c r="B8" t="s">
        <v>2607</v>
      </c>
      <c r="D8" t="s">
        <v>2608</v>
      </c>
      <c r="E8" t="s">
        <v>37</v>
      </c>
    </row>
    <row r="9" spans="1:5" x14ac:dyDescent="0.35">
      <c r="A9" t="s">
        <v>2609</v>
      </c>
      <c r="B9" t="s">
        <v>2610</v>
      </c>
      <c r="D9" t="s">
        <v>2611</v>
      </c>
      <c r="E9" t="s">
        <v>37</v>
      </c>
    </row>
    <row r="10" spans="1:5" x14ac:dyDescent="0.35">
      <c r="A10" t="s">
        <v>2612</v>
      </c>
      <c r="B10" t="s">
        <v>2613</v>
      </c>
      <c r="C10" t="s">
        <v>2614</v>
      </c>
      <c r="D10" t="s">
        <v>2615</v>
      </c>
      <c r="E10" t="s">
        <v>37</v>
      </c>
    </row>
    <row r="11" spans="1:5" x14ac:dyDescent="0.35">
      <c r="A11" t="s">
        <v>2616</v>
      </c>
      <c r="B11" t="s">
        <v>2613</v>
      </c>
      <c r="D11" t="s">
        <v>2617</v>
      </c>
      <c r="E11" t="s">
        <v>37</v>
      </c>
    </row>
    <row r="12" spans="1:5" x14ac:dyDescent="0.35">
      <c r="A12" t="s">
        <v>208</v>
      </c>
      <c r="B12" t="s">
        <v>113</v>
      </c>
      <c r="D12" t="s">
        <v>114</v>
      </c>
      <c r="E12" t="s">
        <v>37</v>
      </c>
    </row>
    <row r="13" spans="1:5" x14ac:dyDescent="0.35">
      <c r="A13" s="11" t="s">
        <v>208</v>
      </c>
      <c r="B13" t="s">
        <v>113</v>
      </c>
      <c r="D13" t="s">
        <v>114</v>
      </c>
      <c r="E13" t="s">
        <v>7173</v>
      </c>
    </row>
    <row r="14" spans="1:5" x14ac:dyDescent="0.35">
      <c r="A14" t="s">
        <v>2618</v>
      </c>
      <c r="B14" t="s">
        <v>121</v>
      </c>
      <c r="D14" t="s">
        <v>2619</v>
      </c>
      <c r="E14" t="s">
        <v>2587</v>
      </c>
    </row>
    <row r="15" spans="1:5" x14ac:dyDescent="0.35">
      <c r="A15" t="s">
        <v>2620</v>
      </c>
      <c r="B15" t="s">
        <v>121</v>
      </c>
      <c r="D15" t="s">
        <v>2621</v>
      </c>
      <c r="E15" t="s">
        <v>37</v>
      </c>
    </row>
    <row r="16" spans="1:5" x14ac:dyDescent="0.35">
      <c r="A16" t="s">
        <v>2622</v>
      </c>
      <c r="B16" t="s">
        <v>2623</v>
      </c>
      <c r="C16" t="s">
        <v>2624</v>
      </c>
      <c r="D16" t="s">
        <v>2625</v>
      </c>
      <c r="E16" t="s">
        <v>2587</v>
      </c>
    </row>
    <row r="17" spans="1:5" x14ac:dyDescent="0.35">
      <c r="A17" s="225" t="s">
        <v>7247</v>
      </c>
      <c r="B17" t="s">
        <v>4805</v>
      </c>
      <c r="D17" t="s">
        <v>119</v>
      </c>
      <c r="E17" t="s">
        <v>7173</v>
      </c>
    </row>
    <row r="18" spans="1:5" x14ac:dyDescent="0.35">
      <c r="A18" s="184" t="s">
        <v>7182</v>
      </c>
      <c r="B18" t="s">
        <v>7205</v>
      </c>
      <c r="D18" t="s">
        <v>7206</v>
      </c>
      <c r="E18" t="s">
        <v>7173</v>
      </c>
    </row>
    <row r="19" spans="1:5" x14ac:dyDescent="0.35">
      <c r="A19" t="s">
        <v>2626</v>
      </c>
      <c r="B19" t="s">
        <v>2627</v>
      </c>
      <c r="D19" t="s">
        <v>2628</v>
      </c>
      <c r="E19" t="s">
        <v>2587</v>
      </c>
    </row>
    <row r="20" spans="1:5" x14ac:dyDescent="0.35">
      <c r="A20" s="225" t="s">
        <v>7129</v>
      </c>
      <c r="B20" t="s">
        <v>2630</v>
      </c>
      <c r="C20" t="s">
        <v>5095</v>
      </c>
      <c r="D20" t="s">
        <v>7060</v>
      </c>
      <c r="E20" t="s">
        <v>7173</v>
      </c>
    </row>
    <row r="21" spans="1:5" x14ac:dyDescent="0.35">
      <c r="A21" s="225" t="s">
        <v>7129</v>
      </c>
      <c r="B21" t="s">
        <v>2630</v>
      </c>
      <c r="C21" t="s">
        <v>5095</v>
      </c>
      <c r="D21" t="s">
        <v>7060</v>
      </c>
      <c r="E21" t="s">
        <v>7173</v>
      </c>
    </row>
    <row r="22" spans="1:5" x14ac:dyDescent="0.35">
      <c r="A22" s="184" t="s">
        <v>7188</v>
      </c>
      <c r="B22" t="s">
        <v>2630</v>
      </c>
      <c r="D22" t="s">
        <v>3232</v>
      </c>
      <c r="E22" t="s">
        <v>7173</v>
      </c>
    </row>
    <row r="23" spans="1:5" x14ac:dyDescent="0.35">
      <c r="A23" t="s">
        <v>2629</v>
      </c>
      <c r="B23" t="s">
        <v>2630</v>
      </c>
      <c r="C23" t="s">
        <v>157</v>
      </c>
      <c r="D23" t="s">
        <v>2631</v>
      </c>
      <c r="E23" t="s">
        <v>2587</v>
      </c>
    </row>
    <row r="24" spans="1:5" x14ac:dyDescent="0.35">
      <c r="A24" t="s">
        <v>212</v>
      </c>
      <c r="B24" t="s">
        <v>213</v>
      </c>
      <c r="D24" t="s">
        <v>214</v>
      </c>
      <c r="E24" t="s">
        <v>37</v>
      </c>
    </row>
    <row r="25" spans="1:5" x14ac:dyDescent="0.35">
      <c r="A25" t="s">
        <v>2632</v>
      </c>
      <c r="B25" t="s">
        <v>213</v>
      </c>
      <c r="D25" t="s">
        <v>2633</v>
      </c>
      <c r="E25" t="s">
        <v>2587</v>
      </c>
    </row>
    <row r="26" spans="1:5" x14ac:dyDescent="0.35">
      <c r="A26" s="11" t="s">
        <v>7136</v>
      </c>
      <c r="B26" t="s">
        <v>229</v>
      </c>
      <c r="C26" t="s">
        <v>3458</v>
      </c>
      <c r="D26" t="s">
        <v>230</v>
      </c>
      <c r="E26" t="s">
        <v>7173</v>
      </c>
    </row>
    <row r="27" spans="1:5" x14ac:dyDescent="0.35">
      <c r="A27" t="s">
        <v>2634</v>
      </c>
      <c r="B27" t="s">
        <v>229</v>
      </c>
      <c r="D27" t="s">
        <v>2635</v>
      </c>
      <c r="E27" t="s">
        <v>37</v>
      </c>
    </row>
    <row r="28" spans="1:5" x14ac:dyDescent="0.35">
      <c r="A28" s="184" t="s">
        <v>7177</v>
      </c>
      <c r="B28" t="s">
        <v>229</v>
      </c>
      <c r="D28" t="s">
        <v>7201</v>
      </c>
      <c r="E28" t="s">
        <v>7173</v>
      </c>
    </row>
    <row r="29" spans="1:5" x14ac:dyDescent="0.35">
      <c r="A29" s="225" t="s">
        <v>7254</v>
      </c>
      <c r="B29" t="s">
        <v>565</v>
      </c>
      <c r="C29" t="s">
        <v>7269</v>
      </c>
      <c r="D29" t="s">
        <v>7270</v>
      </c>
      <c r="E29" t="s">
        <v>7173</v>
      </c>
    </row>
    <row r="30" spans="1:5" x14ac:dyDescent="0.35">
      <c r="A30" t="s">
        <v>2636</v>
      </c>
      <c r="B30" t="s">
        <v>565</v>
      </c>
      <c r="D30" t="s">
        <v>2637</v>
      </c>
      <c r="E30" t="s">
        <v>2587</v>
      </c>
    </row>
    <row r="31" spans="1:5" x14ac:dyDescent="0.35">
      <c r="A31" t="s">
        <v>2638</v>
      </c>
      <c r="B31" t="s">
        <v>2639</v>
      </c>
      <c r="D31" t="s">
        <v>2640</v>
      </c>
      <c r="E31" t="s">
        <v>37</v>
      </c>
    </row>
    <row r="32" spans="1:5" x14ac:dyDescent="0.35">
      <c r="A32" s="225" t="s">
        <v>7127</v>
      </c>
      <c r="B32" t="s">
        <v>2639</v>
      </c>
      <c r="C32" t="s">
        <v>2755</v>
      </c>
      <c r="D32" t="s">
        <v>6434</v>
      </c>
      <c r="E32" t="s">
        <v>7173</v>
      </c>
    </row>
    <row r="33" spans="1:5" x14ac:dyDescent="0.35">
      <c r="A33" s="225" t="s">
        <v>7256</v>
      </c>
      <c r="B33" t="s">
        <v>2639</v>
      </c>
      <c r="C33" t="s">
        <v>7271</v>
      </c>
      <c r="D33" t="s">
        <v>7272</v>
      </c>
      <c r="E33" t="s">
        <v>7173</v>
      </c>
    </row>
    <row r="34" spans="1:5" x14ac:dyDescent="0.35">
      <c r="A34" t="s">
        <v>2641</v>
      </c>
      <c r="B34" t="s">
        <v>2639</v>
      </c>
      <c r="D34" t="s">
        <v>1010</v>
      </c>
      <c r="E34" t="s">
        <v>37</v>
      </c>
    </row>
    <row r="35" spans="1:5" x14ac:dyDescent="0.35">
      <c r="A35" t="s">
        <v>2642</v>
      </c>
      <c r="B35" t="s">
        <v>538</v>
      </c>
      <c r="D35" t="s">
        <v>2643</v>
      </c>
      <c r="E35" t="s">
        <v>37</v>
      </c>
    </row>
    <row r="36" spans="1:5" x14ac:dyDescent="0.35">
      <c r="A36" t="s">
        <v>2644</v>
      </c>
      <c r="B36" t="s">
        <v>538</v>
      </c>
      <c r="D36" t="s">
        <v>539</v>
      </c>
      <c r="E36" t="s">
        <v>37</v>
      </c>
    </row>
    <row r="37" spans="1:5" x14ac:dyDescent="0.35">
      <c r="A37" t="s">
        <v>2645</v>
      </c>
      <c r="B37" t="s">
        <v>2646</v>
      </c>
      <c r="D37" t="s">
        <v>2647</v>
      </c>
      <c r="E37" t="s">
        <v>2587</v>
      </c>
    </row>
    <row r="38" spans="1:5" x14ac:dyDescent="0.35">
      <c r="A38" t="s">
        <v>2648</v>
      </c>
      <c r="B38" t="s">
        <v>2649</v>
      </c>
      <c r="D38" t="s">
        <v>2650</v>
      </c>
      <c r="E38" t="s">
        <v>2587</v>
      </c>
    </row>
    <row r="39" spans="1:5" x14ac:dyDescent="0.35">
      <c r="A39" t="s">
        <v>2651</v>
      </c>
      <c r="B39" t="s">
        <v>2649</v>
      </c>
      <c r="D39" t="s">
        <v>2652</v>
      </c>
      <c r="E39" t="s">
        <v>2587</v>
      </c>
    </row>
    <row r="40" spans="1:5" x14ac:dyDescent="0.35">
      <c r="A40" t="s">
        <v>2653</v>
      </c>
      <c r="B40" t="s">
        <v>2654</v>
      </c>
      <c r="D40" t="s">
        <v>2655</v>
      </c>
      <c r="E40" t="s">
        <v>2587</v>
      </c>
    </row>
    <row r="41" spans="1:5" x14ac:dyDescent="0.35">
      <c r="A41" t="s">
        <v>2656</v>
      </c>
      <c r="B41" t="s">
        <v>2657</v>
      </c>
      <c r="D41" t="s">
        <v>2658</v>
      </c>
      <c r="E41" t="s">
        <v>37</v>
      </c>
    </row>
    <row r="42" spans="1:5" x14ac:dyDescent="0.35">
      <c r="A42" t="s">
        <v>2659</v>
      </c>
      <c r="B42" t="s">
        <v>2657</v>
      </c>
      <c r="D42" t="s">
        <v>2660</v>
      </c>
      <c r="E42" t="s">
        <v>2587</v>
      </c>
    </row>
    <row r="43" spans="1:5" x14ac:dyDescent="0.35">
      <c r="A43" t="s">
        <v>2661</v>
      </c>
      <c r="B43" t="s">
        <v>2662</v>
      </c>
      <c r="D43" t="s">
        <v>2663</v>
      </c>
      <c r="E43" t="s">
        <v>2587</v>
      </c>
    </row>
    <row r="44" spans="1:5" x14ac:dyDescent="0.35">
      <c r="A44" s="225" t="s">
        <v>7221</v>
      </c>
      <c r="B44" t="s">
        <v>5474</v>
      </c>
      <c r="C44" t="s">
        <v>7229</v>
      </c>
      <c r="D44" t="s">
        <v>6331</v>
      </c>
      <c r="E44" t="s">
        <v>7173</v>
      </c>
    </row>
    <row r="45" spans="1:5" x14ac:dyDescent="0.35">
      <c r="A45" t="s">
        <v>3887</v>
      </c>
      <c r="E45" s="11" t="s">
        <v>3919</v>
      </c>
    </row>
    <row r="46" spans="1:5" x14ac:dyDescent="0.35">
      <c r="A46" t="s">
        <v>2664</v>
      </c>
      <c r="B46" t="s">
        <v>663</v>
      </c>
      <c r="D46" t="s">
        <v>2665</v>
      </c>
      <c r="E46" t="s">
        <v>2587</v>
      </c>
    </row>
    <row r="47" spans="1:5" x14ac:dyDescent="0.35">
      <c r="A47" t="s">
        <v>2666</v>
      </c>
      <c r="B47" t="s">
        <v>2667</v>
      </c>
      <c r="D47" t="s">
        <v>2668</v>
      </c>
      <c r="E47" t="s">
        <v>2587</v>
      </c>
    </row>
    <row r="48" spans="1:5" x14ac:dyDescent="0.35">
      <c r="A48" t="s">
        <v>2669</v>
      </c>
      <c r="B48" t="s">
        <v>2670</v>
      </c>
      <c r="D48" t="s">
        <v>2671</v>
      </c>
      <c r="E48" t="s">
        <v>37</v>
      </c>
    </row>
    <row r="49" spans="1:5" x14ac:dyDescent="0.35">
      <c r="A49" t="s">
        <v>2672</v>
      </c>
      <c r="B49" t="s">
        <v>2673</v>
      </c>
      <c r="D49" t="s">
        <v>2674</v>
      </c>
      <c r="E49" t="s">
        <v>2587</v>
      </c>
    </row>
    <row r="50" spans="1:5" x14ac:dyDescent="0.35">
      <c r="A50" t="s">
        <v>2675</v>
      </c>
      <c r="B50" t="s">
        <v>2673</v>
      </c>
      <c r="D50" t="s">
        <v>2676</v>
      </c>
      <c r="E50" t="s">
        <v>37</v>
      </c>
    </row>
    <row r="51" spans="1:5" x14ac:dyDescent="0.35">
      <c r="A51" t="s">
        <v>2677</v>
      </c>
      <c r="B51" t="s">
        <v>2678</v>
      </c>
      <c r="D51" t="s">
        <v>95</v>
      </c>
      <c r="E51" t="s">
        <v>37</v>
      </c>
    </row>
    <row r="52" spans="1:5" x14ac:dyDescent="0.35">
      <c r="A52" t="s">
        <v>2679</v>
      </c>
      <c r="B52" t="s">
        <v>2680</v>
      </c>
      <c r="D52" t="s">
        <v>2681</v>
      </c>
      <c r="E52" t="s">
        <v>2587</v>
      </c>
    </row>
    <row r="53" spans="1:5" x14ac:dyDescent="0.35">
      <c r="A53" s="225" t="s">
        <v>7226</v>
      </c>
      <c r="B53" t="s">
        <v>7230</v>
      </c>
      <c r="D53" t="s">
        <v>3991</v>
      </c>
      <c r="E53" t="s">
        <v>7173</v>
      </c>
    </row>
    <row r="54" spans="1:5" x14ac:dyDescent="0.35">
      <c r="A54" s="184" t="s">
        <v>7192</v>
      </c>
      <c r="B54" t="s">
        <v>2683</v>
      </c>
      <c r="D54" t="s">
        <v>3736</v>
      </c>
      <c r="E54" t="s">
        <v>7173</v>
      </c>
    </row>
    <row r="55" spans="1:5" x14ac:dyDescent="0.35">
      <c r="A55" t="s">
        <v>2682</v>
      </c>
      <c r="B55" t="s">
        <v>2683</v>
      </c>
      <c r="D55" t="s">
        <v>2684</v>
      </c>
      <c r="E55" t="s">
        <v>37</v>
      </c>
    </row>
    <row r="56" spans="1:5" x14ac:dyDescent="0.35">
      <c r="A56" t="s">
        <v>2685</v>
      </c>
      <c r="B56" t="s">
        <v>2686</v>
      </c>
      <c r="C56" t="s">
        <v>2687</v>
      </c>
      <c r="D56" t="s">
        <v>2688</v>
      </c>
      <c r="E56" t="s">
        <v>37</v>
      </c>
    </row>
    <row r="57" spans="1:5" x14ac:dyDescent="0.35">
      <c r="A57" t="s">
        <v>2689</v>
      </c>
      <c r="B57" t="s">
        <v>2690</v>
      </c>
      <c r="D57" t="s">
        <v>2691</v>
      </c>
      <c r="E57" t="s">
        <v>37</v>
      </c>
    </row>
    <row r="58" spans="1:5" x14ac:dyDescent="0.35">
      <c r="A58" t="s">
        <v>3900</v>
      </c>
      <c r="E58" s="11" t="s">
        <v>3919</v>
      </c>
    </row>
    <row r="59" spans="1:5" x14ac:dyDescent="0.35">
      <c r="A59" t="s">
        <v>2692</v>
      </c>
      <c r="B59" t="s">
        <v>2693</v>
      </c>
      <c r="D59" t="s">
        <v>2694</v>
      </c>
      <c r="E59" t="s">
        <v>37</v>
      </c>
    </row>
    <row r="60" spans="1:5" x14ac:dyDescent="0.35">
      <c r="A60" t="s">
        <v>2695</v>
      </c>
      <c r="B60" t="s">
        <v>2693</v>
      </c>
      <c r="D60" t="s">
        <v>2696</v>
      </c>
      <c r="E60" t="s">
        <v>2587</v>
      </c>
    </row>
    <row r="61" spans="1:5" x14ac:dyDescent="0.35">
      <c r="A61" s="225" t="s">
        <v>7227</v>
      </c>
      <c r="B61" t="s">
        <v>16</v>
      </c>
      <c r="C61" t="s">
        <v>2872</v>
      </c>
      <c r="D61" t="s">
        <v>5161</v>
      </c>
      <c r="E61" t="s">
        <v>7173</v>
      </c>
    </row>
    <row r="62" spans="1:5" x14ac:dyDescent="0.35">
      <c r="A62" t="s">
        <v>2697</v>
      </c>
      <c r="B62" t="s">
        <v>2698</v>
      </c>
      <c r="D62" t="s">
        <v>2699</v>
      </c>
      <c r="E62" t="s">
        <v>2587</v>
      </c>
    </row>
    <row r="63" spans="1:5" x14ac:dyDescent="0.35">
      <c r="A63" s="184" t="s">
        <v>7180</v>
      </c>
      <c r="B63" t="s">
        <v>15</v>
      </c>
      <c r="C63" t="s">
        <v>3244</v>
      </c>
      <c r="D63" t="s">
        <v>4670</v>
      </c>
      <c r="E63" t="s">
        <v>7173</v>
      </c>
    </row>
    <row r="64" spans="1:5" x14ac:dyDescent="0.35">
      <c r="A64" t="s">
        <v>2700</v>
      </c>
      <c r="B64" t="s">
        <v>15</v>
      </c>
      <c r="D64" t="s">
        <v>2701</v>
      </c>
      <c r="E64" t="s">
        <v>37</v>
      </c>
    </row>
    <row r="65" spans="1:5" x14ac:dyDescent="0.35">
      <c r="A65" t="s">
        <v>2702</v>
      </c>
      <c r="B65" t="s">
        <v>15</v>
      </c>
      <c r="C65" t="s">
        <v>2703</v>
      </c>
      <c r="D65" t="s">
        <v>16</v>
      </c>
      <c r="E65" t="s">
        <v>37</v>
      </c>
    </row>
    <row r="66" spans="1:5" x14ac:dyDescent="0.35">
      <c r="A66" s="225" t="s">
        <v>7126</v>
      </c>
      <c r="B66" t="s">
        <v>7153</v>
      </c>
      <c r="D66" t="s">
        <v>7154</v>
      </c>
      <c r="E66" t="s">
        <v>7173</v>
      </c>
    </row>
    <row r="67" spans="1:5" x14ac:dyDescent="0.35">
      <c r="A67" t="s">
        <v>2704</v>
      </c>
      <c r="B67" t="s">
        <v>2705</v>
      </c>
      <c r="D67" t="s">
        <v>2706</v>
      </c>
      <c r="E67" t="s">
        <v>2587</v>
      </c>
    </row>
    <row r="68" spans="1:5" x14ac:dyDescent="0.35">
      <c r="A68" s="184" t="s">
        <v>7190</v>
      </c>
      <c r="B68" t="s">
        <v>7211</v>
      </c>
      <c r="D68" t="s">
        <v>214</v>
      </c>
      <c r="E68" t="s">
        <v>7173</v>
      </c>
    </row>
    <row r="69" spans="1:5" x14ac:dyDescent="0.35">
      <c r="A69" s="184" t="s">
        <v>7194</v>
      </c>
      <c r="B69" t="s">
        <v>5267</v>
      </c>
      <c r="D69" t="s">
        <v>7213</v>
      </c>
      <c r="E69" t="s">
        <v>7173</v>
      </c>
    </row>
    <row r="70" spans="1:5" x14ac:dyDescent="0.35">
      <c r="A70" t="s">
        <v>2707</v>
      </c>
      <c r="B70" t="s">
        <v>2708</v>
      </c>
      <c r="D70" t="s">
        <v>2709</v>
      </c>
      <c r="E70" t="s">
        <v>2587</v>
      </c>
    </row>
    <row r="71" spans="1:5" x14ac:dyDescent="0.35">
      <c r="A71" t="s">
        <v>2710</v>
      </c>
      <c r="B71" t="s">
        <v>2711</v>
      </c>
      <c r="D71" t="s">
        <v>2712</v>
      </c>
      <c r="E71" t="s">
        <v>2587</v>
      </c>
    </row>
    <row r="72" spans="1:5" x14ac:dyDescent="0.35">
      <c r="A72" s="225" t="s">
        <v>7119</v>
      </c>
      <c r="B72" t="s">
        <v>6657</v>
      </c>
      <c r="D72" t="s">
        <v>7150</v>
      </c>
      <c r="E72" t="s">
        <v>7173</v>
      </c>
    </row>
    <row r="73" spans="1:5" x14ac:dyDescent="0.35">
      <c r="A73" s="225" t="s">
        <v>7119</v>
      </c>
      <c r="B73" t="s">
        <v>6657</v>
      </c>
      <c r="D73" t="s">
        <v>7150</v>
      </c>
      <c r="E73" t="s">
        <v>7173</v>
      </c>
    </row>
    <row r="74" spans="1:5" x14ac:dyDescent="0.35">
      <c r="A74" s="11" t="s">
        <v>7119</v>
      </c>
      <c r="B74" t="s">
        <v>6657</v>
      </c>
      <c r="D74" t="s">
        <v>7150</v>
      </c>
      <c r="E74" t="s">
        <v>7173</v>
      </c>
    </row>
    <row r="75" spans="1:5" x14ac:dyDescent="0.35">
      <c r="A75" s="184" t="s">
        <v>7119</v>
      </c>
      <c r="B75" t="s">
        <v>6657</v>
      </c>
      <c r="D75" t="s">
        <v>7150</v>
      </c>
      <c r="E75" t="s">
        <v>7173</v>
      </c>
    </row>
    <row r="76" spans="1:5" x14ac:dyDescent="0.35">
      <c r="A76" s="225" t="s">
        <v>7119</v>
      </c>
      <c r="B76" t="s">
        <v>6657</v>
      </c>
      <c r="D76" t="s">
        <v>7150</v>
      </c>
      <c r="E76" t="s">
        <v>7173</v>
      </c>
    </row>
    <row r="77" spans="1:5" x14ac:dyDescent="0.35">
      <c r="A77" t="s">
        <v>2713</v>
      </c>
      <c r="B77" t="s">
        <v>2714</v>
      </c>
      <c r="D77" t="s">
        <v>2715</v>
      </c>
      <c r="E77" t="s">
        <v>2587</v>
      </c>
    </row>
    <row r="78" spans="1:5" x14ac:dyDescent="0.35">
      <c r="A78" t="s">
        <v>2716</v>
      </c>
      <c r="B78" t="s">
        <v>2714</v>
      </c>
      <c r="D78" t="s">
        <v>2717</v>
      </c>
      <c r="E78" t="s">
        <v>2587</v>
      </c>
    </row>
    <row r="79" spans="1:5" x14ac:dyDescent="0.35">
      <c r="A79" t="s">
        <v>3918</v>
      </c>
      <c r="E79" s="11" t="s">
        <v>3919</v>
      </c>
    </row>
    <row r="80" spans="1:5" x14ac:dyDescent="0.35">
      <c r="A80" s="225" t="s">
        <v>7265</v>
      </c>
      <c r="B80" t="s">
        <v>2714</v>
      </c>
      <c r="D80" t="s">
        <v>3149</v>
      </c>
      <c r="E80" t="s">
        <v>7173</v>
      </c>
    </row>
    <row r="81" spans="1:5" x14ac:dyDescent="0.35">
      <c r="A81" s="225" t="s">
        <v>7124</v>
      </c>
      <c r="B81" t="s">
        <v>5825</v>
      </c>
      <c r="D81" t="s">
        <v>3057</v>
      </c>
      <c r="E81" t="s">
        <v>7173</v>
      </c>
    </row>
    <row r="82" spans="1:5" x14ac:dyDescent="0.35">
      <c r="A82" s="225" t="s">
        <v>7124</v>
      </c>
      <c r="B82" t="s">
        <v>5825</v>
      </c>
      <c r="D82" t="s">
        <v>3057</v>
      </c>
      <c r="E82" t="s">
        <v>7173</v>
      </c>
    </row>
    <row r="83" spans="1:5" x14ac:dyDescent="0.35">
      <c r="A83" t="s">
        <v>2718</v>
      </c>
      <c r="B83" t="s">
        <v>2719</v>
      </c>
      <c r="D83" t="s">
        <v>2720</v>
      </c>
      <c r="E83" t="s">
        <v>37</v>
      </c>
    </row>
    <row r="84" spans="1:5" x14ac:dyDescent="0.35">
      <c r="A84" t="s">
        <v>2721</v>
      </c>
      <c r="B84" t="s">
        <v>2719</v>
      </c>
      <c r="D84" t="s">
        <v>2722</v>
      </c>
      <c r="E84" t="s">
        <v>37</v>
      </c>
    </row>
    <row r="85" spans="1:5" x14ac:dyDescent="0.35">
      <c r="A85" t="s">
        <v>2723</v>
      </c>
      <c r="B85" t="s">
        <v>2719</v>
      </c>
      <c r="C85" t="s">
        <v>2724</v>
      </c>
      <c r="D85" t="s">
        <v>2725</v>
      </c>
      <c r="E85" t="s">
        <v>37</v>
      </c>
    </row>
    <row r="86" spans="1:5" x14ac:dyDescent="0.35">
      <c r="A86" t="s">
        <v>2726</v>
      </c>
      <c r="B86" t="s">
        <v>2727</v>
      </c>
      <c r="D86" t="s">
        <v>2728</v>
      </c>
      <c r="E86" t="s">
        <v>37</v>
      </c>
    </row>
    <row r="87" spans="1:5" x14ac:dyDescent="0.35">
      <c r="A87" t="s">
        <v>2729</v>
      </c>
      <c r="B87" t="s">
        <v>2730</v>
      </c>
      <c r="D87" t="s">
        <v>2731</v>
      </c>
      <c r="E87" t="s">
        <v>2587</v>
      </c>
    </row>
    <row r="88" spans="1:5" x14ac:dyDescent="0.35">
      <c r="A88" t="s">
        <v>2732</v>
      </c>
      <c r="B88" t="s">
        <v>2733</v>
      </c>
      <c r="D88" t="s">
        <v>547</v>
      </c>
      <c r="E88" t="s">
        <v>37</v>
      </c>
    </row>
    <row r="89" spans="1:5" x14ac:dyDescent="0.35">
      <c r="A89" t="s">
        <v>2734</v>
      </c>
      <c r="B89" t="s">
        <v>2735</v>
      </c>
      <c r="C89" t="s">
        <v>2736</v>
      </c>
      <c r="D89" t="s">
        <v>2737</v>
      </c>
      <c r="E89" t="s">
        <v>2587</v>
      </c>
    </row>
    <row r="90" spans="1:5" x14ac:dyDescent="0.35">
      <c r="A90" t="s">
        <v>2738</v>
      </c>
      <c r="B90" t="s">
        <v>2739</v>
      </c>
      <c r="D90" t="s">
        <v>2740</v>
      </c>
      <c r="E90" t="s">
        <v>37</v>
      </c>
    </row>
    <row r="91" spans="1:5" x14ac:dyDescent="0.35">
      <c r="A91" t="s">
        <v>3901</v>
      </c>
      <c r="E91" s="11" t="s">
        <v>3919</v>
      </c>
    </row>
    <row r="92" spans="1:5" x14ac:dyDescent="0.35">
      <c r="A92" t="s">
        <v>2741</v>
      </c>
      <c r="B92" t="s">
        <v>2742</v>
      </c>
      <c r="C92" t="s">
        <v>2743</v>
      </c>
      <c r="D92" t="s">
        <v>2744</v>
      </c>
      <c r="E92" t="s">
        <v>2587</v>
      </c>
    </row>
    <row r="93" spans="1:5" x14ac:dyDescent="0.35">
      <c r="A93" t="s">
        <v>2745</v>
      </c>
      <c r="B93" t="s">
        <v>2746</v>
      </c>
      <c r="D93" t="s">
        <v>2747</v>
      </c>
      <c r="E93" t="s">
        <v>37</v>
      </c>
    </row>
    <row r="94" spans="1:5" x14ac:dyDescent="0.35">
      <c r="A94" t="s">
        <v>2748</v>
      </c>
      <c r="B94" t="s">
        <v>2749</v>
      </c>
      <c r="D94" t="s">
        <v>2750</v>
      </c>
      <c r="E94" t="s">
        <v>2587</v>
      </c>
    </row>
    <row r="95" spans="1:5" x14ac:dyDescent="0.35">
      <c r="A95" t="s">
        <v>2751</v>
      </c>
      <c r="B95" t="s">
        <v>2749</v>
      </c>
      <c r="D95" t="s">
        <v>2752</v>
      </c>
      <c r="E95" t="s">
        <v>37</v>
      </c>
    </row>
    <row r="96" spans="1:5" x14ac:dyDescent="0.35">
      <c r="A96" s="225" t="s">
        <v>7250</v>
      </c>
      <c r="B96" t="s">
        <v>2749</v>
      </c>
      <c r="C96" t="s">
        <v>7273</v>
      </c>
      <c r="D96" t="s">
        <v>6611</v>
      </c>
      <c r="E96" t="s">
        <v>7173</v>
      </c>
    </row>
    <row r="97" spans="1:5" x14ac:dyDescent="0.35">
      <c r="A97" t="s">
        <v>2753</v>
      </c>
      <c r="B97" t="s">
        <v>2754</v>
      </c>
      <c r="D97" t="s">
        <v>2755</v>
      </c>
      <c r="E97" t="s">
        <v>37</v>
      </c>
    </row>
    <row r="98" spans="1:5" x14ac:dyDescent="0.35">
      <c r="A98" s="225" t="s">
        <v>7223</v>
      </c>
      <c r="B98" t="s">
        <v>6766</v>
      </c>
      <c r="C98" t="s">
        <v>229</v>
      </c>
      <c r="D98" t="s">
        <v>7231</v>
      </c>
      <c r="E98" t="s">
        <v>7173</v>
      </c>
    </row>
    <row r="99" spans="1:5" x14ac:dyDescent="0.35">
      <c r="A99" t="s">
        <v>2756</v>
      </c>
      <c r="B99" t="s">
        <v>2757</v>
      </c>
      <c r="D99" t="s">
        <v>2752</v>
      </c>
      <c r="E99" t="s">
        <v>37</v>
      </c>
    </row>
    <row r="100" spans="1:5" x14ac:dyDescent="0.35">
      <c r="A100" t="s">
        <v>2758</v>
      </c>
      <c r="B100" t="s">
        <v>2757</v>
      </c>
      <c r="D100" t="s">
        <v>2759</v>
      </c>
      <c r="E100" t="s">
        <v>2587</v>
      </c>
    </row>
    <row r="101" spans="1:5" x14ac:dyDescent="0.35">
      <c r="A101" t="s">
        <v>2760</v>
      </c>
      <c r="B101" t="s">
        <v>2761</v>
      </c>
      <c r="D101" t="s">
        <v>2762</v>
      </c>
      <c r="E101" t="s">
        <v>37</v>
      </c>
    </row>
    <row r="102" spans="1:5" x14ac:dyDescent="0.35">
      <c r="A102" t="s">
        <v>2763</v>
      </c>
      <c r="B102" t="s">
        <v>2764</v>
      </c>
      <c r="C102" t="s">
        <v>2765</v>
      </c>
      <c r="D102" t="s">
        <v>2517</v>
      </c>
      <c r="E102" t="s">
        <v>2587</v>
      </c>
    </row>
    <row r="103" spans="1:5" x14ac:dyDescent="0.35">
      <c r="A103" t="s">
        <v>2766</v>
      </c>
      <c r="B103" t="s">
        <v>2767</v>
      </c>
      <c r="D103" t="s">
        <v>2768</v>
      </c>
      <c r="E103" t="s">
        <v>37</v>
      </c>
    </row>
    <row r="104" spans="1:5" x14ac:dyDescent="0.35">
      <c r="A104" t="s">
        <v>3892</v>
      </c>
      <c r="E104" s="11" t="s">
        <v>3919</v>
      </c>
    </row>
    <row r="105" spans="1:5" x14ac:dyDescent="0.35">
      <c r="A105" t="s">
        <v>2769</v>
      </c>
      <c r="B105" t="s">
        <v>2770</v>
      </c>
      <c r="D105" t="s">
        <v>2771</v>
      </c>
      <c r="E105" t="s">
        <v>2587</v>
      </c>
    </row>
    <row r="106" spans="1:5" x14ac:dyDescent="0.35">
      <c r="A106" t="s">
        <v>2772</v>
      </c>
      <c r="B106" t="s">
        <v>2770</v>
      </c>
      <c r="D106" t="s">
        <v>2773</v>
      </c>
      <c r="E106" t="s">
        <v>2587</v>
      </c>
    </row>
    <row r="107" spans="1:5" x14ac:dyDescent="0.35">
      <c r="A107" t="s">
        <v>2774</v>
      </c>
      <c r="B107" t="s">
        <v>2770</v>
      </c>
      <c r="D107" t="s">
        <v>2775</v>
      </c>
      <c r="E107" t="s">
        <v>2587</v>
      </c>
    </row>
    <row r="108" spans="1:5" x14ac:dyDescent="0.35">
      <c r="A108" t="s">
        <v>2776</v>
      </c>
      <c r="B108" t="s">
        <v>2770</v>
      </c>
      <c r="D108" t="s">
        <v>2777</v>
      </c>
      <c r="E108" t="s">
        <v>2587</v>
      </c>
    </row>
    <row r="109" spans="1:5" x14ac:dyDescent="0.35">
      <c r="A109" t="s">
        <v>2778</v>
      </c>
      <c r="B109" t="s">
        <v>2779</v>
      </c>
      <c r="D109" t="s">
        <v>2780</v>
      </c>
      <c r="E109" t="s">
        <v>2587</v>
      </c>
    </row>
    <row r="110" spans="1:5" x14ac:dyDescent="0.35">
      <c r="A110" t="s">
        <v>2781</v>
      </c>
      <c r="B110" t="s">
        <v>2782</v>
      </c>
      <c r="C110" t="s">
        <v>2783</v>
      </c>
      <c r="D110" t="s">
        <v>2784</v>
      </c>
      <c r="E110" t="s">
        <v>37</v>
      </c>
    </row>
    <row r="111" spans="1:5" x14ac:dyDescent="0.35">
      <c r="A111" t="s">
        <v>3908</v>
      </c>
      <c r="E111" s="11" t="s">
        <v>3919</v>
      </c>
    </row>
    <row r="112" spans="1:5" x14ac:dyDescent="0.35">
      <c r="A112" t="s">
        <v>2785</v>
      </c>
      <c r="B112" t="s">
        <v>2786</v>
      </c>
      <c r="D112" t="s">
        <v>2787</v>
      </c>
      <c r="E112" t="s">
        <v>2587</v>
      </c>
    </row>
    <row r="113" spans="1:5" x14ac:dyDescent="0.35">
      <c r="A113" t="s">
        <v>2788</v>
      </c>
      <c r="B113" t="s">
        <v>2789</v>
      </c>
      <c r="D113" t="s">
        <v>2790</v>
      </c>
      <c r="E113" t="s">
        <v>2587</v>
      </c>
    </row>
    <row r="114" spans="1:5" x14ac:dyDescent="0.35">
      <c r="A114" t="s">
        <v>2791</v>
      </c>
      <c r="B114" t="s">
        <v>2792</v>
      </c>
      <c r="D114" t="s">
        <v>39</v>
      </c>
      <c r="E114" t="s">
        <v>2587</v>
      </c>
    </row>
    <row r="115" spans="1:5" x14ac:dyDescent="0.35">
      <c r="A115" t="s">
        <v>2793</v>
      </c>
      <c r="B115" t="s">
        <v>2794</v>
      </c>
      <c r="D115" t="s">
        <v>2795</v>
      </c>
      <c r="E115" t="s">
        <v>2587</v>
      </c>
    </row>
    <row r="116" spans="1:5" x14ac:dyDescent="0.35">
      <c r="A116" t="s">
        <v>2796</v>
      </c>
      <c r="B116" t="s">
        <v>2797</v>
      </c>
      <c r="C116" t="s">
        <v>2798</v>
      </c>
      <c r="D116" t="s">
        <v>2799</v>
      </c>
      <c r="E116" t="s">
        <v>2587</v>
      </c>
    </row>
    <row r="117" spans="1:5" x14ac:dyDescent="0.35">
      <c r="A117" t="s">
        <v>2800</v>
      </c>
      <c r="B117" t="s">
        <v>155</v>
      </c>
      <c r="D117" t="s">
        <v>2801</v>
      </c>
      <c r="E117" t="s">
        <v>2587</v>
      </c>
    </row>
    <row r="118" spans="1:5" x14ac:dyDescent="0.35">
      <c r="A118" t="s">
        <v>2802</v>
      </c>
      <c r="B118" t="s">
        <v>155</v>
      </c>
      <c r="D118" t="s">
        <v>2803</v>
      </c>
      <c r="E118" t="s">
        <v>2587</v>
      </c>
    </row>
    <row r="119" spans="1:5" x14ac:dyDescent="0.35">
      <c r="A119" t="s">
        <v>2804</v>
      </c>
      <c r="B119" t="s">
        <v>155</v>
      </c>
      <c r="D119" t="s">
        <v>2805</v>
      </c>
      <c r="E119" t="s">
        <v>37</v>
      </c>
    </row>
    <row r="120" spans="1:5" x14ac:dyDescent="0.35">
      <c r="A120" t="s">
        <v>2806</v>
      </c>
      <c r="B120" t="s">
        <v>155</v>
      </c>
      <c r="D120" t="s">
        <v>2807</v>
      </c>
      <c r="E120" t="s">
        <v>2587</v>
      </c>
    </row>
    <row r="121" spans="1:5" x14ac:dyDescent="0.35">
      <c r="A121" t="s">
        <v>2808</v>
      </c>
      <c r="B121" t="s">
        <v>155</v>
      </c>
      <c r="D121" t="s">
        <v>2809</v>
      </c>
      <c r="E121" t="s">
        <v>2587</v>
      </c>
    </row>
    <row r="122" spans="1:5" x14ac:dyDescent="0.35">
      <c r="A122" t="s">
        <v>2810</v>
      </c>
      <c r="B122" t="s">
        <v>2811</v>
      </c>
      <c r="D122" t="s">
        <v>2812</v>
      </c>
      <c r="E122" t="s">
        <v>37</v>
      </c>
    </row>
    <row r="123" spans="1:5" x14ac:dyDescent="0.35">
      <c r="A123" t="s">
        <v>2813</v>
      </c>
      <c r="B123" t="s">
        <v>661</v>
      </c>
      <c r="D123" t="s">
        <v>2814</v>
      </c>
      <c r="E123" t="s">
        <v>37</v>
      </c>
    </row>
    <row r="124" spans="1:5" x14ac:dyDescent="0.35">
      <c r="A124" t="s">
        <v>2815</v>
      </c>
      <c r="B124" t="s">
        <v>661</v>
      </c>
      <c r="C124" t="s">
        <v>2816</v>
      </c>
      <c r="D124" t="s">
        <v>2817</v>
      </c>
      <c r="E124" t="s">
        <v>2587</v>
      </c>
    </row>
    <row r="125" spans="1:5" x14ac:dyDescent="0.35">
      <c r="A125" s="11" t="s">
        <v>7139</v>
      </c>
      <c r="B125" t="s">
        <v>661</v>
      </c>
      <c r="D125" t="s">
        <v>7164</v>
      </c>
      <c r="E125" t="s">
        <v>7173</v>
      </c>
    </row>
    <row r="126" spans="1:5" x14ac:dyDescent="0.35">
      <c r="A126" t="s">
        <v>2818</v>
      </c>
      <c r="B126" t="s">
        <v>661</v>
      </c>
      <c r="D126" t="s">
        <v>2819</v>
      </c>
      <c r="E126" t="s">
        <v>2587</v>
      </c>
    </row>
    <row r="127" spans="1:5" x14ac:dyDescent="0.35">
      <c r="A127" t="s">
        <v>2820</v>
      </c>
      <c r="B127" t="s">
        <v>2821</v>
      </c>
      <c r="D127" t="s">
        <v>640</v>
      </c>
      <c r="E127" t="s">
        <v>2587</v>
      </c>
    </row>
    <row r="128" spans="1:5" x14ac:dyDescent="0.35">
      <c r="A128" t="s">
        <v>2822</v>
      </c>
      <c r="B128" t="s">
        <v>2823</v>
      </c>
      <c r="D128" t="s">
        <v>2824</v>
      </c>
      <c r="E128" t="s">
        <v>2587</v>
      </c>
    </row>
    <row r="129" spans="1:5" x14ac:dyDescent="0.35">
      <c r="A129" t="s">
        <v>2825</v>
      </c>
      <c r="B129" t="s">
        <v>2826</v>
      </c>
      <c r="D129" t="s">
        <v>2827</v>
      </c>
      <c r="E129" t="s">
        <v>37</v>
      </c>
    </row>
    <row r="130" spans="1:5" x14ac:dyDescent="0.35">
      <c r="A130" t="s">
        <v>2828</v>
      </c>
      <c r="B130" t="s">
        <v>2829</v>
      </c>
      <c r="D130" t="s">
        <v>2830</v>
      </c>
      <c r="E130" t="s">
        <v>37</v>
      </c>
    </row>
    <row r="131" spans="1:5" x14ac:dyDescent="0.35">
      <c r="A131" t="s">
        <v>2831</v>
      </c>
      <c r="B131" t="s">
        <v>2832</v>
      </c>
      <c r="D131" t="s">
        <v>2833</v>
      </c>
      <c r="E131" t="s">
        <v>37</v>
      </c>
    </row>
    <row r="132" spans="1:5" x14ac:dyDescent="0.35">
      <c r="A132" t="s">
        <v>2834</v>
      </c>
      <c r="B132" t="s">
        <v>2835</v>
      </c>
      <c r="D132" t="s">
        <v>2836</v>
      </c>
      <c r="E132" t="s">
        <v>2587</v>
      </c>
    </row>
    <row r="133" spans="1:5" x14ac:dyDescent="0.35">
      <c r="A133" t="s">
        <v>2837</v>
      </c>
      <c r="B133" t="s">
        <v>2835</v>
      </c>
      <c r="D133" t="s">
        <v>2838</v>
      </c>
      <c r="E133" t="s">
        <v>2587</v>
      </c>
    </row>
    <row r="134" spans="1:5" x14ac:dyDescent="0.35">
      <c r="A134" t="s">
        <v>2839</v>
      </c>
      <c r="B134" t="s">
        <v>2840</v>
      </c>
      <c r="D134" t="s">
        <v>2841</v>
      </c>
      <c r="E134" t="s">
        <v>2587</v>
      </c>
    </row>
    <row r="135" spans="1:5" x14ac:dyDescent="0.35">
      <c r="A135" t="s">
        <v>2842</v>
      </c>
      <c r="B135" t="s">
        <v>2843</v>
      </c>
      <c r="D135" t="s">
        <v>2844</v>
      </c>
      <c r="E135" t="s">
        <v>37</v>
      </c>
    </row>
    <row r="136" spans="1:5" x14ac:dyDescent="0.35">
      <c r="A136" t="s">
        <v>2845</v>
      </c>
      <c r="B136" t="s">
        <v>2846</v>
      </c>
      <c r="D136" t="s">
        <v>2694</v>
      </c>
      <c r="E136" t="s">
        <v>2587</v>
      </c>
    </row>
    <row r="137" spans="1:5" x14ac:dyDescent="0.35">
      <c r="A137" t="s">
        <v>2847</v>
      </c>
      <c r="B137" t="s">
        <v>2846</v>
      </c>
      <c r="D137" t="s">
        <v>2848</v>
      </c>
      <c r="E137" t="s">
        <v>2587</v>
      </c>
    </row>
    <row r="138" spans="1:5" x14ac:dyDescent="0.35">
      <c r="A138" t="s">
        <v>2849</v>
      </c>
      <c r="B138" t="s">
        <v>2850</v>
      </c>
      <c r="C138" t="s">
        <v>2851</v>
      </c>
      <c r="D138" t="s">
        <v>2852</v>
      </c>
      <c r="E138" t="s">
        <v>2587</v>
      </c>
    </row>
    <row r="139" spans="1:5" x14ac:dyDescent="0.35">
      <c r="A139" t="s">
        <v>2853</v>
      </c>
      <c r="B139" t="s">
        <v>2850</v>
      </c>
      <c r="C139" t="s">
        <v>2854</v>
      </c>
      <c r="D139" t="s">
        <v>2855</v>
      </c>
      <c r="E139" t="s">
        <v>2587</v>
      </c>
    </row>
    <row r="140" spans="1:5" x14ac:dyDescent="0.35">
      <c r="A140" t="s">
        <v>2856</v>
      </c>
      <c r="B140" t="s">
        <v>2850</v>
      </c>
      <c r="D140" t="s">
        <v>2857</v>
      </c>
      <c r="E140" t="s">
        <v>2587</v>
      </c>
    </row>
    <row r="141" spans="1:5" x14ac:dyDescent="0.35">
      <c r="A141" s="184" t="s">
        <v>7189</v>
      </c>
      <c r="B141" t="s">
        <v>678</v>
      </c>
      <c r="C141" t="s">
        <v>7210</v>
      </c>
      <c r="E141" t="s">
        <v>7173</v>
      </c>
    </row>
    <row r="142" spans="1:5" x14ac:dyDescent="0.35">
      <c r="A142" t="s">
        <v>2858</v>
      </c>
      <c r="B142" t="s">
        <v>2859</v>
      </c>
      <c r="D142" t="s">
        <v>2860</v>
      </c>
      <c r="E142" t="s">
        <v>37</v>
      </c>
    </row>
    <row r="143" spans="1:5" x14ac:dyDescent="0.35">
      <c r="A143" t="s">
        <v>2861</v>
      </c>
      <c r="B143" t="s">
        <v>2862</v>
      </c>
      <c r="C143" t="s">
        <v>2863</v>
      </c>
      <c r="D143" t="s">
        <v>2864</v>
      </c>
      <c r="E143" t="s">
        <v>37</v>
      </c>
    </row>
    <row r="144" spans="1:5" x14ac:dyDescent="0.35">
      <c r="A144" t="s">
        <v>2865</v>
      </c>
      <c r="B144" t="s">
        <v>2866</v>
      </c>
      <c r="D144" t="s">
        <v>2867</v>
      </c>
      <c r="E144" t="s">
        <v>2587</v>
      </c>
    </row>
    <row r="145" spans="1:5" x14ac:dyDescent="0.35">
      <c r="A145" t="s">
        <v>2868</v>
      </c>
      <c r="B145" t="s">
        <v>2869</v>
      </c>
      <c r="D145" t="s">
        <v>2870</v>
      </c>
      <c r="E145" t="s">
        <v>2587</v>
      </c>
    </row>
    <row r="146" spans="1:5" x14ac:dyDescent="0.35">
      <c r="A146" t="s">
        <v>2871</v>
      </c>
      <c r="B146" t="s">
        <v>2872</v>
      </c>
      <c r="D146" t="s">
        <v>2873</v>
      </c>
      <c r="E146" t="s">
        <v>37</v>
      </c>
    </row>
    <row r="147" spans="1:5" x14ac:dyDescent="0.35">
      <c r="A147" t="s">
        <v>2874</v>
      </c>
      <c r="B147" t="s">
        <v>2875</v>
      </c>
      <c r="D147" t="s">
        <v>2876</v>
      </c>
      <c r="E147" t="s">
        <v>37</v>
      </c>
    </row>
    <row r="148" spans="1:5" x14ac:dyDescent="0.35">
      <c r="A148" t="s">
        <v>2877</v>
      </c>
      <c r="B148" t="s">
        <v>2875</v>
      </c>
      <c r="C148" t="s">
        <v>275</v>
      </c>
      <c r="D148" t="s">
        <v>2878</v>
      </c>
      <c r="E148" t="s">
        <v>2587</v>
      </c>
    </row>
    <row r="149" spans="1:5" x14ac:dyDescent="0.35">
      <c r="A149" t="s">
        <v>2879</v>
      </c>
      <c r="B149" t="s">
        <v>2880</v>
      </c>
      <c r="D149" t="s">
        <v>2881</v>
      </c>
      <c r="E149" t="s">
        <v>37</v>
      </c>
    </row>
    <row r="150" spans="1:5" x14ac:dyDescent="0.35">
      <c r="A150" t="s">
        <v>2882</v>
      </c>
      <c r="B150" t="s">
        <v>2883</v>
      </c>
      <c r="D150" t="s">
        <v>2731</v>
      </c>
      <c r="E150" t="s">
        <v>2587</v>
      </c>
    </row>
    <row r="151" spans="1:5" x14ac:dyDescent="0.35">
      <c r="A151" t="s">
        <v>2884</v>
      </c>
      <c r="B151" t="s">
        <v>2885</v>
      </c>
      <c r="D151" t="s">
        <v>2886</v>
      </c>
      <c r="E151" t="s">
        <v>37</v>
      </c>
    </row>
    <row r="152" spans="1:5" x14ac:dyDescent="0.35">
      <c r="A152" t="s">
        <v>2887</v>
      </c>
      <c r="B152" t="s">
        <v>249</v>
      </c>
      <c r="C152" t="s">
        <v>2888</v>
      </c>
      <c r="D152" t="s">
        <v>2889</v>
      </c>
      <c r="E152" t="s">
        <v>2587</v>
      </c>
    </row>
    <row r="153" spans="1:5" x14ac:dyDescent="0.35">
      <c r="A153" t="s">
        <v>2890</v>
      </c>
      <c r="B153" t="s">
        <v>249</v>
      </c>
      <c r="D153" t="s">
        <v>2694</v>
      </c>
      <c r="E153" t="s">
        <v>37</v>
      </c>
    </row>
    <row r="154" spans="1:5" x14ac:dyDescent="0.35">
      <c r="A154" t="s">
        <v>2891</v>
      </c>
      <c r="B154" t="s">
        <v>2892</v>
      </c>
      <c r="C154" t="s">
        <v>2893</v>
      </c>
      <c r="D154" t="s">
        <v>2894</v>
      </c>
      <c r="E154" t="s">
        <v>37</v>
      </c>
    </row>
    <row r="155" spans="1:5" x14ac:dyDescent="0.35">
      <c r="A155" t="s">
        <v>3904</v>
      </c>
      <c r="E155" s="11" t="s">
        <v>3919</v>
      </c>
    </row>
    <row r="156" spans="1:5" x14ac:dyDescent="0.35">
      <c r="A156" t="s">
        <v>2895</v>
      </c>
      <c r="B156" t="s">
        <v>2896</v>
      </c>
      <c r="D156" t="s">
        <v>2897</v>
      </c>
      <c r="E156" t="s">
        <v>2587</v>
      </c>
    </row>
    <row r="157" spans="1:5" x14ac:dyDescent="0.35">
      <c r="A157" t="s">
        <v>2898</v>
      </c>
      <c r="B157" t="s">
        <v>2899</v>
      </c>
      <c r="D157" t="s">
        <v>2900</v>
      </c>
      <c r="E157" t="s">
        <v>37</v>
      </c>
    </row>
    <row r="158" spans="1:5" x14ac:dyDescent="0.35">
      <c r="A158" s="225" t="s">
        <v>7219</v>
      </c>
      <c r="B158" t="s">
        <v>7232</v>
      </c>
      <c r="D158" t="s">
        <v>4806</v>
      </c>
      <c r="E158" t="s">
        <v>7173</v>
      </c>
    </row>
    <row r="159" spans="1:5" x14ac:dyDescent="0.35">
      <c r="A159" t="s">
        <v>2901</v>
      </c>
      <c r="B159" t="s">
        <v>2902</v>
      </c>
      <c r="D159" t="s">
        <v>1010</v>
      </c>
      <c r="E159" t="s">
        <v>37</v>
      </c>
    </row>
    <row r="160" spans="1:5" x14ac:dyDescent="0.35">
      <c r="A160" s="225" t="s">
        <v>7225</v>
      </c>
      <c r="B160" t="s">
        <v>118</v>
      </c>
      <c r="D160" t="s">
        <v>7233</v>
      </c>
      <c r="E160" t="s">
        <v>7173</v>
      </c>
    </row>
    <row r="161" spans="1:5" x14ac:dyDescent="0.35">
      <c r="A161" t="s">
        <v>2903</v>
      </c>
      <c r="B161" t="s">
        <v>118</v>
      </c>
      <c r="D161" t="s">
        <v>2640</v>
      </c>
      <c r="E161" t="s">
        <v>37</v>
      </c>
    </row>
    <row r="162" spans="1:5" x14ac:dyDescent="0.35">
      <c r="A162" t="s">
        <v>2904</v>
      </c>
      <c r="B162" t="s">
        <v>118</v>
      </c>
      <c r="D162" t="s">
        <v>2905</v>
      </c>
      <c r="E162" t="s">
        <v>2587</v>
      </c>
    </row>
    <row r="163" spans="1:5" x14ac:dyDescent="0.35">
      <c r="A163" s="184" t="s">
        <v>7185</v>
      </c>
      <c r="B163" t="s">
        <v>118</v>
      </c>
      <c r="D163" t="s">
        <v>7060</v>
      </c>
      <c r="E163" t="s">
        <v>7173</v>
      </c>
    </row>
    <row r="164" spans="1:5" x14ac:dyDescent="0.35">
      <c r="A164" t="s">
        <v>2906</v>
      </c>
      <c r="B164" t="s">
        <v>220</v>
      </c>
      <c r="D164" t="s">
        <v>2907</v>
      </c>
      <c r="E164" t="s">
        <v>2587</v>
      </c>
    </row>
    <row r="165" spans="1:5" x14ac:dyDescent="0.35">
      <c r="A165" s="225" t="s">
        <v>4953</v>
      </c>
      <c r="B165" t="s">
        <v>220</v>
      </c>
      <c r="D165" t="s">
        <v>3187</v>
      </c>
      <c r="E165" t="s">
        <v>7173</v>
      </c>
    </row>
    <row r="166" spans="1:5" x14ac:dyDescent="0.35">
      <c r="A166" t="s">
        <v>2908</v>
      </c>
      <c r="B166" t="s">
        <v>220</v>
      </c>
      <c r="D166" t="s">
        <v>2694</v>
      </c>
      <c r="E166" t="s">
        <v>37</v>
      </c>
    </row>
    <row r="167" spans="1:5" x14ac:dyDescent="0.35">
      <c r="A167" t="s">
        <v>2909</v>
      </c>
      <c r="B167" t="s">
        <v>220</v>
      </c>
      <c r="D167" t="s">
        <v>2910</v>
      </c>
      <c r="E167" t="s">
        <v>37</v>
      </c>
    </row>
    <row r="168" spans="1:5" x14ac:dyDescent="0.35">
      <c r="A168" t="s">
        <v>2911</v>
      </c>
      <c r="B168" t="s">
        <v>220</v>
      </c>
      <c r="D168" t="s">
        <v>283</v>
      </c>
      <c r="E168" t="s">
        <v>37</v>
      </c>
    </row>
    <row r="169" spans="1:5" x14ac:dyDescent="0.35">
      <c r="A169" s="225" t="s">
        <v>7267</v>
      </c>
      <c r="B169" t="s">
        <v>220</v>
      </c>
      <c r="D169" t="s">
        <v>6153</v>
      </c>
      <c r="E169" t="s">
        <v>7173</v>
      </c>
    </row>
    <row r="170" spans="1:5" x14ac:dyDescent="0.35">
      <c r="A170" t="s">
        <v>2912</v>
      </c>
      <c r="B170" t="s">
        <v>220</v>
      </c>
      <c r="C170" t="s">
        <v>2913</v>
      </c>
      <c r="D170" t="s">
        <v>2914</v>
      </c>
      <c r="E170" t="s">
        <v>2587</v>
      </c>
    </row>
    <row r="171" spans="1:5" x14ac:dyDescent="0.35">
      <c r="A171" t="s">
        <v>3914</v>
      </c>
      <c r="E171" s="11" t="s">
        <v>3919</v>
      </c>
    </row>
    <row r="172" spans="1:5" x14ac:dyDescent="0.35">
      <c r="A172" t="s">
        <v>2915</v>
      </c>
      <c r="B172" t="s">
        <v>39</v>
      </c>
      <c r="D172" t="s">
        <v>2916</v>
      </c>
      <c r="E172" t="s">
        <v>2587</v>
      </c>
    </row>
    <row r="173" spans="1:5" x14ac:dyDescent="0.35">
      <c r="A173" t="s">
        <v>2917</v>
      </c>
      <c r="B173" t="s">
        <v>2918</v>
      </c>
      <c r="D173" t="s">
        <v>2816</v>
      </c>
      <c r="E173" t="s">
        <v>37</v>
      </c>
    </row>
    <row r="174" spans="1:5" x14ac:dyDescent="0.35">
      <c r="A174" t="s">
        <v>2919</v>
      </c>
      <c r="B174" t="s">
        <v>2920</v>
      </c>
      <c r="D174" t="s">
        <v>2921</v>
      </c>
      <c r="E174" t="s">
        <v>2587</v>
      </c>
    </row>
    <row r="175" spans="1:5" x14ac:dyDescent="0.35">
      <c r="A175" t="s">
        <v>2922</v>
      </c>
      <c r="B175" t="s">
        <v>2923</v>
      </c>
      <c r="D175" t="s">
        <v>2924</v>
      </c>
      <c r="E175" t="s">
        <v>2587</v>
      </c>
    </row>
    <row r="176" spans="1:5" x14ac:dyDescent="0.35">
      <c r="A176" t="s">
        <v>2925</v>
      </c>
      <c r="B176" t="s">
        <v>596</v>
      </c>
      <c r="C176" t="s">
        <v>2926</v>
      </c>
      <c r="D176" t="s">
        <v>2927</v>
      </c>
      <c r="E176" t="s">
        <v>37</v>
      </c>
    </row>
    <row r="177" spans="1:5" x14ac:dyDescent="0.35">
      <c r="A177" t="s">
        <v>2928</v>
      </c>
      <c r="B177" t="s">
        <v>2929</v>
      </c>
      <c r="C177" t="s">
        <v>2930</v>
      </c>
      <c r="D177" t="s">
        <v>2931</v>
      </c>
      <c r="E177" t="s">
        <v>37</v>
      </c>
    </row>
    <row r="178" spans="1:5" x14ac:dyDescent="0.35">
      <c r="A178" t="s">
        <v>2932</v>
      </c>
      <c r="B178" t="s">
        <v>2933</v>
      </c>
      <c r="C178" t="s">
        <v>2934</v>
      </c>
      <c r="D178" t="s">
        <v>2935</v>
      </c>
      <c r="E178" t="s">
        <v>37</v>
      </c>
    </row>
    <row r="179" spans="1:5" x14ac:dyDescent="0.35">
      <c r="A179" t="s">
        <v>2936</v>
      </c>
      <c r="B179" t="s">
        <v>2937</v>
      </c>
      <c r="D179" t="s">
        <v>2938</v>
      </c>
      <c r="E179" t="s">
        <v>37</v>
      </c>
    </row>
    <row r="180" spans="1:5" x14ac:dyDescent="0.35">
      <c r="A180" t="s">
        <v>2939</v>
      </c>
      <c r="B180" t="s">
        <v>2940</v>
      </c>
      <c r="C180" t="s">
        <v>2941</v>
      </c>
      <c r="D180" t="s">
        <v>2942</v>
      </c>
      <c r="E180" t="s">
        <v>37</v>
      </c>
    </row>
    <row r="181" spans="1:5" x14ac:dyDescent="0.35">
      <c r="A181" t="s">
        <v>3917</v>
      </c>
      <c r="E181" s="11" t="s">
        <v>3919</v>
      </c>
    </row>
    <row r="182" spans="1:5" x14ac:dyDescent="0.35">
      <c r="A182" t="s">
        <v>2943</v>
      </c>
      <c r="B182" t="s">
        <v>2944</v>
      </c>
      <c r="D182" t="s">
        <v>2724</v>
      </c>
      <c r="E182" t="s">
        <v>37</v>
      </c>
    </row>
    <row r="183" spans="1:5" x14ac:dyDescent="0.35">
      <c r="A183" t="s">
        <v>2945</v>
      </c>
      <c r="B183" t="s">
        <v>2946</v>
      </c>
      <c r="D183" t="s">
        <v>2947</v>
      </c>
      <c r="E183" t="s">
        <v>2587</v>
      </c>
    </row>
    <row r="184" spans="1:5" x14ac:dyDescent="0.35">
      <c r="A184" t="s">
        <v>3880</v>
      </c>
      <c r="E184" s="11" t="s">
        <v>3919</v>
      </c>
    </row>
    <row r="185" spans="1:5" x14ac:dyDescent="0.35">
      <c r="A185" s="225" t="s">
        <v>7246</v>
      </c>
      <c r="B185" t="s">
        <v>5835</v>
      </c>
      <c r="D185" t="s">
        <v>98</v>
      </c>
      <c r="E185" t="s">
        <v>7173</v>
      </c>
    </row>
    <row r="186" spans="1:5" x14ac:dyDescent="0.35">
      <c r="A186" t="s">
        <v>2948</v>
      </c>
      <c r="B186" t="s">
        <v>2949</v>
      </c>
      <c r="C186" t="s">
        <v>2950</v>
      </c>
      <c r="D186" t="s">
        <v>2951</v>
      </c>
      <c r="E186" t="s">
        <v>2587</v>
      </c>
    </row>
    <row r="187" spans="1:5" x14ac:dyDescent="0.35">
      <c r="A187" t="s">
        <v>2952</v>
      </c>
      <c r="B187" t="s">
        <v>2953</v>
      </c>
      <c r="C187" t="s">
        <v>2954</v>
      </c>
      <c r="D187" t="s">
        <v>2955</v>
      </c>
      <c r="E187" t="s">
        <v>37</v>
      </c>
    </row>
    <row r="188" spans="1:5" x14ac:dyDescent="0.35">
      <c r="A188" s="225" t="s">
        <v>7216</v>
      </c>
      <c r="B188" t="s">
        <v>7228</v>
      </c>
      <c r="D188" t="s">
        <v>6732</v>
      </c>
      <c r="E188" t="s">
        <v>7173</v>
      </c>
    </row>
    <row r="189" spans="1:5" x14ac:dyDescent="0.35">
      <c r="A189" t="s">
        <v>2956</v>
      </c>
      <c r="B189" t="s">
        <v>2957</v>
      </c>
      <c r="D189" t="s">
        <v>64</v>
      </c>
      <c r="E189" t="s">
        <v>37</v>
      </c>
    </row>
    <row r="190" spans="1:5" x14ac:dyDescent="0.35">
      <c r="A190" t="s">
        <v>2958</v>
      </c>
      <c r="B190" t="s">
        <v>184</v>
      </c>
      <c r="D190" t="s">
        <v>2959</v>
      </c>
      <c r="E190" t="s">
        <v>37</v>
      </c>
    </row>
    <row r="191" spans="1:5" x14ac:dyDescent="0.35">
      <c r="A191" t="s">
        <v>2960</v>
      </c>
      <c r="B191" t="s">
        <v>184</v>
      </c>
      <c r="D191" t="s">
        <v>64</v>
      </c>
      <c r="E191" t="s">
        <v>37</v>
      </c>
    </row>
    <row r="192" spans="1:5" x14ac:dyDescent="0.35">
      <c r="A192" t="s">
        <v>2961</v>
      </c>
      <c r="B192" t="s">
        <v>2962</v>
      </c>
      <c r="D192" t="s">
        <v>2963</v>
      </c>
      <c r="E192" t="s">
        <v>37</v>
      </c>
    </row>
    <row r="193" spans="1:5" x14ac:dyDescent="0.35">
      <c r="A193" t="s">
        <v>2964</v>
      </c>
      <c r="B193" t="s">
        <v>2965</v>
      </c>
      <c r="D193" t="s">
        <v>2966</v>
      </c>
      <c r="E193" t="s">
        <v>2587</v>
      </c>
    </row>
    <row r="194" spans="1:5" x14ac:dyDescent="0.35">
      <c r="A194" s="225" t="s">
        <v>7252</v>
      </c>
      <c r="B194" t="s">
        <v>7274</v>
      </c>
      <c r="D194" t="s">
        <v>640</v>
      </c>
      <c r="E194" t="s">
        <v>7173</v>
      </c>
    </row>
    <row r="195" spans="1:5" x14ac:dyDescent="0.35">
      <c r="A195" t="s">
        <v>2967</v>
      </c>
      <c r="B195" t="s">
        <v>2968</v>
      </c>
      <c r="D195" t="s">
        <v>2969</v>
      </c>
      <c r="E195" t="s">
        <v>2587</v>
      </c>
    </row>
    <row r="196" spans="1:5" x14ac:dyDescent="0.35">
      <c r="A196" t="s">
        <v>2970</v>
      </c>
      <c r="B196" t="s">
        <v>2971</v>
      </c>
      <c r="D196" t="s">
        <v>2972</v>
      </c>
      <c r="E196" t="s">
        <v>2587</v>
      </c>
    </row>
    <row r="197" spans="1:5" x14ac:dyDescent="0.35">
      <c r="A197" t="s">
        <v>2973</v>
      </c>
      <c r="B197" t="s">
        <v>554</v>
      </c>
      <c r="D197" t="s">
        <v>2974</v>
      </c>
      <c r="E197" t="s">
        <v>37</v>
      </c>
    </row>
    <row r="198" spans="1:5" x14ac:dyDescent="0.35">
      <c r="A198" t="s">
        <v>2975</v>
      </c>
      <c r="B198" t="s">
        <v>554</v>
      </c>
      <c r="D198" t="s">
        <v>2976</v>
      </c>
      <c r="E198" t="s">
        <v>2587</v>
      </c>
    </row>
    <row r="199" spans="1:5" x14ac:dyDescent="0.35">
      <c r="A199" s="225" t="s">
        <v>7244</v>
      </c>
      <c r="B199" t="s">
        <v>5489</v>
      </c>
      <c r="C199" t="s">
        <v>5487</v>
      </c>
      <c r="D199" t="s">
        <v>3713</v>
      </c>
      <c r="E199" t="s">
        <v>7173</v>
      </c>
    </row>
    <row r="200" spans="1:5" x14ac:dyDescent="0.35">
      <c r="A200" t="s">
        <v>3898</v>
      </c>
      <c r="E200" s="11" t="s">
        <v>3919</v>
      </c>
    </row>
    <row r="201" spans="1:5" x14ac:dyDescent="0.35">
      <c r="A201" t="s">
        <v>2977</v>
      </c>
      <c r="B201" t="s">
        <v>2978</v>
      </c>
      <c r="D201" t="s">
        <v>2979</v>
      </c>
      <c r="E201" t="s">
        <v>37</v>
      </c>
    </row>
    <row r="202" spans="1:5" x14ac:dyDescent="0.35">
      <c r="A202" t="s">
        <v>2980</v>
      </c>
      <c r="B202" t="s">
        <v>2981</v>
      </c>
      <c r="D202" t="s">
        <v>2982</v>
      </c>
      <c r="E202" t="s">
        <v>37</v>
      </c>
    </row>
    <row r="203" spans="1:5" x14ac:dyDescent="0.35">
      <c r="A203" t="s">
        <v>2983</v>
      </c>
      <c r="B203" t="s">
        <v>2984</v>
      </c>
      <c r="D203" t="s">
        <v>678</v>
      </c>
      <c r="E203" t="s">
        <v>37</v>
      </c>
    </row>
    <row r="204" spans="1:5" x14ac:dyDescent="0.35">
      <c r="A204" t="s">
        <v>2985</v>
      </c>
      <c r="B204" t="s">
        <v>2986</v>
      </c>
      <c r="D204" t="s">
        <v>2987</v>
      </c>
      <c r="E204" t="s">
        <v>2587</v>
      </c>
    </row>
    <row r="205" spans="1:5" x14ac:dyDescent="0.35">
      <c r="A205" t="s">
        <v>2988</v>
      </c>
      <c r="B205" t="s">
        <v>2986</v>
      </c>
      <c r="D205" t="s">
        <v>2989</v>
      </c>
      <c r="E205" t="s">
        <v>2587</v>
      </c>
    </row>
    <row r="206" spans="1:5" x14ac:dyDescent="0.35">
      <c r="A206" s="11" t="s">
        <v>7134</v>
      </c>
      <c r="B206" t="s">
        <v>2986</v>
      </c>
      <c r="D206" t="s">
        <v>214</v>
      </c>
      <c r="E206" t="s">
        <v>7173</v>
      </c>
    </row>
    <row r="207" spans="1:5" x14ac:dyDescent="0.35">
      <c r="A207" t="s">
        <v>2990</v>
      </c>
      <c r="B207" t="s">
        <v>2986</v>
      </c>
      <c r="D207" t="s">
        <v>2991</v>
      </c>
      <c r="E207" t="s">
        <v>37</v>
      </c>
    </row>
    <row r="208" spans="1:5" x14ac:dyDescent="0.35">
      <c r="A208" s="225" t="s">
        <v>7261</v>
      </c>
      <c r="B208" t="s">
        <v>2993</v>
      </c>
      <c r="D208" t="s">
        <v>2694</v>
      </c>
      <c r="E208" t="s">
        <v>7173</v>
      </c>
    </row>
    <row r="209" spans="1:5" x14ac:dyDescent="0.35">
      <c r="A209" t="s">
        <v>2992</v>
      </c>
      <c r="B209" t="s">
        <v>2993</v>
      </c>
      <c r="C209" t="s">
        <v>2994</v>
      </c>
      <c r="D209" t="s">
        <v>2995</v>
      </c>
      <c r="E209" t="s">
        <v>37</v>
      </c>
    </row>
    <row r="210" spans="1:5" x14ac:dyDescent="0.35">
      <c r="A210" t="s">
        <v>2996</v>
      </c>
      <c r="B210" t="s">
        <v>2993</v>
      </c>
      <c r="D210" t="s">
        <v>2997</v>
      </c>
      <c r="E210" t="s">
        <v>2587</v>
      </c>
    </row>
    <row r="211" spans="1:5" x14ac:dyDescent="0.35">
      <c r="A211" t="s">
        <v>2998</v>
      </c>
      <c r="B211" t="s">
        <v>67</v>
      </c>
      <c r="D211" t="s">
        <v>2897</v>
      </c>
      <c r="E211" t="s">
        <v>2587</v>
      </c>
    </row>
    <row r="212" spans="1:5" x14ac:dyDescent="0.35">
      <c r="A212" t="s">
        <v>2999</v>
      </c>
      <c r="B212" t="s">
        <v>3000</v>
      </c>
      <c r="D212" t="s">
        <v>3001</v>
      </c>
      <c r="E212" t="s">
        <v>37</v>
      </c>
    </row>
    <row r="213" spans="1:5" x14ac:dyDescent="0.35">
      <c r="A213" t="s">
        <v>3899</v>
      </c>
      <c r="E213" s="11" t="s">
        <v>3919</v>
      </c>
    </row>
    <row r="214" spans="1:5" x14ac:dyDescent="0.35">
      <c r="A214" t="s">
        <v>3002</v>
      </c>
      <c r="B214" t="s">
        <v>3003</v>
      </c>
      <c r="D214" t="s">
        <v>3004</v>
      </c>
      <c r="E214" t="s">
        <v>37</v>
      </c>
    </row>
    <row r="215" spans="1:5" x14ac:dyDescent="0.35">
      <c r="A215" t="s">
        <v>3005</v>
      </c>
      <c r="B215" t="s">
        <v>527</v>
      </c>
      <c r="C215" t="s">
        <v>3006</v>
      </c>
      <c r="D215" t="s">
        <v>3007</v>
      </c>
      <c r="E215" t="s">
        <v>37</v>
      </c>
    </row>
    <row r="216" spans="1:5" x14ac:dyDescent="0.35">
      <c r="A216" t="s">
        <v>3008</v>
      </c>
      <c r="B216" t="s">
        <v>3009</v>
      </c>
      <c r="D216" t="s">
        <v>3010</v>
      </c>
      <c r="E216" t="s">
        <v>37</v>
      </c>
    </row>
    <row r="217" spans="1:5" x14ac:dyDescent="0.35">
      <c r="A217" t="s">
        <v>3011</v>
      </c>
      <c r="B217" t="s">
        <v>3012</v>
      </c>
      <c r="D217" t="s">
        <v>3013</v>
      </c>
      <c r="E217" t="s">
        <v>37</v>
      </c>
    </row>
    <row r="218" spans="1:5" x14ac:dyDescent="0.35">
      <c r="A218" t="s">
        <v>3014</v>
      </c>
      <c r="B218" t="s">
        <v>3015</v>
      </c>
      <c r="D218" t="s">
        <v>3016</v>
      </c>
      <c r="E218" t="s">
        <v>37</v>
      </c>
    </row>
    <row r="219" spans="1:5" x14ac:dyDescent="0.35">
      <c r="A219" t="s">
        <v>3017</v>
      </c>
      <c r="B219" t="s">
        <v>3018</v>
      </c>
      <c r="D219" t="s">
        <v>3019</v>
      </c>
      <c r="E219" t="s">
        <v>37</v>
      </c>
    </row>
    <row r="220" spans="1:5" x14ac:dyDescent="0.35">
      <c r="A220" t="s">
        <v>3020</v>
      </c>
      <c r="B220" t="s">
        <v>2520</v>
      </c>
      <c r="D220" t="s">
        <v>3021</v>
      </c>
      <c r="E220" t="s">
        <v>2587</v>
      </c>
    </row>
    <row r="221" spans="1:5" x14ac:dyDescent="0.35">
      <c r="A221" t="s">
        <v>103</v>
      </c>
      <c r="B221" t="s">
        <v>18</v>
      </c>
      <c r="D221" t="s">
        <v>104</v>
      </c>
      <c r="E221" t="s">
        <v>37</v>
      </c>
    </row>
    <row r="222" spans="1:5" x14ac:dyDescent="0.35">
      <c r="A222" t="s">
        <v>3022</v>
      </c>
      <c r="B222" t="s">
        <v>3023</v>
      </c>
      <c r="D222" t="s">
        <v>3024</v>
      </c>
      <c r="E222" t="s">
        <v>37</v>
      </c>
    </row>
    <row r="223" spans="1:5" x14ac:dyDescent="0.35">
      <c r="A223" t="s">
        <v>3025</v>
      </c>
      <c r="B223" t="s">
        <v>3026</v>
      </c>
      <c r="D223" t="s">
        <v>3027</v>
      </c>
      <c r="E223" t="s">
        <v>2587</v>
      </c>
    </row>
    <row r="224" spans="1:5" x14ac:dyDescent="0.35">
      <c r="A224" t="s">
        <v>3028</v>
      </c>
      <c r="B224" t="s">
        <v>2867</v>
      </c>
      <c r="C224" t="s">
        <v>3029</v>
      </c>
      <c r="D224" t="s">
        <v>3030</v>
      </c>
      <c r="E224" t="s">
        <v>37</v>
      </c>
    </row>
    <row r="225" spans="1:5" x14ac:dyDescent="0.35">
      <c r="A225" s="225" t="s">
        <v>7259</v>
      </c>
      <c r="B225" t="s">
        <v>5327</v>
      </c>
      <c r="D225" t="s">
        <v>7275</v>
      </c>
      <c r="E225" t="s">
        <v>7173</v>
      </c>
    </row>
    <row r="226" spans="1:5" x14ac:dyDescent="0.35">
      <c r="A226" t="s">
        <v>3031</v>
      </c>
      <c r="B226" t="s">
        <v>3032</v>
      </c>
      <c r="D226" t="s">
        <v>3033</v>
      </c>
      <c r="E226" t="s">
        <v>2587</v>
      </c>
    </row>
    <row r="227" spans="1:5" ht="29" x14ac:dyDescent="0.35">
      <c r="A227" s="225" t="s">
        <v>7249</v>
      </c>
      <c r="B227" t="s">
        <v>7276</v>
      </c>
      <c r="C227" t="s">
        <v>7277</v>
      </c>
      <c r="E227" t="s">
        <v>7173</v>
      </c>
    </row>
    <row r="228" spans="1:5" x14ac:dyDescent="0.35">
      <c r="A228" t="s">
        <v>3034</v>
      </c>
      <c r="B228" t="s">
        <v>3035</v>
      </c>
      <c r="D228" t="s">
        <v>3036</v>
      </c>
      <c r="E228" t="s">
        <v>37</v>
      </c>
    </row>
    <row r="229" spans="1:5" x14ac:dyDescent="0.35">
      <c r="A229" t="s">
        <v>3037</v>
      </c>
      <c r="B229" t="s">
        <v>3038</v>
      </c>
      <c r="D229" t="s">
        <v>3039</v>
      </c>
      <c r="E229" t="s">
        <v>2587</v>
      </c>
    </row>
    <row r="230" spans="1:5" x14ac:dyDescent="0.35">
      <c r="A230" t="s">
        <v>3040</v>
      </c>
      <c r="B230" t="s">
        <v>3041</v>
      </c>
      <c r="D230" t="s">
        <v>2900</v>
      </c>
      <c r="E230" t="s">
        <v>37</v>
      </c>
    </row>
    <row r="231" spans="1:5" x14ac:dyDescent="0.35">
      <c r="A231" t="s">
        <v>3042</v>
      </c>
      <c r="B231" t="s">
        <v>3043</v>
      </c>
      <c r="D231" t="s">
        <v>39</v>
      </c>
      <c r="E231" t="s">
        <v>37</v>
      </c>
    </row>
    <row r="232" spans="1:5" x14ac:dyDescent="0.35">
      <c r="A232" t="s">
        <v>3044</v>
      </c>
      <c r="B232" t="s">
        <v>3043</v>
      </c>
      <c r="D232" t="s">
        <v>3045</v>
      </c>
      <c r="E232" t="s">
        <v>37</v>
      </c>
    </row>
    <row r="233" spans="1:5" x14ac:dyDescent="0.35">
      <c r="A233" t="s">
        <v>3046</v>
      </c>
      <c r="B233" t="s">
        <v>54</v>
      </c>
      <c r="D233" t="s">
        <v>3047</v>
      </c>
      <c r="E233" t="s">
        <v>37</v>
      </c>
    </row>
    <row r="234" spans="1:5" x14ac:dyDescent="0.35">
      <c r="A234" t="s">
        <v>3048</v>
      </c>
      <c r="B234" t="s">
        <v>3049</v>
      </c>
      <c r="D234" t="s">
        <v>3050</v>
      </c>
      <c r="E234" t="s">
        <v>2587</v>
      </c>
    </row>
    <row r="235" spans="1:5" x14ac:dyDescent="0.35">
      <c r="A235" t="s">
        <v>3051</v>
      </c>
      <c r="B235" t="s">
        <v>3049</v>
      </c>
      <c r="D235" t="s">
        <v>3052</v>
      </c>
      <c r="E235" t="s">
        <v>37</v>
      </c>
    </row>
    <row r="236" spans="1:5" x14ac:dyDescent="0.35">
      <c r="A236" t="s">
        <v>3053</v>
      </c>
      <c r="B236" t="s">
        <v>3054</v>
      </c>
      <c r="D236" t="s">
        <v>2639</v>
      </c>
      <c r="E236" t="s">
        <v>37</v>
      </c>
    </row>
    <row r="237" spans="1:5" x14ac:dyDescent="0.35">
      <c r="A237" t="s">
        <v>3055</v>
      </c>
      <c r="B237" t="s">
        <v>3054</v>
      </c>
      <c r="C237" t="s">
        <v>3056</v>
      </c>
      <c r="D237" t="s">
        <v>3057</v>
      </c>
      <c r="E237" t="s">
        <v>2587</v>
      </c>
    </row>
    <row r="238" spans="1:5" x14ac:dyDescent="0.35">
      <c r="A238" t="s">
        <v>3055</v>
      </c>
      <c r="B238" t="s">
        <v>3054</v>
      </c>
      <c r="C238" t="s">
        <v>3056</v>
      </c>
      <c r="D238" t="s">
        <v>3057</v>
      </c>
      <c r="E238" t="s">
        <v>37</v>
      </c>
    </row>
    <row r="239" spans="1:5" x14ac:dyDescent="0.35">
      <c r="A239" t="s">
        <v>3058</v>
      </c>
      <c r="B239" t="s">
        <v>3054</v>
      </c>
      <c r="D239" t="s">
        <v>3059</v>
      </c>
      <c r="E239" t="s">
        <v>37</v>
      </c>
    </row>
    <row r="240" spans="1:5" x14ac:dyDescent="0.35">
      <c r="A240" t="s">
        <v>3060</v>
      </c>
      <c r="B240" t="s">
        <v>3061</v>
      </c>
      <c r="C240" t="s">
        <v>3062</v>
      </c>
      <c r="D240" t="s">
        <v>3063</v>
      </c>
      <c r="E240" t="s">
        <v>2587</v>
      </c>
    </row>
    <row r="241" spans="1:5" x14ac:dyDescent="0.35">
      <c r="A241" t="s">
        <v>3885</v>
      </c>
      <c r="E241" s="11" t="s">
        <v>3919</v>
      </c>
    </row>
    <row r="242" spans="1:5" x14ac:dyDescent="0.35">
      <c r="A242" t="s">
        <v>3064</v>
      </c>
      <c r="B242" t="s">
        <v>3065</v>
      </c>
      <c r="C242" t="s">
        <v>3066</v>
      </c>
      <c r="D242" t="s">
        <v>3067</v>
      </c>
      <c r="E242" t="s">
        <v>37</v>
      </c>
    </row>
    <row r="243" spans="1:5" x14ac:dyDescent="0.35">
      <c r="A243" t="s">
        <v>3068</v>
      </c>
      <c r="B243" t="s">
        <v>3069</v>
      </c>
      <c r="D243" t="s">
        <v>3070</v>
      </c>
      <c r="E243" t="s">
        <v>37</v>
      </c>
    </row>
    <row r="244" spans="1:5" x14ac:dyDescent="0.35">
      <c r="A244" s="11" t="s">
        <v>7135</v>
      </c>
      <c r="B244" t="s">
        <v>5238</v>
      </c>
      <c r="D244" t="s">
        <v>5691</v>
      </c>
      <c r="E244" t="s">
        <v>7173</v>
      </c>
    </row>
    <row r="245" spans="1:5" x14ac:dyDescent="0.35">
      <c r="A245" t="s">
        <v>3071</v>
      </c>
      <c r="B245" t="s">
        <v>3072</v>
      </c>
      <c r="D245" t="s">
        <v>3073</v>
      </c>
      <c r="E245" t="s">
        <v>37</v>
      </c>
    </row>
    <row r="246" spans="1:5" x14ac:dyDescent="0.35">
      <c r="A246" s="184" t="s">
        <v>7191</v>
      </c>
      <c r="B246" t="s">
        <v>7212</v>
      </c>
      <c r="D246" t="s">
        <v>3174</v>
      </c>
      <c r="E246" t="s">
        <v>7173</v>
      </c>
    </row>
    <row r="247" spans="1:5" x14ac:dyDescent="0.35">
      <c r="A247" t="s">
        <v>3886</v>
      </c>
      <c r="E247" s="11" t="s">
        <v>3919</v>
      </c>
    </row>
    <row r="248" spans="1:5" x14ac:dyDescent="0.35">
      <c r="A248" t="s">
        <v>3074</v>
      </c>
      <c r="B248" t="s">
        <v>3075</v>
      </c>
      <c r="D248" t="s">
        <v>3076</v>
      </c>
      <c r="E248" t="s">
        <v>2587</v>
      </c>
    </row>
    <row r="249" spans="1:5" x14ac:dyDescent="0.35">
      <c r="A249" t="s">
        <v>3077</v>
      </c>
      <c r="B249" t="s">
        <v>3075</v>
      </c>
      <c r="D249" t="s">
        <v>3078</v>
      </c>
      <c r="E249" t="s">
        <v>37</v>
      </c>
    </row>
    <row r="250" spans="1:5" x14ac:dyDescent="0.35">
      <c r="A250" s="225" t="s">
        <v>3077</v>
      </c>
      <c r="B250" t="s">
        <v>3075</v>
      </c>
      <c r="D250" t="s">
        <v>3078</v>
      </c>
      <c r="E250" t="s">
        <v>7173</v>
      </c>
    </row>
    <row r="251" spans="1:5" x14ac:dyDescent="0.35">
      <c r="A251" t="s">
        <v>3079</v>
      </c>
      <c r="B251" t="s">
        <v>3080</v>
      </c>
      <c r="D251" t="s">
        <v>3081</v>
      </c>
      <c r="E251" t="s">
        <v>37</v>
      </c>
    </row>
    <row r="252" spans="1:5" x14ac:dyDescent="0.35">
      <c r="A252" t="s">
        <v>3082</v>
      </c>
      <c r="B252" t="s">
        <v>3083</v>
      </c>
      <c r="D252" t="s">
        <v>2757</v>
      </c>
      <c r="E252" t="s">
        <v>37</v>
      </c>
    </row>
    <row r="253" spans="1:5" x14ac:dyDescent="0.35">
      <c r="A253" t="s">
        <v>3084</v>
      </c>
      <c r="B253" t="s">
        <v>3085</v>
      </c>
      <c r="D253" t="s">
        <v>3086</v>
      </c>
      <c r="E253" t="s">
        <v>37</v>
      </c>
    </row>
    <row r="254" spans="1:5" x14ac:dyDescent="0.35">
      <c r="A254" t="s">
        <v>3087</v>
      </c>
      <c r="B254" t="s">
        <v>3085</v>
      </c>
      <c r="C254" t="s">
        <v>3088</v>
      </c>
      <c r="D254" t="s">
        <v>3089</v>
      </c>
      <c r="E254" t="s">
        <v>37</v>
      </c>
    </row>
    <row r="255" spans="1:5" x14ac:dyDescent="0.35">
      <c r="A255" t="s">
        <v>3889</v>
      </c>
      <c r="E255" s="11" t="s">
        <v>3919</v>
      </c>
    </row>
    <row r="256" spans="1:5" x14ac:dyDescent="0.35">
      <c r="A256" t="s">
        <v>3090</v>
      </c>
      <c r="B256" t="s">
        <v>3091</v>
      </c>
      <c r="D256" t="s">
        <v>3092</v>
      </c>
      <c r="E256" t="s">
        <v>37</v>
      </c>
    </row>
    <row r="257" spans="1:5" x14ac:dyDescent="0.35">
      <c r="A257" t="s">
        <v>3093</v>
      </c>
      <c r="B257" t="s">
        <v>3094</v>
      </c>
      <c r="D257" t="s">
        <v>3095</v>
      </c>
      <c r="E257" t="s">
        <v>37</v>
      </c>
    </row>
    <row r="258" spans="1:5" x14ac:dyDescent="0.35">
      <c r="A258" t="s">
        <v>3915</v>
      </c>
      <c r="E258" s="11" t="s">
        <v>3919</v>
      </c>
    </row>
    <row r="259" spans="1:5" x14ac:dyDescent="0.35">
      <c r="A259" t="s">
        <v>3096</v>
      </c>
      <c r="B259" t="s">
        <v>3097</v>
      </c>
      <c r="C259" t="s">
        <v>3098</v>
      </c>
      <c r="D259" t="s">
        <v>3099</v>
      </c>
      <c r="E259" t="s">
        <v>37</v>
      </c>
    </row>
    <row r="260" spans="1:5" x14ac:dyDescent="0.35">
      <c r="A260" t="s">
        <v>3912</v>
      </c>
      <c r="E260" s="11" t="s">
        <v>3919</v>
      </c>
    </row>
    <row r="261" spans="1:5" x14ac:dyDescent="0.35">
      <c r="A261" t="s">
        <v>3100</v>
      </c>
      <c r="B261" t="s">
        <v>3101</v>
      </c>
      <c r="D261" t="s">
        <v>3102</v>
      </c>
      <c r="E261" t="s">
        <v>37</v>
      </c>
    </row>
    <row r="262" spans="1:5" x14ac:dyDescent="0.35">
      <c r="A262" t="s">
        <v>3103</v>
      </c>
      <c r="B262" t="s">
        <v>3101</v>
      </c>
      <c r="D262" t="s">
        <v>3104</v>
      </c>
      <c r="E262" t="s">
        <v>2587</v>
      </c>
    </row>
    <row r="263" spans="1:5" x14ac:dyDescent="0.35">
      <c r="A263" t="s">
        <v>3105</v>
      </c>
      <c r="B263" t="s">
        <v>72</v>
      </c>
      <c r="D263" t="s">
        <v>2694</v>
      </c>
      <c r="E263" t="s">
        <v>2587</v>
      </c>
    </row>
    <row r="264" spans="1:5" x14ac:dyDescent="0.35">
      <c r="A264" t="s">
        <v>3106</v>
      </c>
      <c r="B264" t="s">
        <v>72</v>
      </c>
      <c r="D264" t="s">
        <v>3107</v>
      </c>
      <c r="E264" t="s">
        <v>37</v>
      </c>
    </row>
    <row r="265" spans="1:5" x14ac:dyDescent="0.35">
      <c r="A265" t="s">
        <v>3108</v>
      </c>
      <c r="B265" t="s">
        <v>72</v>
      </c>
      <c r="C265" t="s">
        <v>3109</v>
      </c>
      <c r="D265" t="s">
        <v>3110</v>
      </c>
      <c r="E265" t="s">
        <v>2587</v>
      </c>
    </row>
    <row r="266" spans="1:5" x14ac:dyDescent="0.35">
      <c r="A266" t="s">
        <v>3111</v>
      </c>
      <c r="B266" t="s">
        <v>72</v>
      </c>
      <c r="D266" t="s">
        <v>3112</v>
      </c>
      <c r="E266" t="s">
        <v>37</v>
      </c>
    </row>
    <row r="267" spans="1:5" x14ac:dyDescent="0.35">
      <c r="A267" t="s">
        <v>3113</v>
      </c>
      <c r="B267" t="s">
        <v>72</v>
      </c>
      <c r="D267" t="s">
        <v>2684</v>
      </c>
      <c r="E267" t="s">
        <v>2587</v>
      </c>
    </row>
    <row r="268" spans="1:5" x14ac:dyDescent="0.35">
      <c r="A268" t="s">
        <v>3114</v>
      </c>
      <c r="B268" t="s">
        <v>72</v>
      </c>
      <c r="D268" t="s">
        <v>3115</v>
      </c>
      <c r="E268" t="s">
        <v>2587</v>
      </c>
    </row>
    <row r="269" spans="1:5" x14ac:dyDescent="0.35">
      <c r="A269" t="s">
        <v>3116</v>
      </c>
      <c r="B269" t="s">
        <v>3117</v>
      </c>
      <c r="D269" t="s">
        <v>3118</v>
      </c>
      <c r="E269" t="s">
        <v>2587</v>
      </c>
    </row>
    <row r="270" spans="1:5" x14ac:dyDescent="0.35">
      <c r="A270" t="s">
        <v>3119</v>
      </c>
      <c r="B270" t="s">
        <v>3120</v>
      </c>
      <c r="D270" t="s">
        <v>3121</v>
      </c>
      <c r="E270" t="s">
        <v>37</v>
      </c>
    </row>
    <row r="271" spans="1:5" x14ac:dyDescent="0.35">
      <c r="A271" t="s">
        <v>3122</v>
      </c>
      <c r="B271" t="s">
        <v>3123</v>
      </c>
      <c r="C271" t="s">
        <v>3124</v>
      </c>
      <c r="D271" t="s">
        <v>3125</v>
      </c>
      <c r="E271" t="s">
        <v>37</v>
      </c>
    </row>
    <row r="272" spans="1:5" x14ac:dyDescent="0.35">
      <c r="A272" t="s">
        <v>3126</v>
      </c>
      <c r="B272" t="s">
        <v>108</v>
      </c>
      <c r="D272" t="s">
        <v>2635</v>
      </c>
      <c r="E272" t="s">
        <v>2587</v>
      </c>
    </row>
    <row r="273" spans="1:5" x14ac:dyDescent="0.35">
      <c r="A273" t="s">
        <v>3126</v>
      </c>
      <c r="B273" t="s">
        <v>108</v>
      </c>
      <c r="D273" t="s">
        <v>2635</v>
      </c>
      <c r="E273" t="s">
        <v>37</v>
      </c>
    </row>
    <row r="274" spans="1:5" x14ac:dyDescent="0.35">
      <c r="A274" t="s">
        <v>3905</v>
      </c>
      <c r="E274" s="11" t="s">
        <v>3919</v>
      </c>
    </row>
    <row r="275" spans="1:5" x14ac:dyDescent="0.35">
      <c r="A275" t="s">
        <v>3127</v>
      </c>
      <c r="B275" t="s">
        <v>108</v>
      </c>
      <c r="D275" t="s">
        <v>3128</v>
      </c>
      <c r="E275" t="s">
        <v>2587</v>
      </c>
    </row>
    <row r="276" spans="1:5" x14ac:dyDescent="0.35">
      <c r="A276" t="s">
        <v>107</v>
      </c>
      <c r="B276" t="s">
        <v>108</v>
      </c>
      <c r="D276" t="s">
        <v>109</v>
      </c>
      <c r="E276" t="s">
        <v>37</v>
      </c>
    </row>
    <row r="277" spans="1:5" x14ac:dyDescent="0.35">
      <c r="A277" t="s">
        <v>3129</v>
      </c>
      <c r="B277" t="s">
        <v>3130</v>
      </c>
      <c r="D277" t="s">
        <v>2918</v>
      </c>
      <c r="E277" t="s">
        <v>37</v>
      </c>
    </row>
    <row r="278" spans="1:5" x14ac:dyDescent="0.35">
      <c r="A278" t="s">
        <v>3131</v>
      </c>
      <c r="B278" t="s">
        <v>3132</v>
      </c>
      <c r="D278" t="s">
        <v>98</v>
      </c>
      <c r="E278" t="s">
        <v>2587</v>
      </c>
    </row>
    <row r="279" spans="1:5" x14ac:dyDescent="0.35">
      <c r="A279" t="s">
        <v>3133</v>
      </c>
      <c r="B279" t="s">
        <v>3134</v>
      </c>
      <c r="C279" t="s">
        <v>3135</v>
      </c>
      <c r="D279" t="s">
        <v>3136</v>
      </c>
      <c r="E279" t="s">
        <v>2587</v>
      </c>
    </row>
    <row r="280" spans="1:5" x14ac:dyDescent="0.35">
      <c r="A280" t="s">
        <v>3137</v>
      </c>
      <c r="B280" t="s">
        <v>3134</v>
      </c>
      <c r="D280" t="s">
        <v>3138</v>
      </c>
      <c r="E280" t="s">
        <v>2587</v>
      </c>
    </row>
    <row r="281" spans="1:5" x14ac:dyDescent="0.35">
      <c r="A281" s="11" t="s">
        <v>7148</v>
      </c>
      <c r="B281" t="s">
        <v>3134</v>
      </c>
      <c r="D281" t="s">
        <v>2698</v>
      </c>
      <c r="E281" t="s">
        <v>7173</v>
      </c>
    </row>
    <row r="282" spans="1:5" x14ac:dyDescent="0.35">
      <c r="A282" s="225" t="s">
        <v>7148</v>
      </c>
      <c r="B282" t="s">
        <v>3134</v>
      </c>
      <c r="D282" t="s">
        <v>2698</v>
      </c>
      <c r="E282" t="s">
        <v>7173</v>
      </c>
    </row>
    <row r="283" spans="1:5" x14ac:dyDescent="0.35">
      <c r="A283" t="s">
        <v>3139</v>
      </c>
      <c r="B283" t="s">
        <v>3134</v>
      </c>
      <c r="D283" t="s">
        <v>3140</v>
      </c>
      <c r="E283" t="s">
        <v>2587</v>
      </c>
    </row>
    <row r="284" spans="1:5" x14ac:dyDescent="0.35">
      <c r="A284" t="s">
        <v>3139</v>
      </c>
      <c r="B284" t="s">
        <v>3134</v>
      </c>
      <c r="D284" t="s">
        <v>3140</v>
      </c>
      <c r="E284" t="s">
        <v>37</v>
      </c>
    </row>
    <row r="285" spans="1:5" x14ac:dyDescent="0.35">
      <c r="A285" s="184" t="s">
        <v>7196</v>
      </c>
      <c r="B285" t="s">
        <v>3134</v>
      </c>
      <c r="C285" t="s">
        <v>7215</v>
      </c>
      <c r="D285" t="s">
        <v>3618</v>
      </c>
      <c r="E285" t="s">
        <v>7173</v>
      </c>
    </row>
    <row r="286" spans="1:5" x14ac:dyDescent="0.35">
      <c r="A286" t="s">
        <v>3141</v>
      </c>
      <c r="B286" t="s">
        <v>3134</v>
      </c>
      <c r="D286" t="s">
        <v>3142</v>
      </c>
      <c r="E286" t="s">
        <v>37</v>
      </c>
    </row>
    <row r="287" spans="1:5" x14ac:dyDescent="0.35">
      <c r="A287" t="s">
        <v>3143</v>
      </c>
      <c r="B287" t="s">
        <v>3134</v>
      </c>
      <c r="D287" t="s">
        <v>3144</v>
      </c>
      <c r="E287" t="s">
        <v>2587</v>
      </c>
    </row>
    <row r="288" spans="1:5" x14ac:dyDescent="0.35">
      <c r="A288" t="s">
        <v>3145</v>
      </c>
      <c r="B288" t="s">
        <v>3134</v>
      </c>
      <c r="D288" t="s">
        <v>2728</v>
      </c>
      <c r="E288" t="s">
        <v>2587</v>
      </c>
    </row>
    <row r="289" spans="1:5" x14ac:dyDescent="0.35">
      <c r="A289" t="s">
        <v>3146</v>
      </c>
      <c r="B289" t="s">
        <v>3134</v>
      </c>
      <c r="D289" t="s">
        <v>3147</v>
      </c>
      <c r="E289" t="s">
        <v>37</v>
      </c>
    </row>
    <row r="290" spans="1:5" x14ac:dyDescent="0.35">
      <c r="A290" t="s">
        <v>3148</v>
      </c>
      <c r="B290" t="s">
        <v>3134</v>
      </c>
      <c r="C290" t="s">
        <v>3149</v>
      </c>
      <c r="D290" t="s">
        <v>3150</v>
      </c>
      <c r="E290" t="s">
        <v>2587</v>
      </c>
    </row>
    <row r="291" spans="1:5" x14ac:dyDescent="0.35">
      <c r="A291" t="s">
        <v>3151</v>
      </c>
      <c r="B291" t="s">
        <v>3134</v>
      </c>
      <c r="C291" t="s">
        <v>119</v>
      </c>
      <c r="D291" t="s">
        <v>39</v>
      </c>
      <c r="E291" t="s">
        <v>37</v>
      </c>
    </row>
    <row r="292" spans="1:5" x14ac:dyDescent="0.35">
      <c r="A292" t="s">
        <v>3152</v>
      </c>
      <c r="B292" t="s">
        <v>3153</v>
      </c>
      <c r="D292" t="s">
        <v>3154</v>
      </c>
      <c r="E292" t="s">
        <v>2587</v>
      </c>
    </row>
    <row r="293" spans="1:5" x14ac:dyDescent="0.35">
      <c r="A293" t="s">
        <v>3155</v>
      </c>
      <c r="B293" t="s">
        <v>3156</v>
      </c>
      <c r="D293" t="s">
        <v>3157</v>
      </c>
      <c r="E293" t="s">
        <v>2587</v>
      </c>
    </row>
    <row r="294" spans="1:5" x14ac:dyDescent="0.35">
      <c r="A294" t="s">
        <v>3158</v>
      </c>
      <c r="B294" t="s">
        <v>3159</v>
      </c>
      <c r="D294" t="s">
        <v>3160</v>
      </c>
      <c r="E294" t="s">
        <v>2587</v>
      </c>
    </row>
    <row r="295" spans="1:5" x14ac:dyDescent="0.35">
      <c r="A295" t="s">
        <v>3161</v>
      </c>
      <c r="B295" t="s">
        <v>3162</v>
      </c>
      <c r="D295" t="s">
        <v>2722</v>
      </c>
      <c r="E295" t="s">
        <v>37</v>
      </c>
    </row>
    <row r="296" spans="1:5" x14ac:dyDescent="0.35">
      <c r="A296" t="s">
        <v>3163</v>
      </c>
      <c r="B296" t="s">
        <v>3164</v>
      </c>
      <c r="D296" t="s">
        <v>3165</v>
      </c>
      <c r="E296" t="s">
        <v>2587</v>
      </c>
    </row>
    <row r="297" spans="1:5" x14ac:dyDescent="0.35">
      <c r="A297" s="11" t="s">
        <v>7142</v>
      </c>
      <c r="B297" t="s">
        <v>3167</v>
      </c>
      <c r="D297" t="s">
        <v>7168</v>
      </c>
      <c r="E297" t="s">
        <v>7173</v>
      </c>
    </row>
    <row r="298" spans="1:5" x14ac:dyDescent="0.35">
      <c r="A298" t="s">
        <v>3166</v>
      </c>
      <c r="B298" t="s">
        <v>3167</v>
      </c>
      <c r="D298" t="s">
        <v>3168</v>
      </c>
      <c r="E298" t="s">
        <v>2587</v>
      </c>
    </row>
    <row r="299" spans="1:5" x14ac:dyDescent="0.35">
      <c r="A299" t="s">
        <v>3169</v>
      </c>
      <c r="B299" t="s">
        <v>3170</v>
      </c>
      <c r="D299" t="s">
        <v>2722</v>
      </c>
      <c r="E299" t="s">
        <v>37</v>
      </c>
    </row>
    <row r="300" spans="1:5" x14ac:dyDescent="0.35">
      <c r="A300" t="s">
        <v>3171</v>
      </c>
      <c r="B300" t="s">
        <v>3172</v>
      </c>
      <c r="C300" t="s">
        <v>3173</v>
      </c>
      <c r="D300" t="s">
        <v>3174</v>
      </c>
      <c r="E300" t="s">
        <v>2587</v>
      </c>
    </row>
    <row r="301" spans="1:5" x14ac:dyDescent="0.35">
      <c r="A301" t="s">
        <v>3175</v>
      </c>
      <c r="B301" t="s">
        <v>3172</v>
      </c>
      <c r="D301" t="s">
        <v>3176</v>
      </c>
      <c r="E301" t="s">
        <v>37</v>
      </c>
    </row>
    <row r="302" spans="1:5" x14ac:dyDescent="0.35">
      <c r="A302" t="s">
        <v>3177</v>
      </c>
      <c r="B302" t="s">
        <v>3178</v>
      </c>
      <c r="D302" t="s">
        <v>3179</v>
      </c>
      <c r="E302" t="s">
        <v>37</v>
      </c>
    </row>
    <row r="303" spans="1:5" x14ac:dyDescent="0.35">
      <c r="A303" s="225" t="s">
        <v>7220</v>
      </c>
      <c r="B303" t="s">
        <v>7234</v>
      </c>
      <c r="C303" t="s">
        <v>7235</v>
      </c>
      <c r="D303" t="s">
        <v>7236</v>
      </c>
      <c r="E303" t="s">
        <v>7173</v>
      </c>
    </row>
    <row r="304" spans="1:5" x14ac:dyDescent="0.35">
      <c r="A304" t="s">
        <v>3180</v>
      </c>
      <c r="B304" t="s">
        <v>86</v>
      </c>
      <c r="C304" t="s">
        <v>3181</v>
      </c>
      <c r="D304" t="s">
        <v>3182</v>
      </c>
      <c r="E304" t="s">
        <v>2587</v>
      </c>
    </row>
    <row r="305" spans="1:5" x14ac:dyDescent="0.35">
      <c r="A305" t="s">
        <v>3183</v>
      </c>
      <c r="B305" t="s">
        <v>3184</v>
      </c>
      <c r="D305" t="s">
        <v>3185</v>
      </c>
      <c r="E305" t="s">
        <v>2587</v>
      </c>
    </row>
    <row r="306" spans="1:5" x14ac:dyDescent="0.35">
      <c r="A306" t="s">
        <v>3186</v>
      </c>
      <c r="B306" t="s">
        <v>32</v>
      </c>
      <c r="D306" t="s">
        <v>3187</v>
      </c>
      <c r="E306" t="s">
        <v>37</v>
      </c>
    </row>
    <row r="307" spans="1:5" x14ac:dyDescent="0.35">
      <c r="A307" t="s">
        <v>3188</v>
      </c>
      <c r="B307" t="s">
        <v>32</v>
      </c>
      <c r="C307" t="s">
        <v>2657</v>
      </c>
      <c r="D307" t="s">
        <v>3189</v>
      </c>
      <c r="E307" t="s">
        <v>37</v>
      </c>
    </row>
    <row r="308" spans="1:5" x14ac:dyDescent="0.35">
      <c r="A308" t="s">
        <v>31</v>
      </c>
      <c r="B308" t="s">
        <v>32</v>
      </c>
      <c r="D308" t="s">
        <v>33</v>
      </c>
      <c r="E308" t="s">
        <v>37</v>
      </c>
    </row>
    <row r="309" spans="1:5" x14ac:dyDescent="0.35">
      <c r="A309" s="225" t="s">
        <v>31</v>
      </c>
      <c r="B309" t="s">
        <v>32</v>
      </c>
      <c r="D309" t="s">
        <v>33</v>
      </c>
      <c r="E309" t="s">
        <v>7173</v>
      </c>
    </row>
    <row r="310" spans="1:5" x14ac:dyDescent="0.35">
      <c r="A310" t="s">
        <v>3190</v>
      </c>
      <c r="B310" t="s">
        <v>32</v>
      </c>
      <c r="D310" t="s">
        <v>3102</v>
      </c>
      <c r="E310" t="s">
        <v>37</v>
      </c>
    </row>
    <row r="311" spans="1:5" x14ac:dyDescent="0.35">
      <c r="A311" t="s">
        <v>3191</v>
      </c>
      <c r="B311" t="s">
        <v>32</v>
      </c>
      <c r="D311" t="s">
        <v>3192</v>
      </c>
      <c r="E311" t="s">
        <v>37</v>
      </c>
    </row>
    <row r="312" spans="1:5" x14ac:dyDescent="0.35">
      <c r="A312" t="s">
        <v>3193</v>
      </c>
      <c r="B312" t="s">
        <v>32</v>
      </c>
      <c r="D312" t="s">
        <v>3194</v>
      </c>
      <c r="E312" t="s">
        <v>2587</v>
      </c>
    </row>
    <row r="313" spans="1:5" x14ac:dyDescent="0.35">
      <c r="A313" t="s">
        <v>3195</v>
      </c>
      <c r="B313" t="s">
        <v>3196</v>
      </c>
      <c r="D313" t="s">
        <v>3197</v>
      </c>
      <c r="E313" t="s">
        <v>2587</v>
      </c>
    </row>
    <row r="314" spans="1:5" x14ac:dyDescent="0.35">
      <c r="A314" t="s">
        <v>3198</v>
      </c>
      <c r="B314" t="s">
        <v>3199</v>
      </c>
      <c r="D314" t="s">
        <v>49</v>
      </c>
      <c r="E314" t="s">
        <v>37</v>
      </c>
    </row>
    <row r="315" spans="1:5" x14ac:dyDescent="0.35">
      <c r="A315" t="s">
        <v>3200</v>
      </c>
      <c r="B315" t="s">
        <v>2878</v>
      </c>
      <c r="D315" t="s">
        <v>3201</v>
      </c>
      <c r="E315" t="s">
        <v>2587</v>
      </c>
    </row>
    <row r="316" spans="1:5" x14ac:dyDescent="0.35">
      <c r="A316" s="11" t="s">
        <v>7145</v>
      </c>
      <c r="B316" t="s">
        <v>2878</v>
      </c>
      <c r="D316" t="s">
        <v>3741</v>
      </c>
      <c r="E316" t="s">
        <v>7173</v>
      </c>
    </row>
    <row r="317" spans="1:5" x14ac:dyDescent="0.35">
      <c r="A317" t="s">
        <v>3202</v>
      </c>
      <c r="B317" t="s">
        <v>2878</v>
      </c>
      <c r="D317" t="s">
        <v>3203</v>
      </c>
      <c r="E317" t="s">
        <v>2587</v>
      </c>
    </row>
    <row r="318" spans="1:5" x14ac:dyDescent="0.35">
      <c r="A318" t="s">
        <v>3204</v>
      </c>
      <c r="B318" t="s">
        <v>3205</v>
      </c>
      <c r="D318" t="s">
        <v>2714</v>
      </c>
      <c r="E318" t="s">
        <v>2587</v>
      </c>
    </row>
    <row r="319" spans="1:5" x14ac:dyDescent="0.35">
      <c r="A319" t="s">
        <v>3206</v>
      </c>
      <c r="B319" t="s">
        <v>3207</v>
      </c>
      <c r="D319" t="s">
        <v>3208</v>
      </c>
      <c r="E319" t="s">
        <v>2587</v>
      </c>
    </row>
    <row r="320" spans="1:5" x14ac:dyDescent="0.35">
      <c r="A320" t="s">
        <v>3209</v>
      </c>
      <c r="B320" t="s">
        <v>3207</v>
      </c>
      <c r="D320" t="s">
        <v>3210</v>
      </c>
      <c r="E320" t="s">
        <v>37</v>
      </c>
    </row>
    <row r="321" spans="1:5" x14ac:dyDescent="0.35">
      <c r="A321" t="s">
        <v>3211</v>
      </c>
      <c r="B321" t="s">
        <v>3207</v>
      </c>
      <c r="D321" t="s">
        <v>105</v>
      </c>
      <c r="E321" t="s">
        <v>37</v>
      </c>
    </row>
    <row r="322" spans="1:5" x14ac:dyDescent="0.35">
      <c r="A322" t="s">
        <v>3212</v>
      </c>
      <c r="B322" t="s">
        <v>3213</v>
      </c>
      <c r="D322" t="s">
        <v>3214</v>
      </c>
      <c r="E322" t="s">
        <v>2587</v>
      </c>
    </row>
    <row r="323" spans="1:5" x14ac:dyDescent="0.35">
      <c r="A323" t="s">
        <v>512</v>
      </c>
      <c r="B323" t="s">
        <v>513</v>
      </c>
      <c r="D323" t="s">
        <v>514</v>
      </c>
      <c r="E323" t="s">
        <v>37</v>
      </c>
    </row>
    <row r="324" spans="1:5" x14ac:dyDescent="0.35">
      <c r="A324" s="225" t="s">
        <v>512</v>
      </c>
      <c r="B324" t="s">
        <v>513</v>
      </c>
      <c r="D324" t="s">
        <v>514</v>
      </c>
      <c r="E324" t="s">
        <v>7173</v>
      </c>
    </row>
    <row r="325" spans="1:5" x14ac:dyDescent="0.35">
      <c r="A325" t="s">
        <v>3215</v>
      </c>
      <c r="B325" t="s">
        <v>3216</v>
      </c>
      <c r="D325" t="s">
        <v>3217</v>
      </c>
      <c r="E325" t="s">
        <v>37</v>
      </c>
    </row>
    <row r="326" spans="1:5" x14ac:dyDescent="0.35">
      <c r="A326" s="225" t="s">
        <v>7245</v>
      </c>
      <c r="B326" t="s">
        <v>6400</v>
      </c>
      <c r="D326" t="s">
        <v>2517</v>
      </c>
      <c r="E326" t="s">
        <v>7173</v>
      </c>
    </row>
    <row r="327" spans="1:5" x14ac:dyDescent="0.35">
      <c r="A327" t="s">
        <v>3218</v>
      </c>
      <c r="B327" t="s">
        <v>3219</v>
      </c>
      <c r="C327" t="s">
        <v>3220</v>
      </c>
      <c r="D327" t="s">
        <v>3221</v>
      </c>
      <c r="E327" t="s">
        <v>37</v>
      </c>
    </row>
    <row r="328" spans="1:5" x14ac:dyDescent="0.35">
      <c r="A328" t="s">
        <v>3222</v>
      </c>
      <c r="B328" t="s">
        <v>3223</v>
      </c>
      <c r="C328" t="s">
        <v>3224</v>
      </c>
      <c r="D328" t="s">
        <v>3225</v>
      </c>
      <c r="E328" t="s">
        <v>2587</v>
      </c>
    </row>
    <row r="329" spans="1:5" x14ac:dyDescent="0.35">
      <c r="A329" s="11" t="s">
        <v>7149</v>
      </c>
      <c r="B329" t="s">
        <v>3223</v>
      </c>
      <c r="C329" t="s">
        <v>4674</v>
      </c>
      <c r="D329" t="s">
        <v>7172</v>
      </c>
      <c r="E329" t="s">
        <v>7173</v>
      </c>
    </row>
    <row r="330" spans="1:5" x14ac:dyDescent="0.35">
      <c r="A330" t="s">
        <v>3226</v>
      </c>
      <c r="B330" t="s">
        <v>3223</v>
      </c>
      <c r="D330" t="s">
        <v>3227</v>
      </c>
      <c r="E330" t="s">
        <v>37</v>
      </c>
    </row>
    <row r="331" spans="1:5" x14ac:dyDescent="0.35">
      <c r="A331" t="s">
        <v>3228</v>
      </c>
      <c r="B331" t="s">
        <v>3223</v>
      </c>
      <c r="C331" t="s">
        <v>3229</v>
      </c>
      <c r="D331" t="s">
        <v>3230</v>
      </c>
      <c r="E331" t="s">
        <v>2587</v>
      </c>
    </row>
    <row r="332" spans="1:5" x14ac:dyDescent="0.35">
      <c r="A332" t="s">
        <v>3231</v>
      </c>
      <c r="B332" t="s">
        <v>3232</v>
      </c>
      <c r="D332" t="s">
        <v>3233</v>
      </c>
      <c r="E332" t="s">
        <v>2587</v>
      </c>
    </row>
    <row r="333" spans="1:5" x14ac:dyDescent="0.35">
      <c r="A333" t="s">
        <v>3234</v>
      </c>
      <c r="B333" t="s">
        <v>3232</v>
      </c>
      <c r="D333" t="s">
        <v>39</v>
      </c>
      <c r="E333" t="s">
        <v>37</v>
      </c>
    </row>
    <row r="334" spans="1:5" x14ac:dyDescent="0.35">
      <c r="A334" t="s">
        <v>3235</v>
      </c>
      <c r="B334" t="s">
        <v>3232</v>
      </c>
      <c r="D334" t="s">
        <v>3236</v>
      </c>
      <c r="E334" t="s">
        <v>2587</v>
      </c>
    </row>
    <row r="335" spans="1:5" x14ac:dyDescent="0.35">
      <c r="A335" t="s">
        <v>3237</v>
      </c>
      <c r="B335" t="s">
        <v>3232</v>
      </c>
      <c r="D335" t="s">
        <v>3238</v>
      </c>
      <c r="E335" t="s">
        <v>2587</v>
      </c>
    </row>
    <row r="336" spans="1:5" x14ac:dyDescent="0.35">
      <c r="A336" t="s">
        <v>3239</v>
      </c>
      <c r="B336" t="s">
        <v>3240</v>
      </c>
      <c r="D336" t="s">
        <v>3241</v>
      </c>
      <c r="E336" t="s">
        <v>2587</v>
      </c>
    </row>
    <row r="337" spans="1:5" x14ac:dyDescent="0.35">
      <c r="A337" t="s">
        <v>3242</v>
      </c>
      <c r="B337" t="s">
        <v>3243</v>
      </c>
      <c r="D337" t="s">
        <v>3244</v>
      </c>
      <c r="E337" t="s">
        <v>2587</v>
      </c>
    </row>
    <row r="338" spans="1:5" x14ac:dyDescent="0.35">
      <c r="A338" t="s">
        <v>3245</v>
      </c>
      <c r="B338" t="s">
        <v>3246</v>
      </c>
      <c r="D338" t="s">
        <v>3247</v>
      </c>
      <c r="E338" t="s">
        <v>2587</v>
      </c>
    </row>
    <row r="339" spans="1:5" x14ac:dyDescent="0.35">
      <c r="A339" t="s">
        <v>3248</v>
      </c>
      <c r="B339" t="s">
        <v>3249</v>
      </c>
      <c r="D339" t="s">
        <v>3250</v>
      </c>
      <c r="E339" t="s">
        <v>2587</v>
      </c>
    </row>
    <row r="340" spans="1:5" x14ac:dyDescent="0.35">
      <c r="A340" s="11" t="s">
        <v>7133</v>
      </c>
      <c r="B340" t="s">
        <v>3252</v>
      </c>
      <c r="D340" t="s">
        <v>7160</v>
      </c>
      <c r="E340" t="s">
        <v>7173</v>
      </c>
    </row>
    <row r="341" spans="1:5" x14ac:dyDescent="0.35">
      <c r="A341" t="s">
        <v>3251</v>
      </c>
      <c r="B341" t="s">
        <v>3252</v>
      </c>
      <c r="C341" t="s">
        <v>3253</v>
      </c>
      <c r="D341" t="s">
        <v>230</v>
      </c>
      <c r="E341" t="s">
        <v>37</v>
      </c>
    </row>
    <row r="342" spans="1:5" x14ac:dyDescent="0.35">
      <c r="A342" t="s">
        <v>3254</v>
      </c>
      <c r="B342" t="s">
        <v>3255</v>
      </c>
      <c r="D342" t="s">
        <v>3256</v>
      </c>
      <c r="E342" t="s">
        <v>2587</v>
      </c>
    </row>
    <row r="343" spans="1:5" x14ac:dyDescent="0.35">
      <c r="A343" t="s">
        <v>3257</v>
      </c>
      <c r="B343" t="s">
        <v>3258</v>
      </c>
      <c r="D343" t="s">
        <v>3259</v>
      </c>
      <c r="E343" t="s">
        <v>2587</v>
      </c>
    </row>
    <row r="344" spans="1:5" x14ac:dyDescent="0.35">
      <c r="A344" t="s">
        <v>3260</v>
      </c>
      <c r="B344" t="s">
        <v>3261</v>
      </c>
      <c r="D344" t="s">
        <v>3262</v>
      </c>
      <c r="E344" t="s">
        <v>37</v>
      </c>
    </row>
    <row r="345" spans="1:5" x14ac:dyDescent="0.35">
      <c r="A345" t="s">
        <v>3263</v>
      </c>
      <c r="B345" t="s">
        <v>3264</v>
      </c>
      <c r="D345" t="s">
        <v>3265</v>
      </c>
      <c r="E345" t="s">
        <v>37</v>
      </c>
    </row>
    <row r="346" spans="1:5" x14ac:dyDescent="0.35">
      <c r="A346" t="s">
        <v>3266</v>
      </c>
      <c r="B346" t="s">
        <v>3267</v>
      </c>
      <c r="D346" t="s">
        <v>3268</v>
      </c>
      <c r="E346" t="s">
        <v>2587</v>
      </c>
    </row>
    <row r="347" spans="1:5" x14ac:dyDescent="0.35">
      <c r="A347" t="s">
        <v>3269</v>
      </c>
      <c r="B347" t="s">
        <v>3267</v>
      </c>
      <c r="C347" t="s">
        <v>98</v>
      </c>
      <c r="D347" t="s">
        <v>3270</v>
      </c>
      <c r="E347" t="s">
        <v>2587</v>
      </c>
    </row>
    <row r="348" spans="1:5" x14ac:dyDescent="0.35">
      <c r="A348" s="184" t="s">
        <v>7174</v>
      </c>
      <c r="B348" t="s">
        <v>3272</v>
      </c>
      <c r="D348" t="s">
        <v>2639</v>
      </c>
      <c r="E348" t="s">
        <v>7173</v>
      </c>
    </row>
    <row r="349" spans="1:5" x14ac:dyDescent="0.35">
      <c r="A349" t="s">
        <v>3271</v>
      </c>
      <c r="B349" t="s">
        <v>3272</v>
      </c>
      <c r="D349" t="s">
        <v>3140</v>
      </c>
      <c r="E349" t="s">
        <v>2587</v>
      </c>
    </row>
    <row r="350" spans="1:5" x14ac:dyDescent="0.35">
      <c r="A350" s="184" t="s">
        <v>7195</v>
      </c>
      <c r="B350" t="s">
        <v>3274</v>
      </c>
      <c r="D350" t="s">
        <v>7214</v>
      </c>
      <c r="E350" t="s">
        <v>7173</v>
      </c>
    </row>
    <row r="351" spans="1:5" x14ac:dyDescent="0.35">
      <c r="A351" t="s">
        <v>3273</v>
      </c>
      <c r="B351" t="s">
        <v>3274</v>
      </c>
      <c r="D351" t="s">
        <v>3275</v>
      </c>
      <c r="E351" t="s">
        <v>2587</v>
      </c>
    </row>
    <row r="352" spans="1:5" x14ac:dyDescent="0.35">
      <c r="A352" t="s">
        <v>3276</v>
      </c>
      <c r="B352" t="s">
        <v>3277</v>
      </c>
      <c r="D352" t="s">
        <v>3278</v>
      </c>
      <c r="E352" t="s">
        <v>37</v>
      </c>
    </row>
    <row r="353" spans="1:5" x14ac:dyDescent="0.35">
      <c r="A353" t="s">
        <v>3913</v>
      </c>
      <c r="E353" s="11" t="s">
        <v>3919</v>
      </c>
    </row>
    <row r="354" spans="1:5" x14ac:dyDescent="0.35">
      <c r="A354" t="s">
        <v>3279</v>
      </c>
      <c r="B354" t="s">
        <v>3280</v>
      </c>
      <c r="D354" t="s">
        <v>3281</v>
      </c>
      <c r="E354" t="s">
        <v>2587</v>
      </c>
    </row>
    <row r="355" spans="1:5" x14ac:dyDescent="0.35">
      <c r="A355" t="s">
        <v>3282</v>
      </c>
      <c r="B355" t="s">
        <v>656</v>
      </c>
      <c r="D355" t="s">
        <v>3283</v>
      </c>
      <c r="E355" t="s">
        <v>2587</v>
      </c>
    </row>
    <row r="356" spans="1:5" x14ac:dyDescent="0.35">
      <c r="A356" t="s">
        <v>3284</v>
      </c>
      <c r="B356" t="s">
        <v>656</v>
      </c>
      <c r="D356" t="s">
        <v>3285</v>
      </c>
      <c r="E356" t="s">
        <v>37</v>
      </c>
    </row>
    <row r="357" spans="1:5" x14ac:dyDescent="0.35">
      <c r="A357" t="s">
        <v>3286</v>
      </c>
      <c r="B357" t="s">
        <v>3287</v>
      </c>
      <c r="D357" t="s">
        <v>3288</v>
      </c>
      <c r="E357" t="s">
        <v>2587</v>
      </c>
    </row>
    <row r="358" spans="1:5" x14ac:dyDescent="0.35">
      <c r="A358" t="s">
        <v>3289</v>
      </c>
      <c r="B358" t="s">
        <v>3290</v>
      </c>
      <c r="D358" t="s">
        <v>3291</v>
      </c>
      <c r="E358" t="s">
        <v>37</v>
      </c>
    </row>
    <row r="359" spans="1:5" x14ac:dyDescent="0.35">
      <c r="A359" t="s">
        <v>3292</v>
      </c>
      <c r="B359" t="s">
        <v>3293</v>
      </c>
      <c r="C359" t="s">
        <v>3294</v>
      </c>
      <c r="D359" t="s">
        <v>3295</v>
      </c>
      <c r="E359" t="s">
        <v>37</v>
      </c>
    </row>
    <row r="360" spans="1:5" x14ac:dyDescent="0.35">
      <c r="A360" t="s">
        <v>3906</v>
      </c>
      <c r="E360" s="11" t="s">
        <v>3919</v>
      </c>
    </row>
    <row r="361" spans="1:5" x14ac:dyDescent="0.35">
      <c r="A361" t="s">
        <v>3296</v>
      </c>
      <c r="B361" t="s">
        <v>542</v>
      </c>
      <c r="D361" t="s">
        <v>3297</v>
      </c>
      <c r="E361" t="s">
        <v>2587</v>
      </c>
    </row>
    <row r="362" spans="1:5" x14ac:dyDescent="0.35">
      <c r="A362" t="s">
        <v>3298</v>
      </c>
      <c r="B362" t="s">
        <v>542</v>
      </c>
      <c r="D362" t="s">
        <v>3299</v>
      </c>
      <c r="E362" t="s">
        <v>37</v>
      </c>
    </row>
    <row r="363" spans="1:5" x14ac:dyDescent="0.35">
      <c r="A363" s="225" t="s">
        <v>7262</v>
      </c>
      <c r="B363" t="s">
        <v>542</v>
      </c>
      <c r="D363" t="s">
        <v>7279</v>
      </c>
      <c r="E363" t="s">
        <v>7173</v>
      </c>
    </row>
    <row r="364" spans="1:5" x14ac:dyDescent="0.35">
      <c r="A364" t="s">
        <v>3300</v>
      </c>
      <c r="B364" t="s">
        <v>542</v>
      </c>
      <c r="D364" t="s">
        <v>3301</v>
      </c>
      <c r="E364" t="s">
        <v>2587</v>
      </c>
    </row>
    <row r="365" spans="1:5" x14ac:dyDescent="0.35">
      <c r="A365" t="s">
        <v>3302</v>
      </c>
      <c r="B365" t="s">
        <v>542</v>
      </c>
      <c r="C365" t="s">
        <v>3029</v>
      </c>
      <c r="D365" t="s">
        <v>3303</v>
      </c>
      <c r="E365" t="s">
        <v>37</v>
      </c>
    </row>
    <row r="366" spans="1:5" x14ac:dyDescent="0.35">
      <c r="A366" t="s">
        <v>3304</v>
      </c>
      <c r="B366" t="s">
        <v>3305</v>
      </c>
      <c r="D366" t="s">
        <v>3306</v>
      </c>
      <c r="E366" t="s">
        <v>2587</v>
      </c>
    </row>
    <row r="367" spans="1:5" x14ac:dyDescent="0.35">
      <c r="A367" t="s">
        <v>3307</v>
      </c>
      <c r="B367" t="s">
        <v>81</v>
      </c>
      <c r="D367" t="s">
        <v>3308</v>
      </c>
      <c r="E367" t="s">
        <v>37</v>
      </c>
    </row>
    <row r="368" spans="1:5" x14ac:dyDescent="0.35">
      <c r="A368" t="s">
        <v>3309</v>
      </c>
      <c r="B368" t="s">
        <v>81</v>
      </c>
      <c r="C368" t="s">
        <v>3310</v>
      </c>
      <c r="D368" t="s">
        <v>230</v>
      </c>
      <c r="E368" t="s">
        <v>2587</v>
      </c>
    </row>
    <row r="369" spans="1:5" x14ac:dyDescent="0.35">
      <c r="A369" t="s">
        <v>3311</v>
      </c>
      <c r="B369" t="s">
        <v>81</v>
      </c>
      <c r="D369" t="s">
        <v>3312</v>
      </c>
      <c r="E369" t="s">
        <v>2587</v>
      </c>
    </row>
    <row r="370" spans="1:5" x14ac:dyDescent="0.35">
      <c r="A370" t="s">
        <v>3313</v>
      </c>
      <c r="B370" t="s">
        <v>81</v>
      </c>
      <c r="D370" t="s">
        <v>230</v>
      </c>
      <c r="E370" t="s">
        <v>2587</v>
      </c>
    </row>
    <row r="371" spans="1:5" x14ac:dyDescent="0.35">
      <c r="A371" t="s">
        <v>3314</v>
      </c>
      <c r="B371" t="s">
        <v>168</v>
      </c>
      <c r="D371" t="s">
        <v>3315</v>
      </c>
      <c r="E371" t="s">
        <v>2587</v>
      </c>
    </row>
    <row r="372" spans="1:5" x14ac:dyDescent="0.35">
      <c r="A372" s="184" t="s">
        <v>7186</v>
      </c>
      <c r="B372" t="s">
        <v>7207</v>
      </c>
      <c r="D372" t="s">
        <v>7208</v>
      </c>
      <c r="E372" t="s">
        <v>7173</v>
      </c>
    </row>
    <row r="373" spans="1:5" x14ac:dyDescent="0.35">
      <c r="A373" t="s">
        <v>3316</v>
      </c>
      <c r="B373" t="s">
        <v>3317</v>
      </c>
      <c r="D373" t="s">
        <v>3318</v>
      </c>
      <c r="E373" t="s">
        <v>37</v>
      </c>
    </row>
    <row r="374" spans="1:5" x14ac:dyDescent="0.35">
      <c r="A374" t="s">
        <v>3319</v>
      </c>
      <c r="B374" t="s">
        <v>3320</v>
      </c>
      <c r="C374" t="s">
        <v>229</v>
      </c>
      <c r="D374" t="s">
        <v>3321</v>
      </c>
      <c r="E374" t="s">
        <v>37</v>
      </c>
    </row>
    <row r="375" spans="1:5" x14ac:dyDescent="0.35">
      <c r="A375" t="s">
        <v>3322</v>
      </c>
      <c r="B375" t="s">
        <v>3323</v>
      </c>
      <c r="D375" t="s">
        <v>3324</v>
      </c>
      <c r="E375" t="s">
        <v>37</v>
      </c>
    </row>
    <row r="376" spans="1:5" x14ac:dyDescent="0.35">
      <c r="A376" t="s">
        <v>3325</v>
      </c>
      <c r="B376" t="s">
        <v>3326</v>
      </c>
      <c r="C376" t="s">
        <v>3327</v>
      </c>
      <c r="D376" t="s">
        <v>95</v>
      </c>
      <c r="E376" t="s">
        <v>2587</v>
      </c>
    </row>
    <row r="377" spans="1:5" x14ac:dyDescent="0.35">
      <c r="A377" t="s">
        <v>3328</v>
      </c>
      <c r="B377" t="s">
        <v>3329</v>
      </c>
      <c r="D377" t="s">
        <v>3330</v>
      </c>
      <c r="E377" t="s">
        <v>2587</v>
      </c>
    </row>
    <row r="378" spans="1:5" x14ac:dyDescent="0.35">
      <c r="A378" t="s">
        <v>3331</v>
      </c>
      <c r="B378" t="s">
        <v>3329</v>
      </c>
      <c r="D378" t="s">
        <v>3332</v>
      </c>
      <c r="E378" t="s">
        <v>2587</v>
      </c>
    </row>
    <row r="379" spans="1:5" x14ac:dyDescent="0.35">
      <c r="A379" t="s">
        <v>3333</v>
      </c>
      <c r="B379" t="s">
        <v>3329</v>
      </c>
      <c r="D379" t="s">
        <v>3334</v>
      </c>
      <c r="E379" t="s">
        <v>2587</v>
      </c>
    </row>
    <row r="380" spans="1:5" x14ac:dyDescent="0.35">
      <c r="A380" t="s">
        <v>3335</v>
      </c>
      <c r="B380" t="s">
        <v>3336</v>
      </c>
      <c r="D380" t="s">
        <v>3337</v>
      </c>
      <c r="E380" t="s">
        <v>37</v>
      </c>
    </row>
    <row r="381" spans="1:5" x14ac:dyDescent="0.35">
      <c r="A381" t="s">
        <v>3911</v>
      </c>
      <c r="E381" s="11" t="s">
        <v>3919</v>
      </c>
    </row>
    <row r="382" spans="1:5" x14ac:dyDescent="0.35">
      <c r="A382" t="s">
        <v>3338</v>
      </c>
      <c r="B382" t="s">
        <v>35</v>
      </c>
      <c r="D382" t="s">
        <v>3339</v>
      </c>
      <c r="E382" t="s">
        <v>37</v>
      </c>
    </row>
    <row r="383" spans="1:5" x14ac:dyDescent="0.35">
      <c r="A383" t="s">
        <v>3340</v>
      </c>
      <c r="B383" t="s">
        <v>35</v>
      </c>
      <c r="D383" t="s">
        <v>2805</v>
      </c>
      <c r="E383" t="s">
        <v>37</v>
      </c>
    </row>
    <row r="384" spans="1:5" x14ac:dyDescent="0.35">
      <c r="A384" t="s">
        <v>3883</v>
      </c>
      <c r="E384" s="11" t="s">
        <v>3919</v>
      </c>
    </row>
    <row r="385" spans="1:5" x14ac:dyDescent="0.35">
      <c r="A385" t="s">
        <v>3341</v>
      </c>
      <c r="B385" t="s">
        <v>3342</v>
      </c>
      <c r="D385" t="s">
        <v>2605</v>
      </c>
      <c r="E385" t="s">
        <v>37</v>
      </c>
    </row>
    <row r="386" spans="1:5" x14ac:dyDescent="0.35">
      <c r="A386" t="s">
        <v>3343</v>
      </c>
      <c r="B386" t="s">
        <v>3344</v>
      </c>
      <c r="D386" t="s">
        <v>3345</v>
      </c>
      <c r="E386" t="s">
        <v>2587</v>
      </c>
    </row>
    <row r="387" spans="1:5" x14ac:dyDescent="0.35">
      <c r="A387" s="11" t="s">
        <v>7243</v>
      </c>
      <c r="B387" t="s">
        <v>3344</v>
      </c>
      <c r="D387" t="s">
        <v>3345</v>
      </c>
      <c r="E387" t="s">
        <v>7173</v>
      </c>
    </row>
    <row r="388" spans="1:5" x14ac:dyDescent="0.35">
      <c r="A388" t="s">
        <v>3346</v>
      </c>
      <c r="B388" t="s">
        <v>3344</v>
      </c>
      <c r="C388" t="s">
        <v>3347</v>
      </c>
      <c r="D388" t="s">
        <v>3348</v>
      </c>
      <c r="E388" t="s">
        <v>2587</v>
      </c>
    </row>
    <row r="389" spans="1:5" x14ac:dyDescent="0.35">
      <c r="A389" t="s">
        <v>3349</v>
      </c>
      <c r="B389" t="s">
        <v>3344</v>
      </c>
      <c r="C389" t="s">
        <v>119</v>
      </c>
      <c r="D389" t="s">
        <v>3350</v>
      </c>
      <c r="E389" t="s">
        <v>2587</v>
      </c>
    </row>
    <row r="390" spans="1:5" x14ac:dyDescent="0.35">
      <c r="A390" s="225" t="s">
        <v>7253</v>
      </c>
      <c r="B390" t="s">
        <v>3344</v>
      </c>
      <c r="D390" t="s">
        <v>7280</v>
      </c>
      <c r="E390" t="s">
        <v>7173</v>
      </c>
    </row>
    <row r="391" spans="1:5" x14ac:dyDescent="0.35">
      <c r="A391" t="s">
        <v>3351</v>
      </c>
      <c r="B391" t="s">
        <v>3352</v>
      </c>
      <c r="D391" t="s">
        <v>3353</v>
      </c>
      <c r="E391" t="s">
        <v>37</v>
      </c>
    </row>
    <row r="392" spans="1:5" x14ac:dyDescent="0.35">
      <c r="A392" t="s">
        <v>3354</v>
      </c>
      <c r="B392" t="s">
        <v>3355</v>
      </c>
      <c r="D392" t="s">
        <v>3356</v>
      </c>
      <c r="E392" t="s">
        <v>37</v>
      </c>
    </row>
    <row r="393" spans="1:5" x14ac:dyDescent="0.35">
      <c r="A393" t="s">
        <v>3357</v>
      </c>
      <c r="B393" t="s">
        <v>3358</v>
      </c>
      <c r="D393" t="s">
        <v>3359</v>
      </c>
      <c r="E393" t="s">
        <v>2587</v>
      </c>
    </row>
    <row r="394" spans="1:5" x14ac:dyDescent="0.35">
      <c r="A394" s="225" t="s">
        <v>7218</v>
      </c>
      <c r="B394" t="s">
        <v>4732</v>
      </c>
      <c r="D394" t="s">
        <v>7237</v>
      </c>
      <c r="E394" t="s">
        <v>7173</v>
      </c>
    </row>
    <row r="395" spans="1:5" x14ac:dyDescent="0.35">
      <c r="A395" t="s">
        <v>3360</v>
      </c>
      <c r="B395" t="s">
        <v>3361</v>
      </c>
      <c r="C395" t="s">
        <v>3362</v>
      </c>
      <c r="D395" t="s">
        <v>3363</v>
      </c>
      <c r="E395" t="s">
        <v>2587</v>
      </c>
    </row>
    <row r="396" spans="1:5" x14ac:dyDescent="0.35">
      <c r="A396" t="s">
        <v>3364</v>
      </c>
      <c r="B396" t="s">
        <v>3365</v>
      </c>
      <c r="D396" t="s">
        <v>513</v>
      </c>
      <c r="E396" t="s">
        <v>2587</v>
      </c>
    </row>
    <row r="397" spans="1:5" x14ac:dyDescent="0.35">
      <c r="A397" t="s">
        <v>3366</v>
      </c>
      <c r="B397" t="s">
        <v>546</v>
      </c>
      <c r="C397" t="s">
        <v>3367</v>
      </c>
      <c r="D397" t="s">
        <v>3187</v>
      </c>
      <c r="E397" t="s">
        <v>37</v>
      </c>
    </row>
    <row r="398" spans="1:5" x14ac:dyDescent="0.35">
      <c r="A398" t="s">
        <v>545</v>
      </c>
      <c r="B398" t="s">
        <v>546</v>
      </c>
      <c r="D398" t="s">
        <v>547</v>
      </c>
      <c r="E398" t="s">
        <v>37</v>
      </c>
    </row>
    <row r="399" spans="1:5" x14ac:dyDescent="0.35">
      <c r="A399" s="225" t="s">
        <v>7263</v>
      </c>
      <c r="B399" t="s">
        <v>546</v>
      </c>
      <c r="C399" t="s">
        <v>7281</v>
      </c>
      <c r="D399" t="s">
        <v>7282</v>
      </c>
      <c r="E399" t="s">
        <v>7173</v>
      </c>
    </row>
    <row r="400" spans="1:5" x14ac:dyDescent="0.35">
      <c r="A400" t="s">
        <v>3368</v>
      </c>
      <c r="B400" t="s">
        <v>546</v>
      </c>
      <c r="C400" t="s">
        <v>3006</v>
      </c>
      <c r="D400" t="s">
        <v>3369</v>
      </c>
      <c r="E400" t="s">
        <v>2587</v>
      </c>
    </row>
    <row r="401" spans="1:5" x14ac:dyDescent="0.35">
      <c r="A401" t="s">
        <v>3370</v>
      </c>
      <c r="B401" t="s">
        <v>3371</v>
      </c>
      <c r="D401" t="s">
        <v>3372</v>
      </c>
      <c r="E401" t="s">
        <v>37</v>
      </c>
    </row>
    <row r="402" spans="1:5" x14ac:dyDescent="0.35">
      <c r="A402" t="s">
        <v>3373</v>
      </c>
      <c r="B402" t="s">
        <v>381</v>
      </c>
      <c r="D402" t="s">
        <v>3374</v>
      </c>
      <c r="E402" t="s">
        <v>2587</v>
      </c>
    </row>
    <row r="403" spans="1:5" x14ac:dyDescent="0.35">
      <c r="A403" t="s">
        <v>3375</v>
      </c>
      <c r="B403" t="s">
        <v>3376</v>
      </c>
      <c r="D403" t="s">
        <v>3187</v>
      </c>
      <c r="E403" t="s">
        <v>2587</v>
      </c>
    </row>
    <row r="404" spans="1:5" x14ac:dyDescent="0.35">
      <c r="A404" t="s">
        <v>3377</v>
      </c>
      <c r="B404" t="s">
        <v>3378</v>
      </c>
      <c r="D404" t="s">
        <v>3379</v>
      </c>
      <c r="E404" t="s">
        <v>2587</v>
      </c>
    </row>
    <row r="405" spans="1:5" x14ac:dyDescent="0.35">
      <c r="A405" t="s">
        <v>3380</v>
      </c>
      <c r="B405" t="s">
        <v>3381</v>
      </c>
      <c r="D405" t="s">
        <v>3382</v>
      </c>
      <c r="E405" t="s">
        <v>2587</v>
      </c>
    </row>
    <row r="406" spans="1:5" x14ac:dyDescent="0.35">
      <c r="A406" t="s">
        <v>3383</v>
      </c>
      <c r="B406" t="s">
        <v>3384</v>
      </c>
      <c r="D406" t="s">
        <v>3385</v>
      </c>
      <c r="E406" t="s">
        <v>2587</v>
      </c>
    </row>
    <row r="407" spans="1:5" x14ac:dyDescent="0.35">
      <c r="A407" t="s">
        <v>3386</v>
      </c>
      <c r="B407" t="s">
        <v>3387</v>
      </c>
      <c r="D407" t="s">
        <v>3388</v>
      </c>
      <c r="E407" t="s">
        <v>2587</v>
      </c>
    </row>
    <row r="408" spans="1:5" x14ac:dyDescent="0.35">
      <c r="A408" t="s">
        <v>3389</v>
      </c>
      <c r="B408" t="s">
        <v>3390</v>
      </c>
      <c r="C408" t="s">
        <v>3179</v>
      </c>
      <c r="D408" t="s">
        <v>3391</v>
      </c>
      <c r="E408" t="s">
        <v>37</v>
      </c>
    </row>
    <row r="409" spans="1:5" x14ac:dyDescent="0.35">
      <c r="A409" t="s">
        <v>3392</v>
      </c>
      <c r="B409" t="s">
        <v>3144</v>
      </c>
      <c r="D409" t="s">
        <v>3393</v>
      </c>
      <c r="E409" t="s">
        <v>37</v>
      </c>
    </row>
    <row r="410" spans="1:5" x14ac:dyDescent="0.35">
      <c r="A410" s="11" t="s">
        <v>7143</v>
      </c>
      <c r="B410" t="s">
        <v>6449</v>
      </c>
      <c r="D410" t="s">
        <v>6450</v>
      </c>
      <c r="E410" t="s">
        <v>7173</v>
      </c>
    </row>
    <row r="411" spans="1:5" x14ac:dyDescent="0.35">
      <c r="A411" t="s">
        <v>3394</v>
      </c>
      <c r="B411" t="s">
        <v>3395</v>
      </c>
      <c r="D411" t="s">
        <v>3396</v>
      </c>
      <c r="E411" t="s">
        <v>2587</v>
      </c>
    </row>
    <row r="412" spans="1:5" x14ac:dyDescent="0.35">
      <c r="A412" t="s">
        <v>3397</v>
      </c>
      <c r="B412" t="s">
        <v>3398</v>
      </c>
      <c r="D412" t="s">
        <v>2722</v>
      </c>
      <c r="E412" t="s">
        <v>37</v>
      </c>
    </row>
    <row r="413" spans="1:5" x14ac:dyDescent="0.35">
      <c r="A413" t="s">
        <v>3399</v>
      </c>
      <c r="B413" t="s">
        <v>3400</v>
      </c>
      <c r="C413" t="s">
        <v>2907</v>
      </c>
      <c r="D413" t="s">
        <v>3401</v>
      </c>
      <c r="E413" t="s">
        <v>2587</v>
      </c>
    </row>
    <row r="414" spans="1:5" x14ac:dyDescent="0.35">
      <c r="A414" t="s">
        <v>3402</v>
      </c>
      <c r="B414" t="s">
        <v>3403</v>
      </c>
      <c r="D414" t="s">
        <v>3404</v>
      </c>
      <c r="E414" t="s">
        <v>2587</v>
      </c>
    </row>
    <row r="415" spans="1:5" x14ac:dyDescent="0.35">
      <c r="A415" s="184" t="s">
        <v>7187</v>
      </c>
      <c r="B415" t="s">
        <v>3403</v>
      </c>
      <c r="D415" t="s">
        <v>7209</v>
      </c>
      <c r="E415" t="s">
        <v>7173</v>
      </c>
    </row>
    <row r="416" spans="1:5" x14ac:dyDescent="0.35">
      <c r="A416" t="s">
        <v>3891</v>
      </c>
      <c r="E416" s="11" t="s">
        <v>3919</v>
      </c>
    </row>
    <row r="417" spans="1:5" x14ac:dyDescent="0.35">
      <c r="A417" s="225" t="s">
        <v>7224</v>
      </c>
      <c r="B417" t="s">
        <v>7238</v>
      </c>
      <c r="D417" t="s">
        <v>7239</v>
      </c>
      <c r="E417" t="s">
        <v>7173</v>
      </c>
    </row>
    <row r="418" spans="1:5" x14ac:dyDescent="0.35">
      <c r="A418" t="s">
        <v>3405</v>
      </c>
      <c r="B418" t="s">
        <v>3406</v>
      </c>
      <c r="D418" t="s">
        <v>3407</v>
      </c>
      <c r="E418" t="s">
        <v>37</v>
      </c>
    </row>
    <row r="419" spans="1:5" x14ac:dyDescent="0.35">
      <c r="A419" s="184" t="s">
        <v>7176</v>
      </c>
      <c r="B419" t="s">
        <v>7199</v>
      </c>
      <c r="D419" t="s">
        <v>7200</v>
      </c>
      <c r="E419" t="s">
        <v>7173</v>
      </c>
    </row>
    <row r="420" spans="1:5" x14ac:dyDescent="0.35">
      <c r="A420" s="11" t="s">
        <v>7146</v>
      </c>
      <c r="B420" t="s">
        <v>6209</v>
      </c>
      <c r="D420" t="s">
        <v>7170</v>
      </c>
      <c r="E420" t="s">
        <v>7173</v>
      </c>
    </row>
    <row r="421" spans="1:5" x14ac:dyDescent="0.35">
      <c r="A421" t="s">
        <v>3408</v>
      </c>
      <c r="B421" t="s">
        <v>8</v>
      </c>
      <c r="D421" t="s">
        <v>3409</v>
      </c>
      <c r="E421" t="s">
        <v>37</v>
      </c>
    </row>
    <row r="422" spans="1:5" x14ac:dyDescent="0.35">
      <c r="A422" t="s">
        <v>3410</v>
      </c>
      <c r="B422" t="s">
        <v>8</v>
      </c>
      <c r="D422" t="s">
        <v>3411</v>
      </c>
      <c r="E422" t="s">
        <v>2587</v>
      </c>
    </row>
    <row r="423" spans="1:5" x14ac:dyDescent="0.35">
      <c r="A423" s="225" t="s">
        <v>7222</v>
      </c>
      <c r="B423" t="s">
        <v>7240</v>
      </c>
      <c r="D423" t="s">
        <v>7241</v>
      </c>
      <c r="E423" t="s">
        <v>7173</v>
      </c>
    </row>
    <row r="424" spans="1:5" x14ac:dyDescent="0.35">
      <c r="A424" t="s">
        <v>3888</v>
      </c>
      <c r="E424" s="11" t="s">
        <v>3919</v>
      </c>
    </row>
    <row r="425" spans="1:5" x14ac:dyDescent="0.35">
      <c r="A425" t="s">
        <v>3412</v>
      </c>
      <c r="B425" t="s">
        <v>3413</v>
      </c>
      <c r="C425" t="s">
        <v>3414</v>
      </c>
      <c r="D425" t="s">
        <v>3415</v>
      </c>
      <c r="E425" t="s">
        <v>37</v>
      </c>
    </row>
    <row r="426" spans="1:5" x14ac:dyDescent="0.35">
      <c r="A426" t="s">
        <v>3416</v>
      </c>
      <c r="B426" t="s">
        <v>3413</v>
      </c>
      <c r="D426" t="s">
        <v>2979</v>
      </c>
      <c r="E426" t="s">
        <v>2587</v>
      </c>
    </row>
    <row r="427" spans="1:5" x14ac:dyDescent="0.35">
      <c r="A427" t="s">
        <v>3417</v>
      </c>
      <c r="B427" t="s">
        <v>3413</v>
      </c>
      <c r="D427" t="s">
        <v>3418</v>
      </c>
      <c r="E427" t="s">
        <v>37</v>
      </c>
    </row>
    <row r="428" spans="1:5" x14ac:dyDescent="0.35">
      <c r="A428" s="225" t="s">
        <v>7260</v>
      </c>
      <c r="B428" t="s">
        <v>3413</v>
      </c>
      <c r="C428" t="s">
        <v>7283</v>
      </c>
      <c r="D428" t="s">
        <v>2907</v>
      </c>
      <c r="E428" t="s">
        <v>7173</v>
      </c>
    </row>
    <row r="429" spans="1:5" x14ac:dyDescent="0.35">
      <c r="A429" s="184" t="s">
        <v>7184</v>
      </c>
      <c r="B429" t="s">
        <v>3413</v>
      </c>
      <c r="D429" t="s">
        <v>98</v>
      </c>
      <c r="E429" t="s">
        <v>7173</v>
      </c>
    </row>
    <row r="430" spans="1:5" x14ac:dyDescent="0.35">
      <c r="A430" s="225" t="s">
        <v>7125</v>
      </c>
      <c r="B430" t="s">
        <v>3413</v>
      </c>
      <c r="D430" t="s">
        <v>7152</v>
      </c>
      <c r="E430" t="s">
        <v>7173</v>
      </c>
    </row>
    <row r="431" spans="1:5" x14ac:dyDescent="0.35">
      <c r="A431" t="s">
        <v>3419</v>
      </c>
      <c r="B431" t="s">
        <v>553</v>
      </c>
      <c r="D431" t="s">
        <v>3420</v>
      </c>
      <c r="E431" t="s">
        <v>2587</v>
      </c>
    </row>
    <row r="432" spans="1:5" x14ac:dyDescent="0.35">
      <c r="A432" t="s">
        <v>3907</v>
      </c>
      <c r="E432" s="11" t="s">
        <v>3919</v>
      </c>
    </row>
    <row r="433" spans="1:5" x14ac:dyDescent="0.35">
      <c r="A433" t="s">
        <v>3421</v>
      </c>
      <c r="B433" t="s">
        <v>553</v>
      </c>
      <c r="D433" t="s">
        <v>3208</v>
      </c>
      <c r="E433" t="s">
        <v>37</v>
      </c>
    </row>
    <row r="434" spans="1:5" x14ac:dyDescent="0.35">
      <c r="A434" t="s">
        <v>3422</v>
      </c>
      <c r="B434" t="s">
        <v>553</v>
      </c>
      <c r="D434" t="s">
        <v>3423</v>
      </c>
      <c r="E434" t="s">
        <v>2587</v>
      </c>
    </row>
    <row r="435" spans="1:5" x14ac:dyDescent="0.35">
      <c r="A435" t="s">
        <v>3895</v>
      </c>
      <c r="E435" s="11" t="s">
        <v>3919</v>
      </c>
    </row>
    <row r="436" spans="1:5" x14ac:dyDescent="0.35">
      <c r="A436" t="s">
        <v>3424</v>
      </c>
      <c r="B436" t="s">
        <v>553</v>
      </c>
      <c r="D436" t="s">
        <v>3425</v>
      </c>
      <c r="E436" t="s">
        <v>2587</v>
      </c>
    </row>
    <row r="437" spans="1:5" x14ac:dyDescent="0.35">
      <c r="A437" t="s">
        <v>3426</v>
      </c>
      <c r="B437" t="s">
        <v>553</v>
      </c>
      <c r="D437" t="s">
        <v>3104</v>
      </c>
      <c r="E437" t="s">
        <v>2587</v>
      </c>
    </row>
    <row r="438" spans="1:5" x14ac:dyDescent="0.35">
      <c r="A438" t="s">
        <v>3427</v>
      </c>
      <c r="B438" t="s">
        <v>553</v>
      </c>
      <c r="D438" t="s">
        <v>3428</v>
      </c>
      <c r="E438" t="s">
        <v>2587</v>
      </c>
    </row>
    <row r="439" spans="1:5" x14ac:dyDescent="0.35">
      <c r="A439" t="s">
        <v>3429</v>
      </c>
      <c r="B439" t="s">
        <v>3430</v>
      </c>
      <c r="D439" t="s">
        <v>3431</v>
      </c>
      <c r="E439" t="s">
        <v>2587</v>
      </c>
    </row>
    <row r="440" spans="1:5" x14ac:dyDescent="0.35">
      <c r="A440" t="s">
        <v>3432</v>
      </c>
      <c r="B440" t="s">
        <v>3433</v>
      </c>
      <c r="C440" t="s">
        <v>3434</v>
      </c>
      <c r="D440" t="s">
        <v>64</v>
      </c>
      <c r="E440" t="s">
        <v>37</v>
      </c>
    </row>
    <row r="441" spans="1:5" x14ac:dyDescent="0.35">
      <c r="A441" t="s">
        <v>3435</v>
      </c>
      <c r="B441" t="s">
        <v>3433</v>
      </c>
      <c r="D441" t="s">
        <v>3436</v>
      </c>
      <c r="E441" t="s">
        <v>2587</v>
      </c>
    </row>
    <row r="442" spans="1:5" x14ac:dyDescent="0.35">
      <c r="A442" t="s">
        <v>3437</v>
      </c>
      <c r="B442" t="s">
        <v>3438</v>
      </c>
      <c r="D442" t="s">
        <v>657</v>
      </c>
      <c r="E442" t="s">
        <v>37</v>
      </c>
    </row>
    <row r="443" spans="1:5" x14ac:dyDescent="0.35">
      <c r="A443" t="s">
        <v>3439</v>
      </c>
      <c r="B443" t="s">
        <v>3440</v>
      </c>
      <c r="D443" t="s">
        <v>3441</v>
      </c>
      <c r="E443" t="s">
        <v>37</v>
      </c>
    </row>
    <row r="444" spans="1:5" x14ac:dyDescent="0.35">
      <c r="A444" s="11" t="s">
        <v>7140</v>
      </c>
      <c r="B444" t="s">
        <v>3443</v>
      </c>
      <c r="C444" t="s">
        <v>7165</v>
      </c>
      <c r="D444" t="s">
        <v>7166</v>
      </c>
      <c r="E444" t="s">
        <v>7173</v>
      </c>
    </row>
    <row r="445" spans="1:5" x14ac:dyDescent="0.35">
      <c r="A445" s="11" t="s">
        <v>7140</v>
      </c>
      <c r="B445" t="s">
        <v>3443</v>
      </c>
      <c r="C445" t="s">
        <v>7165</v>
      </c>
      <c r="D445" t="s">
        <v>7166</v>
      </c>
      <c r="E445" t="s">
        <v>7173</v>
      </c>
    </row>
    <row r="446" spans="1:5" x14ac:dyDescent="0.35">
      <c r="A446" t="s">
        <v>3442</v>
      </c>
      <c r="B446" t="s">
        <v>3443</v>
      </c>
      <c r="C446" t="s">
        <v>3444</v>
      </c>
      <c r="D446" t="s">
        <v>3445</v>
      </c>
      <c r="E446" t="s">
        <v>37</v>
      </c>
    </row>
    <row r="447" spans="1:5" x14ac:dyDescent="0.35">
      <c r="A447" s="184" t="s">
        <v>7193</v>
      </c>
      <c r="B447" t="s">
        <v>3443</v>
      </c>
      <c r="D447" t="s">
        <v>275</v>
      </c>
      <c r="E447" t="s">
        <v>7173</v>
      </c>
    </row>
    <row r="448" spans="1:5" x14ac:dyDescent="0.35">
      <c r="A448" t="s">
        <v>3446</v>
      </c>
      <c r="B448" t="s">
        <v>3447</v>
      </c>
      <c r="D448" t="s">
        <v>3448</v>
      </c>
      <c r="E448" t="s">
        <v>37</v>
      </c>
    </row>
    <row r="449" spans="1:5" x14ac:dyDescent="0.35">
      <c r="A449" t="s">
        <v>3449</v>
      </c>
      <c r="B449" t="s">
        <v>157</v>
      </c>
      <c r="D449" t="s">
        <v>3450</v>
      </c>
      <c r="E449" t="s">
        <v>2587</v>
      </c>
    </row>
    <row r="450" spans="1:5" x14ac:dyDescent="0.35">
      <c r="A450" t="s">
        <v>3451</v>
      </c>
      <c r="B450" t="s">
        <v>157</v>
      </c>
      <c r="D450" t="s">
        <v>3452</v>
      </c>
      <c r="E450" t="s">
        <v>2587</v>
      </c>
    </row>
    <row r="451" spans="1:5" x14ac:dyDescent="0.35">
      <c r="A451" t="s">
        <v>3453</v>
      </c>
      <c r="B451" t="s">
        <v>157</v>
      </c>
      <c r="D451" t="s">
        <v>3454</v>
      </c>
      <c r="E451" t="s">
        <v>2587</v>
      </c>
    </row>
    <row r="452" spans="1:5" x14ac:dyDescent="0.35">
      <c r="A452" t="s">
        <v>3902</v>
      </c>
      <c r="E452" s="11" t="s">
        <v>3919</v>
      </c>
    </row>
    <row r="453" spans="1:5" x14ac:dyDescent="0.35">
      <c r="A453" t="s">
        <v>3455</v>
      </c>
      <c r="B453" t="s">
        <v>2724</v>
      </c>
      <c r="D453" t="s">
        <v>3456</v>
      </c>
      <c r="E453" t="s">
        <v>37</v>
      </c>
    </row>
    <row r="454" spans="1:5" x14ac:dyDescent="0.35">
      <c r="A454" t="s">
        <v>3457</v>
      </c>
      <c r="B454" t="s">
        <v>2724</v>
      </c>
      <c r="C454" t="s">
        <v>98</v>
      </c>
      <c r="D454" t="s">
        <v>3458</v>
      </c>
      <c r="E454" t="s">
        <v>2587</v>
      </c>
    </row>
    <row r="455" spans="1:5" x14ac:dyDescent="0.35">
      <c r="A455" t="s">
        <v>3459</v>
      </c>
      <c r="B455" t="s">
        <v>94</v>
      </c>
      <c r="D455" t="s">
        <v>3460</v>
      </c>
      <c r="E455" t="s">
        <v>37</v>
      </c>
    </row>
    <row r="456" spans="1:5" x14ac:dyDescent="0.35">
      <c r="A456" t="s">
        <v>3461</v>
      </c>
      <c r="B456" t="s">
        <v>94</v>
      </c>
      <c r="D456" t="s">
        <v>3462</v>
      </c>
      <c r="E456" t="s">
        <v>2587</v>
      </c>
    </row>
    <row r="457" spans="1:5" x14ac:dyDescent="0.35">
      <c r="A457" t="s">
        <v>3463</v>
      </c>
      <c r="B457" t="s">
        <v>94</v>
      </c>
      <c r="C457" t="s">
        <v>2863</v>
      </c>
      <c r="D457" t="s">
        <v>3464</v>
      </c>
      <c r="E457" t="s">
        <v>37</v>
      </c>
    </row>
    <row r="458" spans="1:5" x14ac:dyDescent="0.35">
      <c r="A458" t="s">
        <v>3465</v>
      </c>
      <c r="B458" t="s">
        <v>94</v>
      </c>
      <c r="D458" t="s">
        <v>3466</v>
      </c>
      <c r="E458" t="s">
        <v>37</v>
      </c>
    </row>
    <row r="459" spans="1:5" x14ac:dyDescent="0.35">
      <c r="A459" t="s">
        <v>3467</v>
      </c>
      <c r="B459" t="s">
        <v>94</v>
      </c>
      <c r="D459" t="s">
        <v>3468</v>
      </c>
      <c r="E459" t="s">
        <v>2587</v>
      </c>
    </row>
    <row r="460" spans="1:5" x14ac:dyDescent="0.35">
      <c r="A460" t="s">
        <v>3469</v>
      </c>
      <c r="B460" t="s">
        <v>3470</v>
      </c>
      <c r="D460" t="s">
        <v>3471</v>
      </c>
      <c r="E460" t="s">
        <v>37</v>
      </c>
    </row>
    <row r="461" spans="1:5" x14ac:dyDescent="0.35">
      <c r="A461" t="s">
        <v>3472</v>
      </c>
      <c r="B461" t="s">
        <v>3470</v>
      </c>
      <c r="D461" t="s">
        <v>2954</v>
      </c>
      <c r="E461" t="s">
        <v>37</v>
      </c>
    </row>
    <row r="462" spans="1:5" x14ac:dyDescent="0.35">
      <c r="A462" t="s">
        <v>3473</v>
      </c>
      <c r="B462" t="s">
        <v>3474</v>
      </c>
      <c r="D462" t="s">
        <v>2722</v>
      </c>
      <c r="E462" t="s">
        <v>37</v>
      </c>
    </row>
    <row r="463" spans="1:5" x14ac:dyDescent="0.35">
      <c r="A463" t="s">
        <v>3475</v>
      </c>
      <c r="B463" t="s">
        <v>3476</v>
      </c>
      <c r="D463" t="s">
        <v>3477</v>
      </c>
      <c r="E463" t="s">
        <v>2587</v>
      </c>
    </row>
    <row r="464" spans="1:5" x14ac:dyDescent="0.35">
      <c r="A464" t="s">
        <v>3478</v>
      </c>
      <c r="B464" t="s">
        <v>3479</v>
      </c>
      <c r="D464" t="s">
        <v>3480</v>
      </c>
      <c r="E464" t="s">
        <v>2587</v>
      </c>
    </row>
    <row r="465" spans="1:5" x14ac:dyDescent="0.35">
      <c r="A465" t="s">
        <v>3481</v>
      </c>
      <c r="B465" t="s">
        <v>3482</v>
      </c>
      <c r="C465" t="s">
        <v>3483</v>
      </c>
      <c r="D465" t="s">
        <v>3484</v>
      </c>
      <c r="E465" t="s">
        <v>37</v>
      </c>
    </row>
    <row r="466" spans="1:5" x14ac:dyDescent="0.35">
      <c r="A466" t="s">
        <v>3485</v>
      </c>
      <c r="B466" t="s">
        <v>3482</v>
      </c>
      <c r="D466" t="s">
        <v>3010</v>
      </c>
      <c r="E466" t="s">
        <v>37</v>
      </c>
    </row>
    <row r="467" spans="1:5" x14ac:dyDescent="0.35">
      <c r="A467" t="s">
        <v>3486</v>
      </c>
      <c r="B467" t="s">
        <v>3482</v>
      </c>
      <c r="D467" t="s">
        <v>3487</v>
      </c>
      <c r="E467" t="s">
        <v>2587</v>
      </c>
    </row>
    <row r="468" spans="1:5" x14ac:dyDescent="0.35">
      <c r="A468" t="s">
        <v>3894</v>
      </c>
      <c r="E468" s="11" t="s">
        <v>3919</v>
      </c>
    </row>
    <row r="469" spans="1:5" x14ac:dyDescent="0.35">
      <c r="A469" s="225" t="s">
        <v>7122</v>
      </c>
      <c r="B469" t="s">
        <v>4700</v>
      </c>
      <c r="D469" t="s">
        <v>64</v>
      </c>
      <c r="E469" t="s">
        <v>7173</v>
      </c>
    </row>
    <row r="470" spans="1:5" x14ac:dyDescent="0.35">
      <c r="A470" s="225" t="s">
        <v>7122</v>
      </c>
      <c r="B470" t="s">
        <v>4700</v>
      </c>
      <c r="D470" t="s">
        <v>64</v>
      </c>
      <c r="E470" t="s">
        <v>7173</v>
      </c>
    </row>
    <row r="471" spans="1:5" x14ac:dyDescent="0.35">
      <c r="A471" t="s">
        <v>3488</v>
      </c>
      <c r="B471" t="s">
        <v>3489</v>
      </c>
      <c r="C471" t="s">
        <v>3490</v>
      </c>
      <c r="D471" t="s">
        <v>3491</v>
      </c>
      <c r="E471" t="s">
        <v>37</v>
      </c>
    </row>
    <row r="472" spans="1:5" x14ac:dyDescent="0.35">
      <c r="A472" s="225" t="s">
        <v>7217</v>
      </c>
      <c r="B472" t="s">
        <v>3489</v>
      </c>
      <c r="C472" t="s">
        <v>230</v>
      </c>
      <c r="D472" t="s">
        <v>7242</v>
      </c>
      <c r="E472" t="s">
        <v>7173</v>
      </c>
    </row>
    <row r="473" spans="1:5" x14ac:dyDescent="0.35">
      <c r="A473" t="s">
        <v>3492</v>
      </c>
      <c r="B473" t="s">
        <v>3489</v>
      </c>
      <c r="C473" t="s">
        <v>3493</v>
      </c>
      <c r="D473" t="s">
        <v>3494</v>
      </c>
      <c r="E473" t="s">
        <v>37</v>
      </c>
    </row>
    <row r="474" spans="1:5" x14ac:dyDescent="0.35">
      <c r="A474" t="s">
        <v>3893</v>
      </c>
      <c r="E474" s="11" t="s">
        <v>3919</v>
      </c>
    </row>
    <row r="475" spans="1:5" x14ac:dyDescent="0.35">
      <c r="A475" t="s">
        <v>3495</v>
      </c>
      <c r="B475" t="s">
        <v>3489</v>
      </c>
      <c r="D475" t="s">
        <v>2938</v>
      </c>
      <c r="E475" t="s">
        <v>37</v>
      </c>
    </row>
    <row r="476" spans="1:5" x14ac:dyDescent="0.35">
      <c r="A476" t="s">
        <v>3496</v>
      </c>
      <c r="B476" t="s">
        <v>77</v>
      </c>
      <c r="D476" t="s">
        <v>3497</v>
      </c>
      <c r="E476" t="s">
        <v>2587</v>
      </c>
    </row>
    <row r="477" spans="1:5" x14ac:dyDescent="0.35">
      <c r="A477" t="s">
        <v>76</v>
      </c>
      <c r="E477" s="11" t="s">
        <v>3919</v>
      </c>
    </row>
    <row r="478" spans="1:5" x14ac:dyDescent="0.35">
      <c r="A478" t="s">
        <v>3498</v>
      </c>
      <c r="B478" t="s">
        <v>3499</v>
      </c>
      <c r="D478" t="s">
        <v>3500</v>
      </c>
      <c r="E478" t="s">
        <v>2587</v>
      </c>
    </row>
    <row r="479" spans="1:5" x14ac:dyDescent="0.35">
      <c r="A479" t="s">
        <v>3882</v>
      </c>
      <c r="E479" s="11" t="s">
        <v>3919</v>
      </c>
    </row>
    <row r="480" spans="1:5" x14ac:dyDescent="0.35">
      <c r="A480" t="s">
        <v>3501</v>
      </c>
      <c r="B480" t="s">
        <v>333</v>
      </c>
      <c r="D480" t="s">
        <v>3502</v>
      </c>
      <c r="E480" t="s">
        <v>2587</v>
      </c>
    </row>
    <row r="481" spans="1:5" x14ac:dyDescent="0.35">
      <c r="A481" t="s">
        <v>3503</v>
      </c>
      <c r="B481" t="s">
        <v>3504</v>
      </c>
      <c r="C481" t="s">
        <v>3505</v>
      </c>
      <c r="D481" t="s">
        <v>3369</v>
      </c>
      <c r="E481" t="s">
        <v>37</v>
      </c>
    </row>
    <row r="482" spans="1:5" x14ac:dyDescent="0.35">
      <c r="A482" t="s">
        <v>3506</v>
      </c>
      <c r="B482" t="s">
        <v>271</v>
      </c>
      <c r="D482" t="s">
        <v>3507</v>
      </c>
      <c r="E482" t="s">
        <v>37</v>
      </c>
    </row>
    <row r="483" spans="1:5" x14ac:dyDescent="0.35">
      <c r="A483" t="s">
        <v>3508</v>
      </c>
      <c r="B483" t="s">
        <v>2663</v>
      </c>
      <c r="D483" t="s">
        <v>3509</v>
      </c>
      <c r="E483" t="s">
        <v>37</v>
      </c>
    </row>
    <row r="484" spans="1:5" x14ac:dyDescent="0.35">
      <c r="A484" t="s">
        <v>3910</v>
      </c>
      <c r="E484" s="11" t="s">
        <v>3919</v>
      </c>
    </row>
    <row r="485" spans="1:5" x14ac:dyDescent="0.35">
      <c r="A485" t="s">
        <v>3510</v>
      </c>
      <c r="B485" t="s">
        <v>3511</v>
      </c>
      <c r="D485" t="s">
        <v>3512</v>
      </c>
      <c r="E485" t="s">
        <v>37</v>
      </c>
    </row>
    <row r="486" spans="1:5" x14ac:dyDescent="0.35">
      <c r="A486" t="s">
        <v>3513</v>
      </c>
      <c r="B486" t="s">
        <v>3514</v>
      </c>
      <c r="D486" t="s">
        <v>3515</v>
      </c>
      <c r="E486" t="s">
        <v>2587</v>
      </c>
    </row>
    <row r="487" spans="1:5" x14ac:dyDescent="0.35">
      <c r="A487" t="s">
        <v>3516</v>
      </c>
      <c r="B487" t="s">
        <v>3517</v>
      </c>
      <c r="D487" t="s">
        <v>3518</v>
      </c>
      <c r="E487" t="s">
        <v>2587</v>
      </c>
    </row>
    <row r="488" spans="1:5" x14ac:dyDescent="0.35">
      <c r="A488" s="11" t="s">
        <v>7138</v>
      </c>
      <c r="B488" t="s">
        <v>6417</v>
      </c>
      <c r="C488" t="s">
        <v>7162</v>
      </c>
      <c r="D488" t="s">
        <v>7163</v>
      </c>
      <c r="E488" t="s">
        <v>7173</v>
      </c>
    </row>
    <row r="489" spans="1:5" x14ac:dyDescent="0.35">
      <c r="A489" t="s">
        <v>3519</v>
      </c>
      <c r="B489" t="s">
        <v>3520</v>
      </c>
      <c r="D489" t="s">
        <v>3187</v>
      </c>
      <c r="E489" t="s">
        <v>37</v>
      </c>
    </row>
    <row r="490" spans="1:5" x14ac:dyDescent="0.35">
      <c r="A490" t="s">
        <v>3521</v>
      </c>
      <c r="B490" t="s">
        <v>3520</v>
      </c>
      <c r="C490" t="s">
        <v>3522</v>
      </c>
      <c r="D490" t="s">
        <v>3523</v>
      </c>
      <c r="E490" t="s">
        <v>37</v>
      </c>
    </row>
    <row r="491" spans="1:5" x14ac:dyDescent="0.35">
      <c r="A491" t="s">
        <v>3524</v>
      </c>
      <c r="B491" t="s">
        <v>3520</v>
      </c>
      <c r="C491" t="s">
        <v>2976</v>
      </c>
      <c r="D491" t="s">
        <v>3525</v>
      </c>
      <c r="E491" t="s">
        <v>37</v>
      </c>
    </row>
    <row r="492" spans="1:5" x14ac:dyDescent="0.35">
      <c r="A492" t="s">
        <v>3890</v>
      </c>
      <c r="E492" s="11" t="s">
        <v>3919</v>
      </c>
    </row>
    <row r="493" spans="1:5" x14ac:dyDescent="0.35">
      <c r="A493" t="s">
        <v>3526</v>
      </c>
      <c r="B493" t="s">
        <v>3527</v>
      </c>
      <c r="D493" t="s">
        <v>3327</v>
      </c>
      <c r="E493" t="s">
        <v>37</v>
      </c>
    </row>
    <row r="494" spans="1:5" x14ac:dyDescent="0.35">
      <c r="A494" t="s">
        <v>3528</v>
      </c>
      <c r="B494" t="s">
        <v>3527</v>
      </c>
      <c r="C494" t="s">
        <v>3529</v>
      </c>
      <c r="D494" t="s">
        <v>203</v>
      </c>
      <c r="E494" t="s">
        <v>37</v>
      </c>
    </row>
    <row r="495" spans="1:5" x14ac:dyDescent="0.35">
      <c r="A495" t="s">
        <v>3530</v>
      </c>
      <c r="B495" t="s">
        <v>3531</v>
      </c>
      <c r="D495" t="s">
        <v>3098</v>
      </c>
      <c r="E495" t="s">
        <v>2587</v>
      </c>
    </row>
    <row r="496" spans="1:5" x14ac:dyDescent="0.35">
      <c r="A496" s="11" t="s">
        <v>7131</v>
      </c>
      <c r="B496" t="s">
        <v>7157</v>
      </c>
      <c r="C496" t="s">
        <v>7158</v>
      </c>
      <c r="D496" t="s">
        <v>7159</v>
      </c>
      <c r="E496" t="s">
        <v>7173</v>
      </c>
    </row>
    <row r="497" spans="1:5" x14ac:dyDescent="0.35">
      <c r="A497" t="s">
        <v>3909</v>
      </c>
      <c r="E497" s="11" t="s">
        <v>3919</v>
      </c>
    </row>
    <row r="498" spans="1:5" x14ac:dyDescent="0.35">
      <c r="A498" t="s">
        <v>83</v>
      </c>
      <c r="B498" t="s">
        <v>198</v>
      </c>
      <c r="D498" t="s">
        <v>84</v>
      </c>
      <c r="E498" t="s">
        <v>37</v>
      </c>
    </row>
    <row r="499" spans="1:5" x14ac:dyDescent="0.35">
      <c r="A499" t="s">
        <v>3532</v>
      </c>
      <c r="B499" t="s">
        <v>3533</v>
      </c>
      <c r="C499" t="s">
        <v>229</v>
      </c>
      <c r="D499" t="s">
        <v>3534</v>
      </c>
      <c r="E499" t="s">
        <v>37</v>
      </c>
    </row>
    <row r="500" spans="1:5" x14ac:dyDescent="0.35">
      <c r="A500" t="s">
        <v>3535</v>
      </c>
      <c r="B500" t="s">
        <v>3536</v>
      </c>
      <c r="D500" t="s">
        <v>3537</v>
      </c>
      <c r="E500" t="s">
        <v>2587</v>
      </c>
    </row>
    <row r="501" spans="1:5" x14ac:dyDescent="0.35">
      <c r="A501" t="s">
        <v>3538</v>
      </c>
      <c r="B501" t="s">
        <v>3536</v>
      </c>
      <c r="C501" t="s">
        <v>3539</v>
      </c>
      <c r="D501" t="s">
        <v>3540</v>
      </c>
      <c r="E501" t="s">
        <v>2587</v>
      </c>
    </row>
    <row r="502" spans="1:5" x14ac:dyDescent="0.35">
      <c r="A502" t="s">
        <v>3541</v>
      </c>
      <c r="B502" t="s">
        <v>3542</v>
      </c>
      <c r="D502" t="s">
        <v>3543</v>
      </c>
      <c r="E502" t="s">
        <v>37</v>
      </c>
    </row>
    <row r="503" spans="1:5" x14ac:dyDescent="0.35">
      <c r="A503" t="s">
        <v>3544</v>
      </c>
      <c r="B503" t="s">
        <v>3545</v>
      </c>
      <c r="D503" t="s">
        <v>3546</v>
      </c>
      <c r="E503" t="s">
        <v>37</v>
      </c>
    </row>
    <row r="504" spans="1:5" x14ac:dyDescent="0.35">
      <c r="A504" t="s">
        <v>3547</v>
      </c>
      <c r="B504" t="s">
        <v>3545</v>
      </c>
      <c r="D504" t="s">
        <v>3548</v>
      </c>
      <c r="E504" t="s">
        <v>37</v>
      </c>
    </row>
    <row r="505" spans="1:5" x14ac:dyDescent="0.35">
      <c r="A505" t="s">
        <v>3549</v>
      </c>
      <c r="B505" t="s">
        <v>3550</v>
      </c>
      <c r="D505" t="s">
        <v>3551</v>
      </c>
      <c r="E505" t="s">
        <v>2587</v>
      </c>
    </row>
    <row r="506" spans="1:5" x14ac:dyDescent="0.35">
      <c r="A506" t="s">
        <v>3552</v>
      </c>
      <c r="B506" t="s">
        <v>3553</v>
      </c>
      <c r="C506" t="s">
        <v>3554</v>
      </c>
      <c r="D506" t="s">
        <v>3555</v>
      </c>
      <c r="E506" t="s">
        <v>2587</v>
      </c>
    </row>
    <row r="507" spans="1:5" x14ac:dyDescent="0.35">
      <c r="A507" t="s">
        <v>3556</v>
      </c>
      <c r="B507" t="s">
        <v>3557</v>
      </c>
      <c r="D507" t="s">
        <v>3558</v>
      </c>
      <c r="E507" t="s">
        <v>37</v>
      </c>
    </row>
    <row r="508" spans="1:5" x14ac:dyDescent="0.35">
      <c r="A508" t="s">
        <v>3559</v>
      </c>
      <c r="B508" t="s">
        <v>3560</v>
      </c>
      <c r="D508" t="s">
        <v>3561</v>
      </c>
      <c r="E508" t="s">
        <v>37</v>
      </c>
    </row>
    <row r="509" spans="1:5" x14ac:dyDescent="0.35">
      <c r="A509" t="s">
        <v>3562</v>
      </c>
      <c r="B509" t="s">
        <v>3563</v>
      </c>
      <c r="C509" t="s">
        <v>3564</v>
      </c>
      <c r="D509" t="s">
        <v>3565</v>
      </c>
      <c r="E509" t="s">
        <v>2587</v>
      </c>
    </row>
    <row r="510" spans="1:5" x14ac:dyDescent="0.35">
      <c r="A510" t="s">
        <v>3566</v>
      </c>
      <c r="B510" t="s">
        <v>3563</v>
      </c>
      <c r="D510" t="s">
        <v>3567</v>
      </c>
      <c r="E510" t="s">
        <v>2587</v>
      </c>
    </row>
    <row r="511" spans="1:5" x14ac:dyDescent="0.35">
      <c r="A511" t="s">
        <v>3568</v>
      </c>
      <c r="B511" t="s">
        <v>3563</v>
      </c>
      <c r="D511" t="s">
        <v>3569</v>
      </c>
      <c r="E511" t="s">
        <v>2587</v>
      </c>
    </row>
    <row r="512" spans="1:5" x14ac:dyDescent="0.35">
      <c r="A512" t="s">
        <v>3570</v>
      </c>
      <c r="B512" t="s">
        <v>3571</v>
      </c>
      <c r="C512" t="s">
        <v>3572</v>
      </c>
      <c r="D512" t="s">
        <v>2694</v>
      </c>
      <c r="E512" t="s">
        <v>37</v>
      </c>
    </row>
    <row r="513" spans="1:5" x14ac:dyDescent="0.35">
      <c r="A513" t="s">
        <v>3573</v>
      </c>
      <c r="B513" t="s">
        <v>3574</v>
      </c>
      <c r="D513" t="s">
        <v>678</v>
      </c>
      <c r="E513" t="s">
        <v>37</v>
      </c>
    </row>
    <row r="514" spans="1:5" x14ac:dyDescent="0.35">
      <c r="A514" t="s">
        <v>3575</v>
      </c>
      <c r="B514" t="s">
        <v>3576</v>
      </c>
      <c r="D514" t="s">
        <v>2900</v>
      </c>
      <c r="E514" t="s">
        <v>37</v>
      </c>
    </row>
    <row r="515" spans="1:5" x14ac:dyDescent="0.35">
      <c r="A515" s="11" t="s">
        <v>7268</v>
      </c>
      <c r="B515" t="s">
        <v>7284</v>
      </c>
      <c r="D515" t="s">
        <v>2517</v>
      </c>
      <c r="E515" t="s">
        <v>7173</v>
      </c>
    </row>
    <row r="516" spans="1:5" x14ac:dyDescent="0.35">
      <c r="A516" t="s">
        <v>3577</v>
      </c>
      <c r="B516" t="s">
        <v>3578</v>
      </c>
      <c r="D516" t="s">
        <v>2777</v>
      </c>
      <c r="E516" t="s">
        <v>2587</v>
      </c>
    </row>
    <row r="517" spans="1:5" x14ac:dyDescent="0.35">
      <c r="A517" t="s">
        <v>3881</v>
      </c>
      <c r="E517" s="11" t="s">
        <v>3919</v>
      </c>
    </row>
    <row r="518" spans="1:5" x14ac:dyDescent="0.35">
      <c r="A518" t="s">
        <v>3579</v>
      </c>
      <c r="B518" t="s">
        <v>3580</v>
      </c>
      <c r="D518" t="s">
        <v>3581</v>
      </c>
      <c r="E518" t="s">
        <v>2587</v>
      </c>
    </row>
    <row r="519" spans="1:5" x14ac:dyDescent="0.35">
      <c r="A519" t="s">
        <v>3582</v>
      </c>
      <c r="B519" t="s">
        <v>3583</v>
      </c>
      <c r="D519" t="s">
        <v>229</v>
      </c>
      <c r="E519" t="s">
        <v>2587</v>
      </c>
    </row>
    <row r="520" spans="1:5" x14ac:dyDescent="0.35">
      <c r="A520" t="s">
        <v>3584</v>
      </c>
      <c r="B520" t="s">
        <v>3583</v>
      </c>
      <c r="D520" t="s">
        <v>3585</v>
      </c>
      <c r="E520" t="s">
        <v>37</v>
      </c>
    </row>
    <row r="521" spans="1:5" x14ac:dyDescent="0.35">
      <c r="A521" t="s">
        <v>3586</v>
      </c>
      <c r="B521" t="s">
        <v>3587</v>
      </c>
      <c r="D521" t="s">
        <v>3588</v>
      </c>
      <c r="E521" t="s">
        <v>37</v>
      </c>
    </row>
    <row r="522" spans="1:5" x14ac:dyDescent="0.35">
      <c r="A522" t="s">
        <v>3589</v>
      </c>
      <c r="B522" t="s">
        <v>3590</v>
      </c>
      <c r="D522" t="s">
        <v>3187</v>
      </c>
      <c r="E522" t="s">
        <v>37</v>
      </c>
    </row>
    <row r="523" spans="1:5" x14ac:dyDescent="0.35">
      <c r="A523" t="s">
        <v>3591</v>
      </c>
      <c r="B523" t="s">
        <v>3592</v>
      </c>
      <c r="D523" t="s">
        <v>3593</v>
      </c>
      <c r="E523" t="s">
        <v>37</v>
      </c>
    </row>
    <row r="524" spans="1:5" x14ac:dyDescent="0.35">
      <c r="A524" t="s">
        <v>3594</v>
      </c>
      <c r="B524" t="s">
        <v>3592</v>
      </c>
      <c r="D524" t="s">
        <v>3595</v>
      </c>
      <c r="E524" t="s">
        <v>2587</v>
      </c>
    </row>
    <row r="525" spans="1:5" x14ac:dyDescent="0.35">
      <c r="A525" s="225" t="s">
        <v>7248</v>
      </c>
      <c r="B525" t="s">
        <v>7285</v>
      </c>
      <c r="C525" t="s">
        <v>3628</v>
      </c>
      <c r="D525" t="s">
        <v>7286</v>
      </c>
      <c r="E525" t="s">
        <v>7173</v>
      </c>
    </row>
    <row r="526" spans="1:5" x14ac:dyDescent="0.35">
      <c r="A526" t="s">
        <v>3596</v>
      </c>
      <c r="B526" t="s">
        <v>3597</v>
      </c>
      <c r="D526" t="s">
        <v>3598</v>
      </c>
      <c r="E526" t="s">
        <v>2587</v>
      </c>
    </row>
    <row r="527" spans="1:5" x14ac:dyDescent="0.35">
      <c r="A527" s="225" t="s">
        <v>7123</v>
      </c>
      <c r="B527" t="s">
        <v>5254</v>
      </c>
      <c r="D527" t="s">
        <v>5703</v>
      </c>
      <c r="E527" t="s">
        <v>7173</v>
      </c>
    </row>
    <row r="528" spans="1:5" x14ac:dyDescent="0.35">
      <c r="A528" t="s">
        <v>3599</v>
      </c>
      <c r="B528" t="s">
        <v>3600</v>
      </c>
      <c r="D528" t="s">
        <v>3601</v>
      </c>
      <c r="E528" t="s">
        <v>2587</v>
      </c>
    </row>
    <row r="529" spans="1:5" x14ac:dyDescent="0.35">
      <c r="A529" s="184" t="s">
        <v>7183</v>
      </c>
      <c r="B529" t="s">
        <v>3600</v>
      </c>
      <c r="D529" t="s">
        <v>5416</v>
      </c>
      <c r="E529" t="s">
        <v>7173</v>
      </c>
    </row>
    <row r="530" spans="1:5" x14ac:dyDescent="0.35">
      <c r="A530" t="s">
        <v>3602</v>
      </c>
      <c r="B530" t="s">
        <v>3603</v>
      </c>
      <c r="D530" t="s">
        <v>3604</v>
      </c>
      <c r="E530" t="s">
        <v>2587</v>
      </c>
    </row>
    <row r="531" spans="1:5" x14ac:dyDescent="0.35">
      <c r="A531" t="s">
        <v>3605</v>
      </c>
      <c r="B531" t="s">
        <v>3603</v>
      </c>
      <c r="D531" t="s">
        <v>3606</v>
      </c>
      <c r="E531" t="s">
        <v>2587</v>
      </c>
    </row>
    <row r="532" spans="1:5" x14ac:dyDescent="0.35">
      <c r="A532" t="s">
        <v>3884</v>
      </c>
      <c r="E532" s="11" t="s">
        <v>3919</v>
      </c>
    </row>
    <row r="533" spans="1:5" x14ac:dyDescent="0.35">
      <c r="A533" t="s">
        <v>3607</v>
      </c>
      <c r="B533" t="s">
        <v>3608</v>
      </c>
      <c r="D533" t="s">
        <v>3609</v>
      </c>
      <c r="E533" t="s">
        <v>37</v>
      </c>
    </row>
    <row r="534" spans="1:5" x14ac:dyDescent="0.35">
      <c r="A534" t="s">
        <v>3610</v>
      </c>
      <c r="B534" t="s">
        <v>3611</v>
      </c>
      <c r="D534" t="s">
        <v>3612</v>
      </c>
      <c r="E534" t="s">
        <v>37</v>
      </c>
    </row>
    <row r="535" spans="1:5" x14ac:dyDescent="0.35">
      <c r="A535" s="225" t="s">
        <v>7266</v>
      </c>
      <c r="B535" t="s">
        <v>3611</v>
      </c>
      <c r="D535" t="s">
        <v>7287</v>
      </c>
      <c r="E535" t="s">
        <v>7173</v>
      </c>
    </row>
    <row r="536" spans="1:5" x14ac:dyDescent="0.35">
      <c r="A536" t="s">
        <v>3613</v>
      </c>
      <c r="B536" t="s">
        <v>3614</v>
      </c>
      <c r="D536" t="s">
        <v>3615</v>
      </c>
      <c r="E536" t="s">
        <v>37</v>
      </c>
    </row>
    <row r="537" spans="1:5" x14ac:dyDescent="0.35">
      <c r="A537" t="s">
        <v>3616</v>
      </c>
      <c r="B537" t="s">
        <v>3617</v>
      </c>
      <c r="C537" t="s">
        <v>3144</v>
      </c>
      <c r="D537" t="s">
        <v>3618</v>
      </c>
      <c r="E537" t="s">
        <v>37</v>
      </c>
    </row>
    <row r="538" spans="1:5" x14ac:dyDescent="0.35">
      <c r="A538" s="11" t="s">
        <v>7137</v>
      </c>
      <c r="B538" t="s">
        <v>3617</v>
      </c>
      <c r="D538" t="s">
        <v>7161</v>
      </c>
      <c r="E538" t="s">
        <v>7173</v>
      </c>
    </row>
    <row r="539" spans="1:5" x14ac:dyDescent="0.35">
      <c r="A539" t="s">
        <v>3619</v>
      </c>
      <c r="B539" t="s">
        <v>3617</v>
      </c>
      <c r="C539" t="s">
        <v>2976</v>
      </c>
      <c r="D539" t="s">
        <v>3620</v>
      </c>
      <c r="E539" t="s">
        <v>37</v>
      </c>
    </row>
    <row r="540" spans="1:5" x14ac:dyDescent="0.35">
      <c r="A540" t="s">
        <v>3621</v>
      </c>
      <c r="B540" t="s">
        <v>349</v>
      </c>
      <c r="C540" t="s">
        <v>3622</v>
      </c>
      <c r="D540" t="s">
        <v>350</v>
      </c>
      <c r="E540" t="s">
        <v>37</v>
      </c>
    </row>
    <row r="541" spans="1:5" x14ac:dyDescent="0.35">
      <c r="A541" t="s">
        <v>3623</v>
      </c>
      <c r="B541" t="s">
        <v>3238</v>
      </c>
      <c r="D541" t="s">
        <v>3624</v>
      </c>
      <c r="E541" t="s">
        <v>2587</v>
      </c>
    </row>
    <row r="542" spans="1:5" x14ac:dyDescent="0.35">
      <c r="A542" t="s">
        <v>3625</v>
      </c>
      <c r="B542" t="s">
        <v>3626</v>
      </c>
      <c r="C542" t="s">
        <v>2863</v>
      </c>
      <c r="D542" t="s">
        <v>661</v>
      </c>
      <c r="E542" t="s">
        <v>37</v>
      </c>
    </row>
    <row r="543" spans="1:5" x14ac:dyDescent="0.35">
      <c r="A543" t="s">
        <v>3627</v>
      </c>
      <c r="B543" t="s">
        <v>3628</v>
      </c>
      <c r="D543" t="s">
        <v>3629</v>
      </c>
      <c r="E543" t="s">
        <v>2587</v>
      </c>
    </row>
    <row r="544" spans="1:5" x14ac:dyDescent="0.35">
      <c r="A544" t="s">
        <v>3630</v>
      </c>
      <c r="B544" t="s">
        <v>3628</v>
      </c>
      <c r="D544" t="s">
        <v>3631</v>
      </c>
      <c r="E544" t="s">
        <v>2587</v>
      </c>
    </row>
    <row r="545" spans="1:5" x14ac:dyDescent="0.35">
      <c r="A545" t="s">
        <v>3632</v>
      </c>
      <c r="B545" t="s">
        <v>3633</v>
      </c>
      <c r="C545" t="s">
        <v>3634</v>
      </c>
      <c r="D545" t="s">
        <v>3635</v>
      </c>
      <c r="E545" t="s">
        <v>2587</v>
      </c>
    </row>
    <row r="546" spans="1:5" x14ac:dyDescent="0.35">
      <c r="A546" s="225" t="s">
        <v>7130</v>
      </c>
      <c r="B546" t="s">
        <v>3637</v>
      </c>
      <c r="D546" t="s">
        <v>3174</v>
      </c>
      <c r="E546" t="s">
        <v>7173</v>
      </c>
    </row>
    <row r="547" spans="1:5" x14ac:dyDescent="0.35">
      <c r="A547" s="11" t="s">
        <v>7130</v>
      </c>
      <c r="B547" t="s">
        <v>3637</v>
      </c>
      <c r="D547" t="s">
        <v>3174</v>
      </c>
      <c r="E547" t="s">
        <v>7173</v>
      </c>
    </row>
    <row r="548" spans="1:5" x14ac:dyDescent="0.35">
      <c r="A548" t="s">
        <v>3636</v>
      </c>
      <c r="B548" t="s">
        <v>3637</v>
      </c>
      <c r="D548" t="s">
        <v>3638</v>
      </c>
      <c r="E548" t="s">
        <v>37</v>
      </c>
    </row>
    <row r="549" spans="1:5" x14ac:dyDescent="0.35">
      <c r="A549" t="s">
        <v>3639</v>
      </c>
      <c r="B549" t="s">
        <v>3640</v>
      </c>
      <c r="D549" t="s">
        <v>3641</v>
      </c>
      <c r="E549" t="s">
        <v>2587</v>
      </c>
    </row>
    <row r="550" spans="1:5" x14ac:dyDescent="0.35">
      <c r="A550" t="s">
        <v>3642</v>
      </c>
      <c r="B550" t="s">
        <v>3643</v>
      </c>
      <c r="D550" t="s">
        <v>3644</v>
      </c>
      <c r="E550" t="s">
        <v>37</v>
      </c>
    </row>
    <row r="551" spans="1:5" x14ac:dyDescent="0.35">
      <c r="A551" s="225" t="s">
        <v>7121</v>
      </c>
      <c r="B551" t="s">
        <v>3643</v>
      </c>
      <c r="D551" t="s">
        <v>5933</v>
      </c>
      <c r="E551" t="s">
        <v>7173</v>
      </c>
    </row>
    <row r="552" spans="1:5" x14ac:dyDescent="0.35">
      <c r="A552" s="225" t="s">
        <v>7121</v>
      </c>
      <c r="B552" t="s">
        <v>3643</v>
      </c>
      <c r="D552" t="s">
        <v>5933</v>
      </c>
      <c r="E552" t="s">
        <v>7173</v>
      </c>
    </row>
    <row r="553" spans="1:5" x14ac:dyDescent="0.35">
      <c r="A553" t="s">
        <v>3645</v>
      </c>
      <c r="B553" t="s">
        <v>3643</v>
      </c>
      <c r="C553" t="s">
        <v>3646</v>
      </c>
      <c r="D553" t="s">
        <v>3647</v>
      </c>
      <c r="E553" t="s">
        <v>37</v>
      </c>
    </row>
    <row r="554" spans="1:5" x14ac:dyDescent="0.35">
      <c r="A554" s="225" t="s">
        <v>7120</v>
      </c>
      <c r="B554" t="s">
        <v>2913</v>
      </c>
      <c r="D554" t="s">
        <v>7151</v>
      </c>
      <c r="E554" t="s">
        <v>7173</v>
      </c>
    </row>
    <row r="555" spans="1:5" x14ac:dyDescent="0.35">
      <c r="A555" s="225" t="s">
        <v>7120</v>
      </c>
      <c r="B555" t="s">
        <v>2913</v>
      </c>
      <c r="D555" t="s">
        <v>7151</v>
      </c>
      <c r="E555" t="s">
        <v>7173</v>
      </c>
    </row>
    <row r="556" spans="1:5" x14ac:dyDescent="0.35">
      <c r="A556" t="s">
        <v>3648</v>
      </c>
      <c r="B556" t="s">
        <v>2913</v>
      </c>
      <c r="D556" t="s">
        <v>3649</v>
      </c>
      <c r="E556" t="s">
        <v>2587</v>
      </c>
    </row>
    <row r="557" spans="1:5" x14ac:dyDescent="0.35">
      <c r="A557" t="s">
        <v>3650</v>
      </c>
      <c r="B557" t="s">
        <v>2913</v>
      </c>
      <c r="D557" t="s">
        <v>3651</v>
      </c>
      <c r="E557" t="s">
        <v>2587</v>
      </c>
    </row>
    <row r="558" spans="1:5" x14ac:dyDescent="0.35">
      <c r="A558" t="s">
        <v>4445</v>
      </c>
      <c r="B558" t="s">
        <v>3653</v>
      </c>
      <c r="D558" t="s">
        <v>3546</v>
      </c>
      <c r="E558" t="s">
        <v>7738</v>
      </c>
    </row>
    <row r="559" spans="1:5" x14ac:dyDescent="0.35">
      <c r="A559" t="s">
        <v>3652</v>
      </c>
      <c r="B559" t="s">
        <v>3653</v>
      </c>
      <c r="D559" t="s">
        <v>3654</v>
      </c>
      <c r="E559" t="s">
        <v>2587</v>
      </c>
    </row>
    <row r="560" spans="1:5" x14ac:dyDescent="0.35">
      <c r="A560" t="s">
        <v>3655</v>
      </c>
      <c r="B560" t="s">
        <v>3656</v>
      </c>
      <c r="D560" t="s">
        <v>3657</v>
      </c>
      <c r="E560" t="s">
        <v>2587</v>
      </c>
    </row>
    <row r="561" spans="1:5" x14ac:dyDescent="0.35">
      <c r="A561" s="11" t="s">
        <v>7132</v>
      </c>
      <c r="B561" t="s">
        <v>5456</v>
      </c>
      <c r="D561" t="s">
        <v>5903</v>
      </c>
      <c r="E561" t="s">
        <v>7173</v>
      </c>
    </row>
    <row r="562" spans="1:5" x14ac:dyDescent="0.35">
      <c r="A562" s="225" t="s">
        <v>7128</v>
      </c>
      <c r="B562" t="s">
        <v>5519</v>
      </c>
      <c r="C562" t="s">
        <v>7155</v>
      </c>
      <c r="D562" t="s">
        <v>7156</v>
      </c>
      <c r="E562" t="s">
        <v>7173</v>
      </c>
    </row>
    <row r="563" spans="1:5" x14ac:dyDescent="0.35">
      <c r="A563" t="s">
        <v>3658</v>
      </c>
      <c r="B563" t="s">
        <v>3659</v>
      </c>
      <c r="D563" t="s">
        <v>3660</v>
      </c>
      <c r="E563" t="s">
        <v>2587</v>
      </c>
    </row>
    <row r="564" spans="1:5" x14ac:dyDescent="0.35">
      <c r="A564" s="184" t="s">
        <v>7179</v>
      </c>
      <c r="B564" t="s">
        <v>3662</v>
      </c>
      <c r="D564" t="s">
        <v>7203</v>
      </c>
      <c r="E564" t="s">
        <v>7173</v>
      </c>
    </row>
    <row r="565" spans="1:5" x14ac:dyDescent="0.35">
      <c r="A565" t="s">
        <v>3661</v>
      </c>
      <c r="B565" t="s">
        <v>3662</v>
      </c>
      <c r="D565" t="s">
        <v>3147</v>
      </c>
      <c r="E565" t="s">
        <v>2587</v>
      </c>
    </row>
    <row r="566" spans="1:5" x14ac:dyDescent="0.35">
      <c r="A566" t="s">
        <v>3663</v>
      </c>
      <c r="B566" t="s">
        <v>3664</v>
      </c>
      <c r="C566" t="s">
        <v>3665</v>
      </c>
      <c r="D566" t="s">
        <v>3666</v>
      </c>
      <c r="E566" t="s">
        <v>37</v>
      </c>
    </row>
    <row r="567" spans="1:5" x14ac:dyDescent="0.35">
      <c r="A567" t="s">
        <v>3667</v>
      </c>
      <c r="B567" t="s">
        <v>97</v>
      </c>
      <c r="D567" t="s">
        <v>2526</v>
      </c>
      <c r="E567" t="s">
        <v>37</v>
      </c>
    </row>
    <row r="568" spans="1:5" x14ac:dyDescent="0.35">
      <c r="A568" t="s">
        <v>3668</v>
      </c>
      <c r="B568" t="s">
        <v>3669</v>
      </c>
      <c r="C568" t="s">
        <v>3670</v>
      </c>
      <c r="D568" t="s">
        <v>3671</v>
      </c>
      <c r="E568" t="s">
        <v>2587</v>
      </c>
    </row>
    <row r="569" spans="1:5" x14ac:dyDescent="0.35">
      <c r="A569" t="s">
        <v>3672</v>
      </c>
      <c r="B569" t="s">
        <v>3669</v>
      </c>
      <c r="D569" t="s">
        <v>3673</v>
      </c>
      <c r="E569" t="s">
        <v>37</v>
      </c>
    </row>
    <row r="570" spans="1:5" x14ac:dyDescent="0.35">
      <c r="A570" t="s">
        <v>3674</v>
      </c>
      <c r="B570" t="s">
        <v>3675</v>
      </c>
      <c r="C570" t="s">
        <v>3676</v>
      </c>
      <c r="D570" t="s">
        <v>3677</v>
      </c>
      <c r="E570" t="s">
        <v>2587</v>
      </c>
    </row>
    <row r="571" spans="1:5" x14ac:dyDescent="0.35">
      <c r="A571" t="s">
        <v>3897</v>
      </c>
      <c r="E571" s="11" t="s">
        <v>3919</v>
      </c>
    </row>
    <row r="572" spans="1:5" x14ac:dyDescent="0.35">
      <c r="A572" t="s">
        <v>3678</v>
      </c>
      <c r="B572" t="s">
        <v>3679</v>
      </c>
      <c r="D572" t="s">
        <v>39</v>
      </c>
      <c r="E572" t="s">
        <v>37</v>
      </c>
    </row>
    <row r="573" spans="1:5" x14ac:dyDescent="0.35">
      <c r="A573" s="11" t="s">
        <v>7144</v>
      </c>
      <c r="B573" t="s">
        <v>3679</v>
      </c>
      <c r="D573" t="s">
        <v>7169</v>
      </c>
      <c r="E573" t="s">
        <v>7173</v>
      </c>
    </row>
    <row r="574" spans="1:5" x14ac:dyDescent="0.35">
      <c r="A574" s="225" t="s">
        <v>7144</v>
      </c>
      <c r="B574" t="s">
        <v>3679</v>
      </c>
      <c r="D574" t="s">
        <v>7169</v>
      </c>
      <c r="E574" t="s">
        <v>7173</v>
      </c>
    </row>
    <row r="575" spans="1:5" x14ac:dyDescent="0.35">
      <c r="A575" t="s">
        <v>3916</v>
      </c>
      <c r="E575" s="11" t="s">
        <v>3919</v>
      </c>
    </row>
    <row r="576" spans="1:5" x14ac:dyDescent="0.35">
      <c r="A576" t="s">
        <v>3680</v>
      </c>
      <c r="B576" t="s">
        <v>357</v>
      </c>
      <c r="D576" t="s">
        <v>3681</v>
      </c>
      <c r="E576" t="s">
        <v>37</v>
      </c>
    </row>
    <row r="577" spans="1:5" x14ac:dyDescent="0.35">
      <c r="A577" t="s">
        <v>3682</v>
      </c>
      <c r="B577" t="s">
        <v>357</v>
      </c>
      <c r="D577" t="s">
        <v>3683</v>
      </c>
      <c r="E577" t="s">
        <v>2587</v>
      </c>
    </row>
    <row r="578" spans="1:5" x14ac:dyDescent="0.35">
      <c r="A578" t="s">
        <v>3684</v>
      </c>
      <c r="B578" t="s">
        <v>3685</v>
      </c>
      <c r="D578" t="s">
        <v>3187</v>
      </c>
      <c r="E578" t="s">
        <v>2587</v>
      </c>
    </row>
    <row r="579" spans="1:5" x14ac:dyDescent="0.35">
      <c r="A579" t="s">
        <v>3686</v>
      </c>
      <c r="B579" t="s">
        <v>3687</v>
      </c>
      <c r="C579" t="s">
        <v>3688</v>
      </c>
      <c r="D579" t="s">
        <v>3689</v>
      </c>
      <c r="E579" t="s">
        <v>37</v>
      </c>
    </row>
    <row r="580" spans="1:5" x14ac:dyDescent="0.35">
      <c r="A580" t="s">
        <v>3690</v>
      </c>
      <c r="B580" t="s">
        <v>3641</v>
      </c>
      <c r="D580" t="s">
        <v>3691</v>
      </c>
      <c r="E580" t="s">
        <v>2587</v>
      </c>
    </row>
    <row r="581" spans="1:5" x14ac:dyDescent="0.35">
      <c r="A581" t="s">
        <v>3692</v>
      </c>
      <c r="B581" t="s">
        <v>3693</v>
      </c>
      <c r="D581" t="s">
        <v>3694</v>
      </c>
      <c r="E581" t="s">
        <v>2587</v>
      </c>
    </row>
    <row r="582" spans="1:5" x14ac:dyDescent="0.35">
      <c r="A582" t="s">
        <v>3692</v>
      </c>
      <c r="E582" s="11" t="s">
        <v>3919</v>
      </c>
    </row>
    <row r="583" spans="1:5" x14ac:dyDescent="0.35">
      <c r="A583" t="s">
        <v>3695</v>
      </c>
      <c r="B583" t="s">
        <v>3693</v>
      </c>
      <c r="D583" t="s">
        <v>2805</v>
      </c>
      <c r="E583" t="s">
        <v>37</v>
      </c>
    </row>
    <row r="584" spans="1:5" x14ac:dyDescent="0.35">
      <c r="A584" s="184" t="s">
        <v>7175</v>
      </c>
      <c r="B584" t="s">
        <v>7197</v>
      </c>
      <c r="C584" t="s">
        <v>4662</v>
      </c>
      <c r="D584" t="s">
        <v>7198</v>
      </c>
      <c r="E584" t="s">
        <v>7173</v>
      </c>
    </row>
    <row r="585" spans="1:5" x14ac:dyDescent="0.35">
      <c r="A585" t="s">
        <v>3696</v>
      </c>
      <c r="B585" t="s">
        <v>3697</v>
      </c>
      <c r="C585" t="s">
        <v>3698</v>
      </c>
      <c r="D585" t="s">
        <v>3699</v>
      </c>
      <c r="E585" t="s">
        <v>2587</v>
      </c>
    </row>
    <row r="586" spans="1:5" x14ac:dyDescent="0.35">
      <c r="A586" t="s">
        <v>516</v>
      </c>
      <c r="B586" t="s">
        <v>129</v>
      </c>
      <c r="D586" t="s">
        <v>517</v>
      </c>
      <c r="E586" t="s">
        <v>37</v>
      </c>
    </row>
    <row r="587" spans="1:5" x14ac:dyDescent="0.35">
      <c r="A587" t="s">
        <v>3700</v>
      </c>
      <c r="B587" t="s">
        <v>129</v>
      </c>
      <c r="D587" t="s">
        <v>3701</v>
      </c>
      <c r="E587" t="s">
        <v>37</v>
      </c>
    </row>
    <row r="588" spans="1:5" x14ac:dyDescent="0.35">
      <c r="A588" s="225" t="s">
        <v>7258</v>
      </c>
      <c r="B588" t="s">
        <v>129</v>
      </c>
      <c r="D588" t="s">
        <v>7288</v>
      </c>
      <c r="E588" t="s">
        <v>7173</v>
      </c>
    </row>
    <row r="589" spans="1:5" x14ac:dyDescent="0.35">
      <c r="A589" t="s">
        <v>3702</v>
      </c>
      <c r="B589" t="s">
        <v>3703</v>
      </c>
      <c r="D589" t="s">
        <v>3704</v>
      </c>
      <c r="E589" t="s">
        <v>37</v>
      </c>
    </row>
    <row r="590" spans="1:5" x14ac:dyDescent="0.35">
      <c r="A590" t="s">
        <v>3705</v>
      </c>
      <c r="B590" t="s">
        <v>3703</v>
      </c>
      <c r="D590" t="s">
        <v>3706</v>
      </c>
      <c r="E590" t="s">
        <v>2587</v>
      </c>
    </row>
    <row r="591" spans="1:5" x14ac:dyDescent="0.35">
      <c r="A591" t="s">
        <v>3707</v>
      </c>
      <c r="B591" t="s">
        <v>3703</v>
      </c>
      <c r="D591" t="s">
        <v>3708</v>
      </c>
      <c r="E591" t="s">
        <v>37</v>
      </c>
    </row>
    <row r="592" spans="1:5" x14ac:dyDescent="0.35">
      <c r="A592" t="s">
        <v>3709</v>
      </c>
      <c r="B592" t="s">
        <v>3710</v>
      </c>
      <c r="D592" t="s">
        <v>3711</v>
      </c>
      <c r="E592" t="s">
        <v>2587</v>
      </c>
    </row>
    <row r="593" spans="1:5" x14ac:dyDescent="0.35">
      <c r="A593" t="s">
        <v>3712</v>
      </c>
      <c r="B593" t="s">
        <v>3710</v>
      </c>
      <c r="D593" t="s">
        <v>3713</v>
      </c>
      <c r="E593" t="s">
        <v>37</v>
      </c>
    </row>
    <row r="594" spans="1:5" x14ac:dyDescent="0.35">
      <c r="A594" t="s">
        <v>3714</v>
      </c>
      <c r="B594" t="s">
        <v>3715</v>
      </c>
      <c r="C594" t="s">
        <v>3716</v>
      </c>
      <c r="D594" t="s">
        <v>98</v>
      </c>
      <c r="E594" t="s">
        <v>2587</v>
      </c>
    </row>
    <row r="595" spans="1:5" x14ac:dyDescent="0.35">
      <c r="A595" t="s">
        <v>3717</v>
      </c>
      <c r="B595" t="s">
        <v>3718</v>
      </c>
      <c r="D595" t="s">
        <v>3719</v>
      </c>
      <c r="E595" t="s">
        <v>37</v>
      </c>
    </row>
    <row r="596" spans="1:5" x14ac:dyDescent="0.35">
      <c r="A596" t="s">
        <v>3720</v>
      </c>
      <c r="B596" t="s">
        <v>3721</v>
      </c>
      <c r="D596" t="s">
        <v>3722</v>
      </c>
      <c r="E596" t="s">
        <v>37</v>
      </c>
    </row>
    <row r="597" spans="1:5" x14ac:dyDescent="0.35">
      <c r="A597" s="225" t="s">
        <v>7255</v>
      </c>
      <c r="B597" t="s">
        <v>3724</v>
      </c>
      <c r="C597" t="s">
        <v>7289</v>
      </c>
      <c r="D597" t="s">
        <v>7290</v>
      </c>
      <c r="E597" t="s">
        <v>7173</v>
      </c>
    </row>
    <row r="598" spans="1:5" x14ac:dyDescent="0.35">
      <c r="A598" t="s">
        <v>3723</v>
      </c>
      <c r="B598" t="s">
        <v>3724</v>
      </c>
      <c r="D598" t="s">
        <v>3142</v>
      </c>
      <c r="E598" t="s">
        <v>37</v>
      </c>
    </row>
    <row r="599" spans="1:5" x14ac:dyDescent="0.35">
      <c r="A599" s="11" t="s">
        <v>7141</v>
      </c>
      <c r="B599" t="s">
        <v>3724</v>
      </c>
      <c r="D599" t="s">
        <v>7167</v>
      </c>
      <c r="E599" t="s">
        <v>7173</v>
      </c>
    </row>
    <row r="600" spans="1:5" x14ac:dyDescent="0.35">
      <c r="A600" t="s">
        <v>3725</v>
      </c>
      <c r="B600" t="s">
        <v>3726</v>
      </c>
      <c r="D600" t="s">
        <v>3727</v>
      </c>
      <c r="E600" t="s">
        <v>37</v>
      </c>
    </row>
    <row r="601" spans="1:5" x14ac:dyDescent="0.35">
      <c r="A601" t="s">
        <v>3903</v>
      </c>
      <c r="E601" s="11" t="s">
        <v>3919</v>
      </c>
    </row>
    <row r="602" spans="1:5" x14ac:dyDescent="0.35">
      <c r="A602" s="11" t="s">
        <v>3903</v>
      </c>
      <c r="B602" t="s">
        <v>3729</v>
      </c>
      <c r="D602" t="s">
        <v>2907</v>
      </c>
      <c r="E602" t="s">
        <v>7173</v>
      </c>
    </row>
    <row r="603" spans="1:5" x14ac:dyDescent="0.35">
      <c r="A603" t="s">
        <v>3728</v>
      </c>
      <c r="B603" t="s">
        <v>3729</v>
      </c>
      <c r="D603" t="s">
        <v>3730</v>
      </c>
      <c r="E603" t="s">
        <v>37</v>
      </c>
    </row>
    <row r="604" spans="1:5" x14ac:dyDescent="0.35">
      <c r="A604" t="s">
        <v>3731</v>
      </c>
      <c r="B604" t="s">
        <v>3732</v>
      </c>
      <c r="D604" t="s">
        <v>3733</v>
      </c>
      <c r="E604" t="s">
        <v>2587</v>
      </c>
    </row>
    <row r="605" spans="1:5" x14ac:dyDescent="0.35">
      <c r="A605" t="s">
        <v>3734</v>
      </c>
      <c r="B605" t="s">
        <v>3735</v>
      </c>
      <c r="D605" t="s">
        <v>3736</v>
      </c>
      <c r="E605" t="s">
        <v>2587</v>
      </c>
    </row>
    <row r="606" spans="1:5" x14ac:dyDescent="0.35">
      <c r="A606" t="s">
        <v>3737</v>
      </c>
      <c r="B606" t="s">
        <v>267</v>
      </c>
      <c r="D606" t="s">
        <v>3738</v>
      </c>
      <c r="E606" t="s">
        <v>2587</v>
      </c>
    </row>
    <row r="607" spans="1:5" x14ac:dyDescent="0.35">
      <c r="A607" t="s">
        <v>3739</v>
      </c>
      <c r="B607" t="s">
        <v>3740</v>
      </c>
      <c r="D607" t="s">
        <v>3741</v>
      </c>
      <c r="E607" t="s">
        <v>2587</v>
      </c>
    </row>
    <row r="608" spans="1:5" x14ac:dyDescent="0.35">
      <c r="A608" t="s">
        <v>3742</v>
      </c>
      <c r="B608" t="s">
        <v>3743</v>
      </c>
      <c r="D608" t="s">
        <v>3744</v>
      </c>
      <c r="E608" t="s">
        <v>2587</v>
      </c>
    </row>
    <row r="609" spans="1:5" x14ac:dyDescent="0.35">
      <c r="A609" t="s">
        <v>3745</v>
      </c>
      <c r="B609" t="s">
        <v>3746</v>
      </c>
      <c r="D609" t="s">
        <v>3747</v>
      </c>
      <c r="E609" t="s">
        <v>37</v>
      </c>
    </row>
    <row r="610" spans="1:5" x14ac:dyDescent="0.35">
      <c r="A610" t="s">
        <v>3748</v>
      </c>
      <c r="B610" t="s">
        <v>3749</v>
      </c>
      <c r="D610" t="s">
        <v>3750</v>
      </c>
      <c r="E610" t="s">
        <v>2587</v>
      </c>
    </row>
    <row r="611" spans="1:5" x14ac:dyDescent="0.35">
      <c r="A611" s="184" t="s">
        <v>7178</v>
      </c>
      <c r="B611" t="s">
        <v>3749</v>
      </c>
      <c r="D611" t="s">
        <v>7202</v>
      </c>
      <c r="E611" t="s">
        <v>7173</v>
      </c>
    </row>
    <row r="612" spans="1:5" x14ac:dyDescent="0.35">
      <c r="A612" t="s">
        <v>3751</v>
      </c>
      <c r="B612" t="s">
        <v>3752</v>
      </c>
      <c r="D612" t="s">
        <v>3753</v>
      </c>
      <c r="E612" t="s">
        <v>37</v>
      </c>
    </row>
    <row r="613" spans="1:5" x14ac:dyDescent="0.35">
      <c r="A613" t="s">
        <v>3754</v>
      </c>
      <c r="B613" t="s">
        <v>3755</v>
      </c>
      <c r="D613" t="s">
        <v>3756</v>
      </c>
      <c r="E613" t="s">
        <v>37</v>
      </c>
    </row>
    <row r="614" spans="1:5" x14ac:dyDescent="0.35">
      <c r="A614" t="s">
        <v>3757</v>
      </c>
      <c r="B614" t="s">
        <v>3755</v>
      </c>
      <c r="C614" t="s">
        <v>3758</v>
      </c>
      <c r="D614" t="s">
        <v>3016</v>
      </c>
      <c r="E614" t="s">
        <v>37</v>
      </c>
    </row>
    <row r="615" spans="1:5" x14ac:dyDescent="0.35">
      <c r="A615" s="225" t="s">
        <v>7257</v>
      </c>
      <c r="B615" t="s">
        <v>5679</v>
      </c>
      <c r="C615" t="s">
        <v>7291</v>
      </c>
      <c r="D615" t="s">
        <v>7292</v>
      </c>
      <c r="E615" t="s">
        <v>7173</v>
      </c>
    </row>
    <row r="616" spans="1:5" x14ac:dyDescent="0.35">
      <c r="A616" t="s">
        <v>3759</v>
      </c>
      <c r="B616" t="s">
        <v>3760</v>
      </c>
      <c r="C616" t="s">
        <v>3761</v>
      </c>
      <c r="D616" t="s">
        <v>3762</v>
      </c>
      <c r="E616" t="s">
        <v>37</v>
      </c>
    </row>
    <row r="617" spans="1:5" x14ac:dyDescent="0.35">
      <c r="A617" t="s">
        <v>3763</v>
      </c>
      <c r="B617" t="s">
        <v>3760</v>
      </c>
      <c r="D617" t="s">
        <v>3764</v>
      </c>
      <c r="E617" t="s">
        <v>37</v>
      </c>
    </row>
    <row r="618" spans="1:5" x14ac:dyDescent="0.35">
      <c r="A618" t="s">
        <v>3765</v>
      </c>
      <c r="B618" t="s">
        <v>3760</v>
      </c>
      <c r="D618" t="s">
        <v>3766</v>
      </c>
      <c r="E618" t="s">
        <v>2587</v>
      </c>
    </row>
    <row r="619" spans="1:5" x14ac:dyDescent="0.35">
      <c r="A619" t="s">
        <v>3767</v>
      </c>
      <c r="B619" t="s">
        <v>3768</v>
      </c>
      <c r="D619" t="s">
        <v>3769</v>
      </c>
      <c r="E619" t="s">
        <v>2587</v>
      </c>
    </row>
    <row r="620" spans="1:5" x14ac:dyDescent="0.35">
      <c r="A620" s="225" t="s">
        <v>7251</v>
      </c>
      <c r="B620" t="s">
        <v>105</v>
      </c>
      <c r="D620" t="s">
        <v>7293</v>
      </c>
      <c r="E620" t="s">
        <v>7173</v>
      </c>
    </row>
    <row r="621" spans="1:5" x14ac:dyDescent="0.35">
      <c r="A621" t="s">
        <v>3770</v>
      </c>
      <c r="B621" t="s">
        <v>3771</v>
      </c>
      <c r="D621" t="s">
        <v>3772</v>
      </c>
      <c r="E621" t="s">
        <v>2587</v>
      </c>
    </row>
    <row r="622" spans="1:5" x14ac:dyDescent="0.35">
      <c r="A622" t="s">
        <v>3773</v>
      </c>
      <c r="B622" t="s">
        <v>3774</v>
      </c>
      <c r="D622" t="s">
        <v>3775</v>
      </c>
      <c r="E622" t="s">
        <v>2587</v>
      </c>
    </row>
    <row r="623" spans="1:5" x14ac:dyDescent="0.35">
      <c r="A623" t="s">
        <v>3776</v>
      </c>
      <c r="B623" t="s">
        <v>3774</v>
      </c>
      <c r="D623" t="s">
        <v>275</v>
      </c>
      <c r="E623" t="s">
        <v>37</v>
      </c>
    </row>
    <row r="624" spans="1:5" x14ac:dyDescent="0.35">
      <c r="A624" t="s">
        <v>3777</v>
      </c>
      <c r="B624" t="s">
        <v>3778</v>
      </c>
      <c r="D624" t="s">
        <v>2724</v>
      </c>
      <c r="E624" t="s">
        <v>2587</v>
      </c>
    </row>
    <row r="625" spans="1:5" x14ac:dyDescent="0.35">
      <c r="A625" t="s">
        <v>3779</v>
      </c>
      <c r="B625" t="s">
        <v>3780</v>
      </c>
      <c r="D625" t="s">
        <v>2694</v>
      </c>
      <c r="E625" t="s">
        <v>37</v>
      </c>
    </row>
    <row r="626" spans="1:5" x14ac:dyDescent="0.35">
      <c r="A626" t="s">
        <v>3779</v>
      </c>
      <c r="B626" t="s">
        <v>3780</v>
      </c>
      <c r="D626" t="s">
        <v>2694</v>
      </c>
      <c r="E626" t="s">
        <v>37</v>
      </c>
    </row>
    <row r="627" spans="1:5" x14ac:dyDescent="0.35">
      <c r="A627" s="225" t="s">
        <v>3779</v>
      </c>
      <c r="B627" t="s">
        <v>3780</v>
      </c>
      <c r="D627" t="s">
        <v>2694</v>
      </c>
      <c r="E627" t="s">
        <v>7173</v>
      </c>
    </row>
    <row r="628" spans="1:5" x14ac:dyDescent="0.35">
      <c r="A628" t="s">
        <v>3781</v>
      </c>
      <c r="B628" t="s">
        <v>3780</v>
      </c>
      <c r="D628" t="s">
        <v>3782</v>
      </c>
      <c r="E628" t="s">
        <v>2587</v>
      </c>
    </row>
    <row r="629" spans="1:5" x14ac:dyDescent="0.35">
      <c r="A629" t="s">
        <v>3783</v>
      </c>
      <c r="B629" t="s">
        <v>3780</v>
      </c>
      <c r="D629" t="s">
        <v>230</v>
      </c>
      <c r="E629" t="s">
        <v>37</v>
      </c>
    </row>
    <row r="630" spans="1:5" x14ac:dyDescent="0.35">
      <c r="A630" t="s">
        <v>3784</v>
      </c>
      <c r="B630" t="s">
        <v>3785</v>
      </c>
      <c r="D630" t="s">
        <v>3786</v>
      </c>
      <c r="E630" t="s">
        <v>2587</v>
      </c>
    </row>
    <row r="631" spans="1:5" x14ac:dyDescent="0.35">
      <c r="A631" t="s">
        <v>3787</v>
      </c>
      <c r="B631" t="s">
        <v>90</v>
      </c>
      <c r="C631" t="s">
        <v>2762</v>
      </c>
      <c r="D631" t="s">
        <v>3788</v>
      </c>
      <c r="E631" t="s">
        <v>2587</v>
      </c>
    </row>
    <row r="632" spans="1:5" x14ac:dyDescent="0.35">
      <c r="A632" t="s">
        <v>3896</v>
      </c>
      <c r="E632" s="11" t="s">
        <v>3919</v>
      </c>
    </row>
    <row r="633" spans="1:5" x14ac:dyDescent="0.35">
      <c r="A633" t="s">
        <v>3789</v>
      </c>
      <c r="B633" t="s">
        <v>3790</v>
      </c>
      <c r="D633" t="s">
        <v>3791</v>
      </c>
      <c r="E633" t="s">
        <v>37</v>
      </c>
    </row>
    <row r="634" spans="1:5" x14ac:dyDescent="0.35">
      <c r="A634" t="s">
        <v>3792</v>
      </c>
      <c r="B634" t="s">
        <v>3793</v>
      </c>
      <c r="D634" t="s">
        <v>3794</v>
      </c>
      <c r="E634" t="s">
        <v>37</v>
      </c>
    </row>
    <row r="635" spans="1:5" x14ac:dyDescent="0.35">
      <c r="A635" t="s">
        <v>3795</v>
      </c>
      <c r="B635" t="s">
        <v>245</v>
      </c>
      <c r="D635" t="s">
        <v>3796</v>
      </c>
      <c r="E635" t="s">
        <v>2587</v>
      </c>
    </row>
    <row r="636" spans="1:5" x14ac:dyDescent="0.35">
      <c r="A636" t="s">
        <v>3797</v>
      </c>
      <c r="B636" t="s">
        <v>245</v>
      </c>
      <c r="C636" t="s">
        <v>3798</v>
      </c>
      <c r="D636" t="s">
        <v>3799</v>
      </c>
      <c r="E636" t="s">
        <v>37</v>
      </c>
    </row>
    <row r="637" spans="1:5" x14ac:dyDescent="0.35">
      <c r="A637" t="s">
        <v>3800</v>
      </c>
      <c r="B637" t="s">
        <v>569</v>
      </c>
      <c r="D637" t="s">
        <v>3801</v>
      </c>
      <c r="E637" t="s">
        <v>2587</v>
      </c>
    </row>
    <row r="638" spans="1:5" x14ac:dyDescent="0.35">
      <c r="A638" t="s">
        <v>3802</v>
      </c>
      <c r="B638" t="s">
        <v>569</v>
      </c>
      <c r="D638" t="s">
        <v>3803</v>
      </c>
      <c r="E638" t="s">
        <v>2587</v>
      </c>
    </row>
    <row r="639" spans="1:5" x14ac:dyDescent="0.35">
      <c r="A639" t="s">
        <v>3804</v>
      </c>
      <c r="B639" t="s">
        <v>3805</v>
      </c>
      <c r="D639" t="s">
        <v>3806</v>
      </c>
      <c r="E639" t="s">
        <v>37</v>
      </c>
    </row>
    <row r="640" spans="1:5" x14ac:dyDescent="0.35">
      <c r="A640" t="s">
        <v>3807</v>
      </c>
      <c r="B640" t="s">
        <v>3805</v>
      </c>
      <c r="D640" t="s">
        <v>3808</v>
      </c>
      <c r="E640" t="s">
        <v>37</v>
      </c>
    </row>
    <row r="641" spans="1:8" x14ac:dyDescent="0.35">
      <c r="A641" t="s">
        <v>3809</v>
      </c>
      <c r="B641" t="s">
        <v>101</v>
      </c>
      <c r="D641" t="s">
        <v>3810</v>
      </c>
      <c r="E641" t="s">
        <v>2587</v>
      </c>
    </row>
    <row r="642" spans="1:8" x14ac:dyDescent="0.35">
      <c r="A642" t="s">
        <v>100</v>
      </c>
      <c r="B642" t="s">
        <v>101</v>
      </c>
      <c r="D642" t="s">
        <v>102</v>
      </c>
      <c r="E642" t="s">
        <v>37</v>
      </c>
    </row>
    <row r="643" spans="1:8" x14ac:dyDescent="0.35">
      <c r="A643" t="s">
        <v>3811</v>
      </c>
      <c r="B643" t="s">
        <v>3812</v>
      </c>
      <c r="C643" t="s">
        <v>3813</v>
      </c>
      <c r="D643" t="s">
        <v>3814</v>
      </c>
      <c r="E643" t="s">
        <v>2587</v>
      </c>
    </row>
    <row r="644" spans="1:8" x14ac:dyDescent="0.35">
      <c r="A644" t="s">
        <v>3815</v>
      </c>
      <c r="B644" t="s">
        <v>3812</v>
      </c>
      <c r="D644" t="s">
        <v>3816</v>
      </c>
      <c r="E644" t="s">
        <v>37</v>
      </c>
    </row>
    <row r="645" spans="1:8" x14ac:dyDescent="0.35">
      <c r="A645" t="s">
        <v>3817</v>
      </c>
      <c r="B645" t="s">
        <v>3818</v>
      </c>
      <c r="D645" t="s">
        <v>3819</v>
      </c>
      <c r="E645" t="s">
        <v>2587</v>
      </c>
    </row>
    <row r="646" spans="1:8" x14ac:dyDescent="0.35">
      <c r="A646" t="s">
        <v>3820</v>
      </c>
      <c r="B646" t="s">
        <v>3818</v>
      </c>
      <c r="D646" t="s">
        <v>3821</v>
      </c>
      <c r="E646" t="s">
        <v>37</v>
      </c>
    </row>
    <row r="647" spans="1:8" x14ac:dyDescent="0.35">
      <c r="A647" t="s">
        <v>3822</v>
      </c>
      <c r="B647" t="s">
        <v>3818</v>
      </c>
      <c r="D647" t="s">
        <v>3823</v>
      </c>
      <c r="E647" t="s">
        <v>37</v>
      </c>
    </row>
    <row r="648" spans="1:8" x14ac:dyDescent="0.35">
      <c r="A648" t="s">
        <v>3824</v>
      </c>
      <c r="B648" t="s">
        <v>3825</v>
      </c>
      <c r="D648" t="s">
        <v>16</v>
      </c>
      <c r="E648" t="s">
        <v>2587</v>
      </c>
    </row>
    <row r="649" spans="1:8" x14ac:dyDescent="0.35">
      <c r="A649" t="s">
        <v>3826</v>
      </c>
      <c r="B649" t="s">
        <v>3825</v>
      </c>
      <c r="D649" t="s">
        <v>3827</v>
      </c>
      <c r="E649" t="s">
        <v>2587</v>
      </c>
    </row>
    <row r="650" spans="1:8" x14ac:dyDescent="0.35">
      <c r="A650" t="s">
        <v>3828</v>
      </c>
      <c r="B650" t="s">
        <v>3829</v>
      </c>
      <c r="D650" t="s">
        <v>3830</v>
      </c>
      <c r="E650" t="s">
        <v>37</v>
      </c>
    </row>
    <row r="651" spans="1:8" x14ac:dyDescent="0.35">
      <c r="A651" t="s">
        <v>3831</v>
      </c>
      <c r="B651" t="s">
        <v>3832</v>
      </c>
      <c r="D651" t="s">
        <v>3833</v>
      </c>
      <c r="E651" t="s">
        <v>37</v>
      </c>
    </row>
    <row r="652" spans="1:8" x14ac:dyDescent="0.35">
      <c r="A652" t="s">
        <v>3834</v>
      </c>
      <c r="B652" t="s">
        <v>3835</v>
      </c>
      <c r="D652" t="s">
        <v>3836</v>
      </c>
      <c r="E652" t="s">
        <v>2587</v>
      </c>
    </row>
    <row r="653" spans="1:8" x14ac:dyDescent="0.35">
      <c r="A653" t="s">
        <v>3837</v>
      </c>
      <c r="B653" t="s">
        <v>3838</v>
      </c>
      <c r="D653" t="s">
        <v>3839</v>
      </c>
      <c r="E653" t="s">
        <v>37</v>
      </c>
    </row>
    <row r="654" spans="1:8" x14ac:dyDescent="0.35">
      <c r="A654" t="s">
        <v>3840</v>
      </c>
      <c r="B654" t="s">
        <v>3841</v>
      </c>
      <c r="D654" t="s">
        <v>3125</v>
      </c>
      <c r="E654" t="s">
        <v>37</v>
      </c>
    </row>
    <row r="655" spans="1:8" ht="15.5" customHeight="1" x14ac:dyDescent="0.35">
      <c r="A655" s="184" t="s">
        <v>7181</v>
      </c>
      <c r="B655" t="s">
        <v>6474</v>
      </c>
      <c r="D655" t="s">
        <v>7204</v>
      </c>
      <c r="E655" t="s">
        <v>7173</v>
      </c>
      <c r="H655" t="s">
        <v>7278</v>
      </c>
    </row>
    <row r="656" spans="1:8" x14ac:dyDescent="0.35">
      <c r="A656" t="s">
        <v>3842</v>
      </c>
      <c r="B656" t="s">
        <v>3843</v>
      </c>
      <c r="C656" t="s">
        <v>3844</v>
      </c>
      <c r="D656" t="s">
        <v>64</v>
      </c>
      <c r="E656" t="s">
        <v>2587</v>
      </c>
    </row>
    <row r="657" spans="1:5" x14ac:dyDescent="0.35">
      <c r="A657" t="s">
        <v>3845</v>
      </c>
      <c r="B657" t="s">
        <v>3843</v>
      </c>
      <c r="C657" t="s">
        <v>3006</v>
      </c>
      <c r="D657" t="s">
        <v>3846</v>
      </c>
      <c r="E657" t="s">
        <v>37</v>
      </c>
    </row>
    <row r="658" spans="1:5" x14ac:dyDescent="0.35">
      <c r="A658" s="11" t="s">
        <v>7147</v>
      </c>
      <c r="B658" t="s">
        <v>3843</v>
      </c>
      <c r="D658" t="s">
        <v>7171</v>
      </c>
      <c r="E658" t="s">
        <v>7173</v>
      </c>
    </row>
    <row r="659" spans="1:5" x14ac:dyDescent="0.35">
      <c r="A659" t="s">
        <v>3847</v>
      </c>
      <c r="B659" t="s">
        <v>3848</v>
      </c>
      <c r="D659" t="s">
        <v>3849</v>
      </c>
      <c r="E659" t="s">
        <v>37</v>
      </c>
    </row>
    <row r="660" spans="1:5" x14ac:dyDescent="0.35">
      <c r="A660" t="s">
        <v>3850</v>
      </c>
      <c r="B660" t="s">
        <v>3851</v>
      </c>
      <c r="D660" t="s">
        <v>3852</v>
      </c>
      <c r="E660" t="s">
        <v>2587</v>
      </c>
    </row>
    <row r="661" spans="1:5" x14ac:dyDescent="0.35">
      <c r="A661" t="s">
        <v>3853</v>
      </c>
      <c r="B661" t="s">
        <v>3854</v>
      </c>
      <c r="D661" t="s">
        <v>3855</v>
      </c>
      <c r="E661" t="s">
        <v>2587</v>
      </c>
    </row>
    <row r="662" spans="1:5" x14ac:dyDescent="0.35">
      <c r="A662" t="s">
        <v>3856</v>
      </c>
      <c r="B662" t="s">
        <v>3854</v>
      </c>
      <c r="D662" t="s">
        <v>3857</v>
      </c>
      <c r="E662" t="s">
        <v>2587</v>
      </c>
    </row>
    <row r="663" spans="1:5" x14ac:dyDescent="0.35">
      <c r="A663" t="s">
        <v>3858</v>
      </c>
      <c r="B663" t="s">
        <v>3859</v>
      </c>
      <c r="D663" t="s">
        <v>3860</v>
      </c>
      <c r="E663" t="s">
        <v>37</v>
      </c>
    </row>
    <row r="664" spans="1:5" x14ac:dyDescent="0.35">
      <c r="A664" t="s">
        <v>3861</v>
      </c>
      <c r="B664" t="s">
        <v>3859</v>
      </c>
      <c r="D664" t="s">
        <v>3862</v>
      </c>
      <c r="E664" t="s">
        <v>37</v>
      </c>
    </row>
    <row r="665" spans="1:5" x14ac:dyDescent="0.35">
      <c r="A665" t="s">
        <v>3863</v>
      </c>
      <c r="B665" t="s">
        <v>3864</v>
      </c>
      <c r="C665" t="s">
        <v>3865</v>
      </c>
      <c r="D665" t="s">
        <v>214</v>
      </c>
      <c r="E665" t="s">
        <v>37</v>
      </c>
    </row>
    <row r="666" spans="1:5" x14ac:dyDescent="0.35">
      <c r="A666" t="s">
        <v>3866</v>
      </c>
      <c r="B666" t="s">
        <v>3867</v>
      </c>
      <c r="D666" t="s">
        <v>3868</v>
      </c>
      <c r="E666" t="s">
        <v>2587</v>
      </c>
    </row>
    <row r="667" spans="1:5" x14ac:dyDescent="0.35">
      <c r="A667" t="s">
        <v>2580</v>
      </c>
      <c r="B667" t="s">
        <v>2581</v>
      </c>
      <c r="C667" t="s">
        <v>2582</v>
      </c>
      <c r="D667" t="s">
        <v>2583</v>
      </c>
      <c r="E667" t="s">
        <v>2584</v>
      </c>
    </row>
    <row r="668" spans="1:5" x14ac:dyDescent="0.35">
      <c r="A668" t="s">
        <v>3869</v>
      </c>
      <c r="B668" t="s">
        <v>3870</v>
      </c>
      <c r="D668" t="s">
        <v>3871</v>
      </c>
      <c r="E668" t="s">
        <v>37</v>
      </c>
    </row>
    <row r="669" spans="1:5" x14ac:dyDescent="0.35">
      <c r="A669" s="225" t="s">
        <v>7264</v>
      </c>
      <c r="B669" t="s">
        <v>7294</v>
      </c>
      <c r="D669" t="s">
        <v>119</v>
      </c>
      <c r="E669" t="s">
        <v>7173</v>
      </c>
    </row>
    <row r="670" spans="1:5" x14ac:dyDescent="0.35">
      <c r="A670" t="s">
        <v>3872</v>
      </c>
      <c r="B670" t="s">
        <v>3873</v>
      </c>
      <c r="D670" t="s">
        <v>3874</v>
      </c>
      <c r="E670" t="s">
        <v>2587</v>
      </c>
    </row>
    <row r="671" spans="1:5" x14ac:dyDescent="0.35">
      <c r="A671" s="11" t="s">
        <v>2906</v>
      </c>
      <c r="B671" t="s">
        <v>220</v>
      </c>
      <c r="D671" t="s">
        <v>2907</v>
      </c>
      <c r="E671" t="s">
        <v>7738</v>
      </c>
    </row>
    <row r="672" spans="1:5" x14ac:dyDescent="0.35">
      <c r="A672" s="11" t="s">
        <v>7739</v>
      </c>
      <c r="B672" t="s">
        <v>7740</v>
      </c>
      <c r="D672" t="s">
        <v>7741</v>
      </c>
      <c r="E672" t="s">
        <v>7738</v>
      </c>
    </row>
    <row r="673" spans="1:5" x14ac:dyDescent="0.35">
      <c r="A673" s="11" t="s">
        <v>3446</v>
      </c>
      <c r="B673" t="s">
        <v>3447</v>
      </c>
      <c r="C673" t="s">
        <v>3448</v>
      </c>
      <c r="E673" t="s">
        <v>7738</v>
      </c>
    </row>
    <row r="674" spans="1:5" x14ac:dyDescent="0.35">
      <c r="A674" s="11" t="s">
        <v>4445</v>
      </c>
      <c r="B674" t="s">
        <v>3653</v>
      </c>
      <c r="D674" t="s">
        <v>3546</v>
      </c>
      <c r="E674" t="s">
        <v>7738</v>
      </c>
    </row>
    <row r="675" spans="1:5" x14ac:dyDescent="0.35">
      <c r="A675" s="11" t="s">
        <v>107</v>
      </c>
      <c r="B675" t="s">
        <v>108</v>
      </c>
      <c r="D675" t="s">
        <v>109</v>
      </c>
      <c r="E675" t="s">
        <v>7738</v>
      </c>
    </row>
    <row r="676" spans="1:5" x14ac:dyDescent="0.35">
      <c r="A676" s="11" t="s">
        <v>4934</v>
      </c>
      <c r="B676" t="s">
        <v>3653</v>
      </c>
      <c r="D676" t="s">
        <v>4809</v>
      </c>
      <c r="E676" t="s">
        <v>7738</v>
      </c>
    </row>
    <row r="677" spans="1:5" x14ac:dyDescent="0.35">
      <c r="A677" s="11" t="s">
        <v>7742</v>
      </c>
      <c r="B677" t="s">
        <v>3628</v>
      </c>
      <c r="D677" t="s">
        <v>4620</v>
      </c>
      <c r="E677" t="s">
        <v>7738</v>
      </c>
    </row>
    <row r="678" spans="1:5" x14ac:dyDescent="0.35">
      <c r="A678" s="11" t="s">
        <v>7743</v>
      </c>
      <c r="B678" t="s">
        <v>4661</v>
      </c>
      <c r="D678" t="s">
        <v>536</v>
      </c>
      <c r="E678" t="s">
        <v>7738</v>
      </c>
    </row>
    <row r="679" spans="1:5" x14ac:dyDescent="0.35">
      <c r="A679" s="11" t="s">
        <v>7744</v>
      </c>
      <c r="B679" t="s">
        <v>8</v>
      </c>
      <c r="D679" t="s">
        <v>7741</v>
      </c>
      <c r="E679" t="s">
        <v>7738</v>
      </c>
    </row>
    <row r="680" spans="1:5" x14ac:dyDescent="0.35">
      <c r="A680" s="11" t="s">
        <v>103</v>
      </c>
      <c r="B680" t="s">
        <v>18</v>
      </c>
      <c r="D680" t="s">
        <v>104</v>
      </c>
      <c r="E680" t="s">
        <v>7738</v>
      </c>
    </row>
    <row r="681" spans="1:5" x14ac:dyDescent="0.35">
      <c r="A681" s="11" t="s">
        <v>7745</v>
      </c>
      <c r="B681" t="s">
        <v>3780</v>
      </c>
      <c r="D681" t="s">
        <v>7752</v>
      </c>
      <c r="E681" t="s">
        <v>7738</v>
      </c>
    </row>
    <row r="682" spans="1:5" x14ac:dyDescent="0.35">
      <c r="A682" s="11" t="s">
        <v>7746</v>
      </c>
      <c r="B682" t="s">
        <v>3344</v>
      </c>
      <c r="C682" t="s">
        <v>7762</v>
      </c>
      <c r="D682" t="s">
        <v>104</v>
      </c>
      <c r="E682" t="s">
        <v>7738</v>
      </c>
    </row>
    <row r="683" spans="1:5" x14ac:dyDescent="0.35">
      <c r="A683" s="11" t="s">
        <v>3890</v>
      </c>
      <c r="B683" t="s">
        <v>3527</v>
      </c>
      <c r="D683" t="s">
        <v>5868</v>
      </c>
      <c r="E683" t="s">
        <v>7738</v>
      </c>
    </row>
    <row r="684" spans="1:5" x14ac:dyDescent="0.35">
      <c r="A684" s="11" t="s">
        <v>7747</v>
      </c>
      <c r="B684" t="s">
        <v>3843</v>
      </c>
      <c r="D684" t="s">
        <v>7741</v>
      </c>
      <c r="E684" t="s">
        <v>7738</v>
      </c>
    </row>
    <row r="685" spans="1:5" x14ac:dyDescent="0.35">
      <c r="A685" s="11" t="s">
        <v>7742</v>
      </c>
      <c r="B685" t="s">
        <v>3628</v>
      </c>
      <c r="D685" t="s">
        <v>4620</v>
      </c>
      <c r="E685" t="s">
        <v>7738</v>
      </c>
    </row>
    <row r="686" spans="1:5" x14ac:dyDescent="0.35">
      <c r="A686" s="11" t="s">
        <v>2616</v>
      </c>
      <c r="B686" t="s">
        <v>2613</v>
      </c>
      <c r="D686" t="s">
        <v>2617</v>
      </c>
      <c r="E686" t="s">
        <v>7738</v>
      </c>
    </row>
    <row r="687" spans="1:5" x14ac:dyDescent="0.35">
      <c r="A687" s="11" t="s">
        <v>7748</v>
      </c>
      <c r="B687" t="s">
        <v>90</v>
      </c>
      <c r="D687" t="s">
        <v>7753</v>
      </c>
      <c r="E687" t="s">
        <v>7738</v>
      </c>
    </row>
    <row r="688" spans="1:5" x14ac:dyDescent="0.35">
      <c r="A688" s="11" t="s">
        <v>208</v>
      </c>
      <c r="B688" t="s">
        <v>113</v>
      </c>
      <c r="D688" t="s">
        <v>114</v>
      </c>
      <c r="E688" t="s">
        <v>7738</v>
      </c>
    </row>
    <row r="689" spans="1:5" x14ac:dyDescent="0.35">
      <c r="A689" s="11" t="s">
        <v>3607</v>
      </c>
      <c r="B689" t="s">
        <v>3608</v>
      </c>
      <c r="D689" t="s">
        <v>3609</v>
      </c>
      <c r="E689" t="s">
        <v>7738</v>
      </c>
    </row>
    <row r="690" spans="1:5" x14ac:dyDescent="0.35">
      <c r="A690" s="11" t="s">
        <v>516</v>
      </c>
      <c r="B690" t="s">
        <v>129</v>
      </c>
      <c r="D690" t="s">
        <v>517</v>
      </c>
      <c r="E690" t="s">
        <v>7738</v>
      </c>
    </row>
    <row r="691" spans="1:5" x14ac:dyDescent="0.35">
      <c r="A691" s="11" t="s">
        <v>7749</v>
      </c>
      <c r="B691" t="s">
        <v>3447</v>
      </c>
      <c r="C691" t="s">
        <v>7763</v>
      </c>
      <c r="D691" t="s">
        <v>7741</v>
      </c>
      <c r="E691" t="s">
        <v>7738</v>
      </c>
    </row>
    <row r="692" spans="1:5" x14ac:dyDescent="0.35">
      <c r="A692" s="11" t="s">
        <v>3446</v>
      </c>
      <c r="B692" t="s">
        <v>3447</v>
      </c>
      <c r="D692" t="s">
        <v>3448</v>
      </c>
      <c r="E692" t="s">
        <v>7738</v>
      </c>
    </row>
    <row r="693" spans="1:5" x14ac:dyDescent="0.35">
      <c r="A693" s="11" t="s">
        <v>7750</v>
      </c>
      <c r="B693" t="s">
        <v>3134</v>
      </c>
      <c r="D693" t="s">
        <v>2954</v>
      </c>
      <c r="E693" t="s">
        <v>7738</v>
      </c>
    </row>
    <row r="694" spans="1:5" x14ac:dyDescent="0.35">
      <c r="A694" s="11" t="s">
        <v>7751</v>
      </c>
      <c r="B694" t="s">
        <v>553</v>
      </c>
      <c r="D694" t="s">
        <v>7060</v>
      </c>
      <c r="E694" t="s">
        <v>7738</v>
      </c>
    </row>
    <row r="695" spans="1:5" x14ac:dyDescent="0.35">
      <c r="A695" s="11" t="s">
        <v>7754</v>
      </c>
      <c r="B695" t="s">
        <v>7764</v>
      </c>
      <c r="D695" t="s">
        <v>64</v>
      </c>
      <c r="E695" t="s">
        <v>7738</v>
      </c>
    </row>
    <row r="696" spans="1:5" x14ac:dyDescent="0.35">
      <c r="A696" s="11" t="s">
        <v>7750</v>
      </c>
      <c r="B696" t="s">
        <v>3134</v>
      </c>
      <c r="D696" t="s">
        <v>2954</v>
      </c>
      <c r="E696" t="s">
        <v>7738</v>
      </c>
    </row>
    <row r="697" spans="1:5" x14ac:dyDescent="0.35">
      <c r="A697" s="11" t="s">
        <v>7755</v>
      </c>
      <c r="B697" t="s">
        <v>7765</v>
      </c>
      <c r="C697" t="s">
        <v>5379</v>
      </c>
      <c r="D697" t="s">
        <v>7766</v>
      </c>
      <c r="E697" t="s">
        <v>7738</v>
      </c>
    </row>
    <row r="698" spans="1:5" x14ac:dyDescent="0.35">
      <c r="A698" s="11" t="s">
        <v>7756</v>
      </c>
      <c r="B698" t="s">
        <v>2693</v>
      </c>
      <c r="C698" t="s">
        <v>7767</v>
      </c>
      <c r="D698" t="s">
        <v>2617</v>
      </c>
      <c r="E698" t="s">
        <v>7738</v>
      </c>
    </row>
    <row r="699" spans="1:5" x14ac:dyDescent="0.35">
      <c r="A699" s="11" t="s">
        <v>7757</v>
      </c>
      <c r="B699" t="s">
        <v>7768</v>
      </c>
      <c r="D699" t="s">
        <v>7769</v>
      </c>
      <c r="E699" t="s">
        <v>7738</v>
      </c>
    </row>
    <row r="700" spans="1:5" x14ac:dyDescent="0.35">
      <c r="A700" s="11" t="s">
        <v>7758</v>
      </c>
      <c r="B700" t="s">
        <v>7770</v>
      </c>
      <c r="D700" t="s">
        <v>2944</v>
      </c>
      <c r="E700" t="s">
        <v>7738</v>
      </c>
    </row>
    <row r="701" spans="1:5" x14ac:dyDescent="0.35">
      <c r="A701" s="11" t="s">
        <v>7759</v>
      </c>
      <c r="B701" t="s">
        <v>32</v>
      </c>
      <c r="D701" t="s">
        <v>7771</v>
      </c>
      <c r="E701" t="s">
        <v>7738</v>
      </c>
    </row>
    <row r="702" spans="1:5" x14ac:dyDescent="0.35">
      <c r="A702" s="11" t="s">
        <v>7760</v>
      </c>
      <c r="B702" t="s">
        <v>5522</v>
      </c>
      <c r="D702" t="s">
        <v>7772</v>
      </c>
      <c r="E702" t="s">
        <v>7738</v>
      </c>
    </row>
    <row r="703" spans="1:5" x14ac:dyDescent="0.35">
      <c r="A703" s="11" t="s">
        <v>7761</v>
      </c>
      <c r="B703" t="s">
        <v>3628</v>
      </c>
      <c r="D703" t="s">
        <v>7773</v>
      </c>
      <c r="E703" t="s">
        <v>7738</v>
      </c>
    </row>
  </sheetData>
  <sortState xmlns:xlrd2="http://schemas.microsoft.com/office/spreadsheetml/2017/richdata2" ref="A2:E670">
    <sortCondition ref="A2:A670"/>
  </sortState>
  <phoneticPr fontId="19" type="noConversion"/>
  <conditionalFormatting sqref="A1:A516">
    <cfRule type="duplicateValues" dxfId="0" priority="1"/>
  </conditionalFormatting>
  <hyperlinks>
    <hyperlink ref="A72" r:id="rId1" display="https://www.facebook.com/brett.dayberry?__cft__%5b0%5d=AZUPicth-G9DVMN6irPQ_3reGMnGxd5qhdV-jNv5BGvQX-Bds8wZanCBh2zaKkLV_0P3SnjtduczUn7eoE6cVwY0Xfg0Facgj05Fut9WuAWsVViXqQZn2wh7bCILHrRvLx2UkuEQJrEHaG6cboOjTRQq_T2cwY7u4HfUFGkFGGpTo--7A40XaT9sejEPqa-aDb_hKsYmDRgRJuwCtpBQWSdL&amp;__tn__=-a%5d-R" xr:uid="{DE98137C-F3F6-40E4-9A9C-76E5E28E96DB}"/>
    <hyperlink ref="A554" r:id="rId2" display="https://www.facebook.com/scott.gulley.773?__cft__%5b0%5d=AZUPicth-G9DVMN6irPQ_3reGMnGxd5qhdV-jNv5BGvQX-Bds8wZanCBh2zaKkLV_0P3SnjtduczUn7eoE6cVwY0Xfg0Facgj05Fut9WuAWsVViXqQZn2wh7bCILHrRvLx2UkuEQJrEHaG6cboOjTRQq_T2cwY7u4HfUFGkFGGpTo--7A40XaT9sejEPqa-aDb_hKsYmDRgRJuwCtpBQWSdL&amp;__tn__=-a%5d-R" xr:uid="{FD5417FA-0A89-472C-9B7D-46F0B6CFC191}"/>
    <hyperlink ref="A551" r:id="rId3" display="https://www.facebook.com/sarah.teresa.king?__cft__%5b0%5d=AZUPicth-G9DVMN6irPQ_3reGMnGxd5qhdV-jNv5BGvQX-Bds8wZanCBh2zaKkLV_0P3SnjtduczUn7eoE6cVwY0Xfg0Facgj05Fut9WuAWsVViXqQZn2wh7bCILHrRvLx2UkuEQJrEHaG6cboOjTRQq_T2cwY7u4HfUFGkFGGpTo--7A40XaT9sejEPqa-aDb_hKsYmDRgRJuwCtpBQWSdL&amp;__tn__=-a%5d-R" xr:uid="{FA547C49-46F2-41E4-93E5-F7306B7CAB3B}"/>
    <hyperlink ref="A469" r:id="rId4" display="https://www.facebook.com/morgan.johnson.39395?__cft__%5b0%5d=AZWs1D8QeAm9RpwIdP4Zq-_6GORBD4pCLwo0jtSiezF5QKFrGxMSrL_SpPl4xXaW4gd-8x2uWgi-wLo3icdNrJ8e2VCTqeThaz_9FUtv-ZX5zO98MWmk4PwgPA9UwZ9pT1-7UMBe6eMmO3a_OMrQSEfqpnu04UPYhybdvIOzYjclNz0YfwM6OeMkIqBRw6dF5ds&amp;__tn__=-a%5d-R" xr:uid="{62451D8C-E65D-4426-8146-B999A5BF14FB}"/>
    <hyperlink ref="A552" r:id="rId5" display="https://www.facebook.com/sarah.teresa.king?__cft__%5b0%5d=AZWs1D8QeAm9RpwIdP4Zq-_6GORBD4pCLwo0jtSiezF5QKFrGxMSrL_SpPl4xXaW4gd-8x2uWgi-wLo3icdNrJ8e2VCTqeThaz_9FUtv-ZX5zO98MWmk4PwgPA9UwZ9pT1-7UMBe6eMmO3a_OMrQSEfqpnu04UPYhybdvIOzYjclNz0YfwM6OeMkIqBRw6dF5ds&amp;__tn__=-a%5d-R" xr:uid="{FFD644CD-D4EB-49ED-A53D-466829A85E23}"/>
    <hyperlink ref="A527" r:id="rId6" display="https://www.facebook.com/profile.php?id=100091915716332&amp;__cft__%5b0%5d=AZWs1D8QeAm9RpwIdP4Zq-_6GORBD4pCLwo0jtSiezF5QKFrGxMSrL_SpPl4xXaW4gd-8x2uWgi-wLo3icdNrJ8e2VCTqeThaz_9FUtv-ZX5zO98MWmk4PwgPA9UwZ9pT1-7UMBe6eMmO3a_OMrQSEfqpnu04UPYhybdvIOzYjclNz0YfwM6OeMkIqBRw6dF5ds&amp;__tn__=-a%5d-R" xr:uid="{F7FFC085-B1C8-46A0-BC45-D5A44361ACBF}"/>
    <hyperlink ref="A81" r:id="rId7" display="https://www.facebook.com/britahorn1?__cft__%5b0%5d=AZWs1D8QeAm9RpwIdP4Zq-_6GORBD4pCLwo0jtSiezF5QKFrGxMSrL_SpPl4xXaW4gd-8x2uWgi-wLo3icdNrJ8e2VCTqeThaz_9FUtv-ZX5zO98MWmk4PwgPA9UwZ9pT1-7UMBe6eMmO3a_OMrQSEfqpnu04UPYhybdvIOzYjclNz0YfwM6OeMkIqBRw6dF5ds&amp;__tn__=-a%5d-R" xr:uid="{1B8C7BDF-D5A0-4496-9503-7833889FFB9D}"/>
    <hyperlink ref="A430" r:id="rId8" display="https://www.facebook.com/mary.zweck.7?__cft__%5b0%5d=AZWs1D8QeAm9RpwIdP4Zq-_6GORBD4pCLwo0jtSiezF5QKFrGxMSrL_SpPl4xXaW4gd-8x2uWgi-wLo3icdNrJ8e2VCTqeThaz_9FUtv-ZX5zO98MWmk4PwgPA9UwZ9pT1-7UMBe6eMmO3a_OMrQSEfqpnu04UPYhybdvIOzYjclNz0YfwM6OeMkIqBRw6dF5ds&amp;__tn__=-a%5d-R" xr:uid="{E9F0194C-AB43-4229-B7F8-E31AF86DDB34}"/>
    <hyperlink ref="A66" r:id="rId9" display="https://www.facebook.com/brandy.engle.73?__cft__%5b0%5d=AZWs1D8QeAm9RpwIdP4Zq-_6GORBD4pCLwo0jtSiezF5QKFrGxMSrL_SpPl4xXaW4gd-8x2uWgi-wLo3icdNrJ8e2VCTqeThaz_9FUtv-ZX5zO98MWmk4PwgPA9UwZ9pT1-7UMBe6eMmO3a_OMrQSEfqpnu04UPYhybdvIOzYjclNz0YfwM6OeMkIqBRw6dF5ds&amp;__tn__=-a%5d-R" xr:uid="{0404BD8E-807D-404C-9DC8-57786F72C72C}"/>
    <hyperlink ref="A32" r:id="rId10" display="https://www.facebook.com/anne.rowland?__cft__%5b0%5d=AZWs1D8QeAm9RpwIdP4Zq-_6GORBD4pCLwo0jtSiezF5QKFrGxMSrL_SpPl4xXaW4gd-8x2uWgi-wLo3icdNrJ8e2VCTqeThaz_9FUtv-ZX5zO98MWmk4PwgPA9UwZ9pT1-7UMBe6eMmO3a_OMrQSEfqpnu04UPYhybdvIOzYjclNz0YfwM6OeMkIqBRw6dF5ds&amp;__tn__=-a%5d-R" xr:uid="{D2A3C3F5-D5D2-4BF1-B2C4-894F7A29204A}"/>
    <hyperlink ref="A73" r:id="rId11" display="https://www.facebook.com/brett.dayberry?__cft__%5b0%5d=AZWs1D8QeAm9RpwIdP4Zq-_6GORBD4pCLwo0jtSiezF5QKFrGxMSrL_SpPl4xXaW4gd-8x2uWgi-wLo3icdNrJ8e2VCTqeThaz_9FUtv-ZX5zO98MWmk4PwgPA9UwZ9pT1-7UMBe6eMmO3a_OMrQSEfqpnu04UPYhybdvIOzYjclNz0YfwM6OeMkIqBRw6dF5ds&amp;__tn__=-a%5d-R" xr:uid="{365B32D5-BAD3-4150-B5CC-A912A371BDC7}"/>
    <hyperlink ref="A562" r:id="rId12" display="https://www.facebook.com/shannon.kardellfranke?__cft__%5b0%5d=AZWs1D8QeAm9RpwIdP4Zq-_6GORBD4pCLwo0jtSiezF5QKFrGxMSrL_SpPl4xXaW4gd-8x2uWgi-wLo3icdNrJ8e2VCTqeThaz_9FUtv-ZX5zO98MWmk4PwgPA9UwZ9pT1-7UMBe6eMmO3a_OMrQSEfqpnu04UPYhybdvIOzYjclNz0YfwM6OeMkIqBRw6dF5ds&amp;__tn__=-a%5d-R" xr:uid="{9D3ECEB3-CEA0-442A-9468-DF8E50F4BD99}"/>
    <hyperlink ref="A20" r:id="rId13" display="https://www.facebook.com/andrewalan.rogers?__cft__%5b0%5d=AZVmTUxR7Ru0lHwm-Hh7EkHmllicGQR_cvKHrqofUTXd5_CMpqaSJa-enFWO1gk2xhKwn2n9VrJuCmtPy9HCA13VQ2tpjnnlqJuQm3EVK1LwumDKPcmA0NrM-oxUkJahGPa-D4nqqygO5IoVBkmgbJG2oM6JJ7XWG6u6drirxzp3FgygxtrSdo-ZUFqn-4eFC4A&amp;__tn__=-a%5d-R" xr:uid="{25109B3D-A025-497B-B350-5B7A932FF648}"/>
    <hyperlink ref="A470" r:id="rId14" display="https://www.facebook.com/morgan.johnson.39395?__cft__%5b0%5d=AZVmTUxR7Ru0lHwm-Hh7EkHmllicGQR_cvKHrqofUTXd5_CMpqaSJa-enFWO1gk2xhKwn2n9VrJuCmtPy9HCA13VQ2tpjnnlqJuQm3EVK1LwumDKPcmA0NrM-oxUkJahGPa-D4nqqygO5IoVBkmgbJG2oM6JJ7XWG6u6drirxzp3FgygxtrSdo-ZUFqn-4eFC4A&amp;__tn__=-a%5d-R" xr:uid="{A8A74C4E-EBBE-4D18-A771-D8DDDD406AFF}"/>
    <hyperlink ref="A82" r:id="rId15" display="https://www.facebook.com/britahorn1?__cft__%5b0%5d=AZVmTUxR7Ru0lHwm-Hh7EkHmllicGQR_cvKHrqofUTXd5_CMpqaSJa-enFWO1gk2xhKwn2n9VrJuCmtPy9HCA13VQ2tpjnnlqJuQm3EVK1LwumDKPcmA0NrM-oxUkJahGPa-D4nqqygO5IoVBkmgbJG2oM6JJ7XWG6u6drirxzp3FgygxtrSdo-ZUFqn-4eFC4A&amp;__tn__=-a%5d-R" xr:uid="{299B9593-BE84-44AF-BB0E-EA351E81B331}"/>
    <hyperlink ref="A546" r:id="rId16" display="https://www.facebook.com/sandy.garcia.16?__cft__%5b0%5d=AZVmTUxR7Ru0lHwm-Hh7EkHmllicGQR_cvKHrqofUTXd5_CMpqaSJa-enFWO1gk2xhKwn2n9VrJuCmtPy9HCA13VQ2tpjnnlqJuQm3EVK1LwumDKPcmA0NrM-oxUkJahGPa-D4nqqygO5IoVBkmgbJG2oM6JJ7XWG6u6drirxzp3FgygxtrSdo-ZUFqn-4eFC4A&amp;__tn__=-a%5d-R" xr:uid="{52FAF29E-2B09-41D5-884E-527E5E77EACF}"/>
    <hyperlink ref="A555" r:id="rId17" display="https://www.facebook.com/scott.gulley.773?__cft__%5b0%5d=AZVmTUxR7Ru0lHwm-Hh7EkHmllicGQR_cvKHrqofUTXd5_CMpqaSJa-enFWO1gk2xhKwn2n9VrJuCmtPy9HCA13VQ2tpjnnlqJuQm3EVK1LwumDKPcmA0NrM-oxUkJahGPa-D4nqqygO5IoVBkmgbJG2oM6JJ7XWG6u6drirxzp3FgygxtrSdo-ZUFqn-4eFC4A&amp;__tn__=-a%5d-R" xr:uid="{1EE6EDEB-1454-4AF0-9F47-742CD31E08E1}"/>
    <hyperlink ref="A496" r:id="rId18" display="https://www.facebook.com/BESTParentLedMovement?__cft__%5b0%5d=AZV_YiZuHqH1HZdoJ7zr6BjjTxjIVGYtgoUAJyHkirFEpEnyQhA7hKmu-CJlSy5LtrezFwdXMf4El8ha9E48r9aZrdZQg7qoJbBi506tf3ZWsHVfPOtRBS5jw_LPm8qx29ZfykFd115mMz7VY4t3AAX0RqlRoRMBmIbiieUfyI4o6d6Y4xtrZa4UlNI4MA-gooE&amp;__tn__=-a%5d-R" xr:uid="{D79A8AA5-0398-4213-BF83-9349DE924020}"/>
    <hyperlink ref="A74" r:id="rId19" display="https://www.facebook.com/brett.dayberry?__cft__%5b0%5d=AZV_YiZuHqH1HZdoJ7zr6BjjTxjIVGYtgoUAJyHkirFEpEnyQhA7hKmu-CJlSy5LtrezFwdXMf4El8ha9E48r9aZrdZQg7qoJbBi506tf3ZWsHVfPOtRBS5jw_LPm8qx29ZfykFd115mMz7VY4t3AAX0RqlRoRMBmIbiieUfyI4o6d6Y4xtrZa4UlNI4MA-gooE&amp;__tn__=-a%5d-R" xr:uid="{5EE1EAF9-413C-472E-A2A5-273E21069E1E}"/>
    <hyperlink ref="A561" r:id="rId20" display="https://www.facebook.com/shane.l.doyle?__cft__%5b0%5d=AZX88j-LVnAdlPh29RZVU-3UYJDMIbS7hokUznSlyjhlNEmH1Jj9fU_9HIq7nxiLXexoBJYQM8f7Y76IXDJ1NPWQBkB6arI1aoQg2uJJFU56OC60lkP1r1QIf4t5luv05zWE0AuETBx-7GYYV3YgLbs6SE2qcdYhs06nGdeDoCUokYbU_NEsSlZX75ePpsSl8NwYx8WkoE0xN7aiuRC7w0MU&amp;__tn__=-a%5d-R" xr:uid="{A74CEA59-86BE-45AB-A374-F06FD4089DA6}"/>
    <hyperlink ref="A340" r:id="rId21" display="https://www.facebook.com/klipfert?__cft__%5b0%5d=AZX88j-LVnAdlPh29RZVU-3UYJDMIbS7hokUznSlyjhlNEmH1Jj9fU_9HIq7nxiLXexoBJYQM8f7Y76IXDJ1NPWQBkB6arI1aoQg2uJJFU56OC60lkP1r1QIf4t5luv05zWE0AuETBx-7GYYV3YgLbs6SE2qcdYhs06nGdeDoCUokYbU_NEsSlZX75ePpsSl8NwYx8WkoE0xN7aiuRC7w0MU&amp;__tn__=-a%5d-R" xr:uid="{E675B0D4-1D16-4542-8E78-B04519F1D65D}"/>
    <hyperlink ref="A206" r:id="rId22" display="https://www.facebook.com/emily.middleton.779?__cft__%5b0%5d=AZX88j-LVnAdlPh29RZVU-3UYJDMIbS7hokUznSlyjhlNEmH1Jj9fU_9HIq7nxiLXexoBJYQM8f7Y76IXDJ1NPWQBkB6arI1aoQg2uJJFU56OC60lkP1r1QIf4t5luv05zWE0AuETBx-7GYYV3YgLbs6SE2qcdYhs06nGdeDoCUokYbU_NEsSlZX75ePpsSl8NwYx8WkoE0xN7aiuRC7w0MU&amp;__tn__=-a%5d-R" xr:uid="{A5C33BF8-CA32-4B01-AF51-885019F8BE9A}"/>
    <hyperlink ref="A244" r:id="rId23" display="https://www.facebook.com/jackie.d.1027?__cft__%5b0%5d=AZX88j-LVnAdlPh29RZVU-3UYJDMIbS7hokUznSlyjhlNEmH1Jj9fU_9HIq7nxiLXexoBJYQM8f7Y76IXDJ1NPWQBkB6arI1aoQg2uJJFU56OC60lkP1r1QIf4t5luv05zWE0AuETBx-7GYYV3YgLbs6SE2qcdYhs06nGdeDoCUokYbU_NEsSlZX75ePpsSl8NwYx8WkoE0xN7aiuRC7w0MU&amp;__tn__=-a%5d-R" xr:uid="{D8A39167-EBD9-4B97-9B13-54C11081FC57}"/>
    <hyperlink ref="A26" r:id="rId24" display="https://www.facebook.com/ann.d.moore.54?__cft__%5b0%5d=AZX88j-LVnAdlPh29RZVU-3UYJDMIbS7hokUznSlyjhlNEmH1Jj9fU_9HIq7nxiLXexoBJYQM8f7Y76IXDJ1NPWQBkB6arI1aoQg2uJJFU56OC60lkP1r1QIf4t5luv05zWE0AuETBx-7GYYV3YgLbs6SE2qcdYhs06nGdeDoCUokYbU_NEsSlZX75ePpsSl8NwYx8WkoE0xN7aiuRC7w0MU&amp;__tn__=-a%5d-R" xr:uid="{85B88433-C263-446A-9E3B-786B7D50B763}"/>
    <hyperlink ref="A538" r:id="rId25" display="https://www.facebook.com/robin.omeara.94?__cft__%5b0%5d=AZX88j-LVnAdlPh29RZVU-3UYJDMIbS7hokUznSlyjhlNEmH1Jj9fU_9HIq7nxiLXexoBJYQM8f7Y76IXDJ1NPWQBkB6arI1aoQg2uJJFU56OC60lkP1r1QIf4t5luv05zWE0AuETBx-7GYYV3YgLbs6SE2qcdYhs06nGdeDoCUokYbU_NEsSlZX75ePpsSl8NwYx8WkoE0xN7aiuRC7w0MU&amp;__tn__=-a%5d-R" xr:uid="{339BBEAC-B162-473F-B968-8C29CBE6DC89}"/>
    <hyperlink ref="A488" r:id="rId26" display="https://www.facebook.com/paige.juenglingbriski?__cft__%5b0%5d=AZX88j-LVnAdlPh29RZVU-3UYJDMIbS7hokUznSlyjhlNEmH1Jj9fU_9HIq7nxiLXexoBJYQM8f7Y76IXDJ1NPWQBkB6arI1aoQg2uJJFU56OC60lkP1r1QIf4t5luv05zWE0AuETBx-7GYYV3YgLbs6SE2qcdYhs06nGdeDoCUokYbU_NEsSlZX75ePpsSl8NwYx8WkoE0xN7aiuRC7w0MU&amp;__tn__=-a%5d-R" xr:uid="{E1E6E306-2F92-4DC2-AA6A-DCB70B27D5B6}"/>
    <hyperlink ref="A125" r:id="rId27" display="https://www.facebook.com/Caligirl.4200?__cft__%5b0%5d=AZURQYZBsv3nq2ojP0Av4HxCq8GCceN0nda8Wbfto3-g0U2sH6WkrJZ6AuevqIV0gr1k4-2MZdLMhy3mSK-caS9pzExQJ4FjeGW2ocdTFj0mjJttuHnw4pr33JU8Iu6a5PewtiaB8hGagrZdvYX3HDRsT3KIVBpUnHzDmGFEPGtC_E29z3Ws43_bnsCNS38AYvE&amp;__tn__=-a%5d-R" xr:uid="{4E063F02-BAA9-4423-AF95-4F0CBB42C31E}"/>
    <hyperlink ref="A444" r:id="rId28" display="https://www.facebook.com/melissa.ogburn.3?__cft__%5b0%5d=AZURQYZBsv3nq2ojP0Av4HxCq8GCceN0nda8Wbfto3-g0U2sH6WkrJZ6AuevqIV0gr1k4-2MZdLMhy3mSK-caS9pzExQJ4FjeGW2ocdTFj0mjJttuHnw4pr33JU8Iu6a5PewtiaB8hGagrZdvYX3HDRsT3KIVBpUnHzDmGFEPGtC_E29z3Ws43_bnsCNS38AYvE&amp;__tn__=-a%5d-R" xr:uid="{F0DBBDE4-1691-4D2C-A4B9-06CA4B04C7CE}"/>
    <hyperlink ref="A599" r:id="rId29" display="https://www.facebook.com/susan.renton.9?__cft__%5b0%5d=AZVNy0hcdNrIi88A0t4IwuhOPCyNbmtA_NPypP3ijoxJYuoTThP2Sy7GpeC_3FV7J_nYxekXpEuEM--cGGmNaiZhDa31IFN6jScsVxEvVQTDZ9648Ws9yvIavLrR6R-yojkrp7EjX3OTU1LHRIzZ39uaje0ZMi-XLYMSraIT4W1VZtKBbFaFgXGNWkRV3We60_hS0acOTcXNt_9CGLLVmAH5&amp;__tn__=-a%5d-R" xr:uid="{32DDECA5-19C6-45CA-B677-61495C7EBF5A}"/>
    <hyperlink ref="A297" r:id="rId30" display="https://www.facebook.com/jessica.mckeen.9?__cft__%5b0%5d=AZVNy0hcdNrIi88A0t4IwuhOPCyNbmtA_NPypP3ijoxJYuoTThP2Sy7GpeC_3FV7J_nYxekXpEuEM--cGGmNaiZhDa31IFN6jScsVxEvVQTDZ9648Ws9yvIavLrR6R-yojkrp7EjX3OTU1LHRIzZ39uaje0ZMi-XLYMSraIT4W1VZtKBbFaFgXGNWkRV3We60_hS0acOTcXNt_9CGLLVmAH5&amp;__tn__=-a%5d-R" xr:uid="{0CB93495-2283-4876-99A0-9E275DA8E696}"/>
    <hyperlink ref="A410" r:id="rId31" display="https://www.facebook.com/profile.php?id=100069777785909&amp;__cft__%5b0%5d=AZVNy0hcdNrIi88A0t4IwuhOPCyNbmtA_NPypP3ijoxJYuoTThP2Sy7GpeC_3FV7J_nYxekXpEuEM--cGGmNaiZhDa31IFN6jScsVxEvVQTDZ9648Ws9yvIavLrR6R-yojkrp7EjX3OTU1LHRIzZ39uaje0ZMi-XLYMSraIT4W1VZtKBbFaFgXGNWkRV3We60_hS0acOTcXNt_9CGLLVmAH5&amp;__tn__=-a%5d-R" xr:uid="{C69A8D18-28B6-47B7-8A90-5B0D9592FA69}"/>
    <hyperlink ref="A573" r:id="rId32" display="https://www.facebook.com/sheryl.israel.9?__tn__=-a" xr:uid="{0F872072-2257-4D30-9DD5-9783C195012C}"/>
    <hyperlink ref="A316" r:id="rId33" display="https://www.facebook.com/jordan.chapman.927?__tn__=-a" xr:uid="{C0AD5D39-7E42-4E74-BFCF-D508AE2C3F52}"/>
    <hyperlink ref="A420" r:id="rId34" display="https://www.facebook.com/marilyn.stambaugh.boldt?__tn__=-a" xr:uid="{B74AB815-0034-49DA-88A0-44F4BA5091D0}"/>
    <hyperlink ref="A547" r:id="rId35" display="https://www.facebook.com/sandy.garcia.16?__tn__=-a" xr:uid="{E224D183-3E0B-48F3-8B34-20520D259EB3}"/>
    <hyperlink ref="A658" r:id="rId36" display="https://www.facebook.com/vicki.randash?__tn__=-a" xr:uid="{3D4550C6-AA82-4EFF-9376-D5CDC52B693E}"/>
    <hyperlink ref="A281" r:id="rId37" display="https://www.facebook.com/jennifer.brady.5059?__tn__=-a" xr:uid="{F18818A9-F493-43B3-8D2C-4974EEE02049}"/>
    <hyperlink ref="A602" r:id="rId38" display="https://www.facebook.com/suzanne61?__tn__=-a" xr:uid="{B247DAA1-0AD9-44BC-A10A-399AFEBE0910}"/>
    <hyperlink ref="A329" r:id="rId39" display="https://www.facebook.com/julie.jay.allen?__tn__=-a" xr:uid="{282E15B9-CA17-4E96-B1C9-47CF7B23C8AF}"/>
    <hyperlink ref="A13" r:id="rId40" display="https://www.facebook.com/amity.wicks?__tn__=-a" xr:uid="{4296DF97-2C70-4122-BFE4-AD31D678C596}"/>
    <hyperlink ref="A445" r:id="rId41" display="https://www.facebook.com/melissa.ogburn.3?__tn__=-a" xr:uid="{884DF6F9-201B-45D4-BD15-689A7C8AE6C1}"/>
    <hyperlink ref="A348" r:id="rId42" display="https://www.facebook.com/katharina.anne.7?__cft__%5b0%5d=AZUnOyu-7f190AVXRjE6hEFqZ15QTVwwm_LhLudu3yS2nynUZqi8Ilz08QyWq5FT-WrGQahWs00vcjn7M8e9rQe69PXrXOzZtUZPm_PmJZ3vtmfu2dpc80FawYDER1aALkHQwqaqMPuGyzThx5xRi-FgjFUpkoV8zD-5a1hf88yLmcR1l9_MMzOxpbT-wzxcpqE&amp;__tn__=-a%5d-R" xr:uid="{B1FAD532-A626-47C4-A242-405107DBC2D1}"/>
    <hyperlink ref="A584" r:id="rId43" display="https://www.facebook.com/nuttsa?__cft__%5b0%5d=AZUnOyu-7f190AVXRjE6hEFqZ15QTVwwm_LhLudu3yS2nynUZqi8Ilz08QyWq5FT-WrGQahWs00vcjn7M8e9rQe69PXrXOzZtUZPm_PmJZ3vtmfu2dpc80FawYDER1aALkHQwqaqMPuGyzThx5xRi-FgjFUpkoV8zD-5a1hf88yLmcR1l9_MMzOxpbT-wzxcpqE&amp;__tn__=-a%5d-R" xr:uid="{E2F663B2-7648-4471-A91B-4CFDB1125F05}"/>
    <hyperlink ref="A419" r:id="rId44" display="https://www.facebook.com/maribred?__cft__%5b0%5d=AZUnOyu-7f190AVXRjE6hEFqZ15QTVwwm_LhLudu3yS2nynUZqi8Ilz08QyWq5FT-WrGQahWs00vcjn7M8e9rQe69PXrXOzZtUZPm_PmJZ3vtmfu2dpc80FawYDER1aALkHQwqaqMPuGyzThx5xRi-FgjFUpkoV8zD-5a1hf88yLmcR1l9_MMzOxpbT-wzxcpqE&amp;__tn__=-a%5d-R" xr:uid="{CF2F9A48-4C0A-4E1A-BF4C-D0A52E86791C}"/>
    <hyperlink ref="A28" r:id="rId45" display="https://www.facebook.com/ann.moser.56?__cft__%5b0%5d=AZUnOyu-7f190AVXRjE6hEFqZ15QTVwwm_LhLudu3yS2nynUZqi8Ilz08QyWq5FT-WrGQahWs00vcjn7M8e9rQe69PXrXOzZtUZPm_PmJZ3vtmfu2dpc80FawYDER1aALkHQwqaqMPuGyzThx5xRi-FgjFUpkoV8zD-5a1hf88yLmcR1l9_MMzOxpbT-wzxcpqE&amp;__tn__=-a%5d-R" xr:uid="{D1A94E68-75DA-43D1-97F8-3D341085E7D1}"/>
    <hyperlink ref="A611" r:id="rId46" display="https://www.facebook.com/profile.php?id=100014862881432&amp;__cft__%5b0%5d=AZUnOyu-7f190AVXRjE6hEFqZ15QTVwwm_LhLudu3yS2nynUZqi8Ilz08QyWq5FT-WrGQahWs00vcjn7M8e9rQe69PXrXOzZtUZPm_PmJZ3vtmfu2dpc80FawYDER1aALkHQwqaqMPuGyzThx5xRi-FgjFUpkoV8zD-5a1hf88yLmcR1l9_MMzOxpbT-wzxcpqE&amp;__tn__=-a%5d-R" xr:uid="{58972256-F2A7-4D6B-B499-44604B42AA3D}"/>
    <hyperlink ref="A564" r:id="rId47" display="https://www.facebook.com/smarksbury?__cft__%5b0%5d=AZUnOyu-7f190AVXRjE6hEFqZ15QTVwwm_LhLudu3yS2nynUZqi8Ilz08QyWq5FT-WrGQahWs00vcjn7M8e9rQe69PXrXOzZtUZPm_PmJZ3vtmfu2dpc80FawYDER1aALkHQwqaqMPuGyzThx5xRi-FgjFUpkoV8zD-5a1hf88yLmcR1l9_MMzOxpbT-wzxcpqE&amp;__tn__=-a%5d-R" xr:uid="{6760FECD-BDAA-45D0-8A12-09BFE38AF7EA}"/>
    <hyperlink ref="A63" r:id="rId48" display="https://www.facebook.com/bmgriffith?__cft__%5b0%5d=AZUnOyu-7f190AVXRjE6hEFqZ15QTVwwm_LhLudu3yS2nynUZqi8Ilz08QyWq5FT-WrGQahWs00vcjn7M8e9rQe69PXrXOzZtUZPm_PmJZ3vtmfu2dpc80FawYDER1aALkHQwqaqMPuGyzThx5xRi-FgjFUpkoV8zD-5a1hf88yLmcR1l9_MMzOxpbT-wzxcpqE&amp;__tn__=-a%5d-R" xr:uid="{DE16BCD2-3908-440D-B2F2-A34BD0687357}"/>
    <hyperlink ref="A655" r:id="rId49" display="https://www.facebook.com/valpin1?__cft__%5b0%5d=AZUnOyu-7f190AVXRjE6hEFqZ15QTVwwm_LhLudu3yS2nynUZqi8Ilz08QyWq5FT-WrGQahWs00vcjn7M8e9rQe69PXrXOzZtUZPm_PmJZ3vtmfu2dpc80FawYDER1aALkHQwqaqMPuGyzThx5xRi-FgjFUpkoV8zD-5a1hf88yLmcR1l9_MMzOxpbT-wzxcpqE&amp;__tn__=-a%5d-R" xr:uid="{9B2624B7-ECCB-4569-919B-660D6490D1AB}"/>
    <hyperlink ref="A18" r:id="rId50" display="https://www.facebook.com/viktor.kovalyov.5?__cft__%5b0%5d=AZUnOyu-7f190AVXRjE6hEFqZ15QTVwwm_LhLudu3yS2nynUZqi8Ilz08QyWq5FT-WrGQahWs00vcjn7M8e9rQe69PXrXOzZtUZPm_PmJZ3vtmfu2dpc80FawYDER1aALkHQwqaqMPuGyzThx5xRi-FgjFUpkoV8zD-5a1hf88yLmcR1l9_MMzOxpbT-wzxcpqE&amp;__tn__=-a%5d-R" xr:uid="{534C0B49-DD6C-41DA-828E-36E7DE12BFB6}"/>
    <hyperlink ref="A529" r:id="rId51" display="https://www.facebook.com/richard.cummings.77?__cft__%5b0%5d=AZUnOyu-7f190AVXRjE6hEFqZ15QTVwwm_LhLudu3yS2nynUZqi8Ilz08QyWq5FT-WrGQahWs00vcjn7M8e9rQe69PXrXOzZtUZPm_PmJZ3vtmfu2dpc80FawYDER1aALkHQwqaqMPuGyzThx5xRi-FgjFUpkoV8zD-5a1hf88yLmcR1l9_MMzOxpbT-wzxcpqE&amp;__tn__=-a%5d-R" xr:uid="{262E885E-EE01-4846-AE93-6EF6B0CD8D0D}"/>
    <hyperlink ref="A429" r:id="rId52" display="https://www.facebook.com/profile.php?id=100077506062644&amp;__cft__%5b0%5d=AZUnOyu-7f190AVXRjE6hEFqZ15QTVwwm_LhLudu3yS2nynUZqi8Ilz08QyWq5FT-WrGQahWs00vcjn7M8e9rQe69PXrXOzZtUZPm_PmJZ3vtmfu2dpc80FawYDER1aALkHQwqaqMPuGyzThx5xRi-FgjFUpkoV8zD-5a1hf88yLmcR1l9_MMzOxpbT-wzxcpqE&amp;__tn__=-a%5d-R" xr:uid="{4CD56EB4-101F-4E5A-A7A2-0CE463D2BCA7}"/>
    <hyperlink ref="A163" r:id="rId53" display="https://www.facebook.com/David.rogers.1963?__cft__%5b0%5d=AZUnOyu-7f190AVXRjE6hEFqZ15QTVwwm_LhLudu3yS2nynUZqi8Ilz08QyWq5FT-WrGQahWs00vcjn7M8e9rQe69PXrXOzZtUZPm_PmJZ3vtmfu2dpc80FawYDER1aALkHQwqaqMPuGyzThx5xRi-FgjFUpkoV8zD-5a1hf88yLmcR1l9_MMzOxpbT-wzxcpqE&amp;__tn__=-a%5d-R" xr:uid="{D0A85B07-1562-43C0-B584-18A7B0C65AE6}"/>
    <hyperlink ref="A372" r:id="rId54" display="https://www.facebook.com/klauss.oberhaus?__cft__%5b0%5d=AZUnOyu-7f190AVXRjE6hEFqZ15QTVwwm_LhLudu3yS2nynUZqi8Ilz08QyWq5FT-WrGQahWs00vcjn7M8e9rQe69PXrXOzZtUZPm_PmJZ3vtmfu2dpc80FawYDER1aALkHQwqaqMPuGyzThx5xRi-FgjFUpkoV8zD-5a1hf88yLmcR1l9_MMzOxpbT-wzxcpqE&amp;__tn__=-a%5d-R" xr:uid="{97BD3080-8C57-434F-9601-85E0502552BB}"/>
    <hyperlink ref="A75" r:id="rId55" display="https://www.facebook.com/brett.dayberry?__cft__%5b0%5d=AZUnOyu-7f190AVXRjE6hEFqZ15QTVwwm_LhLudu3yS2nynUZqi8Ilz08QyWq5FT-WrGQahWs00vcjn7M8e9rQe69PXrXOzZtUZPm_PmJZ3vtmfu2dpc80FawYDER1aALkHQwqaqMPuGyzThx5xRi-FgjFUpkoV8zD-5a1hf88yLmcR1l9_MMzOxpbT-wzxcpqE&amp;__tn__=-a%5d-R" xr:uid="{68A3B268-3EBE-4354-A70B-4D2E3E16DA37}"/>
    <hyperlink ref="A415" r:id="rId56" display="https://www.facebook.com/marc.fuchs.5891?__cft__%5b0%5d=AZUnOyu-7f190AVXRjE6hEFqZ15QTVwwm_LhLudu3yS2nynUZqi8Ilz08QyWq5FT-WrGQahWs00vcjn7M8e9rQe69PXrXOzZtUZPm_PmJZ3vtmfu2dpc80FawYDER1aALkHQwqaqMPuGyzThx5xRi-FgjFUpkoV8zD-5a1hf88yLmcR1l9_MMzOxpbT-wzxcpqE&amp;__tn__=-a%5d-R" xr:uid="{8FDB1A70-795E-437C-9A4E-794CF51D14E4}"/>
    <hyperlink ref="A22" r:id="rId57" display="https://www.facebook.com/andy.grab.7?__cft__%5b0%5d=AZUnOyu-7f190AVXRjE6hEFqZ15QTVwwm_LhLudu3yS2nynUZqi8Ilz08QyWq5FT-WrGQahWs00vcjn7M8e9rQe69PXrXOzZtUZPm_PmJZ3vtmfu2dpc80FawYDER1aALkHQwqaqMPuGyzThx5xRi-FgjFUpkoV8zD-5a1hf88yLmcR1l9_MMzOxpbT-wzxcpqE&amp;__tn__=-a%5d-R" xr:uid="{C07DA66C-83FE-44A1-A086-A5274072C665}"/>
    <hyperlink ref="A141" r:id="rId58" display="https://www.facebook.com/cpancolorado?__cft__%5b0%5d=AZUnOyu-7f190AVXRjE6hEFqZ15QTVwwm_LhLudu3yS2nynUZqi8Ilz08QyWq5FT-WrGQahWs00vcjn7M8e9rQe69PXrXOzZtUZPm_PmJZ3vtmfu2dpc80FawYDER1aALkHQwqaqMPuGyzThx5xRi-FgjFUpkoV8zD-5a1hf88yLmcR1l9_MMzOxpbT-wzxcpqE&amp;__tn__=-a%5d-R" xr:uid="{FC5A0207-C85C-47BB-9E80-F3EBB1CFA14D}"/>
    <hyperlink ref="A68" r:id="rId59" display="https://www.facebook.com/brecken.jones?__cft__%5b0%5d=AZUnOyu-7f190AVXRjE6hEFqZ15QTVwwm_LhLudu3yS2nynUZqi8Ilz08QyWq5FT-WrGQahWs00vcjn7M8e9rQe69PXrXOzZtUZPm_PmJZ3vtmfu2dpc80FawYDER1aALkHQwqaqMPuGyzThx5xRi-FgjFUpkoV8zD-5a1hf88yLmcR1l9_MMzOxpbT-wzxcpqE&amp;__tn__=-a%5d-R" xr:uid="{85B5B9CA-C181-4F7D-9737-779585BA5965}"/>
    <hyperlink ref="A246" r:id="rId60" display="https://www.facebook.com/jalisa.sanchez.1?__cft__%5b0%5d=AZUnOyu-7f190AVXRjE6hEFqZ15QTVwwm_LhLudu3yS2nynUZqi8Ilz08QyWq5FT-WrGQahWs00vcjn7M8e9rQe69PXrXOzZtUZPm_PmJZ3vtmfu2dpc80FawYDER1aALkHQwqaqMPuGyzThx5xRi-FgjFUpkoV8zD-5a1hf88yLmcR1l9_MMzOxpbT-wzxcpqE&amp;__tn__=-a%5d-R" xr:uid="{4AE65104-7114-41C3-829F-E49AD58675D1}"/>
    <hyperlink ref="A54" r:id="rId61" display="https://www.facebook.com/bob.jensen.90857?__cft__%5b0%5d=AZUnOyu-7f190AVXRjE6hEFqZ15QTVwwm_LhLudu3yS2nynUZqi8Ilz08QyWq5FT-WrGQahWs00vcjn7M8e9rQe69PXrXOzZtUZPm_PmJZ3vtmfu2dpc80FawYDER1aALkHQwqaqMPuGyzThx5xRi-FgjFUpkoV8zD-5a1hf88yLmcR1l9_MMzOxpbT-wzxcpqE&amp;__tn__=-a%5d-R" xr:uid="{0F631D5D-A4A3-484A-8BF4-B388430A4EA2}"/>
    <hyperlink ref="A447" r:id="rId62" display="https://www.facebook.com/mlee322?__cft__%5b0%5d=AZUnOyu-7f190AVXRjE6hEFqZ15QTVwwm_LhLudu3yS2nynUZqi8Ilz08QyWq5FT-WrGQahWs00vcjn7M8e9rQe69PXrXOzZtUZPm_PmJZ3vtmfu2dpc80FawYDER1aALkHQwqaqMPuGyzThx5xRi-FgjFUpkoV8zD-5a1hf88yLmcR1l9_MMzOxpbT-wzxcpqE&amp;__tn__=-a%5d-R" xr:uid="{21E3B404-0B0B-47FC-9BAB-DC473E42FC4F}"/>
    <hyperlink ref="A69" r:id="rId63" display="https://www.facebook.com/brenda.breickler?__cft__%5b0%5d=AZUnOyu-7f190AVXRjE6hEFqZ15QTVwwm_LhLudu3yS2nynUZqi8Ilz08QyWq5FT-WrGQahWs00vcjn7M8e9rQe69PXrXOzZtUZPm_PmJZ3vtmfu2dpc80FawYDER1aALkHQwqaqMPuGyzThx5xRi-FgjFUpkoV8zD-5a1hf88yLmcR1l9_MMzOxpbT-wzxcpqE&amp;__tn__=-a%5d-R" xr:uid="{6E414BD5-FCBC-46ED-A97E-65310E182D2C}"/>
    <hyperlink ref="A350" r:id="rId64" display="https://www.facebook.com/kaclopper?__cft__%5b0%5d=AZUnOyu-7f190AVXRjE6hEFqZ15QTVwwm_LhLudu3yS2nynUZqi8Ilz08QyWq5FT-WrGQahWs00vcjn7M8e9rQe69PXrXOzZtUZPm_PmJZ3vtmfu2dpc80FawYDER1aALkHQwqaqMPuGyzThx5xRi-FgjFUpkoV8zD-5a1hf88yLmcR1l9_MMzOxpbT-wzxcpqE&amp;__tn__=-a%5d-R" xr:uid="{4AE74BD4-929C-43AF-8CC0-DD1E7E5C42BA}"/>
    <hyperlink ref="A285" r:id="rId65" display="https://www.facebook.com/jennifer.g.adams.129?__cft__%5b0%5d=AZUnOyu-7f190AVXRjE6hEFqZ15QTVwwm_LhLudu3yS2nynUZqi8Ilz08QyWq5FT-WrGQahWs00vcjn7M8e9rQe69PXrXOzZtUZPm_PmJZ3vtmfu2dpc80FawYDER1aALkHQwqaqMPuGyzThx5xRi-FgjFUpkoV8zD-5a1hf88yLmcR1l9_MMzOxpbT-wzxcpqE&amp;__tn__=-a%5d-R" xr:uid="{62F69A09-A56B-4A69-A942-B9A043AC8431}"/>
    <hyperlink ref="A188" r:id="rId66" display="https://www.facebook.com/dolores.watson.10?__cft__%5b0%5d=AZXfAW041yzDCywolmuO6swMr7CRzjzKvBPEZkeRowxXDtwzwL6imH-iPhJOjaBu9NkadvOuNNtD6-cfNrN68owhTY08l22P7QfZriyaIj_FU-F8zRhK5FSxu6j8FPNyboJ_OdZtlkJduS_JKuC_zX6vMKHde12GZzCyyKItrcVCL645VsSj64EgLmg8kNK9zEM&amp;__tn__=-a%5d-R" xr:uid="{1047C62E-5453-4BEA-B062-425A3E0DF833}"/>
    <hyperlink ref="A472" r:id="rId67" display="https://www.facebook.com/nancy.lettow?__cft__%5b0%5d=AZXfAW041yzDCywolmuO6swMr7CRzjzKvBPEZkeRowxXDtwzwL6imH-iPhJOjaBu9NkadvOuNNtD6-cfNrN68owhTY08l22P7QfZriyaIj_FU-F8zRhK5FSxu6j8FPNyboJ_OdZtlkJduS_JKuC_zX6vMKHde12GZzCyyKItrcVCL645VsSj64EgLmg8kNK9zEM&amp;__tn__=-a%5d-R" xr:uid="{32958271-2FBE-40AF-BD6A-A29FC9267FD3}"/>
    <hyperlink ref="A250" r:id="rId68" display="https://www.facebook.com/james.takeda?__cft__%5b0%5d=AZXfAW041yzDCywolmuO6swMr7CRzjzKvBPEZkeRowxXDtwzwL6imH-iPhJOjaBu9NkadvOuNNtD6-cfNrN68owhTY08l22P7QfZriyaIj_FU-F8zRhK5FSxu6j8FPNyboJ_OdZtlkJduS_JKuC_zX6vMKHde12GZzCyyKItrcVCL645VsSj64EgLmg8kNK9zEM&amp;__tn__=-a%5d-R" xr:uid="{8EAFBDA2-0F43-467A-9929-603D76C82A6C}"/>
    <hyperlink ref="A165" r:id="rId69" display="https://www.facebook.com/profile.php?id=100003393393077&amp;__cft__%5b0%5d=AZXfAW041yzDCywolmuO6swMr7CRzjzKvBPEZkeRowxXDtwzwL6imH-iPhJOjaBu9NkadvOuNNtD6-cfNrN68owhTY08l22P7QfZriyaIj_FU-F8zRhK5FSxu6j8FPNyboJ_OdZtlkJduS_JKuC_zX6vMKHde12GZzCyyKItrcVCL645VsSj64EgLmg8kNK9zEM&amp;__tn__=-a%5d-R" xr:uid="{851C8D82-FAF9-4572-ABDB-0CEFE888FF59}"/>
    <hyperlink ref="A394" r:id="rId70" display="https://www.facebook.com/linda.wallin.3939?__cft__%5b0%5d=AZXfAW041yzDCywolmuO6swMr7CRzjzKvBPEZkeRowxXDtwzwL6imH-iPhJOjaBu9NkadvOuNNtD6-cfNrN68owhTY08l22P7QfZriyaIj_FU-F8zRhK5FSxu6j8FPNyboJ_OdZtlkJduS_JKuC_zX6vMKHde12GZzCyyKItrcVCL645VsSj64EgLmg8kNK9zEM&amp;__tn__=-a%5d-R" xr:uid="{C1690FC3-FFCF-4A3C-BC8D-41AC7BE819A2}"/>
    <hyperlink ref="A627" r:id="rId71" display="https://www.facebook.com/trbrown000?__cft__%5b0%5d=AZXfAW041yzDCywolmuO6swMr7CRzjzKvBPEZkeRowxXDtwzwL6imH-iPhJOjaBu9NkadvOuNNtD6-cfNrN68owhTY08l22P7QfZriyaIj_FU-F8zRhK5FSxu6j8FPNyboJ_OdZtlkJduS_JKuC_zX6vMKHde12GZzCyyKItrcVCL645VsSj64EgLmg8kNK9zEM&amp;__tn__=-a%5d-R" xr:uid="{47762E03-2911-4EAE-91CD-F09E0267B32F}"/>
    <hyperlink ref="A158" r:id="rId72" display="https://www.facebook.com/darla.cole.5?__cft__%5b0%5d=AZXfAW041yzDCywolmuO6swMr7CRzjzKvBPEZkeRowxXDtwzwL6imH-iPhJOjaBu9NkadvOuNNtD6-cfNrN68owhTY08l22P7QfZriyaIj_FU-F8zRhK5FSxu6j8FPNyboJ_OdZtlkJduS_JKuC_zX6vMKHde12GZzCyyKItrcVCL645VsSj64EgLmg8kNK9zEM&amp;__tn__=-a%5d-R" xr:uid="{49AD053C-178C-4EBC-BFFE-352CC454CF61}"/>
    <hyperlink ref="A303" r:id="rId73" display="https://www.facebook.com/joanne.nelms.35?__cft__%5b0%5d=AZXfAW041yzDCywolmuO6swMr7CRzjzKvBPEZkeRowxXDtwzwL6imH-iPhJOjaBu9NkadvOuNNtD6-cfNrN68owhTY08l22P7QfZriyaIj_FU-F8zRhK5FSxu6j8FPNyboJ_OdZtlkJduS_JKuC_zX6vMKHde12GZzCyyKItrcVCL645VsSj64EgLmg8kNK9zEM&amp;__tn__=-a%5d-R" xr:uid="{9F50537D-E26D-45E1-9F56-97B53934DAFD}"/>
    <hyperlink ref="A44" r:id="rId74" display="https://www.facebook.com/barbara.p.piper?__cft__%5b0%5d=AZXfAW041yzDCywolmuO6swMr7CRzjzKvBPEZkeRowxXDtwzwL6imH-iPhJOjaBu9NkadvOuNNtD6-cfNrN68owhTY08l22P7QfZriyaIj_FU-F8zRhK5FSxu6j8FPNyboJ_OdZtlkJduS_JKuC_zX6vMKHde12GZzCyyKItrcVCL645VsSj64EgLmg8kNK9zEM&amp;__tn__=-a%5d-R" xr:uid="{1C9734CB-B47F-4813-80BE-7245709CA2FF}"/>
    <hyperlink ref="A309" r:id="rId75" display="https://www.facebook.com/john.castillo.58323?__cft__%5b0%5d=AZXfAW041yzDCywolmuO6swMr7CRzjzKvBPEZkeRowxXDtwzwL6imH-iPhJOjaBu9NkadvOuNNtD6-cfNrN68owhTY08l22P7QfZriyaIj_FU-F8zRhK5FSxu6j8FPNyboJ_OdZtlkJduS_JKuC_zX6vMKHde12GZzCyyKItrcVCL645VsSj64EgLmg8kNK9zEM&amp;__tn__=-a%5d-R" xr:uid="{251D4FC1-CC86-4ABE-B733-3E53F4499F5D}"/>
    <hyperlink ref="A423" r:id="rId76" display="https://www.facebook.com/marti.patten?__cft__%5b0%5d=AZXfAW041yzDCywolmuO6swMr7CRzjzKvBPEZkeRowxXDtwzwL6imH-iPhJOjaBu9NkadvOuNNtD6-cfNrN68owhTY08l22P7QfZriyaIj_FU-F8zRhK5FSxu6j8FPNyboJ_OdZtlkJduS_JKuC_zX6vMKHde12GZzCyyKItrcVCL645VsSj64EgLmg8kNK9zEM&amp;__tn__=-a%5d-R" xr:uid="{AE72867D-8D84-40A2-B54E-DAE08407DBF2}"/>
    <hyperlink ref="A98" r:id="rId77" display="https://www.facebook.com/carrie.kimball?__cft__%5b0%5d=AZXfAW041yzDCywolmuO6swMr7CRzjzKvBPEZkeRowxXDtwzwL6imH-iPhJOjaBu9NkadvOuNNtD6-cfNrN68owhTY08l22P7QfZriyaIj_FU-F8zRhK5FSxu6j8FPNyboJ_OdZtlkJduS_JKuC_zX6vMKHde12GZzCyyKItrcVCL645VsSj64EgLmg8kNK9zEM&amp;__tn__=-a%5d-R" xr:uid="{E0897722-37D4-45BC-AD77-F3626FA8B855}"/>
    <hyperlink ref="A417" r:id="rId78" display="https://www.facebook.com/marcielittle?__cft__%5b0%5d=AZXfAW041yzDCywolmuO6swMr7CRzjzKvBPEZkeRowxXDtwzwL6imH-iPhJOjaBu9NkadvOuNNtD6-cfNrN68owhTY08l22P7QfZriyaIj_FU-F8zRhK5FSxu6j8FPNyboJ_OdZtlkJduS_JKuC_zX6vMKHde12GZzCyyKItrcVCL645VsSj64EgLmg8kNK9zEM&amp;__tn__=-a%5d-R" xr:uid="{04098A5B-898A-42BD-A39F-CF2AD029F23B}"/>
    <hyperlink ref="A160" r:id="rId79" display="https://www.facebook.com/dalspach?__cft__%5b0%5d=AZXfAW041yzDCywolmuO6swMr7CRzjzKvBPEZkeRowxXDtwzwL6imH-iPhJOjaBu9NkadvOuNNtD6-cfNrN68owhTY08l22P7QfZriyaIj_FU-F8zRhK5FSxu6j8FPNyboJ_OdZtlkJduS_JKuC_zX6vMKHde12GZzCyyKItrcVCL645VsSj64EgLmg8kNK9zEM&amp;__tn__=-a%5d-R" xr:uid="{B66FF9A8-B5AD-411F-84AD-26B833D6B488}"/>
    <hyperlink ref="A53" r:id="rId80" display="https://www.facebook.com/bernie.david.india?__cft__%5b0%5d=AZXfAW041yzDCywolmuO6swMr7CRzjzKvBPEZkeRowxXDtwzwL6imH-iPhJOjaBu9NkadvOuNNtD6-cfNrN68owhTY08l22P7QfZriyaIj_FU-F8zRhK5FSxu6j8FPNyboJ_OdZtlkJduS_JKuC_zX6vMKHde12GZzCyyKItrcVCL645VsSj64EgLmg8kNK9zEM&amp;__tn__=-a%5d-R" xr:uid="{2666375A-BEB8-485C-AD9D-7EA50483987D}"/>
    <hyperlink ref="A61" r:id="rId81" display="https://www.facebook.com/BradleyCraigBeck?__cft__%5b0%5d=AZXfAW041yzDCywolmuO6swMr7CRzjzKvBPEZkeRowxXDtwzwL6imH-iPhJOjaBu9NkadvOuNNtD6-cfNrN68owhTY08l22P7QfZriyaIj_FU-F8zRhK5FSxu6j8FPNyboJ_OdZtlkJduS_JKuC_zX6vMKHde12GZzCyyKItrcVCL645VsSj64EgLmg8kNK9zEM&amp;__tn__=-a%5d-R" xr:uid="{54E22A64-62A8-4DFE-889B-7A2D6481861D}"/>
    <hyperlink ref="A282" r:id="rId82" display="https://www.facebook.com/jennifer.brady.5059?__cft__%5b0%5d=AZXfAW041yzDCywolmuO6swMr7CRzjzKvBPEZkeRowxXDtwzwL6imH-iPhJOjaBu9NkadvOuNNtD6-cfNrN68owhTY08l22P7QfZriyaIj_FU-F8zRhK5FSxu6j8FPNyboJ_OdZtlkJduS_JKuC_zX6vMKHde12GZzCyyKItrcVCL645VsSj64EgLmg8kNK9zEM&amp;__tn__=-a%5d-R" xr:uid="{ED6948EA-91E8-4B22-9A37-A11980E22CA3}"/>
    <hyperlink ref="A387" r:id="rId83" display="https://www.facebook.com/LauraHefta4ParkerTownCouncil?__cft__%5b0%5d=AZW8ZmWmPxKpCtDz00NqnYDM6gGkY8h7ztr55oQ7IQj7E0zgCo4xUVwgp_4RABHfUHNvv87hnH8NYQupCf0rGbmV2sy3dYpFWhSbYaYchi0hfejcuiFfaDAAL48MdYjvr9s2MIGQwkdNWcMI03Vwom25GCVebIzMwRF6a1bVv1W2Cv34Az6oQWsv_ozJQMaPn1I&amp;__tn__=-a%5d-R" xr:uid="{67ABFA69-8EAA-4E7B-B867-3956C6EBC848}"/>
    <hyperlink ref="A324" r:id="rId84" display="https://www.facebook.com/joy.overbeck?__cft__%5b0%5d=AZW8ZmWmPxKpCtDz00NqnYDM6gGkY8h7ztr55oQ7IQj7E0zgCo4xUVwgp_4RABHfUHNvv87hnH8NYQupCf0rGbmV2sy3dYpFWhSbYaYchi0hfejcuiFfaDAAL48MdYjvr9s2MIGQwkdNWcMI03Vwom25GCVebIzMwRF6a1bVv1W2Cv34Az6oQWsv_ozJQMaPn1I&amp;__tn__=-a%5d-R" xr:uid="{D8B29734-78E2-4F44-B8A9-0175E356B170}"/>
    <hyperlink ref="A199" r:id="rId85" display="https://www.facebook.com/eileen.p.parker?__cft__%5b0%5d=AZW8ZmWmPxKpCtDz00NqnYDM6gGkY8h7ztr55oQ7IQj7E0zgCo4xUVwgp_4RABHfUHNvv87hnH8NYQupCf0rGbmV2sy3dYpFWhSbYaYchi0hfejcuiFfaDAAL48MdYjvr9s2MIGQwkdNWcMI03Vwom25GCVebIzMwRF6a1bVv1W2Cv34Az6oQWsv_ozJQMaPn1I&amp;__tn__=-a%5d-R" xr:uid="{A8D6A32E-B523-4690-BFD1-4DC7ADCE4DDE}"/>
    <hyperlink ref="A326" r:id="rId86" display="https://www.facebook.com/profile.php?id=100072178728271&amp;__cft__%5b0%5d=AZW8ZmWmPxKpCtDz00NqnYDM6gGkY8h7ztr55oQ7IQj7E0zgCo4xUVwgp_4RABHfUHNvv87hnH8NYQupCf0rGbmV2sy3dYpFWhSbYaYchi0hfejcuiFfaDAAL48MdYjvr9s2MIGQwkdNWcMI03Vwom25GCVebIzMwRF6a1bVv1W2Cv34Az6oQWsv_ozJQMaPn1I&amp;__tn__=-a%5d-R" xr:uid="{96C0AC6B-E5C8-4887-9D4E-4A9B1E2CA7D3}"/>
    <hyperlink ref="A185" r:id="rId87" display="https://www.facebook.com/diana.smith.1234?__cft__%5b0%5d=AZW8ZmWmPxKpCtDz00NqnYDM6gGkY8h7ztr55oQ7IQj7E0zgCo4xUVwgp_4RABHfUHNvv87hnH8NYQupCf0rGbmV2sy3dYpFWhSbYaYchi0hfejcuiFfaDAAL48MdYjvr9s2MIGQwkdNWcMI03Vwom25GCVebIzMwRF6a1bVv1W2Cv34Az6oQWsv_ozJQMaPn1I&amp;__tn__=-a%5d-R" xr:uid="{7DB11DA5-5385-491F-926B-4133D186309B}"/>
    <hyperlink ref="A17" r:id="rId88" display="https://www.facebook.com/profile.php?id=1597471661&amp;__cft__%5b0%5d=AZW8ZmWmPxKpCtDz00NqnYDM6gGkY8h7ztr55oQ7IQj7E0zgCo4xUVwgp_4RABHfUHNvv87hnH8NYQupCf0rGbmV2sy3dYpFWhSbYaYchi0hfejcuiFfaDAAL48MdYjvr9s2MIGQwkdNWcMI03Vwom25GCVebIzMwRF6a1bVv1W2Cv34Az6oQWsv_ozJQMaPn1I&amp;__tn__=-a%5d-R" xr:uid="{6B19BD65-73BB-4480-891F-BFCEEBB54140}"/>
    <hyperlink ref="A574" r:id="rId89" display="https://www.facebook.com/sheryl.israel.9?__cft__%5b0%5d=AZW8ZmWmPxKpCtDz00NqnYDM6gGkY8h7ztr55oQ7IQj7E0zgCo4xUVwgp_4RABHfUHNvv87hnH8NYQupCf0rGbmV2sy3dYpFWhSbYaYchi0hfejcuiFfaDAAL48MdYjvr9s2MIGQwkdNWcMI03Vwom25GCVebIzMwRF6a1bVv1W2Cv34Az6oQWsv_ozJQMaPn1I&amp;__tn__=-a%5d-R" xr:uid="{0F9E79BF-E2E9-480D-9CE9-E930A2FE85CA}"/>
    <hyperlink ref="A525" r:id="rId90" display="https://www.facebook.com/RepArmagost?__cft__%5b0%5d=AZW8ZmWmPxKpCtDz00NqnYDM6gGkY8h7ztr55oQ7IQj7E0zgCo4xUVwgp_4RABHfUHNvv87hnH8NYQupCf0rGbmV2sy3dYpFWhSbYaYchi0hfejcuiFfaDAAL48MdYjvr9s2MIGQwkdNWcMI03Vwom25GCVebIzMwRF6a1bVv1W2Cv34Az6oQWsv_ozJQMaPn1I&amp;__tn__=-a%5d-R" xr:uid="{07879F0D-481C-4859-AFB6-7F043BFCA249}"/>
    <hyperlink ref="A227" r:id="rId91" display="https://www.facebook.com/SFLBchPatriots?__cft__%5b0%5d=AZW8ZmWmPxKpCtDz00NqnYDM6gGkY8h7ztr55oQ7IQj7E0zgCo4xUVwgp_4RABHfUHNvv87hnH8NYQupCf0rGbmV2sy3dYpFWhSbYaYchi0hfejcuiFfaDAAL48MdYjvr9s2MIGQwkdNWcMI03Vwom25GCVebIzMwRF6a1bVv1W2Cv34Az6oQWsv_ozJQMaPn1I&amp;__tn__=-a%5d-R" xr:uid="{1C8FC837-6C10-4EF3-AC53-9131168FCA78}"/>
    <hyperlink ref="A96" r:id="rId92" display="https://www.facebook.com/carol.haley.50?__cft__%5b0%5d=AZW8ZmWmPxKpCtDz00NqnYDM6gGkY8h7ztr55oQ7IQj7E0zgCo4xUVwgp_4RABHfUHNvv87hnH8NYQupCf0rGbmV2sy3dYpFWhSbYaYchi0hfejcuiFfaDAAL48MdYjvr9s2MIGQwkdNWcMI03Vwom25GCVebIzMwRF6a1bVv1W2Cv34Az6oQWsv_ozJQMaPn1I&amp;__tn__=-a%5d-R" xr:uid="{1DF16A5B-A149-4997-8456-D86EB8E7BEA5}"/>
    <hyperlink ref="A620" r:id="rId93" display="https://www.facebook.com/thomas.kennane.3?__cft__%5b0%5d=AZW8ZmWmPxKpCtDz00NqnYDM6gGkY8h7ztr55oQ7IQj7E0zgCo4xUVwgp_4RABHfUHNvv87hnH8NYQupCf0rGbmV2sy3dYpFWhSbYaYchi0hfejcuiFfaDAAL48MdYjvr9s2MIGQwkdNWcMI03Vwom25GCVebIzMwRF6a1bVv1W2Cv34Az6oQWsv_ozJQMaPn1I&amp;__tn__=-a%5d-R" xr:uid="{31589F79-D7AC-4AE7-B70D-54A892846E90}"/>
    <hyperlink ref="A194" r:id="rId94" display="https://www.facebook.com/dwayne.mercer?__cft__%5b0%5d=AZW8ZmWmPxKpCtDz00NqnYDM6gGkY8h7ztr55oQ7IQj7E0zgCo4xUVwgp_4RABHfUHNvv87hnH8NYQupCf0rGbmV2sy3dYpFWhSbYaYchi0hfejcuiFfaDAAL48MdYjvr9s2MIGQwkdNWcMI03Vwom25GCVebIzMwRF6a1bVv1W2Cv34Az6oQWsv_ozJQMaPn1I&amp;__tn__=-a%5d-R" xr:uid="{AA021CD7-4FE7-4EE8-951C-9D33303C9434}"/>
    <hyperlink ref="A390" r:id="rId95" display="https://www.facebook.com/laura.wyscaver?__cft__%5b0%5d=AZW8ZmWmPxKpCtDz00NqnYDM6gGkY8h7ztr55oQ7IQj7E0zgCo4xUVwgp_4RABHfUHNvv87hnH8NYQupCf0rGbmV2sy3dYpFWhSbYaYchi0hfejcuiFfaDAAL48MdYjvr9s2MIGQwkdNWcMI03Vwom25GCVebIzMwRF6a1bVv1W2Cv34Az6oQWsv_ozJQMaPn1I&amp;__tn__=-a%5d-R" xr:uid="{A1ACCDA9-C87F-41E0-B853-F207C35FC53C}"/>
    <hyperlink ref="A21" r:id="rId96" display="https://www.facebook.com/andrewalan.rogers?__cft__%5b0%5d=AZW8ZmWmPxKpCtDz00NqnYDM6gGkY8h7ztr55oQ7IQj7E0zgCo4xUVwgp_4RABHfUHNvv87hnH8NYQupCf0rGbmV2sy3dYpFWhSbYaYchi0hfejcuiFfaDAAL48MdYjvr9s2MIGQwkdNWcMI03Vwom25GCVebIzMwRF6a1bVv1W2Cv34Az6oQWsv_ozJQMaPn1I&amp;__tn__=-a%5d-R" xr:uid="{24BCBCFA-6EC4-4134-AC56-68F2FB6D6CEA}"/>
    <hyperlink ref="A29" r:id="rId97" display="https://www.facebook.com/anna.k.gravelle?__cft__%5b0%5d=AZW8ZmWmPxKpCtDz00NqnYDM6gGkY8h7ztr55oQ7IQj7E0zgCo4xUVwgp_4RABHfUHNvv87hnH8NYQupCf0rGbmV2sy3dYpFWhSbYaYchi0hfejcuiFfaDAAL48MdYjvr9s2MIGQwkdNWcMI03Vwom25GCVebIzMwRF6a1bVv1W2Cv34Az6oQWsv_ozJQMaPn1I&amp;__tn__=-a%5d-R" xr:uid="{28AFE0A6-15AA-4385-9C1B-D542EB0E2B8B}"/>
    <hyperlink ref="A597" r:id="rId98" display="https://www.facebook.com/susan.brunnerpratt.9?__cft__%5b0%5d=AZW8ZmWmPxKpCtDz00NqnYDM6gGkY8h7ztr55oQ7IQj7E0zgCo4xUVwgp_4RABHfUHNvv87hnH8NYQupCf0rGbmV2sy3dYpFWhSbYaYchi0hfejcuiFfaDAAL48MdYjvr9s2MIGQwkdNWcMI03Vwom25GCVebIzMwRF6a1bVv1W2Cv34Az6oQWsv_ozJQMaPn1I&amp;__tn__=-a%5d-R" xr:uid="{195A8192-0E48-463B-912A-8F716873B68B}"/>
    <hyperlink ref="A33" r:id="rId99" display="https://www.facebook.com/anne.redmondgodfrey?__cft__%5b0%5d=AZW8ZmWmPxKpCtDz00NqnYDM6gGkY8h7ztr55oQ7IQj7E0zgCo4xUVwgp_4RABHfUHNvv87hnH8NYQupCf0rGbmV2sy3dYpFWhSbYaYchi0hfejcuiFfaDAAL48MdYjvr9s2MIGQwkdNWcMI03Vwom25GCVebIzMwRF6a1bVv1W2Cv34Az6oQWsv_ozJQMaPn1I&amp;__tn__=-a%5d-R" xr:uid="{0FF58184-E3FA-42DB-890D-17D4B88C6A5E}"/>
    <hyperlink ref="A615" r:id="rId100" display="https://www.facebook.com/terri.pungfulton?__cft__%5b0%5d=AZW8ZmWmPxKpCtDz00NqnYDM6gGkY8h7ztr55oQ7IQj7E0zgCo4xUVwgp_4RABHfUHNvv87hnH8NYQupCf0rGbmV2sy3dYpFWhSbYaYchi0hfejcuiFfaDAAL48MdYjvr9s2MIGQwkdNWcMI03Vwom25GCVebIzMwRF6a1bVv1W2Cv34Az6oQWsv_ozJQMaPn1I&amp;__tn__=-a%5d-R" xr:uid="{FA81A5E1-543A-40D8-9BD0-F376209C775E}"/>
    <hyperlink ref="A588" r:id="rId101" display="https://www.facebook.com/steve.kast?__cft__%5b0%5d=AZW8ZmWmPxKpCtDz00NqnYDM6gGkY8h7ztr55oQ7IQj7E0zgCo4xUVwgp_4RABHfUHNvv87hnH8NYQupCf0rGbmV2sy3dYpFWhSbYaYchi0hfejcuiFfaDAAL48MdYjvr9s2MIGQwkdNWcMI03Vwom25GCVebIzMwRF6a1bVv1W2Cv34Az6oQWsv_ozJQMaPn1I&amp;__tn__=-a%5d-R" xr:uid="{1E06DA95-E8CB-40F2-9164-B2745F6AEF11}"/>
    <hyperlink ref="A76" r:id="rId102" display="https://www.facebook.com/brett.dayberry?__cft__%5b0%5d=AZW8ZmWmPxKpCtDz00NqnYDM6gGkY8h7ztr55oQ7IQj7E0zgCo4xUVwgp_4RABHfUHNvv87hnH8NYQupCf0rGbmV2sy3dYpFWhSbYaYchi0hfejcuiFfaDAAL48MdYjvr9s2MIGQwkdNWcMI03Vwom25GCVebIzMwRF6a1bVv1W2Cv34Az6oQWsv_ozJQMaPn1I&amp;__tn__=-a%5d-R" xr:uid="{1F808D28-84E9-452F-A4CA-D5CEE22C101C}"/>
    <hyperlink ref="A225" r:id="rId103" display="https://www.facebook.com/gregory.appleyard?__cft__%5b0%5d=AZW8ZmWmPxKpCtDz00NqnYDM6gGkY8h7ztr55oQ7IQj7E0zgCo4xUVwgp_4RABHfUHNvv87hnH8NYQupCf0rGbmV2sy3dYpFWhSbYaYchi0hfejcuiFfaDAAL48MdYjvr9s2MIGQwkdNWcMI03Vwom25GCVebIzMwRF6a1bVv1W2Cv34Az6oQWsv_ozJQMaPn1I&amp;__tn__=-a%5d-R" xr:uid="{A0E84C9B-FF6E-4CE2-8F9F-4E4DC7009FFE}"/>
    <hyperlink ref="A428" r:id="rId104" display="https://www.facebook.com/mary.o.allen?__cft__%5b0%5d=AZW8ZmWmPxKpCtDz00NqnYDM6gGkY8h7ztr55oQ7IQj7E0zgCo4xUVwgp_4RABHfUHNvv87hnH8NYQupCf0rGbmV2sy3dYpFWhSbYaYchi0hfejcuiFfaDAAL48MdYjvr9s2MIGQwkdNWcMI03Vwom25GCVebIzMwRF6a1bVv1W2Cv34Az6oQWsv_ozJQMaPn1I&amp;__tn__=-a%5d-R" xr:uid="{C4A2C932-E510-4C83-BAD5-C32799049CC0}"/>
    <hyperlink ref="A208" r:id="rId105" display="https://www.facebook.com/profile.php?id=100072691008868&amp;__cft__%5b0%5d=AZW8ZmWmPxKpCtDz00NqnYDM6gGkY8h7ztr55oQ7IQj7E0zgCo4xUVwgp_4RABHfUHNvv87hnH8NYQupCf0rGbmV2sy3dYpFWhSbYaYchi0hfejcuiFfaDAAL48MdYjvr9s2MIGQwkdNWcMI03Vwom25GCVebIzMwRF6a1bVv1W2Cv34Az6oQWsv_ozJQMaPn1I&amp;__tn__=-a%5d-R" xr:uid="{E7EB5B2D-A344-4366-A6E5-A84CFCAB5950}"/>
    <hyperlink ref="A363" r:id="rId106" display="https://www.facebook.com/kmccarney79?__cft__%5b0%5d=AZW8ZmWmPxKpCtDz00NqnYDM6gGkY8h7ztr55oQ7IQj7E0zgCo4xUVwgp_4RABHfUHNvv87hnH8NYQupCf0rGbmV2sy3dYpFWhSbYaYchi0hfejcuiFfaDAAL48MdYjvr9s2MIGQwkdNWcMI03Vwom25GCVebIzMwRF6a1bVv1W2Cv34Az6oQWsv_ozJQMaPn1I&amp;__tn__=-a%5d-R" xr:uid="{94387422-83FD-4821-B8AB-E61F9D059229}"/>
    <hyperlink ref="A399" r:id="rId107" display="https://www.facebook.com/lisa.graffpadgett?__cft__%5b0%5d=AZW8ZmWmPxKpCtDz00NqnYDM6gGkY8h7ztr55oQ7IQj7E0zgCo4xUVwgp_4RABHfUHNvv87hnH8NYQupCf0rGbmV2sy3dYpFWhSbYaYchi0hfejcuiFfaDAAL48MdYjvr9s2MIGQwkdNWcMI03Vwom25GCVebIzMwRF6a1bVv1W2Cv34Az6oQWsv_ozJQMaPn1I&amp;__tn__=-a%5d-R" xr:uid="{D1904161-BB7B-4323-B59D-186B67A1AF49}"/>
    <hyperlink ref="A669" r:id="rId108" display="https://www.facebook.com/coachyata?__cft__%5b0%5d=AZW8ZmWmPxKpCtDz00NqnYDM6gGkY8h7ztr55oQ7IQj7E0zgCo4xUVwgp_4RABHfUHNvv87hnH8NYQupCf0rGbmV2sy3dYpFWhSbYaYchi0hfejcuiFfaDAAL48MdYjvr9s2MIGQwkdNWcMI03Vwom25GCVebIzMwRF6a1bVv1W2Cv34Az6oQWsv_ozJQMaPn1I&amp;__tn__=-a%5d-R" xr:uid="{AB60FB25-981D-4F2D-BCB0-C4D2ABB18F8D}"/>
    <hyperlink ref="A80" r:id="rId109" display="https://www.facebook.com/brian.white.54540?__cft__%5b0%5d=AZW8ZmWmPxKpCtDz00NqnYDM6gGkY8h7ztr55oQ7IQj7E0zgCo4xUVwgp_4RABHfUHNvv87hnH8NYQupCf0rGbmV2sy3dYpFWhSbYaYchi0hfejcuiFfaDAAL48MdYjvr9s2MIGQwkdNWcMI03Vwom25GCVebIzMwRF6a1bVv1W2Cv34Az6oQWsv_ozJQMaPn1I&amp;__tn__=-a%5d-R" xr:uid="{4AC92521-8DB5-4AF5-805E-20C6DDE5F157}"/>
    <hyperlink ref="A535" r:id="rId110" display="https://www.facebook.com/rbasmadjian?__cft__%5b0%5d=AZW8ZmWmPxKpCtDz00NqnYDM6gGkY8h7ztr55oQ7IQj7E0zgCo4xUVwgp_4RABHfUHNvv87hnH8NYQupCf0rGbmV2sy3dYpFWhSbYaYchi0hfejcuiFfaDAAL48MdYjvr9s2MIGQwkdNWcMI03Vwom25GCVebIzMwRF6a1bVv1W2Cv34Az6oQWsv_ozJQMaPn1I&amp;__tn__=-a%5d-R" xr:uid="{3DE82441-D2A8-46F9-85E5-083A282B2A76}"/>
    <hyperlink ref="A169" r:id="rId111" display="https://www.facebook.com/profile.php?id=100008827143984&amp;__cft__%5b0%5d=AZW8ZmWmPxKpCtDz00NqnYDM6gGkY8h7ztr55oQ7IQj7E0zgCo4xUVwgp_4RABHfUHNvv87hnH8NYQupCf0rGbmV2sy3dYpFWhSbYaYchi0hfejcuiFfaDAAL48MdYjvr9s2MIGQwkdNWcMI03Vwom25GCVebIzMwRF6a1bVv1W2Cv34Az6oQWsv_ozJQMaPn1I&amp;__tn__=-a%5d-R" xr:uid="{29968E4E-FCB2-4EEE-96E0-C8549E22E729}"/>
    <hyperlink ref="A515" r:id="rId112" display="https://www.facebook.com/ranee.reynolds?__cft__%5b0%5d=AZW8ZmWmPxKpCtDz00NqnYDM6gGkY8h7ztr55oQ7IQj7E0zgCo4xUVwgp_4RABHfUHNvv87hnH8NYQupCf0rGbmV2sy3dYpFWhSbYaYchi0hfejcuiFfaDAAL48MdYjvr9s2MIGQwkdNWcMI03Vwom25GCVebIzMwRF6a1bVv1W2Cv34Az6oQWsv_ozJQMaPn1I&amp;__tn__=-a%5d-R" xr:uid="{7BD5C5E4-A24B-4761-89D8-213ECAEF2936}"/>
    <hyperlink ref="A672" r:id="rId113" xr:uid="{BAEAF8A0-AAF8-49B3-9C81-5CD2B78BD786}"/>
    <hyperlink ref="A673" r:id="rId114" display="https://www.facebook.com/meredith.rudolph?__cft__%5b0%5d=AZWPS64vxfkQmXPYS_znyhzTxigHsktyp-hJr94LoLGoi32uEciCI8_gWOwKqsTGm4VvqIN4vmbPonnjI326yKOFl3dqN1RV2tp5fQ4eEVEeJOu8dPvZUdnT25OsFzBIU_xYeO2aFcEYJcr2b91nFx3CCg24IEOjS35lHm1K4L8saQI2G8Av7w6-OcAHP6S4Zwpz4RlbVgsnHYLRohVHse_l&amp;__tn__=-a%5d-R" xr:uid="{E75D9FA5-20EC-4029-A11C-06D233ECCFC5}"/>
    <hyperlink ref="A674" r:id="rId115" display="https://www.facebook.com/sean.duffy.9638?__cft__%5b0%5d=AZWPS64vxfkQmXPYS_znyhzTxigHsktyp-hJr94LoLGoi32uEciCI8_gWOwKqsTGm4VvqIN4vmbPonnjI326yKOFl3dqN1RV2tp5fQ4eEVEeJOu8dPvZUdnT25OsFzBIU_xYeO2aFcEYJcr2b91nFx3CCg24IEOjS35lHm1K4L8saQI2G8Av7w6-OcAHP6S4Zwpz4RlbVgsnHYLRohVHse_l&amp;__tn__=-a%5d-R" xr:uid="{CEAA20F2-5B2C-4D47-B215-7C0B51DF2462}"/>
    <hyperlink ref="A675" r:id="rId116" display="https://www.facebook.com/jeff.toborg.3?__cft__%5b0%5d=AZWPS64vxfkQmXPYS_znyhzTxigHsktyp-hJr94LoLGoi32uEciCI8_gWOwKqsTGm4VvqIN4vmbPonnjI326yKOFl3dqN1RV2tp5fQ4eEVEeJOu8dPvZUdnT25OsFzBIU_xYeO2aFcEYJcr2b91nFx3CCg24IEOjS35lHm1K4L8saQI2G8Av7w6-OcAHP6S4Zwpz4RlbVgsnHYLRohVHse_l&amp;__tn__=-a%5d-R" xr:uid="{EDED875D-8EC4-46D0-85A5-30C1EC3EE6C7}"/>
    <hyperlink ref="A676" r:id="rId117" display="https://www.facebook.com/sean.tonner?__cft__%5b0%5d=AZWPS64vxfkQmXPYS_znyhzTxigHsktyp-hJr94LoLGoi32uEciCI8_gWOwKqsTGm4VvqIN4vmbPonnjI326yKOFl3dqN1RV2tp5fQ4eEVEeJOu8dPvZUdnT25OsFzBIU_xYeO2aFcEYJcr2b91nFx3CCg24IEOjS35lHm1K4L8saQI2G8Av7w6-OcAHP6S4Zwpz4RlbVgsnHYLRohVHse_l&amp;__tn__=-a%5d-R" xr:uid="{BC29B325-895C-4C96-A7D7-152C76F6CAAA}"/>
    <hyperlink ref="A677" r:id="rId118" display="https://www.facebook.com/theryanlynch?__cft__%5b0%5d=AZWPS64vxfkQmXPYS_znyhzTxigHsktyp-hJr94LoLGoi32uEciCI8_gWOwKqsTGm4VvqIN4vmbPonnjI326yKOFl3dqN1RV2tp5fQ4eEVEeJOu8dPvZUdnT25OsFzBIU_xYeO2aFcEYJcr2b91nFx3CCg24IEOjS35lHm1K4L8saQI2G8Av7w6-OcAHP6S4Zwpz4RlbVgsnHYLRohVHse_l&amp;__tn__=-a%5d-R" xr:uid="{5CCBD685-35B2-4C6F-9469-4DBF5D03E671}"/>
    <hyperlink ref="A678" r:id="rId119" display="https://www.facebook.com/profile.php?id=100085836049403&amp;__cft__%5b0%5d=AZWcMR1CiSHkCihNmR2qZfzQ33nD6hS38QgIOaVJb9KwS8wy_hgUF76bMg8lOB_EYoLM8QbbkTP4VBo-XSioblMuJ-_tPo1W2LPkF8QtqtcMfD9WjBwVUyuqDj827KgnytIE1eyXYOYNYH8W5Ou4_9FOZyV335OfKr5n9aR6lso4evy-Q2b7Cc-P8E0K755UEjURzE2WytVvFSx2AZb6dtF0&amp;__tn__=-a%5d-R" xr:uid="{127244FC-2BDE-45F1-8BAC-4DF14AF755AD}"/>
    <hyperlink ref="A671" r:id="rId120" display="https://www.facebook.com/profile.php?id=100086032733696&amp;__cft__%5b0%5d=AZWcMR1CiSHkCihNmR2qZfzQ33nD6hS38QgIOaVJb9KwS8wy_hgUF76bMg8lOB_EYoLM8QbbkTP4VBo-XSioblMuJ-_tPo1W2LPkF8QtqtcMfD9WjBwVUyuqDj827KgnytIE1eyXYOYNYH8W5Ou4_9FOZyV335OfKr5n9aR6lso4evy-Q2b7Cc-P8E0K755UEjURzE2WytVvFSx2AZb6dtF0&amp;__tn__=-a%5d-R" xr:uid="{B1BE2628-DA62-434C-817D-657EA005855F}"/>
    <hyperlink ref="A679" r:id="rId121" display="https://www.facebook.com/mark.burcham.50?__cft__%5b0%5d=AZWcMR1CiSHkCihNmR2qZfzQ33nD6hS38QgIOaVJb9KwS8wy_hgUF76bMg8lOB_EYoLM8QbbkTP4VBo-XSioblMuJ-_tPo1W2LPkF8QtqtcMfD9WjBwVUyuqDj827KgnytIE1eyXYOYNYH8W5Ou4_9FOZyV335OfKr5n9aR6lso4evy-Q2b7Cc-P8E0K755UEjURzE2WytVvFSx2AZb6dtF0&amp;__tn__=-a%5d-R" xr:uid="{6D2CA080-C9EC-4B4B-A56F-63ACB0100616}"/>
    <hyperlink ref="A680" r:id="rId122" display="https://www.facebook.com/george.teal?__cft__%5b0%5d=AZWcMR1CiSHkCihNmR2qZfzQ33nD6hS38QgIOaVJb9KwS8wy_hgUF76bMg8lOB_EYoLM8QbbkTP4VBo-XSioblMuJ-_tPo1W2LPkF8QtqtcMfD9WjBwVUyuqDj827KgnytIE1eyXYOYNYH8W5Ou4_9FOZyV335OfKr5n9aR6lso4evy-Q2b7Cc-P8E0K755UEjURzE2WytVvFSx2AZb6dtF0&amp;__tn__=-a%5d-R" xr:uid="{274D186D-E8DB-46EE-8943-69A8CD3CC868}"/>
    <hyperlink ref="A681" r:id="rId123" display="https://www.facebook.com/timothy.arvidson?__cft__%5b0%5d=AZWcMR1CiSHkCihNmR2qZfzQ33nD6hS38QgIOaVJb9KwS8wy_hgUF76bMg8lOB_EYoLM8QbbkTP4VBo-XSioblMuJ-_tPo1W2LPkF8QtqtcMfD9WjBwVUyuqDj827KgnytIE1eyXYOYNYH8W5Ou4_9FOZyV335OfKr5n9aR6lso4evy-Q2b7Cc-P8E0K755UEjURzE2WytVvFSx2AZb6dtF0&amp;__tn__=-a%5d-R" xr:uid="{95589A73-37DD-43C5-B874-5C7EF5E0EB5F}"/>
    <hyperlink ref="A682" r:id="rId124" display="https://www.facebook.com/laura.s.teal?__cft__%5b0%5d=AZWcMR1CiSHkCihNmR2qZfzQ33nD6hS38QgIOaVJb9KwS8wy_hgUF76bMg8lOB_EYoLM8QbbkTP4VBo-XSioblMuJ-_tPo1W2LPkF8QtqtcMfD9WjBwVUyuqDj827KgnytIE1eyXYOYNYH8W5Ou4_9FOZyV335OfKr5n9aR6lso4evy-Q2b7Cc-P8E0K755UEjURzE2WytVvFSx2AZb6dtF0&amp;__tn__=-a%5d-R" xr:uid="{7A203D05-FFFB-463C-9CE3-E1340DC8ACB8}"/>
    <hyperlink ref="A683" r:id="rId125" display="https://www.facebook.com/pamela.jo.526?__cft__%5b0%5d=AZWcMR1CiSHkCihNmR2qZfzQ33nD6hS38QgIOaVJb9KwS8wy_hgUF76bMg8lOB_EYoLM8QbbkTP4VBo-XSioblMuJ-_tPo1W2LPkF8QtqtcMfD9WjBwVUyuqDj827KgnytIE1eyXYOYNYH8W5Ou4_9FOZyV335OfKr5n9aR6lso4evy-Q2b7Cc-P8E0K755UEjURzE2WytVvFSx2AZb6dtF0&amp;__tn__=-a%5d-R" xr:uid="{49654E23-E22C-45F0-8646-D0D0190338B1}"/>
    <hyperlink ref="A684" r:id="rId126" display="https://www.facebook.com/vicki.burcham.3?__cft__%5b0%5d=AZWcMR1CiSHkCihNmR2qZfzQ33nD6hS38QgIOaVJb9KwS8wy_hgUF76bMg8lOB_EYoLM8QbbkTP4VBo-XSioblMuJ-_tPo1W2LPkF8QtqtcMfD9WjBwVUyuqDj827KgnytIE1eyXYOYNYH8W5Ou4_9FOZyV335OfKr5n9aR6lso4evy-Q2b7Cc-P8E0K755UEjURzE2WytVvFSx2AZb6dtF0&amp;__tn__=-a%5d-R" xr:uid="{D8095962-DAD6-4EF5-8739-64E73B955A1C}"/>
    <hyperlink ref="A685" r:id="rId127" display="https://www.facebook.com/theryanlynch?__cft__%5b0%5d=AZWcMR1CiSHkCihNmR2qZfzQ33nD6hS38QgIOaVJb9KwS8wy_hgUF76bMg8lOB_EYoLM8QbbkTP4VBo-XSioblMuJ-_tPo1W2LPkF8QtqtcMfD9WjBwVUyuqDj827KgnytIE1eyXYOYNYH8W5Ou4_9FOZyV335OfKr5n9aR6lso4evy-Q2b7Cc-P8E0K755UEjURzE2WytVvFSx2AZb6dtF0&amp;__tn__=-a%5d-R" xr:uid="{90521CCC-3435-4105-BC42-024956C1D699}"/>
    <hyperlink ref="A686" r:id="rId128" display="https://www.facebook.com/amber.wann?__cft__%5b0%5d=AZWcMR1CiSHkCihNmR2qZfzQ33nD6hS38QgIOaVJb9KwS8wy_hgUF76bMg8lOB_EYoLM8QbbkTP4VBo-XSioblMuJ-_tPo1W2LPkF8QtqtcMfD9WjBwVUyuqDj827KgnytIE1eyXYOYNYH8W5Ou4_9FOZyV335OfKr5n9aR6lso4evy-Q2b7Cc-P8E0K755UEjURzE2WytVvFSx2AZb6dtF0&amp;__tn__=-a%5d-R" xr:uid="{EE44F7D3-C387-4141-954A-AEDD5F359797}"/>
    <hyperlink ref="A687" r:id="rId129" display="https://www.facebook.com/tina.delos.1?__cft__%5b0%5d=AZWcMR1CiSHkCihNmR2qZfzQ33nD6hS38QgIOaVJb9KwS8wy_hgUF76bMg8lOB_EYoLM8QbbkTP4VBo-XSioblMuJ-_tPo1W2LPkF8QtqtcMfD9WjBwVUyuqDj827KgnytIE1eyXYOYNYH8W5Ou4_9FOZyV335OfKr5n9aR6lso4evy-Q2b7Cc-P8E0K755UEjURzE2WytVvFSx2AZb6dtF0&amp;__tn__=-a%5d-R" xr:uid="{E19924CC-46A8-42FC-95FD-814E2EB918CA}"/>
    <hyperlink ref="A688" r:id="rId130" display="https://www.facebook.com/amity.wicks?__cft__%5b0%5d=AZWcMR1CiSHkCihNmR2qZfzQ33nD6hS38QgIOaVJb9KwS8wy_hgUF76bMg8lOB_EYoLM8QbbkTP4VBo-XSioblMuJ-_tPo1W2LPkF8QtqtcMfD9WjBwVUyuqDj827KgnytIE1eyXYOYNYH8W5Ou4_9FOZyV335OfKr5n9aR6lso4evy-Q2b7Cc-P8E0K755UEjURzE2WytVvFSx2AZb6dtF0&amp;__tn__=-a%5d-R" xr:uid="{67A60CDA-0FFB-49F8-91B4-ACD91D42BA97}"/>
    <hyperlink ref="A689" r:id="rId131" display="https://www.facebook.com/rrsalcedo?__cft__%5b0%5d=AZWcMR1CiSHkCihNmR2qZfzQ33nD6hS38QgIOaVJb9KwS8wy_hgUF76bMg8lOB_EYoLM8QbbkTP4VBo-XSioblMuJ-_tPo1W2LPkF8QtqtcMfD9WjBwVUyuqDj827KgnytIE1eyXYOYNYH8W5Ou4_9FOZyV335OfKr5n9aR6lso4evy-Q2b7Cc-P8E0K755UEjURzE2WytVvFSx2AZb6dtF0&amp;__tn__=-a%5d-R" xr:uid="{4AF5EC7E-55AA-4C29-A542-86C07A2B9E6A}"/>
    <hyperlink ref="A690" r:id="rId132" display="https://www.facebook.com/steve.collier.50?__cft__%5b0%5d=AZWcMR1CiSHkCihNmR2qZfzQ33nD6hS38QgIOaVJb9KwS8wy_hgUF76bMg8lOB_EYoLM8QbbkTP4VBo-XSioblMuJ-_tPo1W2LPkF8QtqtcMfD9WjBwVUyuqDj827KgnytIE1eyXYOYNYH8W5Ou4_9FOZyV335OfKr5n9aR6lso4evy-Q2b7Cc-P8E0K755UEjURzE2WytVvFSx2AZb6dtF0&amp;__tn__=-a%5d-R" xr:uid="{22C06373-93E0-49A9-8B8B-BB9F2A37DC12}"/>
    <hyperlink ref="A691" r:id="rId133" display="https://www.facebook.com/meredith.burcham?__cft__%5b0%5d=AZWcMR1CiSHkCihNmR2qZfzQ33nD6hS38QgIOaVJb9KwS8wy_hgUF76bMg8lOB_EYoLM8QbbkTP4VBo-XSioblMuJ-_tPo1W2LPkF8QtqtcMfD9WjBwVUyuqDj827KgnytIE1eyXYOYNYH8W5Ou4_9FOZyV335OfKr5n9aR6lso4evy-Q2b7Cc-P8E0K755UEjURzE2WytVvFSx2AZb6dtF0&amp;__tn__=-a%5d-R" xr:uid="{ED611E0F-4E2D-4F54-B1AB-262A3D2B34F6}"/>
    <hyperlink ref="A692" r:id="rId134" display="https://www.facebook.com/meredith.rudolph?__cft__%5b0%5d=AZWcMR1CiSHkCihNmR2qZfzQ33nD6hS38QgIOaVJb9KwS8wy_hgUF76bMg8lOB_EYoLM8QbbkTP4VBo-XSioblMuJ-_tPo1W2LPkF8QtqtcMfD9WjBwVUyuqDj827KgnytIE1eyXYOYNYH8W5Ou4_9FOZyV335OfKr5n9aR6lso4evy-Q2b7Cc-P8E0K755UEjURzE2WytVvFSx2AZb6dtF0&amp;__tn__=-a%5d-R" xr:uid="{7CC938AD-9558-42AE-93BF-551B3B0B337D}"/>
    <hyperlink ref="A693" r:id="rId135" display="https://www.facebook.com/jennifer.harris819?__cft__%5b0%5d=AZWcMR1CiSHkCihNmR2qZfzQ33nD6hS38QgIOaVJb9KwS8wy_hgUF76bMg8lOB_EYoLM8QbbkTP4VBo-XSioblMuJ-_tPo1W2LPkF8QtqtcMfD9WjBwVUyuqDj827KgnytIE1eyXYOYNYH8W5Ou4_9FOZyV335OfKr5n9aR6lso4evy-Q2b7Cc-P8E0K755UEjURzE2WytVvFSx2AZb6dtF0&amp;__tn__=-a%5d-R" xr:uid="{E0CAC2D5-3A06-4D36-8101-C68C9E0A200B}"/>
    <hyperlink ref="A694" r:id="rId136" display="https://www.facebook.com/mrogers1257?__cft__%5b0%5d=AZUSkVYcLuyrv0RCTfqsCh0ns8kP3rsQp7UC5bulEdluZuQIV-nKr-Pm0qt1uAhgNc2Yr7CaR579R8MeiMq6lkkFTuiYKC0Pfb3B7DN-mAOwGQhPeQ0mk-Yq3LikAI5hpQqTRbtqoloLa6XG2lIi8Kw3doIwKrBMRmCzjOxxlBmv8DMR1gAd7-LyOSSytFPDtEhoWrwNMPyI2itlEf-IVAoO&amp;__tn__=-a%5d-R" xr:uid="{35432F1C-E6E3-4934-BE9D-64EA00B688D7}"/>
    <hyperlink ref="A695" r:id="rId137" display="https://www.facebook.com/amy.windju?__cft__%5b0%5d=AZUSkVYcLuyrv0RCTfqsCh0ns8kP3rsQp7UC5bulEdluZuQIV-nKr-Pm0qt1uAhgNc2Yr7CaR579R8MeiMq6lkkFTuiYKC0Pfb3B7DN-mAOwGQhPeQ0mk-Yq3LikAI5hpQqTRbtqoloLa6XG2lIi8Kw3doIwKrBMRmCzjOxxlBmv8DMR1gAd7-LyOSSytFPDtEhoWrwNMPyI2itlEf-IVAoO&amp;__tn__=-a%5d-R" xr:uid="{BF032F9D-C2BA-4FD5-A2CB-937989849C20}"/>
    <hyperlink ref="A696" r:id="rId138" display="https://www.facebook.com/jennifer.harris819?__cft__%5b0%5d=AZUSkVYcLuyrv0RCTfqsCh0ns8kP3rsQp7UC5bulEdluZuQIV-nKr-Pm0qt1uAhgNc2Yr7CaR579R8MeiMq6lkkFTuiYKC0Pfb3B7DN-mAOwGQhPeQ0mk-Yq3LikAI5hpQqTRbtqoloLa6XG2lIi8Kw3doIwKrBMRmCzjOxxlBmv8DMR1gAd7-LyOSSytFPDtEhoWrwNMPyI2itlEf-IVAoO&amp;__tn__=-a%5d-R" xr:uid="{413F02F8-985B-49B2-ACB6-DCA01278D6BF}"/>
    <hyperlink ref="A697" r:id="rId139" display="https://www.facebook.com/kym.schnittker?__cft__%5b0%5d=AZX7pJTtBSYVSle-eVCXxjvXFbeYqcpsHdxuZ-f1exgTaL-NwLeG8hazJ6xu9PuCMOX2at-e6h3S8YpFhveRprTRaGll_nPT5cJhv9Ip23WTO5MNRKmzwSYVN6dRX-oekEFI9F6-4E--Y4NIxAzJI0iBQh08mikjtejYJ6GuuvV40BpXoTYBZgejFxQzuqsq0n87oE7v2utN3aogCXosnq9q&amp;__tn__=-a%5d-R" xr:uid="{DE823E7D-74AE-4277-B2EA-48D413BCD08C}"/>
    <hyperlink ref="A698" r:id="rId140" display="https://www.facebook.com/brad.m.wann?__cft__%5b0%5d=AZVnvk73gdh3x_goITH7HhHkw2PS7pS6nEaXkm8Z0UuCtopK_4J30Fjt68yfBa5IDaKe7w8tn1CzvbZ0Yum26Zd6x5hT1Ms87HWUttbkX82IacLo04HBE79Trv8lxHYs22zLkLLOefPqDFJLMMm669Gzy_Vf6PsNanXmq5GxpeVG3hSST0l389aRnoo438ZdMOH8WFJQKqIujPdXLi7N4TdE&amp;__tn__=-a%5d-R" xr:uid="{9B79F9C5-6190-4205-B5EA-4B5FDA584604}"/>
    <hyperlink ref="A699" r:id="rId141" display="https://www.facebook.com/pao.castaneda.54?__cft__%5b0%5d=AZVnvk73gdh3x_goITH7HhHkw2PS7pS6nEaXkm8Z0UuCtopK_4J30Fjt68yfBa5IDaKe7w8tn1CzvbZ0Yum26Zd6x5hT1Ms87HWUttbkX82IacLo04HBE79Trv8lxHYs22zLkLLOefPqDFJLMMm669Gzy_Vf6PsNanXmq5GxpeVG3hSST0l389aRnoo438ZdMOH8WFJQKqIujPdXLi7N4TdE&amp;__tn__=-a%5d-R" xr:uid="{37BD9FE3-96F8-4BF2-9D44-74C6F96840E2}"/>
    <hyperlink ref="A700" r:id="rId142" display="https://www.facebook.com/denise.rasarvidson?__cft__%5b0%5d=AZX1of5rGL4YpfnhqkD6p-tkVZYmhJtbAMBC-k3p81fWS43qVefqvycs1DIgvcBbGnIwBn1g0gMlnR6Y4VM3IevRUkMlU05X1eeigHOCPJx_BJxYzV-VXmKAfhLGYastZSoAD7txawpKvcJTtNTmwh6MX84mf9wJ-6wrlZznO4_K64U4SqNsn1HfQcEcFt5PiZEY8oMZI0W3dZYplBd2FQG8&amp;__tn__=-a%5d-R" xr:uid="{9928CB16-CADE-42FC-BBDE-2988A0DA1A50}"/>
    <hyperlink ref="A701" r:id="rId143" display="https://www.facebook.com/john.barbieri.1981?__cft__%5b0%5d=AZX1of5rGL4YpfnhqkD6p-tkVZYmhJtbAMBC-k3p81fWS43qVefqvycs1DIgvcBbGnIwBn1g0gMlnR6Y4VM3IevRUkMlU05X1eeigHOCPJx_BJxYzV-VXmKAfhLGYastZSoAD7txawpKvcJTtNTmwh6MX84mf9wJ-6wrlZznO4_K64U4SqNsn1HfQcEcFt5PiZEY8oMZI0W3dZYplBd2FQG8&amp;__tn__=-a%5d-R" xr:uid="{EF514004-DEF9-44F5-B876-C1C2E118FDBD}"/>
    <hyperlink ref="A702" r:id="rId144" display="https://www.facebook.com/amanda.budimlya.75?__cft__%5b0%5d=AZWReYBTF1AvB3BmhXOWqNpthpDefSNb2sIHiiovvIfhHzPtxSyRcGHpdAGOYUDZLgAcbIrrNE_JHT3pJuzACRHfQseqNpHPAt1pT_fVC_tuCk6iYo-8ah8NuBbheLBZS3m61hrd4NCNAC1-QZH_P52_JjlP2VR_ibSIY9yojHVA0fiPaqOhd5gtAO37le9zpTK9WUAn8sFR167jTUrE3Ku_&amp;__tn__=-a%5d-R" xr:uid="{1399B613-FC9A-4380-B237-2482D5856257}"/>
    <hyperlink ref="A703" r:id="rId145" display="https://www.facebook.com/HeyHealy?__cft__%5b0%5d=AZXMj64iJPOQm7X6zLHPHnNPOzIQ2xYyl9EOPfbncrUiZDs0BXr714d_iHxjYCCwbaSg-77KfRwFtHyOECX1IA8QN73JMnldvQRIfnO6tXtLNPSn-y3KAU64sTyRz00OoVvXIjnWSe8Zjo9UwczBXRLfNaM6romcPSX1nstqAFG1hX9OR0ArollgZGtRSMwRJiXFiz6Hfyh0FQqL3Xe5wzJS&amp;__tn__=-a%5d-R" xr:uid="{7AD99C5E-695F-4836-9D64-A2E59342ECB2}"/>
  </hyperlinks>
  <pageMargins left="0.7" right="0.7" top="0.75" bottom="0.75" header="0.3" footer="0.3"/>
  <pageSetup orientation="portrait" horizontalDpi="0" verticalDpi="0" r:id="rId146"/>
  <drawing r:id="rId14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6978B-A125-441F-82E3-B9C8C9A8F5F6}">
  <sheetPr codeName="Sheet7">
    <pageSetUpPr fitToPage="1"/>
  </sheetPr>
  <dimension ref="A1:G20"/>
  <sheetViews>
    <sheetView workbookViewId="0">
      <selection sqref="A1:B1"/>
    </sheetView>
  </sheetViews>
  <sheetFormatPr defaultColWidth="8.7265625" defaultRowHeight="14.5" x14ac:dyDescent="0.35"/>
  <cols>
    <col min="1" max="1" width="12" style="119" customWidth="1"/>
    <col min="2" max="2" width="12.54296875" style="19" customWidth="1"/>
    <col min="3" max="3" width="31.54296875" style="18" customWidth="1"/>
    <col min="4" max="5" width="12.7265625" style="19" customWidth="1"/>
    <col min="6" max="6" width="29.453125" style="19" customWidth="1"/>
    <col min="7" max="7" width="85.54296875" style="19" bestFit="1" customWidth="1"/>
    <col min="8" max="16384" width="8.7265625" style="19"/>
  </cols>
  <sheetData>
    <row r="1" spans="1:7" s="116" customFormat="1" ht="124" customHeight="1" x14ac:dyDescent="0.35">
      <c r="A1" s="367"/>
      <c r="B1" s="368"/>
    </row>
    <row r="2" spans="1:7" x14ac:dyDescent="0.35">
      <c r="A2" s="118" t="s">
        <v>1180</v>
      </c>
      <c r="B2" s="117" t="s">
        <v>1179</v>
      </c>
      <c r="C2" s="117" t="s">
        <v>1178</v>
      </c>
      <c r="D2" s="117" t="s">
        <v>1176</v>
      </c>
      <c r="E2" s="117" t="s">
        <v>1177</v>
      </c>
      <c r="F2" s="117" t="s">
        <v>807</v>
      </c>
      <c r="G2" s="117" t="s">
        <v>1181</v>
      </c>
    </row>
    <row r="3" spans="1:7" ht="61.5" customHeight="1" x14ac:dyDescent="0.35">
      <c r="A3" s="119" t="s">
        <v>4440</v>
      </c>
      <c r="B3" s="18" t="s">
        <v>4435</v>
      </c>
      <c r="C3" s="18" t="s">
        <v>4434</v>
      </c>
      <c r="D3" s="18"/>
      <c r="E3" s="18"/>
      <c r="F3" s="18"/>
      <c r="G3" s="18"/>
    </row>
    <row r="4" spans="1:7" ht="130.5" x14ac:dyDescent="0.35">
      <c r="A4" s="119" t="s">
        <v>4440</v>
      </c>
      <c r="B4" s="19" t="s">
        <v>639</v>
      </c>
      <c r="C4" s="18" t="s">
        <v>4432</v>
      </c>
      <c r="D4" s="120">
        <v>44410</v>
      </c>
      <c r="E4" s="120">
        <v>45296</v>
      </c>
      <c r="F4" s="41" t="s">
        <v>4405</v>
      </c>
      <c r="G4" s="19" t="s">
        <v>4433</v>
      </c>
    </row>
    <row r="5" spans="1:7" ht="87" x14ac:dyDescent="0.35">
      <c r="A5" s="19" t="s">
        <v>638</v>
      </c>
      <c r="B5" s="19" t="s">
        <v>639</v>
      </c>
      <c r="C5" s="18" t="s">
        <v>4420</v>
      </c>
      <c r="D5" s="120">
        <v>42389</v>
      </c>
      <c r="E5" s="120">
        <v>45265</v>
      </c>
      <c r="F5" s="41" t="s">
        <v>616</v>
      </c>
      <c r="G5" s="19" t="s">
        <v>617</v>
      </c>
    </row>
    <row r="6" spans="1:7" ht="58" x14ac:dyDescent="0.35">
      <c r="A6" s="19" t="s">
        <v>638</v>
      </c>
      <c r="B6" s="19" t="s">
        <v>639</v>
      </c>
      <c r="C6" s="18" t="s">
        <v>4421</v>
      </c>
      <c r="D6" s="120">
        <v>42389</v>
      </c>
      <c r="E6" s="120">
        <v>45265</v>
      </c>
      <c r="F6" s="41" t="s">
        <v>622</v>
      </c>
      <c r="G6" s="19" t="s">
        <v>623</v>
      </c>
    </row>
    <row r="7" spans="1:7" ht="58" x14ac:dyDescent="0.35">
      <c r="A7" s="19" t="s">
        <v>638</v>
      </c>
      <c r="B7" s="19" t="s">
        <v>639</v>
      </c>
      <c r="C7" s="18" t="s">
        <v>4422</v>
      </c>
      <c r="D7" s="120">
        <v>42389</v>
      </c>
      <c r="E7" s="120">
        <v>45265</v>
      </c>
      <c r="F7" s="41" t="s">
        <v>618</v>
      </c>
      <c r="G7" s="19" t="s">
        <v>619</v>
      </c>
    </row>
    <row r="8" spans="1:7" ht="58" x14ac:dyDescent="0.35">
      <c r="A8" s="19" t="s">
        <v>638</v>
      </c>
      <c r="B8" s="19" t="s">
        <v>639</v>
      </c>
      <c r="C8" s="18" t="s">
        <v>4423</v>
      </c>
      <c r="D8" s="120">
        <v>42389</v>
      </c>
      <c r="E8" s="120">
        <v>45265</v>
      </c>
      <c r="F8" s="41" t="s">
        <v>620</v>
      </c>
      <c r="G8" s="19" t="s">
        <v>621</v>
      </c>
    </row>
    <row r="9" spans="1:7" ht="116" x14ac:dyDescent="0.35">
      <c r="A9" s="19" t="s">
        <v>638</v>
      </c>
      <c r="B9" s="19" t="s">
        <v>639</v>
      </c>
      <c r="C9" s="18" t="s">
        <v>4424</v>
      </c>
      <c r="D9" s="120">
        <v>42412</v>
      </c>
      <c r="E9" s="120">
        <v>45265</v>
      </c>
      <c r="F9" s="41" t="s">
        <v>606</v>
      </c>
      <c r="G9" s="19" t="s">
        <v>607</v>
      </c>
    </row>
    <row r="10" spans="1:7" ht="29" x14ac:dyDescent="0.35">
      <c r="A10" s="19" t="s">
        <v>638</v>
      </c>
      <c r="B10" s="19" t="s">
        <v>639</v>
      </c>
      <c r="C10" s="18" t="s">
        <v>4425</v>
      </c>
      <c r="D10" s="120">
        <v>42416</v>
      </c>
      <c r="E10" s="120">
        <v>45265</v>
      </c>
      <c r="F10" s="41" t="s">
        <v>608</v>
      </c>
      <c r="G10" s="19" t="s">
        <v>609</v>
      </c>
    </row>
    <row r="11" spans="1:7" ht="43.5" x14ac:dyDescent="0.35">
      <c r="A11" s="19" t="s">
        <v>638</v>
      </c>
      <c r="B11" s="19" t="s">
        <v>640</v>
      </c>
      <c r="C11" s="18" t="s">
        <v>4426</v>
      </c>
      <c r="D11" s="120">
        <v>42823</v>
      </c>
      <c r="E11" s="120">
        <v>45265</v>
      </c>
      <c r="F11" s="41" t="s">
        <v>604</v>
      </c>
      <c r="G11" s="19" t="s">
        <v>605</v>
      </c>
    </row>
    <row r="12" spans="1:7" ht="43.5" x14ac:dyDescent="0.35">
      <c r="A12" s="19" t="s">
        <v>638</v>
      </c>
      <c r="C12" s="18" t="s">
        <v>4427</v>
      </c>
      <c r="D12" s="120">
        <v>44075</v>
      </c>
      <c r="E12" s="120">
        <v>45265</v>
      </c>
      <c r="F12" s="41" t="s">
        <v>612</v>
      </c>
      <c r="G12" s="19" t="s">
        <v>613</v>
      </c>
    </row>
    <row r="13" spans="1:7" ht="58" x14ac:dyDescent="0.35">
      <c r="A13" s="19" t="s">
        <v>638</v>
      </c>
      <c r="B13" s="19" t="s">
        <v>639</v>
      </c>
      <c r="C13" s="18" t="s">
        <v>4428</v>
      </c>
      <c r="D13" s="120">
        <v>44159</v>
      </c>
      <c r="E13" s="120">
        <v>45265</v>
      </c>
      <c r="F13" s="41" t="s">
        <v>614</v>
      </c>
      <c r="G13" s="19" t="s">
        <v>615</v>
      </c>
    </row>
    <row r="14" spans="1:7" ht="43.5" x14ac:dyDescent="0.35">
      <c r="A14" s="19" t="s">
        <v>638</v>
      </c>
      <c r="C14" s="18" t="s">
        <v>4429</v>
      </c>
      <c r="D14" s="120">
        <v>44777</v>
      </c>
      <c r="E14" s="120">
        <v>45265</v>
      </c>
      <c r="F14" s="41" t="s">
        <v>610</v>
      </c>
      <c r="G14" s="19" t="s">
        <v>611</v>
      </c>
    </row>
    <row r="16" spans="1:7" ht="116" x14ac:dyDescent="0.35">
      <c r="A16" s="119" t="s">
        <v>638</v>
      </c>
      <c r="B16" s="19" t="s">
        <v>639</v>
      </c>
      <c r="C16" s="18" t="s">
        <v>4430</v>
      </c>
      <c r="D16" s="120">
        <v>39938</v>
      </c>
      <c r="E16" s="120">
        <v>45296</v>
      </c>
      <c r="F16" s="41" t="s">
        <v>4411</v>
      </c>
      <c r="G16" s="19" t="s">
        <v>4412</v>
      </c>
    </row>
    <row r="17" spans="1:7" ht="43.5" x14ac:dyDescent="0.35">
      <c r="A17" s="119" t="s">
        <v>638</v>
      </c>
      <c r="B17" s="19" t="s">
        <v>3580</v>
      </c>
      <c r="C17" s="18" t="s">
        <v>4413</v>
      </c>
      <c r="D17" s="120">
        <v>32509</v>
      </c>
      <c r="E17" s="120">
        <v>45296</v>
      </c>
      <c r="G17" s="19" t="s">
        <v>4414</v>
      </c>
    </row>
    <row r="18" spans="1:7" ht="43.5" x14ac:dyDescent="0.35">
      <c r="A18" s="119" t="s">
        <v>638</v>
      </c>
      <c r="B18" s="19" t="s">
        <v>4416</v>
      </c>
      <c r="C18" s="18" t="s">
        <v>4415</v>
      </c>
      <c r="D18" s="120">
        <v>34335</v>
      </c>
      <c r="E18" s="120">
        <v>45296</v>
      </c>
      <c r="G18" s="19" t="s">
        <v>4417</v>
      </c>
    </row>
    <row r="19" spans="1:7" ht="130.5" x14ac:dyDescent="0.35">
      <c r="A19" s="119" t="s">
        <v>638</v>
      </c>
      <c r="B19" s="19" t="s">
        <v>639</v>
      </c>
      <c r="C19" s="18" t="s">
        <v>4419</v>
      </c>
      <c r="D19" s="120">
        <v>43375</v>
      </c>
      <c r="E19" s="120">
        <v>45296</v>
      </c>
      <c r="G19" s="19" t="s">
        <v>4418</v>
      </c>
    </row>
    <row r="20" spans="1:7" ht="87" x14ac:dyDescent="0.35">
      <c r="A20" s="119" t="s">
        <v>4440</v>
      </c>
      <c r="B20" s="18" t="s">
        <v>4435</v>
      </c>
      <c r="C20" s="121" t="s">
        <v>4437</v>
      </c>
      <c r="D20" s="120">
        <v>45296</v>
      </c>
      <c r="E20" s="120">
        <v>44413</v>
      </c>
      <c r="F20" s="19" t="s">
        <v>4439</v>
      </c>
      <c r="G20" s="19" t="s">
        <v>4438</v>
      </c>
    </row>
  </sheetData>
  <sortState xmlns:xlrd2="http://schemas.microsoft.com/office/spreadsheetml/2017/richdata2" ref="C5:G14">
    <sortCondition ref="D5:D14"/>
  </sortState>
  <mergeCells count="1">
    <mergeCell ref="A1:B1"/>
  </mergeCells>
  <hyperlinks>
    <hyperlink ref="F9" r:id="rId1" xr:uid="{29FA60FB-EEEB-43CD-BD65-036F03059AC7}"/>
    <hyperlink ref="F10" r:id="rId2" xr:uid="{F7391BEF-63E2-4C98-90B7-899C7D8CBE2B}"/>
    <hyperlink ref="F14" r:id="rId3" xr:uid="{75FE8270-F979-4B0E-8092-555CF5201C92}"/>
    <hyperlink ref="F11" r:id="rId4" xr:uid="{1C490582-4254-4659-BAA1-C08A3B06F0E3}"/>
    <hyperlink ref="F12" r:id="rId5" xr:uid="{6A0261BF-E9A1-4D5C-8AA1-72D24F197DA7}"/>
    <hyperlink ref="F13" r:id="rId6" xr:uid="{316E22B7-6F80-42D5-97C4-9FADC85E7192}"/>
    <hyperlink ref="F5" r:id="rId7" xr:uid="{D989B99F-A8FD-438B-82FA-DFE2F49B4C1F}"/>
    <hyperlink ref="F7" r:id="rId8" xr:uid="{DA3E067B-4ECD-4F32-88A0-73E019288AF3}"/>
    <hyperlink ref="F8" r:id="rId9" xr:uid="{4DC9E12E-286A-4016-8913-E23CEB326900}"/>
    <hyperlink ref="F6" r:id="rId10" xr:uid="{3A753C10-3024-4727-B1BB-8AFE8328E95F}"/>
    <hyperlink ref="F4" r:id="rId11" xr:uid="{BFFB00B4-1758-4B17-B600-30EE8BCAB138}"/>
    <hyperlink ref="F16" r:id="rId12" xr:uid="{F0BB1139-1813-48A7-A964-004BBABA902B}"/>
  </hyperlinks>
  <pageMargins left="0.25" right="0.25" top="0.25" bottom="0.25" header="0" footer="0.3"/>
  <pageSetup scale="67" orientation="landscape" horizontalDpi="0" verticalDpi="0" r:id="rId13"/>
  <drawing r:id="rId1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F810D-3E09-4C44-A28E-E38DD58858DE}">
  <sheetPr codeName="Sheet8"/>
  <dimension ref="A1:O493"/>
  <sheetViews>
    <sheetView topLeftCell="A406" workbookViewId="0">
      <pane xSplit="1" topLeftCell="F1" activePane="topRight" state="frozen"/>
      <selection pane="topRight" activeCell="F494" sqref="F494"/>
    </sheetView>
  </sheetViews>
  <sheetFormatPr defaultColWidth="8.7265625" defaultRowHeight="14.5" x14ac:dyDescent="0.35"/>
  <cols>
    <col min="1" max="1" width="56.1796875" style="94" customWidth="1"/>
    <col min="2" max="2" width="7.54296875" style="94" customWidth="1"/>
    <col min="3" max="3" width="17.26953125" style="94" customWidth="1"/>
    <col min="4" max="4" width="11.81640625" style="94" customWidth="1"/>
    <col min="5" max="5" width="49.54296875" style="94" customWidth="1"/>
    <col min="6" max="6" width="16.453125" style="89" customWidth="1"/>
    <col min="7" max="7" width="11.6328125" style="44" customWidth="1"/>
    <col min="8" max="8" width="42.81640625" style="17" customWidth="1"/>
    <col min="9" max="16384" width="8.7265625" style="17"/>
  </cols>
  <sheetData>
    <row r="1" spans="1:8" s="88" customFormat="1" ht="26" x14ac:dyDescent="0.35">
      <c r="A1" s="111" t="s">
        <v>4310</v>
      </c>
      <c r="B1" s="108" t="s">
        <v>4343</v>
      </c>
      <c r="C1" s="108" t="s">
        <v>807</v>
      </c>
      <c r="D1" s="108" t="s">
        <v>4342</v>
      </c>
      <c r="E1" s="109" t="s">
        <v>2547</v>
      </c>
      <c r="F1" s="110" t="s">
        <v>429</v>
      </c>
      <c r="G1" s="109" t="s">
        <v>2548</v>
      </c>
      <c r="H1" s="109" t="s">
        <v>5</v>
      </c>
    </row>
    <row r="2" spans="1:8" x14ac:dyDescent="0.35">
      <c r="A2" s="94" t="s">
        <v>4497</v>
      </c>
      <c r="E2" s="94" t="s">
        <v>7509</v>
      </c>
    </row>
    <row r="3" spans="1:8" x14ac:dyDescent="0.35">
      <c r="A3" s="94" t="s">
        <v>7516</v>
      </c>
      <c r="E3" s="94" t="s">
        <v>7508</v>
      </c>
      <c r="F3" s="89">
        <v>50000</v>
      </c>
      <c r="G3" s="44">
        <v>2021</v>
      </c>
    </row>
    <row r="4" spans="1:8" x14ac:dyDescent="0.35">
      <c r="A4" s="105" t="s">
        <v>4344</v>
      </c>
      <c r="B4" s="93"/>
      <c r="C4" s="93"/>
      <c r="D4" s="93"/>
      <c r="E4" s="94" t="s">
        <v>7509</v>
      </c>
    </row>
    <row r="5" spans="1:8" x14ac:dyDescent="0.35">
      <c r="A5" s="106" t="s">
        <v>437</v>
      </c>
      <c r="B5" s="95"/>
      <c r="C5" s="95"/>
      <c r="D5" s="95"/>
      <c r="E5" s="94" t="s">
        <v>7509</v>
      </c>
    </row>
    <row r="6" spans="1:8" x14ac:dyDescent="0.35">
      <c r="A6" s="101" t="s">
        <v>426</v>
      </c>
      <c r="B6" s="96"/>
      <c r="C6" s="96"/>
      <c r="D6" s="94" t="s">
        <v>668</v>
      </c>
      <c r="E6" s="94" t="s">
        <v>13</v>
      </c>
      <c r="F6" s="90">
        <v>5000</v>
      </c>
    </row>
    <row r="7" spans="1:8" x14ac:dyDescent="0.35">
      <c r="A7" s="103" t="s">
        <v>2552</v>
      </c>
      <c r="C7" s="94" t="s">
        <v>2559</v>
      </c>
      <c r="D7" s="94" t="s">
        <v>668</v>
      </c>
      <c r="E7" s="94" t="s">
        <v>13</v>
      </c>
    </row>
    <row r="8" spans="1:8" x14ac:dyDescent="0.35">
      <c r="A8" s="113" t="s">
        <v>4376</v>
      </c>
      <c r="B8" s="96"/>
      <c r="C8" s="94" t="s">
        <v>2550</v>
      </c>
      <c r="D8" s="94" t="s">
        <v>668</v>
      </c>
      <c r="E8" s="94" t="s">
        <v>13</v>
      </c>
      <c r="F8" s="90"/>
    </row>
    <row r="9" spans="1:8" x14ac:dyDescent="0.35">
      <c r="A9" s="94" t="s">
        <v>7517</v>
      </c>
      <c r="F9" s="89">
        <v>6566</v>
      </c>
      <c r="G9" s="44">
        <v>2021</v>
      </c>
    </row>
    <row r="10" spans="1:8" x14ac:dyDescent="0.35">
      <c r="A10" s="94" t="s">
        <v>443</v>
      </c>
      <c r="E10" s="94" t="s">
        <v>7509</v>
      </c>
    </row>
    <row r="11" spans="1:8" x14ac:dyDescent="0.35">
      <c r="A11" s="94" t="s">
        <v>442</v>
      </c>
      <c r="E11" s="94" t="s">
        <v>7509</v>
      </c>
    </row>
    <row r="12" spans="1:8" x14ac:dyDescent="0.35">
      <c r="A12" s="94" t="s">
        <v>499</v>
      </c>
      <c r="D12" s="94" t="s">
        <v>668</v>
      </c>
      <c r="E12" s="94" t="s">
        <v>319</v>
      </c>
    </row>
    <row r="13" spans="1:8" x14ac:dyDescent="0.35">
      <c r="A13" s="94" t="s">
        <v>4318</v>
      </c>
      <c r="B13" s="94" t="s">
        <v>668</v>
      </c>
      <c r="E13" s="94" t="s">
        <v>7509</v>
      </c>
    </row>
    <row r="14" spans="1:8" x14ac:dyDescent="0.35">
      <c r="A14" s="94" t="s">
        <v>4317</v>
      </c>
      <c r="B14" s="94" t="s">
        <v>668</v>
      </c>
      <c r="E14" s="94" t="s">
        <v>7509</v>
      </c>
    </row>
    <row r="15" spans="1:8" x14ac:dyDescent="0.35">
      <c r="A15" s="94" t="s">
        <v>4301</v>
      </c>
      <c r="B15" s="94" t="s">
        <v>668</v>
      </c>
      <c r="E15" s="94" t="s">
        <v>7509</v>
      </c>
    </row>
    <row r="16" spans="1:8" x14ac:dyDescent="0.35">
      <c r="A16" s="105" t="s">
        <v>4369</v>
      </c>
      <c r="C16" s="94" t="s">
        <v>2559</v>
      </c>
      <c r="D16" s="94" t="s">
        <v>668</v>
      </c>
      <c r="E16" s="93" t="s">
        <v>2566</v>
      </c>
    </row>
    <row r="17" spans="1:7" x14ac:dyDescent="0.35">
      <c r="A17" s="105" t="s">
        <v>441</v>
      </c>
      <c r="E17" s="94" t="s">
        <v>7509</v>
      </c>
    </row>
    <row r="18" spans="1:7" x14ac:dyDescent="0.35">
      <c r="A18" s="94" t="s">
        <v>441</v>
      </c>
      <c r="F18" s="89">
        <v>10000</v>
      </c>
      <c r="G18" s="44">
        <v>2020</v>
      </c>
    </row>
    <row r="19" spans="1:7" x14ac:dyDescent="0.35">
      <c r="A19" s="94" t="s">
        <v>494</v>
      </c>
      <c r="D19" s="94" t="s">
        <v>668</v>
      </c>
      <c r="E19" s="94" t="s">
        <v>319</v>
      </c>
    </row>
    <row r="20" spans="1:7" x14ac:dyDescent="0.35">
      <c r="A20" s="94" t="s">
        <v>7518</v>
      </c>
      <c r="F20" s="89">
        <v>11000</v>
      </c>
      <c r="G20" s="44">
        <v>2021</v>
      </c>
    </row>
    <row r="21" spans="1:7" x14ac:dyDescent="0.35">
      <c r="A21" s="94" t="s">
        <v>4319</v>
      </c>
      <c r="E21" s="94" t="s">
        <v>445</v>
      </c>
    </row>
    <row r="22" spans="1:7" x14ac:dyDescent="0.35">
      <c r="A22" s="94" t="s">
        <v>4509</v>
      </c>
      <c r="E22" s="94" t="s">
        <v>4510</v>
      </c>
    </row>
    <row r="23" spans="1:7" x14ac:dyDescent="0.35">
      <c r="A23" s="93" t="s">
        <v>4508</v>
      </c>
      <c r="E23" s="93" t="s">
        <v>4495</v>
      </c>
    </row>
    <row r="24" spans="1:7" x14ac:dyDescent="0.35">
      <c r="A24" s="174" t="s">
        <v>7536</v>
      </c>
      <c r="B24" s="98"/>
      <c r="C24" s="98"/>
      <c r="D24" s="98"/>
      <c r="E24" s="94" t="s">
        <v>7509</v>
      </c>
    </row>
    <row r="25" spans="1:7" x14ac:dyDescent="0.35">
      <c r="A25" s="128" t="s">
        <v>4398</v>
      </c>
      <c r="E25" s="94" t="s">
        <v>324</v>
      </c>
    </row>
    <row r="26" spans="1:7" x14ac:dyDescent="0.35">
      <c r="A26" s="128" t="s">
        <v>4398</v>
      </c>
      <c r="E26" s="94" t="s">
        <v>7509</v>
      </c>
    </row>
    <row r="27" spans="1:7" x14ac:dyDescent="0.35">
      <c r="A27" s="351" t="s">
        <v>4373</v>
      </c>
      <c r="B27" s="96"/>
      <c r="C27" s="94" t="s">
        <v>2550</v>
      </c>
      <c r="D27" s="94" t="s">
        <v>668</v>
      </c>
      <c r="E27" s="94" t="s">
        <v>13</v>
      </c>
      <c r="F27" s="90">
        <v>1475000</v>
      </c>
    </row>
    <row r="28" spans="1:7" x14ac:dyDescent="0.35">
      <c r="A28" t="s">
        <v>4373</v>
      </c>
      <c r="B28" s="96"/>
      <c r="C28" s="94" t="s">
        <v>2550</v>
      </c>
      <c r="D28" s="94" t="s">
        <v>668</v>
      </c>
      <c r="E28" s="94" t="s">
        <v>13</v>
      </c>
      <c r="F28" s="90">
        <v>250000</v>
      </c>
      <c r="G28" s="100">
        <v>2016</v>
      </c>
    </row>
    <row r="29" spans="1:7" x14ac:dyDescent="0.35">
      <c r="A29" t="s">
        <v>4373</v>
      </c>
      <c r="B29" s="96"/>
      <c r="C29" s="94" t="s">
        <v>2550</v>
      </c>
      <c r="D29" s="94" t="s">
        <v>668</v>
      </c>
      <c r="E29" s="94" t="s">
        <v>13</v>
      </c>
      <c r="F29" s="90">
        <v>200000</v>
      </c>
      <c r="G29" s="100">
        <v>2015</v>
      </c>
    </row>
    <row r="30" spans="1:7" x14ac:dyDescent="0.35">
      <c r="A30" t="s">
        <v>4373</v>
      </c>
      <c r="B30" s="96" t="s">
        <v>785</v>
      </c>
      <c r="C30" s="93" t="s">
        <v>4390</v>
      </c>
      <c r="E30" s="94" t="s">
        <v>13</v>
      </c>
      <c r="F30" s="90">
        <v>150000</v>
      </c>
      <c r="G30" s="100">
        <v>2021</v>
      </c>
    </row>
    <row r="31" spans="1:7" x14ac:dyDescent="0.35">
      <c r="A31" s="128" t="s">
        <v>4373</v>
      </c>
      <c r="C31" s="94" t="s">
        <v>2559</v>
      </c>
      <c r="D31" s="94" t="s">
        <v>668</v>
      </c>
      <c r="E31" s="94" t="s">
        <v>321</v>
      </c>
      <c r="F31" s="89">
        <v>300000</v>
      </c>
      <c r="G31" s="44">
        <v>2021</v>
      </c>
    </row>
    <row r="32" spans="1:7" x14ac:dyDescent="0.35">
      <c r="A32" s="101" t="s">
        <v>4373</v>
      </c>
      <c r="C32" s="93" t="s">
        <v>4402</v>
      </c>
      <c r="D32" s="94" t="s">
        <v>668</v>
      </c>
      <c r="E32" s="94" t="s">
        <v>319</v>
      </c>
      <c r="F32" s="89">
        <v>50000</v>
      </c>
    </row>
    <row r="33" spans="1:8" x14ac:dyDescent="0.35">
      <c r="A33" s="113" t="s">
        <v>4373</v>
      </c>
      <c r="C33" s="93" t="s">
        <v>4402</v>
      </c>
      <c r="E33" s="94" t="s">
        <v>4396</v>
      </c>
      <c r="F33" s="89">
        <v>600000</v>
      </c>
      <c r="G33" s="44">
        <v>2021</v>
      </c>
    </row>
    <row r="34" spans="1:8" x14ac:dyDescent="0.35">
      <c r="A34" s="113" t="s">
        <v>4373</v>
      </c>
      <c r="C34" s="93" t="s">
        <v>4402</v>
      </c>
      <c r="E34" s="94" t="s">
        <v>4399</v>
      </c>
    </row>
    <row r="35" spans="1:8" x14ac:dyDescent="0.35">
      <c r="A35" s="115" t="s">
        <v>4373</v>
      </c>
      <c r="C35" s="93" t="s">
        <v>4402</v>
      </c>
      <c r="D35" s="94" t="s">
        <v>668</v>
      </c>
      <c r="E35" s="94" t="s">
        <v>4404</v>
      </c>
      <c r="F35" s="89">
        <v>50000</v>
      </c>
      <c r="G35" s="44">
        <v>2021</v>
      </c>
    </row>
    <row r="36" spans="1:8" x14ac:dyDescent="0.35">
      <c r="A36" s="113" t="s">
        <v>4373</v>
      </c>
      <c r="C36" s="93" t="s">
        <v>4402</v>
      </c>
      <c r="D36" s="94" t="s">
        <v>668</v>
      </c>
      <c r="E36" s="94" t="s">
        <v>4400</v>
      </c>
      <c r="F36" s="89">
        <v>50000</v>
      </c>
    </row>
    <row r="37" spans="1:8" x14ac:dyDescent="0.35">
      <c r="A37" s="113" t="s">
        <v>4373</v>
      </c>
      <c r="C37" s="93" t="s">
        <v>4402</v>
      </c>
      <c r="D37" s="94" t="s">
        <v>668</v>
      </c>
      <c r="E37" s="94" t="s">
        <v>4401</v>
      </c>
      <c r="F37" s="89">
        <v>50000</v>
      </c>
    </row>
    <row r="38" spans="1:8" x14ac:dyDescent="0.35">
      <c r="A38" s="113" t="s">
        <v>4373</v>
      </c>
      <c r="C38" s="93" t="s">
        <v>4402</v>
      </c>
      <c r="E38" s="94" t="s">
        <v>4357</v>
      </c>
      <c r="F38" s="89">
        <v>50000</v>
      </c>
      <c r="G38" s="44">
        <v>2021</v>
      </c>
    </row>
    <row r="39" spans="1:8" x14ac:dyDescent="0.35">
      <c r="A39" s="113" t="s">
        <v>4373</v>
      </c>
      <c r="C39" s="93" t="s">
        <v>4402</v>
      </c>
      <c r="D39" s="94" t="s">
        <v>668</v>
      </c>
      <c r="E39" s="94" t="s">
        <v>4403</v>
      </c>
    </row>
    <row r="40" spans="1:8" x14ac:dyDescent="0.35">
      <c r="A40" s="115" t="s">
        <v>4373</v>
      </c>
      <c r="E40" s="94" t="s">
        <v>4397</v>
      </c>
    </row>
    <row r="41" spans="1:8" x14ac:dyDescent="0.35">
      <c r="A41" s="94" t="s">
        <v>4302</v>
      </c>
      <c r="E41" s="94" t="s">
        <v>445</v>
      </c>
    </row>
    <row r="42" spans="1:8" x14ac:dyDescent="0.35">
      <c r="A42" s="94" t="s">
        <v>7537</v>
      </c>
      <c r="E42" s="94" t="s">
        <v>445</v>
      </c>
    </row>
    <row r="43" spans="1:8" x14ac:dyDescent="0.35">
      <c r="A43" s="94" t="s">
        <v>509</v>
      </c>
      <c r="B43" s="94" t="s">
        <v>668</v>
      </c>
      <c r="E43" s="94" t="s">
        <v>7509</v>
      </c>
    </row>
    <row r="44" spans="1:8" x14ac:dyDescent="0.35">
      <c r="A44" s="94" t="s">
        <v>7538</v>
      </c>
      <c r="E44" s="94" t="s">
        <v>7509</v>
      </c>
    </row>
    <row r="45" spans="1:8" x14ac:dyDescent="0.35">
      <c r="A45" s="94" t="s">
        <v>7539</v>
      </c>
      <c r="F45" s="89">
        <v>50000</v>
      </c>
      <c r="G45" s="44">
        <v>2021</v>
      </c>
    </row>
    <row r="46" spans="1:8" x14ac:dyDescent="0.35">
      <c r="A46" s="102" t="s">
        <v>7540</v>
      </c>
      <c r="B46" s="98"/>
      <c r="C46" s="98"/>
      <c r="D46" s="98"/>
      <c r="E46" s="94" t="s">
        <v>7509</v>
      </c>
    </row>
    <row r="47" spans="1:8" x14ac:dyDescent="0.35">
      <c r="A47" s="94" t="s">
        <v>7541</v>
      </c>
      <c r="F47" s="89">
        <v>3038495</v>
      </c>
      <c r="G47" s="44" t="s">
        <v>7510</v>
      </c>
    </row>
    <row r="48" spans="1:8" x14ac:dyDescent="0.35">
      <c r="A48" s="94" t="s">
        <v>473</v>
      </c>
      <c r="C48" s="94" t="s">
        <v>475</v>
      </c>
      <c r="D48" s="94" t="s">
        <v>668</v>
      </c>
      <c r="E48" s="94" t="s">
        <v>472</v>
      </c>
      <c r="F48" s="89">
        <v>250000</v>
      </c>
      <c r="G48" s="44">
        <v>2022</v>
      </c>
      <c r="H48" s="17" t="s">
        <v>474</v>
      </c>
    </row>
    <row r="49" spans="1:8" x14ac:dyDescent="0.35">
      <c r="A49" s="94" t="s">
        <v>473</v>
      </c>
      <c r="C49" s="94" t="s">
        <v>475</v>
      </c>
      <c r="D49" s="94" t="s">
        <v>668</v>
      </c>
      <c r="E49" s="94" t="s">
        <v>472</v>
      </c>
      <c r="F49" s="89">
        <v>60000</v>
      </c>
      <c r="G49" s="44">
        <v>2022</v>
      </c>
      <c r="H49" s="17" t="s">
        <v>474</v>
      </c>
    </row>
    <row r="50" spans="1:8" x14ac:dyDescent="0.35">
      <c r="A50" s="94" t="s">
        <v>473</v>
      </c>
      <c r="C50" s="94" t="s">
        <v>475</v>
      </c>
      <c r="D50" s="94" t="s">
        <v>668</v>
      </c>
      <c r="E50" s="94" t="s">
        <v>472</v>
      </c>
      <c r="F50" s="89">
        <v>50000</v>
      </c>
      <c r="G50" s="44">
        <v>2022</v>
      </c>
      <c r="H50" s="17" t="s">
        <v>474</v>
      </c>
    </row>
    <row r="51" spans="1:8" x14ac:dyDescent="0.35">
      <c r="A51" s="94" t="s">
        <v>473</v>
      </c>
      <c r="C51" s="94" t="s">
        <v>475</v>
      </c>
      <c r="E51" s="94" t="s">
        <v>476</v>
      </c>
      <c r="F51" s="89">
        <v>50000</v>
      </c>
      <c r="G51" s="44">
        <v>2022</v>
      </c>
      <c r="H51" s="17" t="s">
        <v>474</v>
      </c>
    </row>
    <row r="52" spans="1:8" x14ac:dyDescent="0.35">
      <c r="A52" s="94" t="s">
        <v>473</v>
      </c>
      <c r="C52" s="94" t="s">
        <v>475</v>
      </c>
      <c r="D52" s="94" t="s">
        <v>668</v>
      </c>
      <c r="E52" s="94" t="s">
        <v>477</v>
      </c>
      <c r="F52" s="89">
        <v>160000</v>
      </c>
      <c r="G52" s="44">
        <v>2022</v>
      </c>
      <c r="H52" s="17" t="s">
        <v>478</v>
      </c>
    </row>
    <row r="53" spans="1:8" x14ac:dyDescent="0.35">
      <c r="A53" s="94" t="s">
        <v>473</v>
      </c>
      <c r="C53" s="94" t="s">
        <v>475</v>
      </c>
      <c r="D53" s="94" t="s">
        <v>668</v>
      </c>
      <c r="E53" s="94" t="s">
        <v>479</v>
      </c>
      <c r="F53" s="89">
        <v>250000</v>
      </c>
      <c r="G53" s="44">
        <v>2022</v>
      </c>
      <c r="H53" s="17" t="s">
        <v>480</v>
      </c>
    </row>
    <row r="54" spans="1:8" x14ac:dyDescent="0.35">
      <c r="A54" s="94" t="s">
        <v>473</v>
      </c>
      <c r="C54" s="94" t="s">
        <v>475</v>
      </c>
      <c r="D54" s="94" t="s">
        <v>668</v>
      </c>
      <c r="E54" s="94" t="s">
        <v>479</v>
      </c>
      <c r="F54" s="89">
        <v>430000</v>
      </c>
      <c r="G54" s="44">
        <v>2022</v>
      </c>
      <c r="H54" s="17" t="s">
        <v>480</v>
      </c>
    </row>
    <row r="55" spans="1:8" x14ac:dyDescent="0.35">
      <c r="A55" s="94" t="s">
        <v>473</v>
      </c>
      <c r="C55" s="94" t="s">
        <v>475</v>
      </c>
      <c r="D55" s="94" t="s">
        <v>668</v>
      </c>
      <c r="E55" s="94" t="s">
        <v>479</v>
      </c>
      <c r="F55" s="89">
        <v>500000</v>
      </c>
      <c r="G55" s="44">
        <v>2022</v>
      </c>
      <c r="H55" s="17" t="s">
        <v>480</v>
      </c>
    </row>
    <row r="56" spans="1:8" x14ac:dyDescent="0.35">
      <c r="A56" s="94" t="s">
        <v>473</v>
      </c>
      <c r="C56" s="94" t="s">
        <v>475</v>
      </c>
      <c r="D56" s="94" t="s">
        <v>668</v>
      </c>
      <c r="E56" s="94" t="s">
        <v>479</v>
      </c>
      <c r="F56" s="89">
        <v>50000</v>
      </c>
      <c r="G56" s="44">
        <v>2022</v>
      </c>
      <c r="H56" s="17" t="s">
        <v>480</v>
      </c>
    </row>
    <row r="57" spans="1:8" x14ac:dyDescent="0.35">
      <c r="A57" s="94" t="s">
        <v>473</v>
      </c>
      <c r="C57" s="94" t="s">
        <v>475</v>
      </c>
      <c r="E57" s="94" t="s">
        <v>481</v>
      </c>
      <c r="F57" s="89">
        <v>100000</v>
      </c>
      <c r="G57" s="44">
        <v>2022</v>
      </c>
      <c r="H57" s="17" t="s">
        <v>480</v>
      </c>
    </row>
    <row r="58" spans="1:8" x14ac:dyDescent="0.35">
      <c r="A58" s="94" t="s">
        <v>473</v>
      </c>
      <c r="C58" s="94" t="s">
        <v>475</v>
      </c>
      <c r="D58" s="94" t="s">
        <v>668</v>
      </c>
      <c r="E58" s="94" t="s">
        <v>482</v>
      </c>
      <c r="F58" s="89">
        <v>9000</v>
      </c>
      <c r="G58" s="44">
        <v>2022</v>
      </c>
      <c r="H58" s="17" t="s">
        <v>483</v>
      </c>
    </row>
    <row r="59" spans="1:8" x14ac:dyDescent="0.35">
      <c r="A59" s="94" t="s">
        <v>473</v>
      </c>
      <c r="C59" s="94" t="s">
        <v>475</v>
      </c>
      <c r="E59" s="94" t="s">
        <v>484</v>
      </c>
      <c r="F59" s="89">
        <v>1300000</v>
      </c>
      <c r="G59" s="44">
        <v>2022</v>
      </c>
      <c r="H59" s="17" t="s">
        <v>480</v>
      </c>
    </row>
    <row r="60" spans="1:8" x14ac:dyDescent="0.35">
      <c r="A60" s="94" t="s">
        <v>473</v>
      </c>
      <c r="C60" s="94" t="s">
        <v>475</v>
      </c>
      <c r="E60" s="94" t="s">
        <v>484</v>
      </c>
      <c r="F60" s="89">
        <v>900000</v>
      </c>
      <c r="G60" s="44">
        <v>2022</v>
      </c>
      <c r="H60" s="17" t="s">
        <v>480</v>
      </c>
    </row>
    <row r="61" spans="1:8" x14ac:dyDescent="0.35">
      <c r="A61" s="94" t="s">
        <v>473</v>
      </c>
      <c r="C61" s="94" t="s">
        <v>475</v>
      </c>
      <c r="E61" s="94" t="s">
        <v>484</v>
      </c>
      <c r="F61" s="89">
        <v>200000</v>
      </c>
      <c r="G61" s="44">
        <v>2022</v>
      </c>
      <c r="H61" s="17" t="s">
        <v>480</v>
      </c>
    </row>
    <row r="62" spans="1:8" x14ac:dyDescent="0.35">
      <c r="A62" s="94" t="s">
        <v>473</v>
      </c>
      <c r="C62" s="94" t="s">
        <v>475</v>
      </c>
      <c r="E62" s="94" t="s">
        <v>485</v>
      </c>
      <c r="F62" s="89">
        <v>75000</v>
      </c>
      <c r="G62" s="44">
        <v>2022</v>
      </c>
      <c r="H62" s="17" t="s">
        <v>480</v>
      </c>
    </row>
    <row r="63" spans="1:8" x14ac:dyDescent="0.35">
      <c r="A63" s="102" t="s">
        <v>7542</v>
      </c>
      <c r="B63" s="98"/>
      <c r="C63" s="98"/>
      <c r="D63" s="98"/>
      <c r="E63" s="94" t="s">
        <v>7509</v>
      </c>
    </row>
    <row r="64" spans="1:8" x14ac:dyDescent="0.35">
      <c r="A64" s="102" t="s">
        <v>7543</v>
      </c>
      <c r="B64" s="98"/>
      <c r="C64" s="98"/>
      <c r="D64" s="98"/>
      <c r="E64" s="94" t="s">
        <v>7509</v>
      </c>
    </row>
    <row r="65" spans="1:7" x14ac:dyDescent="0.35">
      <c r="A65" s="94" t="s">
        <v>497</v>
      </c>
      <c r="B65" s="94" t="s">
        <v>668</v>
      </c>
      <c r="D65" s="94" t="s">
        <v>668</v>
      </c>
      <c r="E65" s="94" t="s">
        <v>319</v>
      </c>
    </row>
    <row r="66" spans="1:7" x14ac:dyDescent="0.35">
      <c r="A66" s="94" t="s">
        <v>492</v>
      </c>
      <c r="D66" s="94" t="s">
        <v>668</v>
      </c>
      <c r="E66" s="94" t="s">
        <v>319</v>
      </c>
    </row>
    <row r="67" spans="1:7" x14ac:dyDescent="0.35">
      <c r="A67" s="105" t="s">
        <v>434</v>
      </c>
      <c r="B67" s="93"/>
      <c r="C67" s="93"/>
      <c r="D67" s="93"/>
      <c r="E67" s="94" t="s">
        <v>7509</v>
      </c>
    </row>
    <row r="68" spans="1:7" x14ac:dyDescent="0.35">
      <c r="A68" s="101" t="s">
        <v>4529</v>
      </c>
      <c r="C68" s="96"/>
      <c r="E68" s="94" t="s">
        <v>7509</v>
      </c>
      <c r="F68" s="90"/>
    </row>
    <row r="69" spans="1:7" x14ac:dyDescent="0.35">
      <c r="A69" s="94" t="s">
        <v>4293</v>
      </c>
      <c r="B69" s="94" t="s">
        <v>668</v>
      </c>
      <c r="C69" s="94" t="s">
        <v>2550</v>
      </c>
      <c r="E69" s="93" t="s">
        <v>2549</v>
      </c>
      <c r="F69" s="89">
        <v>15000</v>
      </c>
      <c r="G69" s="44">
        <v>2021</v>
      </c>
    </row>
    <row r="70" spans="1:7" x14ac:dyDescent="0.35">
      <c r="A70" s="94" t="s">
        <v>4293</v>
      </c>
      <c r="B70" s="94" t="s">
        <v>668</v>
      </c>
      <c r="C70" s="94" t="s">
        <v>3877</v>
      </c>
      <c r="E70" s="94" t="s">
        <v>312</v>
      </c>
      <c r="F70" s="89">
        <v>75000</v>
      </c>
      <c r="G70" s="44">
        <v>2022</v>
      </c>
    </row>
    <row r="71" spans="1:7" x14ac:dyDescent="0.35">
      <c r="A71" s="94" t="s">
        <v>4293</v>
      </c>
      <c r="B71" s="94" t="s">
        <v>668</v>
      </c>
      <c r="C71" s="94" t="s">
        <v>2550</v>
      </c>
      <c r="E71" s="94" t="s">
        <v>2551</v>
      </c>
    </row>
    <row r="72" spans="1:7" x14ac:dyDescent="0.35">
      <c r="A72" s="94" t="s">
        <v>4293</v>
      </c>
      <c r="B72" s="94" t="s">
        <v>668</v>
      </c>
      <c r="C72" s="94" t="s">
        <v>2565</v>
      </c>
      <c r="E72" s="94" t="s">
        <v>2564</v>
      </c>
      <c r="F72" s="89">
        <v>175000</v>
      </c>
      <c r="G72" s="44">
        <v>2022</v>
      </c>
    </row>
    <row r="73" spans="1:7" x14ac:dyDescent="0.35">
      <c r="A73" s="94" t="s">
        <v>4293</v>
      </c>
      <c r="D73" s="94" t="s">
        <v>668</v>
      </c>
      <c r="E73" s="94" t="s">
        <v>320</v>
      </c>
    </row>
    <row r="74" spans="1:7" x14ac:dyDescent="0.35">
      <c r="A74" s="94" t="s">
        <v>4293</v>
      </c>
      <c r="B74" s="94" t="s">
        <v>668</v>
      </c>
      <c r="C74" s="94" t="s">
        <v>2559</v>
      </c>
      <c r="D74" s="94" t="s">
        <v>668</v>
      </c>
      <c r="E74" s="94" t="s">
        <v>2566</v>
      </c>
    </row>
    <row r="75" spans="1:7" x14ac:dyDescent="0.35">
      <c r="A75" s="94" t="s">
        <v>4293</v>
      </c>
      <c r="B75" s="94" t="s">
        <v>668</v>
      </c>
      <c r="C75" s="94" t="s">
        <v>2559</v>
      </c>
      <c r="D75" s="94" t="s">
        <v>668</v>
      </c>
      <c r="E75" s="93" t="s">
        <v>2566</v>
      </c>
    </row>
    <row r="76" spans="1:7" x14ac:dyDescent="0.35">
      <c r="A76" s="94" t="s">
        <v>4293</v>
      </c>
      <c r="B76" s="94" t="s">
        <v>668</v>
      </c>
      <c r="C76" s="94" t="s">
        <v>2559</v>
      </c>
      <c r="E76" s="93" t="s">
        <v>2567</v>
      </c>
    </row>
    <row r="77" spans="1:7" x14ac:dyDescent="0.35">
      <c r="A77" s="94" t="s">
        <v>4293</v>
      </c>
      <c r="B77" s="94" t="s">
        <v>668</v>
      </c>
      <c r="C77" s="94" t="s">
        <v>2559</v>
      </c>
      <c r="E77" s="93" t="s">
        <v>2568</v>
      </c>
    </row>
    <row r="78" spans="1:7" x14ac:dyDescent="0.35">
      <c r="A78" s="94" t="s">
        <v>4293</v>
      </c>
      <c r="B78" s="94" t="s">
        <v>668</v>
      </c>
      <c r="C78" s="94" t="s">
        <v>2559</v>
      </c>
      <c r="E78" s="93" t="s">
        <v>2569</v>
      </c>
    </row>
    <row r="79" spans="1:7" x14ac:dyDescent="0.35">
      <c r="A79" s="94" t="s">
        <v>4293</v>
      </c>
      <c r="B79" s="94" t="s">
        <v>668</v>
      </c>
      <c r="C79" s="94" t="s">
        <v>2559</v>
      </c>
      <c r="E79" s="93" t="s">
        <v>2570</v>
      </c>
    </row>
    <row r="80" spans="1:7" x14ac:dyDescent="0.35">
      <c r="A80" s="114" t="s">
        <v>4293</v>
      </c>
      <c r="B80" s="94" t="s">
        <v>668</v>
      </c>
      <c r="C80" s="94" t="s">
        <v>2559</v>
      </c>
      <c r="E80" s="93" t="s">
        <v>2571</v>
      </c>
    </row>
    <row r="81" spans="1:8" x14ac:dyDescent="0.35">
      <c r="A81" s="94" t="s">
        <v>4293</v>
      </c>
      <c r="B81" s="94" t="s">
        <v>668</v>
      </c>
      <c r="C81" s="94" t="s">
        <v>2559</v>
      </c>
      <c r="E81" s="93" t="s">
        <v>2572</v>
      </c>
    </row>
    <row r="82" spans="1:8" x14ac:dyDescent="0.35">
      <c r="A82" s="94" t="s">
        <v>4293</v>
      </c>
      <c r="B82" s="94" t="s">
        <v>668</v>
      </c>
      <c r="C82" s="96"/>
      <c r="D82" s="94" t="s">
        <v>668</v>
      </c>
      <c r="E82" s="94" t="s">
        <v>13</v>
      </c>
      <c r="F82" s="90">
        <v>2993403</v>
      </c>
    </row>
    <row r="83" spans="1:8" x14ac:dyDescent="0.35">
      <c r="A83" s="94" t="s">
        <v>4293</v>
      </c>
      <c r="B83" s="94" t="s">
        <v>668</v>
      </c>
      <c r="C83" s="94" t="s">
        <v>2559</v>
      </c>
      <c r="D83" s="94" t="s">
        <v>668</v>
      </c>
      <c r="E83" s="94" t="s">
        <v>13</v>
      </c>
    </row>
    <row r="84" spans="1:8" x14ac:dyDescent="0.35">
      <c r="A84" s="94" t="s">
        <v>4293</v>
      </c>
      <c r="B84" s="94" t="s">
        <v>668</v>
      </c>
      <c r="C84" s="94" t="s">
        <v>2559</v>
      </c>
      <c r="D84" s="94" t="s">
        <v>668</v>
      </c>
      <c r="E84" s="94" t="s">
        <v>13</v>
      </c>
    </row>
    <row r="85" spans="1:8" x14ac:dyDescent="0.35">
      <c r="A85" s="94" t="s">
        <v>4293</v>
      </c>
      <c r="B85" s="94" t="s">
        <v>668</v>
      </c>
      <c r="C85" s="94" t="s">
        <v>2559</v>
      </c>
      <c r="D85" s="94" t="s">
        <v>668</v>
      </c>
      <c r="E85" s="94" t="s">
        <v>13</v>
      </c>
    </row>
    <row r="86" spans="1:8" x14ac:dyDescent="0.35">
      <c r="A86" s="94" t="s">
        <v>4293</v>
      </c>
      <c r="B86" s="94" t="s">
        <v>668</v>
      </c>
      <c r="C86" s="94" t="s">
        <v>2559</v>
      </c>
      <c r="D86" s="94" t="s">
        <v>668</v>
      </c>
      <c r="E86" s="94" t="s">
        <v>13</v>
      </c>
    </row>
    <row r="87" spans="1:8" x14ac:dyDescent="0.35">
      <c r="A87" s="103" t="s">
        <v>4293</v>
      </c>
      <c r="C87" s="94" t="s">
        <v>2559</v>
      </c>
      <c r="D87" s="94" t="s">
        <v>668</v>
      </c>
      <c r="E87" s="94" t="s">
        <v>13</v>
      </c>
    </row>
    <row r="88" spans="1:8" x14ac:dyDescent="0.35">
      <c r="A88" s="94" t="s">
        <v>4293</v>
      </c>
      <c r="B88" s="94" t="s">
        <v>668</v>
      </c>
      <c r="C88" s="94" t="s">
        <v>2559</v>
      </c>
      <c r="E88" s="93" t="s">
        <v>2574</v>
      </c>
    </row>
    <row r="89" spans="1:8" x14ac:dyDescent="0.35">
      <c r="A89" s="94" t="s">
        <v>4293</v>
      </c>
      <c r="D89" s="94" t="s">
        <v>668</v>
      </c>
      <c r="E89" s="94" t="s">
        <v>322</v>
      </c>
    </row>
    <row r="90" spans="1:8" x14ac:dyDescent="0.35">
      <c r="A90" s="94" t="s">
        <v>4293</v>
      </c>
      <c r="B90" s="94" t="s">
        <v>668</v>
      </c>
      <c r="C90" s="94" t="s">
        <v>2559</v>
      </c>
      <c r="E90" s="93" t="s">
        <v>2575</v>
      </c>
    </row>
    <row r="91" spans="1:8" x14ac:dyDescent="0.35">
      <c r="A91" s="94" t="s">
        <v>4293</v>
      </c>
      <c r="B91" s="94" t="s">
        <v>668</v>
      </c>
      <c r="C91" s="94" t="s">
        <v>2559</v>
      </c>
      <c r="E91" s="93" t="s">
        <v>2576</v>
      </c>
    </row>
    <row r="92" spans="1:8" x14ac:dyDescent="0.35">
      <c r="A92" s="94" t="s">
        <v>4293</v>
      </c>
      <c r="B92" s="94" t="s">
        <v>668</v>
      </c>
      <c r="C92" s="94" t="s">
        <v>2559</v>
      </c>
      <c r="E92" s="93" t="s">
        <v>2577</v>
      </c>
    </row>
    <row r="93" spans="1:8" x14ac:dyDescent="0.35">
      <c r="A93" s="94" t="s">
        <v>4293</v>
      </c>
      <c r="B93" s="94" t="s">
        <v>668</v>
      </c>
      <c r="D93" s="94" t="s">
        <v>668</v>
      </c>
      <c r="E93" s="94" t="s">
        <v>319</v>
      </c>
      <c r="H93" s="43"/>
    </row>
    <row r="94" spans="1:8" x14ac:dyDescent="0.35">
      <c r="A94" s="94" t="s">
        <v>4293</v>
      </c>
      <c r="B94" s="94" t="s">
        <v>668</v>
      </c>
      <c r="C94" s="94" t="s">
        <v>2559</v>
      </c>
      <c r="E94" s="93" t="s">
        <v>2578</v>
      </c>
    </row>
    <row r="95" spans="1:8" x14ac:dyDescent="0.35">
      <c r="A95" s="94" t="s">
        <v>4293</v>
      </c>
      <c r="B95" s="94" t="s">
        <v>668</v>
      </c>
      <c r="C95" s="94" t="s">
        <v>2559</v>
      </c>
      <c r="E95" s="93" t="s">
        <v>2579</v>
      </c>
    </row>
    <row r="96" spans="1:8" x14ac:dyDescent="0.35">
      <c r="A96" s="101" t="s">
        <v>4321</v>
      </c>
      <c r="B96" s="94" t="s">
        <v>668</v>
      </c>
      <c r="C96" s="96"/>
      <c r="D96" s="94" t="s">
        <v>668</v>
      </c>
      <c r="E96" s="94" t="s">
        <v>13</v>
      </c>
      <c r="F96" s="90">
        <v>760000</v>
      </c>
    </row>
    <row r="97" spans="1:8" x14ac:dyDescent="0.35">
      <c r="A97" s="101" t="s">
        <v>4527</v>
      </c>
      <c r="C97" s="96" t="s">
        <v>4528</v>
      </c>
      <c r="E97" s="94" t="s">
        <v>4529</v>
      </c>
      <c r="F97" s="90"/>
    </row>
    <row r="98" spans="1:8" x14ac:dyDescent="0.35">
      <c r="A98" s="94" t="s">
        <v>7519</v>
      </c>
      <c r="F98" s="89">
        <v>2000</v>
      </c>
      <c r="G98" s="44">
        <v>2022</v>
      </c>
    </row>
    <row r="99" spans="1:8" x14ac:dyDescent="0.35">
      <c r="A99" s="106" t="s">
        <v>436</v>
      </c>
      <c r="B99" s="95"/>
      <c r="C99" s="95"/>
      <c r="D99" s="95"/>
      <c r="E99" s="94" t="s">
        <v>7509</v>
      </c>
    </row>
    <row r="100" spans="1:8" x14ac:dyDescent="0.35">
      <c r="A100" s="102" t="s">
        <v>7544</v>
      </c>
      <c r="B100" s="98"/>
      <c r="C100" s="98"/>
      <c r="D100" s="98"/>
      <c r="E100" s="94" t="s">
        <v>7509</v>
      </c>
    </row>
    <row r="101" spans="1:8" x14ac:dyDescent="0.35">
      <c r="A101" s="104" t="s">
        <v>4296</v>
      </c>
      <c r="E101" s="94" t="s">
        <v>4350</v>
      </c>
      <c r="F101" s="89">
        <v>320000</v>
      </c>
      <c r="G101" s="44">
        <v>2021</v>
      </c>
    </row>
    <row r="102" spans="1:8" x14ac:dyDescent="0.35">
      <c r="A102" s="94" t="s">
        <v>4296</v>
      </c>
      <c r="B102" s="94" t="s">
        <v>668</v>
      </c>
      <c r="C102" s="94" t="s">
        <v>4464</v>
      </c>
      <c r="D102" s="94" t="s">
        <v>668</v>
      </c>
      <c r="E102" s="94" t="s">
        <v>4451</v>
      </c>
      <c r="F102" s="89">
        <v>150000</v>
      </c>
    </row>
    <row r="103" spans="1:8" x14ac:dyDescent="0.35">
      <c r="A103" s="94" t="s">
        <v>4296</v>
      </c>
      <c r="B103" s="94" t="s">
        <v>668</v>
      </c>
      <c r="C103" s="94" t="s">
        <v>475</v>
      </c>
      <c r="D103" s="94" t="s">
        <v>668</v>
      </c>
      <c r="E103" s="94" t="s">
        <v>4352</v>
      </c>
      <c r="F103" s="89">
        <v>150000</v>
      </c>
      <c r="G103" s="44">
        <v>2021</v>
      </c>
      <c r="H103" s="17" t="s">
        <v>4353</v>
      </c>
    </row>
    <row r="104" spans="1:8" x14ac:dyDescent="0.35">
      <c r="A104" s="94" t="s">
        <v>4296</v>
      </c>
      <c r="B104" s="94" t="s">
        <v>668</v>
      </c>
      <c r="C104" s="93" t="s">
        <v>475</v>
      </c>
      <c r="D104" s="94" t="s">
        <v>668</v>
      </c>
      <c r="E104" s="94" t="s">
        <v>465</v>
      </c>
      <c r="F104" s="89">
        <f>250000+225000+550000</f>
        <v>1025000</v>
      </c>
      <c r="G104" s="44">
        <v>2021</v>
      </c>
      <c r="H104" s="17" t="s">
        <v>4351</v>
      </c>
    </row>
    <row r="105" spans="1:8" x14ac:dyDescent="0.35">
      <c r="A105" s="94" t="s">
        <v>4296</v>
      </c>
      <c r="B105" s="94" t="s">
        <v>668</v>
      </c>
      <c r="C105" s="94">
        <v>990</v>
      </c>
      <c r="D105" s="94" t="s">
        <v>668</v>
      </c>
      <c r="E105" s="94" t="s">
        <v>4462</v>
      </c>
      <c r="F105" s="89">
        <v>500000</v>
      </c>
      <c r="G105" s="44">
        <v>2018</v>
      </c>
    </row>
    <row r="106" spans="1:8" x14ac:dyDescent="0.35">
      <c r="A106" s="94" t="s">
        <v>4296</v>
      </c>
      <c r="B106" s="94" t="s">
        <v>668</v>
      </c>
      <c r="C106" s="94">
        <v>990</v>
      </c>
      <c r="D106" s="94" t="s">
        <v>668</v>
      </c>
      <c r="E106" s="94" t="s">
        <v>4463</v>
      </c>
      <c r="F106" s="89">
        <v>500000</v>
      </c>
      <c r="G106" s="44">
        <v>2018</v>
      </c>
    </row>
    <row r="107" spans="1:8" x14ac:dyDescent="0.35">
      <c r="A107" s="94" t="s">
        <v>4296</v>
      </c>
      <c r="B107" s="94" t="s">
        <v>668</v>
      </c>
      <c r="C107" s="94">
        <v>990</v>
      </c>
      <c r="D107" s="94" t="s">
        <v>668</v>
      </c>
      <c r="E107" s="94" t="s">
        <v>4466</v>
      </c>
      <c r="F107" s="89">
        <v>100000</v>
      </c>
      <c r="G107" s="44">
        <v>2018</v>
      </c>
    </row>
    <row r="108" spans="1:8" x14ac:dyDescent="0.35">
      <c r="A108" s="94" t="s">
        <v>4296</v>
      </c>
      <c r="B108" s="94" t="s">
        <v>668</v>
      </c>
      <c r="C108" s="94">
        <v>990</v>
      </c>
      <c r="D108" s="94" t="s">
        <v>668</v>
      </c>
      <c r="E108" s="94" t="s">
        <v>4362</v>
      </c>
      <c r="F108" s="89">
        <v>308868</v>
      </c>
      <c r="G108" s="44">
        <v>2021</v>
      </c>
    </row>
    <row r="109" spans="1:8" x14ac:dyDescent="0.35">
      <c r="A109" s="94" t="s">
        <v>4296</v>
      </c>
      <c r="B109" s="94" t="s">
        <v>668</v>
      </c>
      <c r="C109" s="94">
        <v>990</v>
      </c>
      <c r="D109" s="94" t="s">
        <v>668</v>
      </c>
      <c r="E109" s="94" t="s">
        <v>4465</v>
      </c>
      <c r="F109" s="89">
        <v>150000</v>
      </c>
      <c r="G109" s="44">
        <v>2018</v>
      </c>
    </row>
    <row r="110" spans="1:8" x14ac:dyDescent="0.35">
      <c r="A110" s="94" t="s">
        <v>4296</v>
      </c>
      <c r="B110" s="94" t="s">
        <v>668</v>
      </c>
      <c r="C110" s="94">
        <v>990</v>
      </c>
      <c r="D110" s="94" t="s">
        <v>668</v>
      </c>
      <c r="E110" s="94" t="s">
        <v>2566</v>
      </c>
      <c r="F110" s="89">
        <v>50000</v>
      </c>
      <c r="G110" s="44">
        <v>2021</v>
      </c>
    </row>
    <row r="111" spans="1:8" x14ac:dyDescent="0.35">
      <c r="A111" s="94" t="s">
        <v>4296</v>
      </c>
      <c r="B111" s="94" t="s">
        <v>668</v>
      </c>
      <c r="C111" s="94">
        <v>990</v>
      </c>
      <c r="D111" s="94" t="s">
        <v>668</v>
      </c>
      <c r="E111" s="94" t="s">
        <v>4354</v>
      </c>
      <c r="F111" s="89">
        <v>40000</v>
      </c>
      <c r="G111" s="44">
        <v>2021</v>
      </c>
    </row>
    <row r="112" spans="1:8" x14ac:dyDescent="0.35">
      <c r="A112" s="94" t="s">
        <v>4296</v>
      </c>
      <c r="B112" s="94" t="s">
        <v>668</v>
      </c>
      <c r="C112" s="94">
        <v>990</v>
      </c>
      <c r="D112" s="94" t="s">
        <v>668</v>
      </c>
      <c r="E112" s="94" t="s">
        <v>4355</v>
      </c>
      <c r="F112" s="89">
        <v>40000</v>
      </c>
      <c r="G112" s="44">
        <v>2021</v>
      </c>
    </row>
    <row r="113" spans="1:7" x14ac:dyDescent="0.35">
      <c r="A113" s="94" t="s">
        <v>4296</v>
      </c>
      <c r="B113" s="94" t="s">
        <v>668</v>
      </c>
      <c r="C113" s="94">
        <v>990</v>
      </c>
      <c r="D113" s="94" t="s">
        <v>668</v>
      </c>
      <c r="E113" s="94" t="s">
        <v>13</v>
      </c>
      <c r="F113" s="89">
        <v>50000</v>
      </c>
      <c r="G113" s="44">
        <v>2021</v>
      </c>
    </row>
    <row r="114" spans="1:7" x14ac:dyDescent="0.35">
      <c r="A114" s="94" t="s">
        <v>4296</v>
      </c>
      <c r="B114" s="94" t="s">
        <v>668</v>
      </c>
      <c r="C114" s="94">
        <v>990</v>
      </c>
      <c r="D114" s="94" t="s">
        <v>668</v>
      </c>
      <c r="E114" s="93" t="s">
        <v>321</v>
      </c>
      <c r="F114" s="89">
        <v>2500</v>
      </c>
      <c r="G114" s="44">
        <v>2021</v>
      </c>
    </row>
    <row r="115" spans="1:7" x14ac:dyDescent="0.35">
      <c r="A115" s="94" t="s">
        <v>4296</v>
      </c>
      <c r="B115" s="94" t="s">
        <v>668</v>
      </c>
      <c r="C115" s="94">
        <v>990</v>
      </c>
      <c r="D115" s="94" t="s">
        <v>755</v>
      </c>
      <c r="E115" s="94" t="s">
        <v>4363</v>
      </c>
      <c r="F115" s="89">
        <f>27000+658520+1446365</f>
        <v>2131885</v>
      </c>
      <c r="G115" s="44">
        <v>2021</v>
      </c>
    </row>
    <row r="116" spans="1:7" x14ac:dyDescent="0.35">
      <c r="A116" s="94" t="s">
        <v>4296</v>
      </c>
      <c r="B116" s="94" t="s">
        <v>668</v>
      </c>
      <c r="C116" s="94">
        <v>990</v>
      </c>
      <c r="D116" s="94" t="s">
        <v>668</v>
      </c>
      <c r="E116" s="94" t="s">
        <v>4356</v>
      </c>
      <c r="F116" s="89">
        <v>900000</v>
      </c>
      <c r="G116" s="44">
        <v>2021</v>
      </c>
    </row>
    <row r="117" spans="1:7" x14ac:dyDescent="0.35">
      <c r="A117" s="94" t="s">
        <v>4296</v>
      </c>
      <c r="B117" s="94" t="s">
        <v>668</v>
      </c>
      <c r="C117" s="94">
        <v>990</v>
      </c>
      <c r="D117" s="94" t="s">
        <v>705</v>
      </c>
      <c r="E117" s="94" t="s">
        <v>4358</v>
      </c>
      <c r="F117" s="89">
        <v>275000</v>
      </c>
      <c r="G117" s="44">
        <v>2021</v>
      </c>
    </row>
    <row r="118" spans="1:7" x14ac:dyDescent="0.35">
      <c r="A118" s="94" t="s">
        <v>4296</v>
      </c>
      <c r="B118" s="94" t="s">
        <v>668</v>
      </c>
      <c r="C118" s="94">
        <v>990</v>
      </c>
      <c r="D118" s="94" t="s">
        <v>668</v>
      </c>
      <c r="E118" s="94" t="s">
        <v>4359</v>
      </c>
      <c r="F118" s="89">
        <v>125000</v>
      </c>
      <c r="G118" s="44">
        <v>2021</v>
      </c>
    </row>
    <row r="119" spans="1:7" x14ac:dyDescent="0.35">
      <c r="A119" s="94" t="s">
        <v>4296</v>
      </c>
      <c r="B119" s="94" t="s">
        <v>668</v>
      </c>
      <c r="C119" s="94">
        <v>990</v>
      </c>
      <c r="D119" s="94" t="s">
        <v>745</v>
      </c>
      <c r="E119" s="94" t="s">
        <v>4360</v>
      </c>
      <c r="F119" s="89">
        <v>1750000</v>
      </c>
      <c r="G119" s="44">
        <v>2021</v>
      </c>
    </row>
    <row r="120" spans="1:7" x14ac:dyDescent="0.35">
      <c r="A120" s="94" t="s">
        <v>4296</v>
      </c>
      <c r="B120" s="94" t="s">
        <v>668</v>
      </c>
      <c r="C120" s="94">
        <v>990</v>
      </c>
      <c r="D120" s="94" t="s">
        <v>668</v>
      </c>
      <c r="E120" s="94" t="s">
        <v>4361</v>
      </c>
      <c r="F120" s="89">
        <f>500+50000+563000+565000+565000+770000</f>
        <v>2513500</v>
      </c>
      <c r="G120" s="44">
        <v>2021</v>
      </c>
    </row>
    <row r="121" spans="1:7" x14ac:dyDescent="0.35">
      <c r="A121" s="94" t="s">
        <v>4296</v>
      </c>
      <c r="B121" s="94" t="s">
        <v>668</v>
      </c>
      <c r="C121" s="94">
        <v>990</v>
      </c>
      <c r="D121" s="94" t="s">
        <v>668</v>
      </c>
      <c r="E121" s="93" t="s">
        <v>4361</v>
      </c>
      <c r="F121" s="89">
        <f>2562986</f>
        <v>2562986</v>
      </c>
      <c r="G121" s="44">
        <v>2021</v>
      </c>
    </row>
    <row r="122" spans="1:7" x14ac:dyDescent="0.35">
      <c r="A122" s="94" t="s">
        <v>4368</v>
      </c>
      <c r="B122" s="94" t="s">
        <v>668</v>
      </c>
      <c r="C122" s="94">
        <v>990</v>
      </c>
      <c r="D122" s="94" t="s">
        <v>779</v>
      </c>
      <c r="E122" s="94" t="s">
        <v>4357</v>
      </c>
      <c r="F122" s="89">
        <v>300000</v>
      </c>
      <c r="G122" s="44">
        <v>2021</v>
      </c>
    </row>
    <row r="123" spans="1:7" x14ac:dyDescent="0.35">
      <c r="A123" s="94" t="s">
        <v>4367</v>
      </c>
      <c r="B123" s="94" t="s">
        <v>668</v>
      </c>
      <c r="C123" s="94">
        <v>990</v>
      </c>
      <c r="D123" s="94" t="s">
        <v>668</v>
      </c>
      <c r="E123" s="94" t="s">
        <v>4364</v>
      </c>
      <c r="F123" s="89">
        <v>1750000</v>
      </c>
      <c r="G123" s="44">
        <v>2021</v>
      </c>
    </row>
    <row r="124" spans="1:7" x14ac:dyDescent="0.35">
      <c r="A124" s="94" t="s">
        <v>4366</v>
      </c>
      <c r="B124" s="94" t="s">
        <v>668</v>
      </c>
      <c r="C124" s="94">
        <v>990</v>
      </c>
      <c r="D124" s="94" t="s">
        <v>668</v>
      </c>
      <c r="E124" s="94" t="s">
        <v>4365</v>
      </c>
      <c r="F124" s="89">
        <v>373807</v>
      </c>
      <c r="G124" s="44">
        <v>2021</v>
      </c>
    </row>
    <row r="125" spans="1:7" x14ac:dyDescent="0.35">
      <c r="A125" s="94" t="s">
        <v>4513</v>
      </c>
      <c r="E125" s="94" t="s">
        <v>4512</v>
      </c>
    </row>
    <row r="126" spans="1:7" x14ac:dyDescent="0.35">
      <c r="A126" s="94" t="s">
        <v>4492</v>
      </c>
      <c r="E126" s="94" t="s">
        <v>7509</v>
      </c>
    </row>
    <row r="127" spans="1:7" x14ac:dyDescent="0.35">
      <c r="A127" s="94" t="s">
        <v>4491</v>
      </c>
      <c r="E127" s="94" t="s">
        <v>7509</v>
      </c>
    </row>
    <row r="128" spans="1:7" x14ac:dyDescent="0.35">
      <c r="A128" s="94" t="s">
        <v>4489</v>
      </c>
      <c r="E128" s="94" t="s">
        <v>7509</v>
      </c>
    </row>
    <row r="129" spans="1:7" x14ac:dyDescent="0.35">
      <c r="A129" s="94" t="s">
        <v>4490</v>
      </c>
      <c r="E129" s="94" t="s">
        <v>7509</v>
      </c>
    </row>
    <row r="130" spans="1:7" x14ac:dyDescent="0.35">
      <c r="A130" s="94" t="s">
        <v>4493</v>
      </c>
      <c r="E130" s="94" t="s">
        <v>7509</v>
      </c>
    </row>
    <row r="131" spans="1:7" x14ac:dyDescent="0.35">
      <c r="A131" s="94" t="s">
        <v>4348</v>
      </c>
      <c r="E131" s="94" t="s">
        <v>7509</v>
      </c>
      <c r="F131" s="91"/>
    </row>
    <row r="132" spans="1:7" x14ac:dyDescent="0.35">
      <c r="A132" s="94" t="s">
        <v>4348</v>
      </c>
      <c r="E132" s="94" t="s">
        <v>7509</v>
      </c>
    </row>
    <row r="133" spans="1:7" x14ac:dyDescent="0.35">
      <c r="A133" s="94" t="s">
        <v>7545</v>
      </c>
      <c r="D133" s="94" t="s">
        <v>668</v>
      </c>
      <c r="E133" s="94" t="s">
        <v>319</v>
      </c>
    </row>
    <row r="134" spans="1:7" x14ac:dyDescent="0.35">
      <c r="A134" s="102" t="s">
        <v>7546</v>
      </c>
      <c r="B134" s="98"/>
      <c r="C134" s="98"/>
      <c r="D134" s="98"/>
      <c r="E134" s="94" t="s">
        <v>7509</v>
      </c>
    </row>
    <row r="135" spans="1:7" x14ac:dyDescent="0.35">
      <c r="A135" s="94" t="s">
        <v>7547</v>
      </c>
      <c r="E135" s="94" t="s">
        <v>7509</v>
      </c>
    </row>
    <row r="136" spans="1:7" x14ac:dyDescent="0.35">
      <c r="A136" s="102" t="s">
        <v>7548</v>
      </c>
      <c r="B136" s="98"/>
      <c r="C136" s="98"/>
      <c r="D136" s="98"/>
      <c r="E136" s="94" t="s">
        <v>7509</v>
      </c>
    </row>
    <row r="137" spans="1:7" x14ac:dyDescent="0.35">
      <c r="A137" s="101" t="s">
        <v>4315</v>
      </c>
      <c r="C137" s="94" t="s">
        <v>2550</v>
      </c>
      <c r="D137" s="94" t="s">
        <v>668</v>
      </c>
      <c r="E137" s="94" t="s">
        <v>13</v>
      </c>
      <c r="F137" s="90">
        <v>353000</v>
      </c>
    </row>
    <row r="138" spans="1:7" x14ac:dyDescent="0.35">
      <c r="A138" s="103" t="s">
        <v>4316</v>
      </c>
      <c r="C138" s="94" t="s">
        <v>2559</v>
      </c>
      <c r="D138" s="94" t="s">
        <v>668</v>
      </c>
      <c r="E138" s="94" t="s">
        <v>13</v>
      </c>
    </row>
    <row r="139" spans="1:7" x14ac:dyDescent="0.35">
      <c r="A139" s="101" t="s">
        <v>418</v>
      </c>
      <c r="B139" s="96"/>
      <c r="C139" s="96"/>
      <c r="D139" s="94" t="s">
        <v>668</v>
      </c>
      <c r="E139" s="94" t="s">
        <v>13</v>
      </c>
      <c r="F139" s="90">
        <v>1781400</v>
      </c>
    </row>
    <row r="140" spans="1:7" x14ac:dyDescent="0.35">
      <c r="A140" s="103" t="s">
        <v>4370</v>
      </c>
      <c r="C140" s="94" t="s">
        <v>1441</v>
      </c>
      <c r="E140" s="93" t="s">
        <v>441</v>
      </c>
      <c r="F140" s="89">
        <v>511950</v>
      </c>
      <c r="G140" s="44">
        <v>2019</v>
      </c>
    </row>
    <row r="141" spans="1:7" x14ac:dyDescent="0.35">
      <c r="A141" s="101" t="s">
        <v>420</v>
      </c>
      <c r="B141" s="96"/>
      <c r="C141" s="96"/>
      <c r="D141" s="94" t="s">
        <v>668</v>
      </c>
      <c r="E141" s="94" t="s">
        <v>13</v>
      </c>
      <c r="F141" s="90">
        <v>966049</v>
      </c>
    </row>
    <row r="142" spans="1:7" x14ac:dyDescent="0.35">
      <c r="A142" s="101" t="s">
        <v>420</v>
      </c>
      <c r="C142" s="94" t="s">
        <v>2559</v>
      </c>
      <c r="D142" s="94" t="s">
        <v>668</v>
      </c>
      <c r="E142" s="94" t="s">
        <v>13</v>
      </c>
    </row>
    <row r="143" spans="1:7" x14ac:dyDescent="0.35">
      <c r="A143" s="101" t="s">
        <v>420</v>
      </c>
      <c r="C143" s="94" t="s">
        <v>2559</v>
      </c>
      <c r="D143" s="94" t="s">
        <v>668</v>
      </c>
      <c r="E143" s="94" t="s">
        <v>321</v>
      </c>
    </row>
    <row r="144" spans="1:7" x14ac:dyDescent="0.35">
      <c r="A144" s="101" t="s">
        <v>420</v>
      </c>
      <c r="C144" s="94" t="s">
        <v>2550</v>
      </c>
      <c r="E144" s="94" t="s">
        <v>4515</v>
      </c>
      <c r="F144" s="89">
        <v>593021</v>
      </c>
      <c r="G144" s="44">
        <v>2019</v>
      </c>
    </row>
    <row r="145" spans="1:7" x14ac:dyDescent="0.35">
      <c r="A145" s="101" t="s">
        <v>420</v>
      </c>
      <c r="C145" s="94" t="s">
        <v>2550</v>
      </c>
      <c r="E145" s="94" t="s">
        <v>4516</v>
      </c>
      <c r="F145" s="89">
        <v>500000</v>
      </c>
      <c r="G145" s="44">
        <v>2019</v>
      </c>
    </row>
    <row r="146" spans="1:7" x14ac:dyDescent="0.35">
      <c r="A146" s="101" t="s">
        <v>420</v>
      </c>
      <c r="C146" s="94" t="s">
        <v>2550</v>
      </c>
      <c r="E146" s="94" t="s">
        <v>4517</v>
      </c>
      <c r="F146" s="89">
        <v>468214</v>
      </c>
      <c r="G146" s="44">
        <v>2019</v>
      </c>
    </row>
    <row r="147" spans="1:7" x14ac:dyDescent="0.35">
      <c r="A147" s="101" t="s">
        <v>420</v>
      </c>
      <c r="C147" s="94" t="s">
        <v>2550</v>
      </c>
      <c r="E147" s="94" t="s">
        <v>4518</v>
      </c>
      <c r="F147" s="89">
        <v>998713</v>
      </c>
      <c r="G147" s="44">
        <v>2019</v>
      </c>
    </row>
    <row r="148" spans="1:7" x14ac:dyDescent="0.35">
      <c r="A148" s="101" t="s">
        <v>420</v>
      </c>
      <c r="C148" s="94" t="s">
        <v>2550</v>
      </c>
      <c r="E148" s="94" t="s">
        <v>4519</v>
      </c>
      <c r="F148" s="89">
        <v>500000</v>
      </c>
      <c r="G148" s="44">
        <v>2019</v>
      </c>
    </row>
    <row r="149" spans="1:7" x14ac:dyDescent="0.35">
      <c r="A149" s="101" t="s">
        <v>420</v>
      </c>
      <c r="C149" s="94" t="s">
        <v>2550</v>
      </c>
      <c r="E149" s="94" t="s">
        <v>4495</v>
      </c>
      <c r="F149" s="89">
        <v>2000000</v>
      </c>
      <c r="G149" s="44">
        <v>2019</v>
      </c>
    </row>
    <row r="150" spans="1:7" x14ac:dyDescent="0.35">
      <c r="A150" s="101" t="s">
        <v>420</v>
      </c>
      <c r="C150" s="94" t="s">
        <v>2550</v>
      </c>
      <c r="E150" s="94" t="s">
        <v>4520</v>
      </c>
      <c r="F150" s="89">
        <v>7007500</v>
      </c>
      <c r="G150" s="44">
        <v>2019</v>
      </c>
    </row>
    <row r="151" spans="1:7" x14ac:dyDescent="0.35">
      <c r="A151" s="101" t="s">
        <v>420</v>
      </c>
      <c r="C151" s="94" t="s">
        <v>2550</v>
      </c>
      <c r="E151" s="94" t="s">
        <v>4521</v>
      </c>
      <c r="F151" s="89">
        <v>910221</v>
      </c>
      <c r="G151" s="44">
        <v>2019</v>
      </c>
    </row>
    <row r="152" spans="1:7" x14ac:dyDescent="0.35">
      <c r="A152" s="101" t="s">
        <v>420</v>
      </c>
      <c r="C152" s="94" t="s">
        <v>2550</v>
      </c>
      <c r="E152" s="94" t="s">
        <v>302</v>
      </c>
      <c r="F152" s="89">
        <v>1012241</v>
      </c>
      <c r="G152" s="44">
        <v>2019</v>
      </c>
    </row>
    <row r="153" spans="1:7" x14ac:dyDescent="0.35">
      <c r="A153" s="101" t="s">
        <v>420</v>
      </c>
      <c r="B153" s="98"/>
      <c r="C153" s="94" t="s">
        <v>2550</v>
      </c>
      <c r="D153" s="98" t="s">
        <v>668</v>
      </c>
      <c r="E153" s="94" t="s">
        <v>13</v>
      </c>
      <c r="F153" s="89">
        <v>50000</v>
      </c>
      <c r="G153" s="44">
        <v>2019</v>
      </c>
    </row>
    <row r="154" spans="1:7" x14ac:dyDescent="0.35">
      <c r="A154" s="101" t="s">
        <v>420</v>
      </c>
      <c r="B154" s="98"/>
      <c r="C154" s="94" t="s">
        <v>2550</v>
      </c>
      <c r="D154" s="98" t="s">
        <v>668</v>
      </c>
      <c r="E154" s="94" t="s">
        <v>321</v>
      </c>
      <c r="F154" s="89">
        <v>50000</v>
      </c>
      <c r="G154" s="44">
        <v>2019</v>
      </c>
    </row>
    <row r="155" spans="1:7" x14ac:dyDescent="0.35">
      <c r="A155" s="101" t="s">
        <v>420</v>
      </c>
      <c r="B155" s="98"/>
      <c r="C155" s="94" t="s">
        <v>2550</v>
      </c>
      <c r="D155" s="98" t="s">
        <v>668</v>
      </c>
      <c r="E155" s="94" t="s">
        <v>322</v>
      </c>
      <c r="F155" s="89">
        <v>70521</v>
      </c>
      <c r="G155" s="44">
        <v>2019</v>
      </c>
    </row>
    <row r="156" spans="1:7" x14ac:dyDescent="0.35">
      <c r="A156" s="101" t="s">
        <v>420</v>
      </c>
      <c r="B156" s="98"/>
      <c r="C156" s="94" t="s">
        <v>2550</v>
      </c>
      <c r="D156" s="98"/>
      <c r="E156" s="94" t="s">
        <v>4522</v>
      </c>
      <c r="F156" s="89">
        <v>4147411</v>
      </c>
      <c r="G156" s="44">
        <v>2019</v>
      </c>
    </row>
    <row r="157" spans="1:7" x14ac:dyDescent="0.35">
      <c r="A157" s="101" t="s">
        <v>420</v>
      </c>
      <c r="B157" s="98"/>
      <c r="C157" s="94" t="s">
        <v>2550</v>
      </c>
      <c r="D157" s="98"/>
      <c r="E157" s="94" t="s">
        <v>324</v>
      </c>
      <c r="F157" s="89">
        <v>7696212</v>
      </c>
      <c r="G157" s="44">
        <v>2019</v>
      </c>
    </row>
    <row r="158" spans="1:7" x14ac:dyDescent="0.35">
      <c r="A158" s="101" t="s">
        <v>420</v>
      </c>
      <c r="B158" s="98"/>
      <c r="C158" s="94" t="s">
        <v>2550</v>
      </c>
      <c r="D158" s="98" t="s">
        <v>668</v>
      </c>
      <c r="E158" s="94" t="s">
        <v>319</v>
      </c>
      <c r="F158" s="89">
        <v>20000</v>
      </c>
      <c r="G158" s="44">
        <v>2019</v>
      </c>
    </row>
    <row r="159" spans="1:7" x14ac:dyDescent="0.35">
      <c r="A159" s="101" t="s">
        <v>420</v>
      </c>
      <c r="B159" s="98"/>
      <c r="C159" s="94" t="s">
        <v>2550</v>
      </c>
      <c r="D159" s="98"/>
      <c r="E159" s="94" t="s">
        <v>4523</v>
      </c>
      <c r="F159" s="89">
        <v>10548000</v>
      </c>
      <c r="G159" s="44">
        <v>2019</v>
      </c>
    </row>
    <row r="160" spans="1:7" x14ac:dyDescent="0.35">
      <c r="A160" s="101" t="s">
        <v>420</v>
      </c>
      <c r="B160" s="98"/>
      <c r="C160" s="94" t="s">
        <v>2550</v>
      </c>
      <c r="D160" s="98"/>
      <c r="E160" s="94" t="s">
        <v>201</v>
      </c>
      <c r="F160" s="89">
        <v>906750</v>
      </c>
      <c r="G160" s="44">
        <v>2019</v>
      </c>
    </row>
    <row r="161" spans="1:7" x14ac:dyDescent="0.35">
      <c r="A161" s="101" t="s">
        <v>420</v>
      </c>
      <c r="B161" s="98"/>
      <c r="C161" s="94" t="s">
        <v>2550</v>
      </c>
      <c r="D161" s="98"/>
      <c r="E161" s="94" t="s">
        <v>4524</v>
      </c>
      <c r="F161" s="89">
        <v>478000</v>
      </c>
      <c r="G161" s="44">
        <v>2019</v>
      </c>
    </row>
    <row r="162" spans="1:7" x14ac:dyDescent="0.35">
      <c r="A162" s="101" t="s">
        <v>420</v>
      </c>
      <c r="B162" s="98"/>
      <c r="C162" s="94" t="s">
        <v>2550</v>
      </c>
      <c r="D162" s="98" t="s">
        <v>668</v>
      </c>
      <c r="E162" s="94" t="s">
        <v>13</v>
      </c>
      <c r="F162" s="89">
        <v>135013</v>
      </c>
      <c r="G162" s="44">
        <v>2018</v>
      </c>
    </row>
    <row r="163" spans="1:7" x14ac:dyDescent="0.35">
      <c r="A163" s="101" t="s">
        <v>420</v>
      </c>
      <c r="B163" s="98"/>
      <c r="C163" s="94" t="s">
        <v>2550</v>
      </c>
      <c r="D163" s="98" t="s">
        <v>668</v>
      </c>
      <c r="E163" s="94" t="s">
        <v>321</v>
      </c>
      <c r="F163" s="89">
        <v>80000</v>
      </c>
      <c r="G163" s="44">
        <v>2018</v>
      </c>
    </row>
    <row r="164" spans="1:7" x14ac:dyDescent="0.35">
      <c r="A164" s="101" t="s">
        <v>420</v>
      </c>
      <c r="B164" s="98"/>
      <c r="C164" s="94" t="s">
        <v>2550</v>
      </c>
      <c r="D164" s="98" t="s">
        <v>668</v>
      </c>
      <c r="E164" s="94" t="s">
        <v>322</v>
      </c>
      <c r="F164" s="89">
        <v>20000</v>
      </c>
      <c r="G164" s="44">
        <v>2018</v>
      </c>
    </row>
    <row r="165" spans="1:7" x14ac:dyDescent="0.35">
      <c r="A165" s="101" t="s">
        <v>420</v>
      </c>
      <c r="B165" s="98"/>
      <c r="C165" s="94" t="s">
        <v>2550</v>
      </c>
      <c r="D165" s="98"/>
      <c r="E165" s="94" t="s">
        <v>324</v>
      </c>
      <c r="F165" s="89">
        <v>7589000</v>
      </c>
      <c r="G165" s="44">
        <v>2018</v>
      </c>
    </row>
    <row r="166" spans="1:7" x14ac:dyDescent="0.35">
      <c r="A166" s="101" t="s">
        <v>420</v>
      </c>
      <c r="B166" s="98"/>
      <c r="C166" s="94" t="s">
        <v>2550</v>
      </c>
      <c r="D166" s="98"/>
      <c r="E166" s="94" t="s">
        <v>201</v>
      </c>
      <c r="F166" s="89">
        <v>584900</v>
      </c>
      <c r="G166" s="44">
        <v>2018</v>
      </c>
    </row>
    <row r="167" spans="1:7" x14ac:dyDescent="0.35">
      <c r="A167" s="101" t="s">
        <v>420</v>
      </c>
      <c r="B167" s="98"/>
      <c r="C167" s="94" t="s">
        <v>2550</v>
      </c>
      <c r="D167" s="98" t="s">
        <v>668</v>
      </c>
      <c r="E167" s="94" t="s">
        <v>13</v>
      </c>
      <c r="F167" s="89">
        <v>24203</v>
      </c>
      <c r="G167" s="44">
        <v>2017</v>
      </c>
    </row>
    <row r="168" spans="1:7" x14ac:dyDescent="0.35">
      <c r="A168" s="101" t="s">
        <v>420</v>
      </c>
      <c r="B168" s="98"/>
      <c r="C168" s="94" t="s">
        <v>2550</v>
      </c>
      <c r="D168" s="98" t="s">
        <v>668</v>
      </c>
      <c r="E168" s="94" t="s">
        <v>322</v>
      </c>
      <c r="F168" s="89">
        <v>119000</v>
      </c>
      <c r="G168" s="44">
        <v>2017</v>
      </c>
    </row>
    <row r="169" spans="1:7" x14ac:dyDescent="0.35">
      <c r="A169" s="101" t="s">
        <v>420</v>
      </c>
      <c r="B169" s="98"/>
      <c r="C169" s="94" t="s">
        <v>2550</v>
      </c>
      <c r="D169" s="98"/>
      <c r="E169" s="94" t="s">
        <v>4525</v>
      </c>
      <c r="F169" s="89">
        <v>2000000</v>
      </c>
      <c r="G169" s="44">
        <v>2017</v>
      </c>
    </row>
    <row r="170" spans="1:7" x14ac:dyDescent="0.35">
      <c r="A170" s="101" t="s">
        <v>420</v>
      </c>
      <c r="B170" s="98"/>
      <c r="C170" s="94" t="s">
        <v>2550</v>
      </c>
      <c r="D170" s="98" t="s">
        <v>668</v>
      </c>
      <c r="E170" s="94" t="s">
        <v>319</v>
      </c>
      <c r="F170" s="89">
        <v>600</v>
      </c>
      <c r="G170" s="44">
        <v>2017</v>
      </c>
    </row>
    <row r="171" spans="1:7" x14ac:dyDescent="0.35">
      <c r="A171" s="101" t="s">
        <v>420</v>
      </c>
      <c r="B171" s="98"/>
      <c r="C171" s="94" t="s">
        <v>2550</v>
      </c>
      <c r="D171" s="98"/>
      <c r="E171" s="94" t="s">
        <v>4526</v>
      </c>
      <c r="F171" s="89">
        <v>100000</v>
      </c>
      <c r="G171" s="44">
        <v>2017</v>
      </c>
    </row>
    <row r="172" spans="1:7" x14ac:dyDescent="0.35">
      <c r="A172" s="94" t="s">
        <v>420</v>
      </c>
      <c r="F172" s="89">
        <v>4061000</v>
      </c>
      <c r="G172" s="44" t="s">
        <v>7511</v>
      </c>
    </row>
    <row r="173" spans="1:7" x14ac:dyDescent="0.35">
      <c r="A173" s="94" t="s">
        <v>4477</v>
      </c>
      <c r="B173" s="94" t="s">
        <v>732</v>
      </c>
      <c r="C173" s="94" t="s">
        <v>475</v>
      </c>
      <c r="D173" s="94" t="s">
        <v>732</v>
      </c>
      <c r="E173" s="94" t="s">
        <v>4476</v>
      </c>
    </row>
    <row r="174" spans="1:7" x14ac:dyDescent="0.35">
      <c r="A174" s="102" t="s">
        <v>7549</v>
      </c>
      <c r="B174" s="98"/>
      <c r="C174" s="98"/>
      <c r="D174" s="98"/>
      <c r="E174" s="94" t="s">
        <v>7509</v>
      </c>
      <c r="F174" s="17"/>
      <c r="G174" s="17"/>
    </row>
    <row r="175" spans="1:7" x14ac:dyDescent="0.35">
      <c r="A175" s="102" t="s">
        <v>7550</v>
      </c>
      <c r="B175" s="98"/>
      <c r="C175" s="98"/>
      <c r="D175" s="98"/>
      <c r="E175" s="94" t="s">
        <v>7509</v>
      </c>
      <c r="F175" s="17"/>
      <c r="G175" s="17"/>
    </row>
    <row r="176" spans="1:7" x14ac:dyDescent="0.35">
      <c r="A176" s="101" t="s">
        <v>433</v>
      </c>
      <c r="B176" s="96"/>
      <c r="C176" s="96"/>
      <c r="D176" s="94" t="s">
        <v>668</v>
      </c>
      <c r="E176" s="94" t="s">
        <v>13</v>
      </c>
      <c r="F176" s="90">
        <v>5000</v>
      </c>
    </row>
    <row r="177" spans="1:15" x14ac:dyDescent="0.35">
      <c r="A177" s="94" t="s">
        <v>511</v>
      </c>
      <c r="E177" s="94" t="s">
        <v>7509</v>
      </c>
    </row>
    <row r="178" spans="1:15" x14ac:dyDescent="0.35">
      <c r="A178" s="94" t="s">
        <v>7551</v>
      </c>
      <c r="D178" s="94" t="s">
        <v>668</v>
      </c>
      <c r="E178" s="94" t="s">
        <v>319</v>
      </c>
    </row>
    <row r="179" spans="1:15" x14ac:dyDescent="0.35">
      <c r="A179" s="94" t="s">
        <v>496</v>
      </c>
      <c r="D179" s="94" t="s">
        <v>668</v>
      </c>
      <c r="E179" s="94" t="s">
        <v>319</v>
      </c>
    </row>
    <row r="180" spans="1:15" x14ac:dyDescent="0.35">
      <c r="A180" s="94" t="s">
        <v>4295</v>
      </c>
      <c r="E180" s="94" t="s">
        <v>445</v>
      </c>
    </row>
    <row r="181" spans="1:15" x14ac:dyDescent="0.35">
      <c r="A181" s="94" t="s">
        <v>4539</v>
      </c>
      <c r="E181" s="94" t="s">
        <v>4539</v>
      </c>
    </row>
    <row r="182" spans="1:15" x14ac:dyDescent="0.35">
      <c r="A182" s="94" t="s">
        <v>4539</v>
      </c>
      <c r="E182" s="94" t="s">
        <v>4399</v>
      </c>
    </row>
    <row r="183" spans="1:15" x14ac:dyDescent="0.35">
      <c r="A183" s="94" t="s">
        <v>506</v>
      </c>
      <c r="E183" s="94" t="s">
        <v>7509</v>
      </c>
    </row>
    <row r="184" spans="1:15" x14ac:dyDescent="0.35">
      <c r="A184" s="94" t="s">
        <v>7520</v>
      </c>
      <c r="E184" s="94" t="s">
        <v>7509</v>
      </c>
      <c r="F184" s="89">
        <v>75770</v>
      </c>
      <c r="G184" s="44">
        <v>2020</v>
      </c>
    </row>
    <row r="185" spans="1:15" x14ac:dyDescent="0.35">
      <c r="A185" s="103" t="s">
        <v>2563</v>
      </c>
      <c r="C185" s="94" t="s">
        <v>2559</v>
      </c>
      <c r="D185" s="94" t="s">
        <v>668</v>
      </c>
      <c r="E185" s="94" t="s">
        <v>321</v>
      </c>
    </row>
    <row r="186" spans="1:15" x14ac:dyDescent="0.35">
      <c r="A186" s="102" t="s">
        <v>7552</v>
      </c>
      <c r="B186" s="98"/>
      <c r="C186" s="98"/>
      <c r="D186" s="98"/>
      <c r="E186" s="94" t="s">
        <v>7509</v>
      </c>
    </row>
    <row r="187" spans="1:15" x14ac:dyDescent="0.35">
      <c r="A187" s="94" t="s">
        <v>7521</v>
      </c>
      <c r="E187" s="94" t="s">
        <v>7509</v>
      </c>
      <c r="F187" s="89">
        <v>14000</v>
      </c>
      <c r="G187" s="44" t="s">
        <v>7512</v>
      </c>
    </row>
    <row r="188" spans="1:15" x14ac:dyDescent="0.35">
      <c r="A188" s="101" t="s">
        <v>432</v>
      </c>
      <c r="B188" s="96"/>
      <c r="C188" s="96"/>
      <c r="D188" s="94" t="s">
        <v>668</v>
      </c>
      <c r="E188" s="94" t="s">
        <v>13</v>
      </c>
      <c r="F188" s="90">
        <v>6750</v>
      </c>
      <c r="I188" s="43"/>
      <c r="J188" s="43"/>
      <c r="K188" s="43"/>
      <c r="L188" s="43"/>
      <c r="N188" s="43"/>
    </row>
    <row r="189" spans="1:15" x14ac:dyDescent="0.35">
      <c r="A189" s="94" t="s">
        <v>7553</v>
      </c>
      <c r="E189" s="94" t="s">
        <v>7509</v>
      </c>
      <c r="L189" s="43"/>
      <c r="M189" s="43"/>
      <c r="N189" s="43"/>
      <c r="O189" s="43"/>
    </row>
    <row r="190" spans="1:15" x14ac:dyDescent="0.35">
      <c r="A190" s="102" t="s">
        <v>427</v>
      </c>
      <c r="B190" s="98"/>
      <c r="C190" s="98"/>
      <c r="D190" s="94" t="s">
        <v>668</v>
      </c>
      <c r="E190" s="94" t="s">
        <v>13</v>
      </c>
      <c r="F190" s="90">
        <v>1000</v>
      </c>
      <c r="M190" s="43"/>
      <c r="O190" s="43"/>
    </row>
    <row r="191" spans="1:15" x14ac:dyDescent="0.35">
      <c r="A191" s="94" t="s">
        <v>4320</v>
      </c>
      <c r="E191" s="94" t="s">
        <v>7509</v>
      </c>
      <c r="J191" s="43"/>
      <c r="K191" s="43"/>
      <c r="N191" s="43"/>
      <c r="O191" s="43"/>
    </row>
    <row r="192" spans="1:15" x14ac:dyDescent="0.35">
      <c r="A192" s="102" t="s">
        <v>7554</v>
      </c>
      <c r="B192" s="98"/>
      <c r="C192" s="98"/>
      <c r="D192" s="98"/>
      <c r="E192" s="94" t="s">
        <v>7509</v>
      </c>
      <c r="N192" s="43"/>
      <c r="O192" s="43"/>
    </row>
    <row r="193" spans="1:15" x14ac:dyDescent="0.35">
      <c r="A193" s="106" t="s">
        <v>4534</v>
      </c>
      <c r="B193" s="95" t="s">
        <v>668</v>
      </c>
      <c r="C193" s="95"/>
      <c r="D193" s="95"/>
      <c r="E193" s="94" t="s">
        <v>4399</v>
      </c>
      <c r="I193" s="43"/>
      <c r="O193" s="43"/>
    </row>
    <row r="194" spans="1:15" x14ac:dyDescent="0.35">
      <c r="A194" s="94" t="s">
        <v>500</v>
      </c>
      <c r="D194" s="94" t="s">
        <v>668</v>
      </c>
      <c r="E194" s="94" t="s">
        <v>319</v>
      </c>
      <c r="N194" s="43"/>
      <c r="O194" s="43"/>
    </row>
    <row r="195" spans="1:15" x14ac:dyDescent="0.35">
      <c r="A195" s="102" t="s">
        <v>4311</v>
      </c>
      <c r="B195" s="98"/>
      <c r="C195" s="98"/>
      <c r="D195" s="98"/>
      <c r="E195" s="94" t="s">
        <v>7509</v>
      </c>
      <c r="K195" s="43"/>
      <c r="L195" s="43"/>
      <c r="O195" s="43"/>
    </row>
    <row r="196" spans="1:15" x14ac:dyDescent="0.35">
      <c r="A196" s="94" t="s">
        <v>4535</v>
      </c>
      <c r="E196" s="94" t="s">
        <v>4399</v>
      </c>
      <c r="M196" s="43"/>
      <c r="N196" s="43"/>
      <c r="O196" s="43"/>
    </row>
    <row r="197" spans="1:15" x14ac:dyDescent="0.35">
      <c r="A197" s="94" t="s">
        <v>4478</v>
      </c>
      <c r="B197" s="94" t="s">
        <v>732</v>
      </c>
      <c r="C197" s="94" t="s">
        <v>475</v>
      </c>
      <c r="D197" s="94" t="s">
        <v>732</v>
      </c>
      <c r="E197" s="94" t="s">
        <v>302</v>
      </c>
      <c r="N197" s="43"/>
      <c r="O197" s="43"/>
    </row>
    <row r="198" spans="1:15" x14ac:dyDescent="0.35">
      <c r="A198" s="101" t="s">
        <v>4309</v>
      </c>
      <c r="C198" s="94" t="s">
        <v>2559</v>
      </c>
      <c r="E198" s="97" t="s">
        <v>4330</v>
      </c>
      <c r="F198" s="90"/>
      <c r="J198" s="43"/>
      <c r="O198" s="43"/>
    </row>
    <row r="199" spans="1:15" x14ac:dyDescent="0.35">
      <c r="A199" s="101" t="s">
        <v>4309</v>
      </c>
      <c r="C199" s="94" t="s">
        <v>2559</v>
      </c>
      <c r="E199" s="97" t="s">
        <v>4331</v>
      </c>
      <c r="F199" s="90"/>
      <c r="K199" s="43"/>
      <c r="L199" s="43"/>
      <c r="O199" s="43"/>
    </row>
    <row r="200" spans="1:15" x14ac:dyDescent="0.35">
      <c r="A200" s="101" t="s">
        <v>4309</v>
      </c>
      <c r="C200" s="94" t="s">
        <v>2559</v>
      </c>
      <c r="E200" s="97" t="s">
        <v>4332</v>
      </c>
      <c r="F200" s="90"/>
      <c r="O200" s="43"/>
    </row>
    <row r="201" spans="1:15" x14ac:dyDescent="0.35">
      <c r="A201" s="101" t="s">
        <v>4309</v>
      </c>
      <c r="C201" s="94" t="s">
        <v>2559</v>
      </c>
      <c r="E201" s="97" t="s">
        <v>4333</v>
      </c>
      <c r="F201" s="90"/>
      <c r="O201" s="43"/>
    </row>
    <row r="202" spans="1:15" x14ac:dyDescent="0.35">
      <c r="A202" s="101" t="s">
        <v>4309</v>
      </c>
      <c r="C202" s="94" t="s">
        <v>2559</v>
      </c>
      <c r="E202" s="97" t="s">
        <v>4334</v>
      </c>
      <c r="F202" s="90"/>
      <c r="J202" s="43"/>
      <c r="M202" s="43"/>
      <c r="O202" s="43"/>
    </row>
    <row r="203" spans="1:15" x14ac:dyDescent="0.35">
      <c r="A203" s="101" t="s">
        <v>4309</v>
      </c>
      <c r="C203" s="94" t="s">
        <v>2559</v>
      </c>
      <c r="E203" s="97" t="s">
        <v>2567</v>
      </c>
      <c r="F203" s="90"/>
      <c r="M203" s="43"/>
      <c r="O203" s="43"/>
    </row>
    <row r="204" spans="1:15" x14ac:dyDescent="0.35">
      <c r="A204" s="101" t="s">
        <v>4309</v>
      </c>
      <c r="C204" s="94" t="s">
        <v>2559</v>
      </c>
      <c r="E204" s="97" t="s">
        <v>4335</v>
      </c>
      <c r="F204" s="90"/>
      <c r="O204" s="43"/>
    </row>
    <row r="205" spans="1:15" ht="29" x14ac:dyDescent="0.35">
      <c r="A205" s="101" t="s">
        <v>4309</v>
      </c>
      <c r="C205" s="94" t="s">
        <v>2559</v>
      </c>
      <c r="E205" s="97" t="s">
        <v>2569</v>
      </c>
      <c r="F205" s="90"/>
      <c r="J205" s="43"/>
      <c r="O205" s="43"/>
    </row>
    <row r="206" spans="1:15" x14ac:dyDescent="0.35">
      <c r="A206" s="101" t="s">
        <v>4309</v>
      </c>
      <c r="C206" s="94" t="s">
        <v>2559</v>
      </c>
      <c r="E206" s="97" t="s">
        <v>4336</v>
      </c>
      <c r="F206" s="90"/>
      <c r="L206" s="43"/>
      <c r="O206" s="43"/>
    </row>
    <row r="207" spans="1:15" x14ac:dyDescent="0.35">
      <c r="A207" s="101" t="s">
        <v>4309</v>
      </c>
      <c r="C207" s="94" t="s">
        <v>2559</v>
      </c>
      <c r="D207" s="94" t="s">
        <v>668</v>
      </c>
      <c r="E207" s="94" t="s">
        <v>13</v>
      </c>
      <c r="F207" s="90">
        <v>577911</v>
      </c>
      <c r="M207" s="43"/>
      <c r="O207" s="43"/>
    </row>
    <row r="208" spans="1:15" x14ac:dyDescent="0.35">
      <c r="A208" s="101" t="s">
        <v>4309</v>
      </c>
      <c r="C208" s="94" t="s">
        <v>2559</v>
      </c>
      <c r="D208" s="94" t="s">
        <v>668</v>
      </c>
      <c r="E208" s="94" t="s">
        <v>13</v>
      </c>
    </row>
    <row r="209" spans="1:6" x14ac:dyDescent="0.35">
      <c r="A209" s="101" t="s">
        <v>4309</v>
      </c>
      <c r="C209" s="94" t="s">
        <v>2559</v>
      </c>
      <c r="D209" s="94" t="s">
        <v>668</v>
      </c>
      <c r="E209" s="97" t="s">
        <v>2573</v>
      </c>
      <c r="F209" s="90"/>
    </row>
    <row r="210" spans="1:6" x14ac:dyDescent="0.35">
      <c r="A210" s="101" t="s">
        <v>4309</v>
      </c>
      <c r="C210" s="94" t="s">
        <v>2559</v>
      </c>
      <c r="E210" s="97" t="s">
        <v>4337</v>
      </c>
      <c r="F210" s="90"/>
    </row>
    <row r="211" spans="1:6" x14ac:dyDescent="0.35">
      <c r="A211" s="101" t="s">
        <v>4309</v>
      </c>
      <c r="C211" s="94" t="s">
        <v>2559</v>
      </c>
      <c r="E211" s="97" t="s">
        <v>4338</v>
      </c>
      <c r="F211" s="90"/>
    </row>
    <row r="212" spans="1:6" x14ac:dyDescent="0.35">
      <c r="A212" s="101" t="s">
        <v>4309</v>
      </c>
      <c r="C212" s="94" t="s">
        <v>2559</v>
      </c>
      <c r="E212" s="97" t="s">
        <v>4339</v>
      </c>
      <c r="F212" s="90"/>
    </row>
    <row r="213" spans="1:6" x14ac:dyDescent="0.35">
      <c r="A213" s="101" t="s">
        <v>4309</v>
      </c>
      <c r="C213" s="94" t="s">
        <v>2559</v>
      </c>
      <c r="E213" s="97" t="s">
        <v>4340</v>
      </c>
      <c r="F213" s="90"/>
    </row>
    <row r="214" spans="1:6" x14ac:dyDescent="0.35">
      <c r="A214" s="101" t="s">
        <v>4309</v>
      </c>
      <c r="C214" s="94" t="s">
        <v>2559</v>
      </c>
      <c r="E214" s="97" t="s">
        <v>4341</v>
      </c>
      <c r="F214" s="90"/>
    </row>
    <row r="215" spans="1:6" x14ac:dyDescent="0.35">
      <c r="A215" s="101" t="s">
        <v>4309</v>
      </c>
      <c r="C215" s="94" t="s">
        <v>2559</v>
      </c>
      <c r="E215" s="97" t="s">
        <v>2579</v>
      </c>
      <c r="F215" s="90"/>
    </row>
    <row r="216" spans="1:6" x14ac:dyDescent="0.35">
      <c r="A216" s="102" t="s">
        <v>13</v>
      </c>
      <c r="B216" s="94" t="s">
        <v>668</v>
      </c>
      <c r="C216" s="94" t="s">
        <v>2550</v>
      </c>
      <c r="D216" s="94" t="s">
        <v>668</v>
      </c>
      <c r="E216" s="94" t="s">
        <v>4382</v>
      </c>
    </row>
    <row r="217" spans="1:6" x14ac:dyDescent="0.35">
      <c r="A217" s="102" t="s">
        <v>13</v>
      </c>
      <c r="B217" s="94" t="s">
        <v>668</v>
      </c>
      <c r="C217" s="94" t="s">
        <v>2550</v>
      </c>
      <c r="D217" s="94" t="s">
        <v>668</v>
      </c>
      <c r="E217" s="94" t="s">
        <v>4378</v>
      </c>
    </row>
    <row r="218" spans="1:6" x14ac:dyDescent="0.35">
      <c r="A218" s="102" t="s">
        <v>13</v>
      </c>
      <c r="B218" s="94" t="s">
        <v>668</v>
      </c>
      <c r="C218" s="94" t="s">
        <v>2550</v>
      </c>
      <c r="D218" s="94" t="s">
        <v>668</v>
      </c>
      <c r="E218" s="94" t="s">
        <v>4377</v>
      </c>
    </row>
    <row r="219" spans="1:6" x14ac:dyDescent="0.35">
      <c r="A219" s="102" t="s">
        <v>13</v>
      </c>
      <c r="B219" s="94" t="s">
        <v>668</v>
      </c>
      <c r="C219" s="94" t="s">
        <v>2550</v>
      </c>
      <c r="D219" s="94" t="s">
        <v>668</v>
      </c>
      <c r="E219" s="94" t="s">
        <v>4381</v>
      </c>
    </row>
    <row r="220" spans="1:6" x14ac:dyDescent="0.35">
      <c r="A220" s="102" t="s">
        <v>13</v>
      </c>
      <c r="B220" s="94" t="s">
        <v>668</v>
      </c>
      <c r="C220" s="94" t="s">
        <v>2550</v>
      </c>
      <c r="D220" s="94" t="s">
        <v>668</v>
      </c>
      <c r="E220" s="94" t="s">
        <v>4379</v>
      </c>
    </row>
    <row r="221" spans="1:6" x14ac:dyDescent="0.35">
      <c r="A221" s="102" t="s">
        <v>13</v>
      </c>
      <c r="B221" s="94" t="s">
        <v>668</v>
      </c>
      <c r="C221" s="94" t="s">
        <v>2550</v>
      </c>
      <c r="D221" s="94" t="s">
        <v>668</v>
      </c>
      <c r="E221" s="94" t="s">
        <v>4380</v>
      </c>
    </row>
    <row r="222" spans="1:6" x14ac:dyDescent="0.35">
      <c r="A222" s="94" t="s">
        <v>486</v>
      </c>
      <c r="E222" s="94" t="s">
        <v>7509</v>
      </c>
    </row>
    <row r="223" spans="1:6" x14ac:dyDescent="0.35">
      <c r="A223" s="102" t="s">
        <v>7555</v>
      </c>
      <c r="B223" s="98"/>
      <c r="C223" s="352"/>
      <c r="D223" s="98"/>
      <c r="E223" s="94" t="s">
        <v>7509</v>
      </c>
    </row>
    <row r="224" spans="1:6" x14ac:dyDescent="0.35">
      <c r="A224" s="94" t="s">
        <v>4538</v>
      </c>
      <c r="B224" s="94" t="s">
        <v>668</v>
      </c>
      <c r="C224" s="114"/>
      <c r="E224" s="94" t="s">
        <v>4399</v>
      </c>
    </row>
    <row r="225" spans="1:7" x14ac:dyDescent="0.35">
      <c r="A225" s="102" t="s">
        <v>7556</v>
      </c>
      <c r="B225" s="98"/>
      <c r="C225" s="98"/>
      <c r="D225" s="98"/>
      <c r="E225" s="94" t="s">
        <v>7509</v>
      </c>
    </row>
    <row r="226" spans="1:7" x14ac:dyDescent="0.35">
      <c r="A226" s="103" t="s">
        <v>4345</v>
      </c>
      <c r="C226" s="94" t="s">
        <v>2559</v>
      </c>
      <c r="D226" s="94" t="s">
        <v>668</v>
      </c>
      <c r="E226" s="94" t="s">
        <v>13</v>
      </c>
    </row>
    <row r="227" spans="1:7" x14ac:dyDescent="0.35">
      <c r="A227" s="94" t="s">
        <v>7557</v>
      </c>
      <c r="E227" s="94" t="s">
        <v>7509</v>
      </c>
    </row>
    <row r="228" spans="1:7" x14ac:dyDescent="0.35">
      <c r="A228" s="101" t="s">
        <v>431</v>
      </c>
      <c r="B228" s="96"/>
      <c r="C228" s="96"/>
      <c r="D228" s="94" t="s">
        <v>668</v>
      </c>
      <c r="E228" s="94" t="s">
        <v>13</v>
      </c>
      <c r="F228" s="90">
        <v>95000</v>
      </c>
    </row>
    <row r="229" spans="1:7" x14ac:dyDescent="0.35">
      <c r="A229" s="94" t="s">
        <v>7558</v>
      </c>
      <c r="E229" s="94" t="s">
        <v>7509</v>
      </c>
    </row>
    <row r="230" spans="1:7" x14ac:dyDescent="0.35">
      <c r="A230" s="102" t="s">
        <v>7559</v>
      </c>
      <c r="B230" s="98"/>
      <c r="C230" s="98"/>
      <c r="D230" s="98"/>
      <c r="E230" s="94" t="s">
        <v>7509</v>
      </c>
    </row>
    <row r="231" spans="1:7" x14ac:dyDescent="0.35">
      <c r="A231" s="94" t="s">
        <v>4346</v>
      </c>
      <c r="F231" s="89">
        <v>150000</v>
      </c>
      <c r="G231" s="44" t="s">
        <v>7515</v>
      </c>
    </row>
    <row r="232" spans="1:7" x14ac:dyDescent="0.35">
      <c r="A232" s="102" t="s">
        <v>7560</v>
      </c>
      <c r="B232" s="98"/>
      <c r="C232" s="98"/>
      <c r="D232" s="98"/>
      <c r="E232" s="94" t="s">
        <v>7509</v>
      </c>
    </row>
    <row r="233" spans="1:7" x14ac:dyDescent="0.35">
      <c r="A233" s="94" t="s">
        <v>487</v>
      </c>
      <c r="E233" s="94" t="s">
        <v>7509</v>
      </c>
    </row>
    <row r="234" spans="1:7" x14ac:dyDescent="0.35">
      <c r="A234" s="102" t="s">
        <v>7561</v>
      </c>
      <c r="B234" s="98"/>
      <c r="C234" s="98"/>
      <c r="D234" s="98"/>
      <c r="E234" s="94" t="s">
        <v>7509</v>
      </c>
    </row>
    <row r="235" spans="1:7" x14ac:dyDescent="0.35">
      <c r="A235" s="102" t="s">
        <v>7562</v>
      </c>
      <c r="B235" s="98"/>
      <c r="C235" s="98"/>
      <c r="D235" s="98"/>
      <c r="E235" s="94" t="s">
        <v>7509</v>
      </c>
    </row>
    <row r="236" spans="1:7" x14ac:dyDescent="0.35">
      <c r="A236" s="102" t="s">
        <v>7563</v>
      </c>
      <c r="B236" s="98"/>
      <c r="C236" s="98"/>
      <c r="D236" s="98"/>
      <c r="E236" s="94" t="s">
        <v>7509</v>
      </c>
    </row>
    <row r="237" spans="1:7" x14ac:dyDescent="0.35">
      <c r="A237" s="94" t="s">
        <v>4605</v>
      </c>
      <c r="B237" s="94" t="s">
        <v>699</v>
      </c>
      <c r="E237" s="94" t="s">
        <v>4606</v>
      </c>
    </row>
    <row r="238" spans="1:7" x14ac:dyDescent="0.35">
      <c r="A238" s="94" t="s">
        <v>505</v>
      </c>
      <c r="E238" s="94" t="s">
        <v>7509</v>
      </c>
    </row>
    <row r="239" spans="1:7" x14ac:dyDescent="0.35">
      <c r="A239" s="102" t="s">
        <v>4514</v>
      </c>
      <c r="B239" s="98"/>
      <c r="C239" s="98"/>
      <c r="D239" s="98"/>
      <c r="E239" s="94" t="s">
        <v>4512</v>
      </c>
    </row>
    <row r="240" spans="1:7" x14ac:dyDescent="0.35">
      <c r="A240" s="101" t="s">
        <v>4322</v>
      </c>
      <c r="B240" s="96"/>
      <c r="C240" s="96"/>
      <c r="D240" s="94" t="s">
        <v>668</v>
      </c>
      <c r="E240" s="94" t="s">
        <v>13</v>
      </c>
      <c r="F240" s="90">
        <v>5000</v>
      </c>
    </row>
    <row r="241" spans="1:7" x14ac:dyDescent="0.35">
      <c r="A241" s="101" t="s">
        <v>4323</v>
      </c>
      <c r="B241" s="96"/>
      <c r="C241" s="96"/>
      <c r="E241" s="94" t="s">
        <v>441</v>
      </c>
      <c r="F241" s="90"/>
    </row>
    <row r="242" spans="1:7" x14ac:dyDescent="0.35">
      <c r="A242" s="101" t="s">
        <v>4323</v>
      </c>
      <c r="B242" s="96"/>
      <c r="C242" s="96" t="s">
        <v>3878</v>
      </c>
      <c r="D242" s="94" t="s">
        <v>668</v>
      </c>
      <c r="E242" s="94" t="s">
        <v>13</v>
      </c>
      <c r="F242" s="90">
        <v>75000</v>
      </c>
    </row>
    <row r="243" spans="1:7" x14ac:dyDescent="0.35">
      <c r="A243" s="103" t="s">
        <v>4324</v>
      </c>
      <c r="C243" s="94" t="s">
        <v>2559</v>
      </c>
      <c r="D243" s="94" t="s">
        <v>668</v>
      </c>
      <c r="E243" s="94" t="s">
        <v>13</v>
      </c>
    </row>
    <row r="244" spans="1:7" x14ac:dyDescent="0.35">
      <c r="A244" s="103" t="s">
        <v>4324</v>
      </c>
      <c r="C244" s="94" t="s">
        <v>2559</v>
      </c>
      <c r="D244" s="94" t="s">
        <v>668</v>
      </c>
      <c r="E244" s="94" t="s">
        <v>321</v>
      </c>
    </row>
    <row r="245" spans="1:7" x14ac:dyDescent="0.35">
      <c r="A245" s="102" t="s">
        <v>4371</v>
      </c>
      <c r="B245" s="98"/>
      <c r="C245" s="98"/>
      <c r="D245" s="98"/>
      <c r="E245" s="94" t="s">
        <v>4372</v>
      </c>
    </row>
    <row r="246" spans="1:7" x14ac:dyDescent="0.35">
      <c r="A246" s="101" t="s">
        <v>4304</v>
      </c>
      <c r="B246" s="96"/>
      <c r="C246" s="96"/>
      <c r="D246" s="94" t="s">
        <v>668</v>
      </c>
      <c r="E246" s="94" t="s">
        <v>13</v>
      </c>
      <c r="F246" s="90">
        <v>50000</v>
      </c>
    </row>
    <row r="247" spans="1:7" x14ac:dyDescent="0.35">
      <c r="A247" s="102" t="s">
        <v>4347</v>
      </c>
      <c r="B247" s="98"/>
      <c r="C247" s="98"/>
      <c r="D247" s="98"/>
      <c r="E247" s="94" t="s">
        <v>7509</v>
      </c>
    </row>
    <row r="248" spans="1:7" ht="29" x14ac:dyDescent="0.35">
      <c r="A248" s="17" t="s">
        <v>4383</v>
      </c>
      <c r="B248" s="17" t="s">
        <v>668</v>
      </c>
      <c r="C248" s="17" t="s">
        <v>2559</v>
      </c>
      <c r="D248" s="17"/>
      <c r="E248" s="41" t="s">
        <v>4384</v>
      </c>
      <c r="F248" s="89">
        <v>1</v>
      </c>
    </row>
    <row r="249" spans="1:7" x14ac:dyDescent="0.35">
      <c r="A249" s="17" t="s">
        <v>4383</v>
      </c>
      <c r="B249" s="17" t="s">
        <v>668</v>
      </c>
      <c r="C249" s="17" t="s">
        <v>2550</v>
      </c>
      <c r="D249" s="17" t="s">
        <v>668</v>
      </c>
      <c r="E249" s="17" t="s">
        <v>4386</v>
      </c>
    </row>
    <row r="250" spans="1:7" x14ac:dyDescent="0.35">
      <c r="A250" s="17" t="s">
        <v>4383</v>
      </c>
      <c r="B250" s="17" t="s">
        <v>668</v>
      </c>
      <c r="C250" s="17" t="s">
        <v>2550</v>
      </c>
      <c r="D250" s="17" t="s">
        <v>668</v>
      </c>
      <c r="E250" s="17" t="s">
        <v>441</v>
      </c>
      <c r="F250" s="89">
        <v>10000</v>
      </c>
      <c r="G250" s="44">
        <v>2015</v>
      </c>
    </row>
    <row r="251" spans="1:7" x14ac:dyDescent="0.35">
      <c r="A251" s="17" t="s">
        <v>4383</v>
      </c>
      <c r="B251" s="17" t="s">
        <v>668</v>
      </c>
      <c r="C251" s="17" t="s">
        <v>2550</v>
      </c>
      <c r="D251" s="17" t="s">
        <v>779</v>
      </c>
      <c r="E251" s="17" t="s">
        <v>4357</v>
      </c>
      <c r="F251" s="89">
        <v>50000</v>
      </c>
      <c r="G251" s="44">
        <v>2017</v>
      </c>
    </row>
    <row r="252" spans="1:7" x14ac:dyDescent="0.35">
      <c r="A252" s="17" t="s">
        <v>4383</v>
      </c>
      <c r="B252" s="17" t="s">
        <v>668</v>
      </c>
      <c r="C252" s="12" t="s">
        <v>4391</v>
      </c>
      <c r="D252" s="17" t="s">
        <v>779</v>
      </c>
      <c r="E252" s="17" t="s">
        <v>4357</v>
      </c>
      <c r="F252" s="89">
        <v>40000</v>
      </c>
      <c r="G252" s="44">
        <v>2019</v>
      </c>
    </row>
    <row r="253" spans="1:7" x14ac:dyDescent="0.35">
      <c r="A253" s="17" t="s">
        <v>4383</v>
      </c>
      <c r="B253" s="17" t="s">
        <v>668</v>
      </c>
      <c r="C253" s="17" t="s">
        <v>2559</v>
      </c>
      <c r="D253" s="17"/>
      <c r="E253" s="41" t="s">
        <v>2567</v>
      </c>
    </row>
    <row r="254" spans="1:7" x14ac:dyDescent="0.35">
      <c r="A254" s="17" t="s">
        <v>4383</v>
      </c>
      <c r="B254" s="17" t="s">
        <v>668</v>
      </c>
      <c r="C254" s="17" t="s">
        <v>2559</v>
      </c>
      <c r="D254" s="17"/>
      <c r="E254" s="41" t="s">
        <v>7528</v>
      </c>
    </row>
    <row r="255" spans="1:7" x14ac:dyDescent="0.35">
      <c r="A255" s="17" t="s">
        <v>4383</v>
      </c>
      <c r="B255" s="17" t="s">
        <v>668</v>
      </c>
      <c r="C255" s="17" t="s">
        <v>2559</v>
      </c>
      <c r="D255" s="17"/>
      <c r="E255" s="41" t="s">
        <v>4385</v>
      </c>
    </row>
    <row r="256" spans="1:7" x14ac:dyDescent="0.35">
      <c r="A256" s="17" t="s">
        <v>4383</v>
      </c>
      <c r="B256" s="17" t="s">
        <v>668</v>
      </c>
      <c r="C256" s="17" t="s">
        <v>2550</v>
      </c>
      <c r="D256" s="17" t="s">
        <v>668</v>
      </c>
      <c r="E256" s="17" t="s">
        <v>4388</v>
      </c>
      <c r="F256" s="89">
        <v>50000</v>
      </c>
      <c r="G256" s="44">
        <v>2016</v>
      </c>
    </row>
    <row r="257" spans="1:8" x14ac:dyDescent="0.35">
      <c r="A257" s="17" t="s">
        <v>4383</v>
      </c>
      <c r="B257" s="17" t="s">
        <v>668</v>
      </c>
      <c r="C257" s="17" t="s">
        <v>2550</v>
      </c>
      <c r="D257" s="17"/>
      <c r="E257" s="12" t="s">
        <v>4395</v>
      </c>
    </row>
    <row r="258" spans="1:8" x14ac:dyDescent="0.35">
      <c r="A258" s="112" t="s">
        <v>4383</v>
      </c>
      <c r="B258" s="17" t="s">
        <v>668</v>
      </c>
      <c r="C258" s="17" t="s">
        <v>2559</v>
      </c>
      <c r="D258" s="17" t="s">
        <v>668</v>
      </c>
      <c r="E258" s="17" t="s">
        <v>321</v>
      </c>
      <c r="F258" s="89">
        <v>300000</v>
      </c>
      <c r="G258" s="44">
        <v>2019</v>
      </c>
      <c r="H258" s="17" t="s">
        <v>4393</v>
      </c>
    </row>
    <row r="259" spans="1:8" x14ac:dyDescent="0.35">
      <c r="A259" s="17" t="s">
        <v>4383</v>
      </c>
      <c r="B259" s="17" t="s">
        <v>668</v>
      </c>
      <c r="C259" s="12" t="s">
        <v>4390</v>
      </c>
      <c r="D259" s="17" t="s">
        <v>668</v>
      </c>
      <c r="E259" s="17" t="s">
        <v>321</v>
      </c>
      <c r="F259" s="89">
        <v>350000</v>
      </c>
      <c r="G259" s="44">
        <v>2021</v>
      </c>
    </row>
    <row r="260" spans="1:8" x14ac:dyDescent="0.35">
      <c r="A260" s="17" t="s">
        <v>4383</v>
      </c>
      <c r="B260" s="17" t="s">
        <v>668</v>
      </c>
      <c r="C260" s="115" t="s">
        <v>4391</v>
      </c>
      <c r="D260" s="17" t="s">
        <v>668</v>
      </c>
      <c r="E260" s="17" t="s">
        <v>321</v>
      </c>
      <c r="F260" s="89">
        <v>305000</v>
      </c>
      <c r="G260" s="44">
        <v>2020</v>
      </c>
    </row>
    <row r="261" spans="1:8" x14ac:dyDescent="0.35">
      <c r="A261" s="17" t="s">
        <v>4383</v>
      </c>
      <c r="B261" s="17" t="s">
        <v>668</v>
      </c>
      <c r="C261" s="115" t="s">
        <v>4392</v>
      </c>
      <c r="D261" s="17" t="s">
        <v>668</v>
      </c>
      <c r="E261" s="17" t="s">
        <v>321</v>
      </c>
      <c r="F261" s="89">
        <v>300000</v>
      </c>
      <c r="G261" s="44">
        <v>2019</v>
      </c>
    </row>
    <row r="262" spans="1:8" x14ac:dyDescent="0.35">
      <c r="A262" s="17" t="s">
        <v>4383</v>
      </c>
      <c r="B262" s="17" t="s">
        <v>668</v>
      </c>
      <c r="C262" s="17" t="s">
        <v>2550</v>
      </c>
      <c r="D262" s="17" t="s">
        <v>668</v>
      </c>
      <c r="E262" s="17" t="s">
        <v>321</v>
      </c>
      <c r="F262" s="89">
        <v>25000</v>
      </c>
      <c r="G262" s="44">
        <v>2018</v>
      </c>
    </row>
    <row r="263" spans="1:8" x14ac:dyDescent="0.35">
      <c r="A263" s="17" t="s">
        <v>4383</v>
      </c>
      <c r="B263" s="17" t="s">
        <v>668</v>
      </c>
      <c r="C263" s="17" t="s">
        <v>2550</v>
      </c>
      <c r="D263" s="17" t="s">
        <v>668</v>
      </c>
      <c r="E263" s="17" t="s">
        <v>321</v>
      </c>
      <c r="F263" s="89">
        <v>75000</v>
      </c>
      <c r="G263" s="44">
        <v>2017</v>
      </c>
    </row>
    <row r="264" spans="1:8" x14ac:dyDescent="0.35">
      <c r="A264" s="17" t="s">
        <v>4383</v>
      </c>
      <c r="B264" s="17" t="s">
        <v>668</v>
      </c>
      <c r="C264" s="17" t="s">
        <v>2550</v>
      </c>
      <c r="D264" s="17" t="s">
        <v>668</v>
      </c>
      <c r="E264" s="17" t="s">
        <v>321</v>
      </c>
      <c r="F264" s="89">
        <v>25000</v>
      </c>
      <c r="G264" s="44">
        <v>2016</v>
      </c>
    </row>
    <row r="265" spans="1:8" x14ac:dyDescent="0.35">
      <c r="A265" s="17" t="s">
        <v>4383</v>
      </c>
      <c r="B265" s="17" t="s">
        <v>668</v>
      </c>
      <c r="C265" s="17" t="s">
        <v>2550</v>
      </c>
      <c r="D265" s="17" t="s">
        <v>668</v>
      </c>
      <c r="E265" s="17" t="s">
        <v>321</v>
      </c>
      <c r="F265" s="89">
        <v>25000</v>
      </c>
      <c r="G265" s="44">
        <v>2015</v>
      </c>
    </row>
    <row r="266" spans="1:8" x14ac:dyDescent="0.35">
      <c r="A266" s="17" t="s">
        <v>4383</v>
      </c>
      <c r="B266" s="17" t="s">
        <v>668</v>
      </c>
      <c r="C266" s="17" t="s">
        <v>2550</v>
      </c>
      <c r="D266" s="17" t="s">
        <v>668</v>
      </c>
      <c r="E266" s="17" t="s">
        <v>321</v>
      </c>
      <c r="F266" s="89">
        <v>25000</v>
      </c>
      <c r="G266" s="44">
        <v>2014</v>
      </c>
    </row>
    <row r="267" spans="1:8" x14ac:dyDescent="0.35">
      <c r="A267" s="17" t="s">
        <v>4383</v>
      </c>
      <c r="B267" s="17" t="s">
        <v>668</v>
      </c>
      <c r="C267" s="12" t="s">
        <v>4394</v>
      </c>
      <c r="D267" s="17" t="s">
        <v>668</v>
      </c>
      <c r="E267" s="17" t="s">
        <v>321</v>
      </c>
      <c r="F267" s="89">
        <v>25000</v>
      </c>
      <c r="G267" s="44">
        <v>2013</v>
      </c>
    </row>
    <row r="268" spans="1:8" x14ac:dyDescent="0.35">
      <c r="A268" s="17" t="s">
        <v>4383</v>
      </c>
      <c r="B268" s="17" t="s">
        <v>668</v>
      </c>
      <c r="C268" s="17" t="s">
        <v>2550</v>
      </c>
      <c r="D268" s="17" t="s">
        <v>668</v>
      </c>
      <c r="E268" s="17" t="s">
        <v>321</v>
      </c>
      <c r="F268" s="89">
        <v>235000</v>
      </c>
      <c r="G268" s="44" t="s">
        <v>4389</v>
      </c>
    </row>
    <row r="269" spans="1:8" x14ac:dyDescent="0.35">
      <c r="A269" s="17" t="s">
        <v>4383</v>
      </c>
      <c r="B269" s="17" t="s">
        <v>668</v>
      </c>
      <c r="C269" s="17" t="s">
        <v>2550</v>
      </c>
      <c r="D269" s="17" t="s">
        <v>668</v>
      </c>
      <c r="E269" s="12" t="s">
        <v>4387</v>
      </c>
      <c r="F269" s="89">
        <v>58000</v>
      </c>
      <c r="G269" s="44">
        <v>2017</v>
      </c>
    </row>
    <row r="270" spans="1:8" x14ac:dyDescent="0.35">
      <c r="A270" s="17" t="s">
        <v>4383</v>
      </c>
      <c r="B270" s="17" t="s">
        <v>668</v>
      </c>
      <c r="C270" s="17" t="s">
        <v>2550</v>
      </c>
      <c r="D270" s="17" t="s">
        <v>668</v>
      </c>
      <c r="E270" s="17" t="s">
        <v>4387</v>
      </c>
      <c r="F270" s="89">
        <v>53643</v>
      </c>
      <c r="G270" s="44">
        <v>2015</v>
      </c>
    </row>
    <row r="271" spans="1:8" x14ac:dyDescent="0.35">
      <c r="A271" s="17" t="s">
        <v>4383</v>
      </c>
      <c r="B271" s="17" t="s">
        <v>668</v>
      </c>
      <c r="C271" s="17" t="s">
        <v>2550</v>
      </c>
      <c r="D271" s="17" t="s">
        <v>668</v>
      </c>
      <c r="E271" s="17" t="s">
        <v>201</v>
      </c>
      <c r="F271" s="89">
        <v>40000</v>
      </c>
      <c r="G271" s="44">
        <v>2018</v>
      </c>
    </row>
    <row r="272" spans="1:8" x14ac:dyDescent="0.35">
      <c r="A272" s="17" t="s">
        <v>4383</v>
      </c>
      <c r="B272" s="17" t="s">
        <v>668</v>
      </c>
      <c r="C272" s="17" t="s">
        <v>2550</v>
      </c>
      <c r="D272" s="17" t="s">
        <v>668</v>
      </c>
      <c r="E272" s="17" t="s">
        <v>201</v>
      </c>
      <c r="F272" s="89">
        <v>20000</v>
      </c>
      <c r="G272" s="44">
        <v>2017</v>
      </c>
    </row>
    <row r="273" spans="1:7" x14ac:dyDescent="0.35">
      <c r="A273" s="17" t="s">
        <v>4383</v>
      </c>
      <c r="B273" s="17" t="s">
        <v>668</v>
      </c>
      <c r="C273" s="17"/>
      <c r="D273" s="17"/>
      <c r="E273" s="17" t="s">
        <v>4399</v>
      </c>
    </row>
    <row r="274" spans="1:7" x14ac:dyDescent="0.35">
      <c r="A274" s="101" t="s">
        <v>4326</v>
      </c>
      <c r="B274" s="96"/>
      <c r="C274" s="96"/>
      <c r="D274" s="94" t="s">
        <v>668</v>
      </c>
      <c r="E274" s="94" t="s">
        <v>13</v>
      </c>
      <c r="F274" s="90">
        <v>16000</v>
      </c>
    </row>
    <row r="275" spans="1:7" x14ac:dyDescent="0.35">
      <c r="A275" s="102" t="s">
        <v>7564</v>
      </c>
      <c r="B275" s="98"/>
      <c r="C275" s="98"/>
      <c r="D275" s="98"/>
      <c r="E275" s="94" t="s">
        <v>7509</v>
      </c>
    </row>
    <row r="276" spans="1:7" x14ac:dyDescent="0.35">
      <c r="A276" s="94" t="s">
        <v>493</v>
      </c>
      <c r="D276" s="94" t="s">
        <v>668</v>
      </c>
      <c r="E276" s="94" t="s">
        <v>319</v>
      </c>
    </row>
    <row r="277" spans="1:7" x14ac:dyDescent="0.35">
      <c r="A277" s="94" t="s">
        <v>4479</v>
      </c>
      <c r="B277" s="94" t="s">
        <v>732</v>
      </c>
      <c r="C277" s="94" t="s">
        <v>475</v>
      </c>
      <c r="D277" s="94" t="s">
        <v>732</v>
      </c>
      <c r="E277" s="94" t="s">
        <v>4476</v>
      </c>
    </row>
    <row r="278" spans="1:7" x14ac:dyDescent="0.35">
      <c r="A278" s="94" t="s">
        <v>4297</v>
      </c>
      <c r="B278" s="94" t="s">
        <v>668</v>
      </c>
      <c r="E278" s="94" t="s">
        <v>445</v>
      </c>
    </row>
    <row r="279" spans="1:7" x14ac:dyDescent="0.35">
      <c r="A279" s="94" t="s">
        <v>4374</v>
      </c>
      <c r="E279" s="94" t="s">
        <v>7509</v>
      </c>
    </row>
    <row r="280" spans="1:7" x14ac:dyDescent="0.35">
      <c r="A280" s="104" t="s">
        <v>2553</v>
      </c>
      <c r="C280" s="94" t="s">
        <v>2559</v>
      </c>
      <c r="D280" s="94" t="s">
        <v>668</v>
      </c>
      <c r="E280" s="94" t="s">
        <v>13</v>
      </c>
    </row>
    <row r="281" spans="1:7" x14ac:dyDescent="0.35">
      <c r="A281" s="94" t="s">
        <v>7565</v>
      </c>
      <c r="B281" s="94" t="s">
        <v>785</v>
      </c>
      <c r="F281" s="89">
        <v>800000</v>
      </c>
      <c r="G281" s="44" t="s">
        <v>7511</v>
      </c>
    </row>
    <row r="282" spans="1:7" x14ac:dyDescent="0.35">
      <c r="A282" s="94" t="s">
        <v>7522</v>
      </c>
      <c r="F282" s="89">
        <v>75000</v>
      </c>
      <c r="G282" s="44" t="s">
        <v>7512</v>
      </c>
    </row>
    <row r="283" spans="1:7" x14ac:dyDescent="0.35">
      <c r="A283" s="94" t="s">
        <v>7566</v>
      </c>
      <c r="F283" s="89">
        <v>10000</v>
      </c>
      <c r="G283" s="44">
        <v>2019</v>
      </c>
    </row>
    <row r="284" spans="1:7" x14ac:dyDescent="0.35">
      <c r="A284" s="94" t="s">
        <v>4298</v>
      </c>
      <c r="B284" s="94" t="s">
        <v>668</v>
      </c>
      <c r="E284" s="94" t="s">
        <v>445</v>
      </c>
    </row>
    <row r="285" spans="1:7" x14ac:dyDescent="0.35">
      <c r="A285" s="94" t="s">
        <v>4327</v>
      </c>
      <c r="D285" s="94" t="s">
        <v>668</v>
      </c>
      <c r="E285" s="94" t="s">
        <v>319</v>
      </c>
    </row>
    <row r="286" spans="1:7" x14ac:dyDescent="0.35">
      <c r="A286" s="94" t="s">
        <v>7523</v>
      </c>
      <c r="F286" s="89">
        <v>4500</v>
      </c>
      <c r="G286" s="44" t="s">
        <v>7513</v>
      </c>
    </row>
    <row r="287" spans="1:7" x14ac:dyDescent="0.35">
      <c r="A287" s="94" t="s">
        <v>4536</v>
      </c>
      <c r="B287" s="94" t="s">
        <v>668</v>
      </c>
      <c r="E287" s="94" t="s">
        <v>4399</v>
      </c>
    </row>
    <row r="288" spans="1:7" x14ac:dyDescent="0.35">
      <c r="A288" s="94" t="s">
        <v>4303</v>
      </c>
      <c r="E288" s="94" t="s">
        <v>445</v>
      </c>
    </row>
    <row r="289" spans="1:8" x14ac:dyDescent="0.35">
      <c r="A289" s="94" t="s">
        <v>4537</v>
      </c>
      <c r="B289" s="94" t="s">
        <v>668</v>
      </c>
      <c r="E289" s="94" t="s">
        <v>4399</v>
      </c>
    </row>
    <row r="290" spans="1:8" x14ac:dyDescent="0.35">
      <c r="A290" s="102" t="s">
        <v>7567</v>
      </c>
      <c r="B290" s="98"/>
      <c r="C290" s="98"/>
      <c r="D290" s="98"/>
      <c r="E290" s="94" t="s">
        <v>7509</v>
      </c>
    </row>
    <row r="291" spans="1:8" x14ac:dyDescent="0.35">
      <c r="A291" s="94" t="s">
        <v>4328</v>
      </c>
      <c r="E291" s="94" t="s">
        <v>7509</v>
      </c>
    </row>
    <row r="292" spans="1:8" x14ac:dyDescent="0.35">
      <c r="A292" s="94" t="s">
        <v>502</v>
      </c>
      <c r="D292" s="94" t="s">
        <v>668</v>
      </c>
      <c r="E292" s="94" t="s">
        <v>319</v>
      </c>
      <c r="H292" s="43"/>
    </row>
    <row r="293" spans="1:8" x14ac:dyDescent="0.35">
      <c r="A293" s="104" t="s">
        <v>422</v>
      </c>
      <c r="B293" s="96"/>
      <c r="C293" s="96"/>
      <c r="D293" s="94" t="s">
        <v>668</v>
      </c>
      <c r="E293" s="94" t="s">
        <v>13</v>
      </c>
      <c r="F293" s="90">
        <v>280500</v>
      </c>
    </row>
    <row r="294" spans="1:8" x14ac:dyDescent="0.35">
      <c r="A294" s="94" t="s">
        <v>422</v>
      </c>
      <c r="D294" s="94" t="s">
        <v>668</v>
      </c>
      <c r="E294" s="94" t="s">
        <v>319</v>
      </c>
    </row>
    <row r="295" spans="1:8" x14ac:dyDescent="0.35">
      <c r="A295" s="102" t="s">
        <v>424</v>
      </c>
      <c r="B295" s="98"/>
      <c r="C295" s="98"/>
      <c r="D295" s="94" t="s">
        <v>668</v>
      </c>
      <c r="E295" s="94" t="s">
        <v>13</v>
      </c>
      <c r="F295" s="90">
        <v>25000</v>
      </c>
    </row>
    <row r="296" spans="1:8" x14ac:dyDescent="0.35">
      <c r="A296" s="94" t="s">
        <v>424</v>
      </c>
      <c r="D296" s="94" t="s">
        <v>668</v>
      </c>
      <c r="E296" s="94" t="s">
        <v>319</v>
      </c>
    </row>
    <row r="297" spans="1:8" x14ac:dyDescent="0.35">
      <c r="A297" s="94" t="s">
        <v>424</v>
      </c>
      <c r="F297" s="89">
        <v>1160000</v>
      </c>
      <c r="G297" s="44">
        <v>2017</v>
      </c>
    </row>
    <row r="298" spans="1:8" x14ac:dyDescent="0.35">
      <c r="A298" s="103" t="s">
        <v>2554</v>
      </c>
      <c r="C298" s="94" t="s">
        <v>2559</v>
      </c>
      <c r="D298" s="94" t="s">
        <v>668</v>
      </c>
      <c r="E298" s="94" t="s">
        <v>13</v>
      </c>
    </row>
    <row r="299" spans="1:8" x14ac:dyDescent="0.35">
      <c r="A299" s="94" t="s">
        <v>488</v>
      </c>
      <c r="E299" s="94" t="s">
        <v>7509</v>
      </c>
    </row>
    <row r="300" spans="1:8" x14ac:dyDescent="0.35">
      <c r="A300" s="101" t="s">
        <v>419</v>
      </c>
      <c r="B300" s="96"/>
      <c r="C300" s="96"/>
      <c r="D300" s="94" t="s">
        <v>668</v>
      </c>
      <c r="E300" s="94" t="s">
        <v>13</v>
      </c>
      <c r="F300" s="90">
        <v>1050125</v>
      </c>
    </row>
    <row r="301" spans="1:8" x14ac:dyDescent="0.35">
      <c r="A301" s="102" t="s">
        <v>7568</v>
      </c>
      <c r="B301" s="98"/>
      <c r="C301" s="98"/>
      <c r="D301" s="98"/>
      <c r="E301" s="94" t="s">
        <v>7509</v>
      </c>
    </row>
    <row r="302" spans="1:8" x14ac:dyDescent="0.35">
      <c r="A302" s="94" t="s">
        <v>498</v>
      </c>
      <c r="D302" s="94" t="s">
        <v>668</v>
      </c>
      <c r="E302" s="94" t="s">
        <v>319</v>
      </c>
      <c r="G302" s="45"/>
    </row>
    <row r="303" spans="1:8" x14ac:dyDescent="0.35">
      <c r="A303" s="94" t="s">
        <v>4329</v>
      </c>
      <c r="E303" s="94" t="s">
        <v>7509</v>
      </c>
    </row>
    <row r="304" spans="1:8" x14ac:dyDescent="0.35">
      <c r="A304" s="106" t="s">
        <v>435</v>
      </c>
      <c r="B304" s="95"/>
      <c r="C304" s="95"/>
      <c r="D304" s="95"/>
      <c r="E304" s="94" t="s">
        <v>7509</v>
      </c>
    </row>
    <row r="305" spans="1:7" x14ac:dyDescent="0.35">
      <c r="A305" s="94" t="s">
        <v>4511</v>
      </c>
      <c r="E305" s="94" t="s">
        <v>4512</v>
      </c>
    </row>
    <row r="306" spans="1:7" x14ac:dyDescent="0.35">
      <c r="A306" s="102" t="s">
        <v>7569</v>
      </c>
      <c r="B306" s="98"/>
      <c r="C306" s="98"/>
      <c r="D306" s="98"/>
      <c r="E306" s="94" t="s">
        <v>7509</v>
      </c>
    </row>
    <row r="307" spans="1:7" x14ac:dyDescent="0.35">
      <c r="A307" s="102" t="s">
        <v>7570</v>
      </c>
      <c r="B307" s="98"/>
      <c r="C307" s="98"/>
      <c r="D307" s="98"/>
      <c r="E307" s="94" t="s">
        <v>7509</v>
      </c>
    </row>
    <row r="308" spans="1:7" x14ac:dyDescent="0.35">
      <c r="A308" s="102" t="s">
        <v>7571</v>
      </c>
      <c r="B308" s="98"/>
      <c r="C308" s="98"/>
      <c r="D308" s="98"/>
      <c r="E308" s="94" t="s">
        <v>7509</v>
      </c>
    </row>
    <row r="309" spans="1:7" x14ac:dyDescent="0.35">
      <c r="A309" s="94" t="s">
        <v>7572</v>
      </c>
      <c r="E309" s="94" t="s">
        <v>7509</v>
      </c>
    </row>
    <row r="310" spans="1:7" x14ac:dyDescent="0.35">
      <c r="A310" s="102" t="s">
        <v>4308</v>
      </c>
      <c r="B310" s="98"/>
      <c r="C310" s="98"/>
      <c r="D310" s="98"/>
      <c r="E310" s="94" t="s">
        <v>7509</v>
      </c>
    </row>
    <row r="311" spans="1:7" x14ac:dyDescent="0.35">
      <c r="A311" s="102" t="s">
        <v>7573</v>
      </c>
      <c r="B311" s="98"/>
      <c r="C311" s="98"/>
      <c r="D311" s="98"/>
      <c r="E311" s="94" t="s">
        <v>7509</v>
      </c>
    </row>
    <row r="312" spans="1:7" x14ac:dyDescent="0.35">
      <c r="A312" s="101" t="s">
        <v>423</v>
      </c>
      <c r="B312" s="96"/>
      <c r="C312" s="96"/>
      <c r="D312" s="94" t="s">
        <v>668</v>
      </c>
      <c r="E312" s="94" t="s">
        <v>13</v>
      </c>
      <c r="F312" s="90">
        <v>40000</v>
      </c>
    </row>
    <row r="313" spans="1:7" x14ac:dyDescent="0.35">
      <c r="A313" s="103" t="s">
        <v>2555</v>
      </c>
      <c r="C313" s="94" t="s">
        <v>2559</v>
      </c>
      <c r="D313" s="94" t="s">
        <v>668</v>
      </c>
      <c r="E313" s="94" t="s">
        <v>13</v>
      </c>
    </row>
    <row r="314" spans="1:7" x14ac:dyDescent="0.35">
      <c r="A314" s="94" t="s">
        <v>510</v>
      </c>
      <c r="E314" s="94" t="s">
        <v>7509</v>
      </c>
    </row>
    <row r="315" spans="1:7" x14ac:dyDescent="0.35">
      <c r="A315" s="94" t="s">
        <v>7574</v>
      </c>
      <c r="F315" s="89">
        <v>20000</v>
      </c>
      <c r="G315" s="44">
        <v>2020</v>
      </c>
    </row>
    <row r="316" spans="1:7" x14ac:dyDescent="0.35">
      <c r="A316" s="94" t="s">
        <v>7507</v>
      </c>
      <c r="E316" s="94" t="s">
        <v>4469</v>
      </c>
    </row>
    <row r="317" spans="1:7" x14ac:dyDescent="0.35">
      <c r="A317" s="94" t="s">
        <v>7507</v>
      </c>
      <c r="E317" s="94" t="s">
        <v>4470</v>
      </c>
    </row>
    <row r="318" spans="1:7" x14ac:dyDescent="0.35">
      <c r="A318" s="94" t="s">
        <v>7507</v>
      </c>
      <c r="E318" s="94" t="s">
        <v>4471</v>
      </c>
    </row>
    <row r="319" spans="1:7" x14ac:dyDescent="0.35">
      <c r="A319" s="94" t="s">
        <v>7507</v>
      </c>
      <c r="E319" s="94" t="s">
        <v>4472</v>
      </c>
    </row>
    <row r="320" spans="1:7" x14ac:dyDescent="0.35">
      <c r="A320" s="94" t="s">
        <v>7507</v>
      </c>
      <c r="E320" s="94" t="s">
        <v>4473</v>
      </c>
    </row>
    <row r="321" spans="1:5" x14ac:dyDescent="0.35">
      <c r="A321" s="94" t="s">
        <v>7507</v>
      </c>
      <c r="E321" s="94" t="s">
        <v>4474</v>
      </c>
    </row>
    <row r="322" spans="1:5" x14ac:dyDescent="0.35">
      <c r="A322" s="94" t="s">
        <v>7507</v>
      </c>
      <c r="E322" s="94" t="s">
        <v>302</v>
      </c>
    </row>
    <row r="323" spans="1:5" x14ac:dyDescent="0.35">
      <c r="A323" s="94" t="s">
        <v>7507</v>
      </c>
      <c r="D323" s="94" t="s">
        <v>732</v>
      </c>
      <c r="E323" s="94" t="s">
        <v>4480</v>
      </c>
    </row>
    <row r="324" spans="1:5" x14ac:dyDescent="0.35">
      <c r="A324" s="94" t="s">
        <v>7507</v>
      </c>
      <c r="E324" s="94" t="s">
        <v>4481</v>
      </c>
    </row>
    <row r="325" spans="1:5" x14ac:dyDescent="0.35">
      <c r="A325" s="94" t="s">
        <v>7507</v>
      </c>
      <c r="E325" s="94" t="s">
        <v>4482</v>
      </c>
    </row>
    <row r="326" spans="1:5" x14ac:dyDescent="0.35">
      <c r="A326" s="94" t="s">
        <v>7507</v>
      </c>
      <c r="E326" s="94" t="s">
        <v>4483</v>
      </c>
    </row>
    <row r="327" spans="1:5" x14ac:dyDescent="0.35">
      <c r="A327" s="94" t="s">
        <v>7507</v>
      </c>
      <c r="E327" s="94" t="s">
        <v>4484</v>
      </c>
    </row>
    <row r="328" spans="1:5" x14ac:dyDescent="0.35">
      <c r="A328" s="94" t="s">
        <v>7507</v>
      </c>
      <c r="E328" s="94" t="s">
        <v>4494</v>
      </c>
    </row>
    <row r="329" spans="1:5" x14ac:dyDescent="0.35">
      <c r="A329" s="94" t="s">
        <v>7507</v>
      </c>
      <c r="E329" s="94" t="s">
        <v>4485</v>
      </c>
    </row>
    <row r="330" spans="1:5" x14ac:dyDescent="0.35">
      <c r="A330" s="94" t="s">
        <v>7507</v>
      </c>
      <c r="E330" s="94" t="s">
        <v>4486</v>
      </c>
    </row>
    <row r="331" spans="1:5" x14ac:dyDescent="0.35">
      <c r="A331" s="94" t="s">
        <v>7507</v>
      </c>
      <c r="E331" s="94" t="s">
        <v>4487</v>
      </c>
    </row>
    <row r="332" spans="1:5" x14ac:dyDescent="0.35">
      <c r="A332" s="94" t="s">
        <v>7507</v>
      </c>
      <c r="E332" s="93" t="s">
        <v>510</v>
      </c>
    </row>
    <row r="333" spans="1:5" x14ac:dyDescent="0.35">
      <c r="A333" s="94" t="s">
        <v>7507</v>
      </c>
      <c r="E333" s="94" t="s">
        <v>7509</v>
      </c>
    </row>
    <row r="334" spans="1:5" x14ac:dyDescent="0.35">
      <c r="A334" s="94" t="s">
        <v>7507</v>
      </c>
      <c r="E334" s="94" t="s">
        <v>7509</v>
      </c>
    </row>
    <row r="335" spans="1:5" x14ac:dyDescent="0.35">
      <c r="A335" s="94" t="s">
        <v>7507</v>
      </c>
      <c r="E335" s="94" t="s">
        <v>7509</v>
      </c>
    </row>
    <row r="336" spans="1:5" x14ac:dyDescent="0.35">
      <c r="A336" s="94" t="s">
        <v>7507</v>
      </c>
      <c r="E336" s="94" t="s">
        <v>7509</v>
      </c>
    </row>
    <row r="337" spans="1:7" x14ac:dyDescent="0.35">
      <c r="A337" s="94" t="s">
        <v>7507</v>
      </c>
      <c r="E337" s="94" t="s">
        <v>7509</v>
      </c>
    </row>
    <row r="338" spans="1:7" x14ac:dyDescent="0.35">
      <c r="A338" s="94" t="s">
        <v>7575</v>
      </c>
      <c r="F338" s="89">
        <v>1000</v>
      </c>
      <c r="G338" s="44">
        <v>2021</v>
      </c>
    </row>
    <row r="339" spans="1:7" x14ac:dyDescent="0.35">
      <c r="A339" s="94" t="s">
        <v>7576</v>
      </c>
      <c r="F339" s="89">
        <v>8000</v>
      </c>
      <c r="G339" s="44">
        <v>2022</v>
      </c>
    </row>
    <row r="340" spans="1:7" x14ac:dyDescent="0.35">
      <c r="A340" s="94" t="s">
        <v>7524</v>
      </c>
      <c r="F340" s="89">
        <v>5000</v>
      </c>
      <c r="G340" s="44">
        <v>2019</v>
      </c>
    </row>
    <row r="341" spans="1:7" x14ac:dyDescent="0.35">
      <c r="A341" s="102" t="s">
        <v>7577</v>
      </c>
      <c r="B341" s="98"/>
      <c r="C341" s="98"/>
      <c r="D341" s="98"/>
      <c r="E341" s="94" t="s">
        <v>7509</v>
      </c>
    </row>
    <row r="342" spans="1:7" x14ac:dyDescent="0.35">
      <c r="A342" s="94" t="s">
        <v>7578</v>
      </c>
      <c r="E342" s="94" t="s">
        <v>7509</v>
      </c>
    </row>
    <row r="343" spans="1:7" x14ac:dyDescent="0.35">
      <c r="A343" s="102" t="s">
        <v>7579</v>
      </c>
      <c r="B343" s="98"/>
      <c r="C343" s="98"/>
      <c r="D343" s="98"/>
      <c r="E343" s="94" t="s">
        <v>7509</v>
      </c>
    </row>
    <row r="344" spans="1:7" x14ac:dyDescent="0.35">
      <c r="A344" s="94" t="s">
        <v>7580</v>
      </c>
      <c r="F344" s="89">
        <v>4500</v>
      </c>
      <c r="G344" s="44">
        <v>2022</v>
      </c>
    </row>
    <row r="345" spans="1:7" x14ac:dyDescent="0.35">
      <c r="A345" s="101" t="s">
        <v>4349</v>
      </c>
      <c r="B345" s="96"/>
      <c r="C345" s="96"/>
      <c r="D345" s="94" t="s">
        <v>668</v>
      </c>
      <c r="E345" s="94" t="s">
        <v>13</v>
      </c>
      <c r="F345" s="90">
        <v>352500</v>
      </c>
    </row>
    <row r="346" spans="1:7" x14ac:dyDescent="0.35">
      <c r="A346" s="103" t="s">
        <v>2556</v>
      </c>
      <c r="C346" s="94" t="s">
        <v>2559</v>
      </c>
      <c r="D346" s="94" t="s">
        <v>668</v>
      </c>
      <c r="E346" s="94" t="s">
        <v>13</v>
      </c>
    </row>
    <row r="347" spans="1:7" x14ac:dyDescent="0.35">
      <c r="A347" s="102" t="s">
        <v>7581</v>
      </c>
      <c r="B347" s="98"/>
      <c r="C347" s="98"/>
      <c r="D347" s="98"/>
      <c r="E347" s="94" t="s">
        <v>7509</v>
      </c>
    </row>
    <row r="348" spans="1:7" x14ac:dyDescent="0.35">
      <c r="A348" s="94" t="s">
        <v>7582</v>
      </c>
      <c r="E348" s="94" t="s">
        <v>7509</v>
      </c>
    </row>
    <row r="349" spans="1:7" x14ac:dyDescent="0.35">
      <c r="A349" s="101" t="s">
        <v>430</v>
      </c>
      <c r="B349" s="96"/>
      <c r="C349" s="96"/>
      <c r="D349" s="94" t="s">
        <v>668</v>
      </c>
      <c r="E349" s="94" t="s">
        <v>13</v>
      </c>
      <c r="F349" s="90">
        <v>152000</v>
      </c>
    </row>
    <row r="350" spans="1:7" x14ac:dyDescent="0.35">
      <c r="A350" s="102" t="s">
        <v>7583</v>
      </c>
      <c r="B350" s="98"/>
      <c r="C350" s="98"/>
      <c r="D350" s="98"/>
      <c r="E350" s="94" t="s">
        <v>7509</v>
      </c>
    </row>
    <row r="351" spans="1:7" x14ac:dyDescent="0.35">
      <c r="A351" s="102" t="s">
        <v>7584</v>
      </c>
      <c r="B351" s="98"/>
      <c r="C351" s="98"/>
      <c r="D351" s="98"/>
      <c r="E351" s="94" t="s">
        <v>7509</v>
      </c>
    </row>
    <row r="352" spans="1:7" x14ac:dyDescent="0.35">
      <c r="A352" s="94" t="s">
        <v>7585</v>
      </c>
      <c r="F352" s="89">
        <v>1200000</v>
      </c>
      <c r="G352" s="44" t="s">
        <v>7511</v>
      </c>
    </row>
    <row r="353" spans="1:8" x14ac:dyDescent="0.35">
      <c r="A353" s="94" t="s">
        <v>4540</v>
      </c>
      <c r="B353" s="94" t="s">
        <v>668</v>
      </c>
      <c r="E353" s="94" t="s">
        <v>4399</v>
      </c>
    </row>
    <row r="354" spans="1:8" x14ac:dyDescent="0.35">
      <c r="A354" s="94" t="s">
        <v>489</v>
      </c>
      <c r="E354" s="94" t="s">
        <v>7509</v>
      </c>
    </row>
    <row r="355" spans="1:8" x14ac:dyDescent="0.35">
      <c r="A355" s="102" t="s">
        <v>421</v>
      </c>
      <c r="B355" s="98"/>
      <c r="C355" s="98"/>
      <c r="D355" s="94" t="s">
        <v>668</v>
      </c>
      <c r="E355" s="94" t="s">
        <v>13</v>
      </c>
      <c r="F355" s="90">
        <v>304675</v>
      </c>
    </row>
    <row r="356" spans="1:8" x14ac:dyDescent="0.35">
      <c r="A356" s="94" t="s">
        <v>421</v>
      </c>
      <c r="D356" s="94" t="s">
        <v>668</v>
      </c>
      <c r="E356" s="94" t="s">
        <v>319</v>
      </c>
      <c r="G356" s="45"/>
    </row>
    <row r="357" spans="1:8" x14ac:dyDescent="0.35">
      <c r="A357" s="94" t="s">
        <v>421</v>
      </c>
      <c r="F357" s="89">
        <v>11500</v>
      </c>
      <c r="G357" s="44" t="s">
        <v>7511</v>
      </c>
    </row>
    <row r="358" spans="1:8" x14ac:dyDescent="0.35">
      <c r="A358" s="103" t="s">
        <v>2557</v>
      </c>
      <c r="C358" s="94" t="s">
        <v>2559</v>
      </c>
      <c r="D358" s="94" t="s">
        <v>668</v>
      </c>
      <c r="E358" s="94" t="s">
        <v>13</v>
      </c>
    </row>
    <row r="359" spans="1:8" x14ac:dyDescent="0.35">
      <c r="A359" s="102" t="s">
        <v>4325</v>
      </c>
      <c r="B359" s="98"/>
      <c r="C359" s="98"/>
      <c r="D359" s="98"/>
      <c r="E359" s="94" t="s">
        <v>7509</v>
      </c>
    </row>
    <row r="360" spans="1:8" x14ac:dyDescent="0.35">
      <c r="A360" s="94" t="s">
        <v>507</v>
      </c>
      <c r="E360" s="94" t="s">
        <v>7509</v>
      </c>
    </row>
    <row r="361" spans="1:8" x14ac:dyDescent="0.35">
      <c r="A361" s="94" t="s">
        <v>507</v>
      </c>
      <c r="F361" s="89">
        <v>1200000</v>
      </c>
      <c r="G361" s="44" t="s">
        <v>7511</v>
      </c>
    </row>
    <row r="362" spans="1:8" x14ac:dyDescent="0.35">
      <c r="A362" s="94" t="s">
        <v>4314</v>
      </c>
      <c r="E362" s="94" t="s">
        <v>7509</v>
      </c>
    </row>
    <row r="363" spans="1:8" x14ac:dyDescent="0.35">
      <c r="A363" s="94" t="s">
        <v>2560</v>
      </c>
      <c r="D363" s="94" t="s">
        <v>668</v>
      </c>
      <c r="E363" s="94" t="s">
        <v>2562</v>
      </c>
      <c r="F363" s="89">
        <v>175000</v>
      </c>
      <c r="G363" s="44">
        <v>2020</v>
      </c>
    </row>
    <row r="364" spans="1:8" x14ac:dyDescent="0.35">
      <c r="A364" s="94" t="s">
        <v>2560</v>
      </c>
      <c r="D364" s="94" t="s">
        <v>668</v>
      </c>
      <c r="E364" s="94" t="s">
        <v>319</v>
      </c>
    </row>
    <row r="365" spans="1:8" x14ac:dyDescent="0.35">
      <c r="A365" s="94" t="s">
        <v>2560</v>
      </c>
      <c r="F365" s="89">
        <v>330000</v>
      </c>
      <c r="G365" s="44" t="s">
        <v>7510</v>
      </c>
    </row>
    <row r="366" spans="1:8" x14ac:dyDescent="0.35">
      <c r="A366" s="94" t="s">
        <v>4305</v>
      </c>
      <c r="D366" s="94" t="s">
        <v>668</v>
      </c>
      <c r="E366" s="94" t="s">
        <v>319</v>
      </c>
      <c r="G366" s="45"/>
      <c r="H366" s="43"/>
    </row>
    <row r="367" spans="1:8" x14ac:dyDescent="0.35">
      <c r="A367" s="94" t="s">
        <v>4294</v>
      </c>
      <c r="D367" s="94" t="s">
        <v>668</v>
      </c>
      <c r="E367" s="94" t="s">
        <v>2562</v>
      </c>
      <c r="F367" s="89">
        <v>50000</v>
      </c>
      <c r="G367" s="44">
        <v>2021</v>
      </c>
    </row>
    <row r="368" spans="1:8" x14ac:dyDescent="0.35">
      <c r="A368" s="94" t="s">
        <v>504</v>
      </c>
      <c r="D368" s="94" t="s">
        <v>668</v>
      </c>
      <c r="E368" s="94" t="s">
        <v>319</v>
      </c>
    </row>
    <row r="369" spans="1:7" x14ac:dyDescent="0.35">
      <c r="A369" s="94" t="s">
        <v>7525</v>
      </c>
      <c r="F369" s="89">
        <v>5000</v>
      </c>
      <c r="G369" s="44">
        <v>2021</v>
      </c>
    </row>
    <row r="370" spans="1:7" x14ac:dyDescent="0.35">
      <c r="A370" s="94" t="s">
        <v>7526</v>
      </c>
      <c r="F370" s="89">
        <v>2016000</v>
      </c>
      <c r="G370" s="44">
        <v>2021</v>
      </c>
    </row>
    <row r="371" spans="1:7" x14ac:dyDescent="0.35">
      <c r="A371" s="101" t="s">
        <v>324</v>
      </c>
      <c r="B371" s="96"/>
      <c r="C371" s="96"/>
      <c r="D371" s="94" t="s">
        <v>668</v>
      </c>
      <c r="E371" s="94" t="s">
        <v>13</v>
      </c>
      <c r="F371" s="90">
        <v>314463</v>
      </c>
    </row>
    <row r="372" spans="1:7" x14ac:dyDescent="0.35">
      <c r="A372" s="103" t="s">
        <v>324</v>
      </c>
      <c r="C372" s="94" t="s">
        <v>2559</v>
      </c>
      <c r="D372" s="94" t="s">
        <v>668</v>
      </c>
      <c r="E372" s="94" t="s">
        <v>13</v>
      </c>
    </row>
    <row r="373" spans="1:7" x14ac:dyDescent="0.35">
      <c r="A373" s="94" t="s">
        <v>4488</v>
      </c>
      <c r="E373" s="94" t="s">
        <v>7509</v>
      </c>
    </row>
    <row r="374" spans="1:7" x14ac:dyDescent="0.35">
      <c r="A374" s="102" t="s">
        <v>7586</v>
      </c>
      <c r="B374" s="98"/>
      <c r="C374" s="98"/>
      <c r="D374" s="98"/>
      <c r="E374" s="94" t="s">
        <v>7509</v>
      </c>
    </row>
    <row r="375" spans="1:7" x14ac:dyDescent="0.35">
      <c r="A375" s="107" t="s">
        <v>4313</v>
      </c>
      <c r="B375" s="99"/>
      <c r="C375" s="99"/>
      <c r="D375" s="99"/>
      <c r="E375" s="94" t="s">
        <v>7509</v>
      </c>
      <c r="F375" s="92"/>
    </row>
    <row r="376" spans="1:7" x14ac:dyDescent="0.35">
      <c r="A376" s="102" t="s">
        <v>7587</v>
      </c>
      <c r="B376" s="98"/>
      <c r="C376" s="98"/>
      <c r="D376" s="98"/>
      <c r="E376" s="94" t="s">
        <v>7509</v>
      </c>
    </row>
    <row r="377" spans="1:7" x14ac:dyDescent="0.35">
      <c r="A377" s="102" t="s">
        <v>7588</v>
      </c>
      <c r="B377" s="98"/>
      <c r="C377" s="98"/>
      <c r="D377" s="98"/>
      <c r="E377" s="94" t="s">
        <v>7509</v>
      </c>
    </row>
    <row r="378" spans="1:7" x14ac:dyDescent="0.35">
      <c r="A378" s="102" t="s">
        <v>7589</v>
      </c>
      <c r="B378" s="98"/>
      <c r="C378" s="98"/>
      <c r="D378" s="98"/>
      <c r="E378" s="94" t="s">
        <v>7509</v>
      </c>
    </row>
    <row r="379" spans="1:7" x14ac:dyDescent="0.35">
      <c r="A379" s="94" t="s">
        <v>4300</v>
      </c>
      <c r="B379" s="94" t="s">
        <v>668</v>
      </c>
      <c r="E379" s="94" t="s">
        <v>445</v>
      </c>
    </row>
    <row r="380" spans="1:7" x14ac:dyDescent="0.35">
      <c r="A380" s="94" t="s">
        <v>7590</v>
      </c>
      <c r="B380" s="94" t="s">
        <v>668</v>
      </c>
      <c r="E380" s="94" t="s">
        <v>445</v>
      </c>
    </row>
    <row r="381" spans="1:7" x14ac:dyDescent="0.35">
      <c r="A381" s="105" t="s">
        <v>4375</v>
      </c>
      <c r="E381" s="94" t="s">
        <v>7509</v>
      </c>
    </row>
    <row r="382" spans="1:7" x14ac:dyDescent="0.35">
      <c r="A382" s="101" t="s">
        <v>428</v>
      </c>
      <c r="B382" s="96"/>
      <c r="C382" s="96"/>
      <c r="D382" s="94" t="s">
        <v>668</v>
      </c>
      <c r="E382" s="94" t="s">
        <v>13</v>
      </c>
      <c r="F382" s="90">
        <v>700</v>
      </c>
    </row>
    <row r="383" spans="1:7" x14ac:dyDescent="0.35">
      <c r="A383" s="94" t="s">
        <v>4523</v>
      </c>
      <c r="F383" s="89">
        <v>1000000</v>
      </c>
      <c r="G383" s="44">
        <v>2020</v>
      </c>
    </row>
    <row r="384" spans="1:7" x14ac:dyDescent="0.35">
      <c r="A384" s="94" t="s">
        <v>490</v>
      </c>
      <c r="E384" s="94" t="s">
        <v>7509</v>
      </c>
    </row>
    <row r="385" spans="1:8" x14ac:dyDescent="0.35">
      <c r="A385" s="94" t="s">
        <v>491</v>
      </c>
      <c r="E385" s="94" t="s">
        <v>7509</v>
      </c>
    </row>
    <row r="386" spans="1:8" x14ac:dyDescent="0.35">
      <c r="A386" s="94" t="s">
        <v>444</v>
      </c>
      <c r="E386" s="94" t="s">
        <v>7509</v>
      </c>
    </row>
    <row r="387" spans="1:8" x14ac:dyDescent="0.35">
      <c r="A387" s="94" t="s">
        <v>508</v>
      </c>
      <c r="E387" s="94" t="s">
        <v>7509</v>
      </c>
    </row>
    <row r="388" spans="1:8" x14ac:dyDescent="0.35">
      <c r="A388" s="94" t="s">
        <v>7529</v>
      </c>
      <c r="B388" s="94" t="s">
        <v>732</v>
      </c>
      <c r="C388" s="94" t="s">
        <v>475</v>
      </c>
      <c r="D388" s="94" t="s">
        <v>732</v>
      </c>
      <c r="E388" s="94" t="s">
        <v>4476</v>
      </c>
    </row>
    <row r="389" spans="1:8" x14ac:dyDescent="0.35">
      <c r="A389" s="102" t="s">
        <v>7530</v>
      </c>
      <c r="B389" s="98"/>
      <c r="C389" s="98"/>
      <c r="D389" s="98"/>
      <c r="E389" s="94" t="s">
        <v>7509</v>
      </c>
    </row>
    <row r="390" spans="1:8" x14ac:dyDescent="0.35">
      <c r="A390" s="94" t="s">
        <v>7531</v>
      </c>
      <c r="F390" s="89">
        <v>1666333</v>
      </c>
      <c r="G390" s="44" t="s">
        <v>7510</v>
      </c>
    </row>
    <row r="391" spans="1:8" x14ac:dyDescent="0.35">
      <c r="A391" s="102" t="s">
        <v>7532</v>
      </c>
      <c r="B391" s="98"/>
      <c r="C391" s="98"/>
      <c r="D391" s="98"/>
      <c r="E391" s="94" t="s">
        <v>7509</v>
      </c>
    </row>
    <row r="392" spans="1:8" x14ac:dyDescent="0.35">
      <c r="A392" s="102" t="s">
        <v>7533</v>
      </c>
      <c r="B392" s="98"/>
      <c r="C392" s="98"/>
      <c r="D392" s="98"/>
      <c r="E392" s="94" t="s">
        <v>7509</v>
      </c>
    </row>
    <row r="393" spans="1:8" x14ac:dyDescent="0.35">
      <c r="A393" s="102" t="s">
        <v>7534</v>
      </c>
      <c r="B393" s="98"/>
      <c r="C393" s="98"/>
      <c r="D393" s="98"/>
      <c r="E393" s="94" t="s">
        <v>7509</v>
      </c>
    </row>
    <row r="394" spans="1:8" x14ac:dyDescent="0.35">
      <c r="A394" s="94" t="s">
        <v>4299</v>
      </c>
      <c r="B394" s="94" t="s">
        <v>668</v>
      </c>
      <c r="E394" s="94" t="s">
        <v>445</v>
      </c>
    </row>
    <row r="395" spans="1:8" x14ac:dyDescent="0.35">
      <c r="A395" s="102" t="s">
        <v>4306</v>
      </c>
      <c r="B395" s="98"/>
      <c r="C395" s="98"/>
      <c r="D395" s="98"/>
      <c r="E395" s="94" t="s">
        <v>7509</v>
      </c>
    </row>
    <row r="396" spans="1:8" x14ac:dyDescent="0.35">
      <c r="A396" s="94" t="s">
        <v>4496</v>
      </c>
      <c r="B396" s="94" t="s">
        <v>668</v>
      </c>
      <c r="E396" s="94" t="s">
        <v>7509</v>
      </c>
    </row>
    <row r="397" spans="1:8" x14ac:dyDescent="0.35">
      <c r="A397" s="94" t="s">
        <v>7527</v>
      </c>
      <c r="F397" s="89">
        <v>25000</v>
      </c>
      <c r="G397" s="44">
        <v>2019</v>
      </c>
    </row>
    <row r="398" spans="1:8" x14ac:dyDescent="0.35">
      <c r="A398" s="94" t="s">
        <v>7535</v>
      </c>
      <c r="E398" s="94" t="s">
        <v>7509</v>
      </c>
    </row>
    <row r="399" spans="1:8" x14ac:dyDescent="0.35">
      <c r="A399" s="94" t="s">
        <v>7591</v>
      </c>
      <c r="E399" s="94" t="s">
        <v>7509</v>
      </c>
    </row>
    <row r="400" spans="1:8" x14ac:dyDescent="0.35">
      <c r="A400" s="94" t="s">
        <v>4312</v>
      </c>
      <c r="C400" s="94" t="s">
        <v>471</v>
      </c>
      <c r="E400" s="94" t="s">
        <v>446</v>
      </c>
      <c r="F400" s="89">
        <v>1800040</v>
      </c>
      <c r="G400" s="44">
        <v>2021</v>
      </c>
      <c r="H400" s="17" t="s">
        <v>447</v>
      </c>
    </row>
    <row r="401" spans="1:8" x14ac:dyDescent="0.35">
      <c r="A401" s="94" t="s">
        <v>4312</v>
      </c>
      <c r="C401" s="94" t="s">
        <v>471</v>
      </c>
      <c r="E401" s="94" t="s">
        <v>449</v>
      </c>
      <c r="F401" s="89">
        <v>300000</v>
      </c>
      <c r="G401" s="44">
        <v>2021</v>
      </c>
      <c r="H401" s="17" t="s">
        <v>448</v>
      </c>
    </row>
    <row r="402" spans="1:8" x14ac:dyDescent="0.35">
      <c r="A402" s="94" t="s">
        <v>4312</v>
      </c>
      <c r="C402" s="94" t="s">
        <v>471</v>
      </c>
      <c r="E402" s="94" t="s">
        <v>450</v>
      </c>
      <c r="F402" s="89">
        <v>135000000</v>
      </c>
      <c r="G402" s="44">
        <v>2021</v>
      </c>
    </row>
    <row r="403" spans="1:8" x14ac:dyDescent="0.35">
      <c r="A403" s="94" t="s">
        <v>4312</v>
      </c>
      <c r="C403" s="94" t="s">
        <v>471</v>
      </c>
      <c r="E403" s="94" t="s">
        <v>451</v>
      </c>
      <c r="F403" s="89">
        <v>13000000</v>
      </c>
      <c r="G403" s="44">
        <v>2021</v>
      </c>
      <c r="H403" s="17" t="s">
        <v>452</v>
      </c>
    </row>
    <row r="404" spans="1:8" x14ac:dyDescent="0.35">
      <c r="A404" s="94" t="s">
        <v>4312</v>
      </c>
      <c r="C404" s="94" t="s">
        <v>471</v>
      </c>
      <c r="E404" s="94" t="s">
        <v>451</v>
      </c>
      <c r="F404" s="89">
        <v>2500000</v>
      </c>
      <c r="G404" s="44">
        <v>2021</v>
      </c>
      <c r="H404" s="17" t="s">
        <v>453</v>
      </c>
    </row>
    <row r="405" spans="1:8" x14ac:dyDescent="0.35">
      <c r="A405" s="94" t="s">
        <v>4312</v>
      </c>
      <c r="C405" s="94" t="s">
        <v>471</v>
      </c>
      <c r="E405" s="94" t="s">
        <v>451</v>
      </c>
      <c r="F405" s="89">
        <v>5000000</v>
      </c>
      <c r="G405" s="44">
        <v>2021</v>
      </c>
      <c r="H405" s="17" t="s">
        <v>454</v>
      </c>
    </row>
    <row r="406" spans="1:8" x14ac:dyDescent="0.35">
      <c r="A406" s="94" t="s">
        <v>4312</v>
      </c>
      <c r="C406" s="94" t="s">
        <v>471</v>
      </c>
      <c r="D406" s="94" t="s">
        <v>668</v>
      </c>
      <c r="E406" s="94" t="s">
        <v>455</v>
      </c>
      <c r="F406" s="89">
        <v>100000</v>
      </c>
      <c r="G406" s="44">
        <v>2021</v>
      </c>
      <c r="H406" s="17" t="s">
        <v>457</v>
      </c>
    </row>
    <row r="407" spans="1:8" x14ac:dyDescent="0.35">
      <c r="A407" s="94" t="s">
        <v>4312</v>
      </c>
      <c r="C407" s="94" t="s">
        <v>471</v>
      </c>
      <c r="D407" s="94" t="s">
        <v>668</v>
      </c>
      <c r="E407" s="94" t="s">
        <v>458</v>
      </c>
      <c r="F407" s="89">
        <v>600000</v>
      </c>
      <c r="G407" s="44">
        <v>2021</v>
      </c>
      <c r="H407" s="17" t="s">
        <v>459</v>
      </c>
    </row>
    <row r="408" spans="1:8" x14ac:dyDescent="0.35">
      <c r="A408" s="94" t="s">
        <v>4312</v>
      </c>
      <c r="C408" s="94" t="s">
        <v>471</v>
      </c>
      <c r="D408" s="94" t="s">
        <v>668</v>
      </c>
      <c r="E408" s="94" t="s">
        <v>460</v>
      </c>
      <c r="F408" s="89">
        <v>200000</v>
      </c>
      <c r="G408" s="44">
        <v>2021</v>
      </c>
      <c r="H408" s="17" t="s">
        <v>461</v>
      </c>
    </row>
    <row r="409" spans="1:8" x14ac:dyDescent="0.35">
      <c r="A409" s="94" t="s">
        <v>4312</v>
      </c>
      <c r="C409" s="94" t="s">
        <v>471</v>
      </c>
      <c r="D409" s="94" t="s">
        <v>668</v>
      </c>
      <c r="E409" s="94" t="s">
        <v>460</v>
      </c>
      <c r="F409" s="89">
        <v>250000</v>
      </c>
      <c r="G409" s="44">
        <v>2021</v>
      </c>
      <c r="H409" s="17" t="s">
        <v>462</v>
      </c>
    </row>
    <row r="410" spans="1:8" x14ac:dyDescent="0.35">
      <c r="A410" s="94" t="s">
        <v>4312</v>
      </c>
      <c r="C410" s="94" t="s">
        <v>471</v>
      </c>
      <c r="D410" s="94" t="s">
        <v>668</v>
      </c>
      <c r="E410" s="94" t="s">
        <v>460</v>
      </c>
      <c r="F410" s="89">
        <v>620000</v>
      </c>
      <c r="G410" s="44">
        <v>2021</v>
      </c>
      <c r="H410" s="17" t="s">
        <v>463</v>
      </c>
    </row>
    <row r="411" spans="1:8" x14ac:dyDescent="0.35">
      <c r="A411" s="94" t="s">
        <v>4312</v>
      </c>
      <c r="C411" s="94" t="s">
        <v>471</v>
      </c>
      <c r="D411" s="94" t="s">
        <v>668</v>
      </c>
      <c r="E411" s="94" t="s">
        <v>460</v>
      </c>
      <c r="F411" s="89">
        <v>45000</v>
      </c>
      <c r="G411" s="44">
        <v>2021</v>
      </c>
      <c r="H411" s="17" t="s">
        <v>464</v>
      </c>
    </row>
    <row r="412" spans="1:8" x14ac:dyDescent="0.35">
      <c r="A412" s="94" t="s">
        <v>4312</v>
      </c>
      <c r="C412" s="94" t="s">
        <v>471</v>
      </c>
      <c r="D412" s="94" t="s">
        <v>668</v>
      </c>
      <c r="E412" s="94" t="s">
        <v>465</v>
      </c>
      <c r="F412" s="89">
        <v>350000</v>
      </c>
      <c r="G412" s="44">
        <v>2021</v>
      </c>
      <c r="H412" s="17" t="s">
        <v>466</v>
      </c>
    </row>
    <row r="413" spans="1:8" x14ac:dyDescent="0.35">
      <c r="A413" s="94" t="s">
        <v>4312</v>
      </c>
      <c r="C413" s="94" t="s">
        <v>471</v>
      </c>
      <c r="D413" s="94" t="s">
        <v>668</v>
      </c>
      <c r="E413" s="94" t="s">
        <v>465</v>
      </c>
      <c r="F413" s="89">
        <v>250000</v>
      </c>
      <c r="G413" s="44">
        <v>2021</v>
      </c>
      <c r="H413" s="17" t="s">
        <v>466</v>
      </c>
    </row>
    <row r="414" spans="1:8" x14ac:dyDescent="0.35">
      <c r="A414" s="101" t="s">
        <v>4312</v>
      </c>
      <c r="C414" s="94" t="s">
        <v>2550</v>
      </c>
      <c r="D414" s="94" t="s">
        <v>668</v>
      </c>
      <c r="E414" s="94" t="s">
        <v>13</v>
      </c>
      <c r="F414" s="90">
        <v>515000</v>
      </c>
    </row>
    <row r="415" spans="1:8" x14ac:dyDescent="0.35">
      <c r="A415" s="103" t="s">
        <v>4312</v>
      </c>
      <c r="C415" s="94" t="s">
        <v>2559</v>
      </c>
      <c r="D415" s="94" t="s">
        <v>668</v>
      </c>
      <c r="E415" s="94" t="s">
        <v>13</v>
      </c>
    </row>
    <row r="416" spans="1:8" x14ac:dyDescent="0.35">
      <c r="A416" s="94" t="s">
        <v>4312</v>
      </c>
      <c r="C416" s="94" t="s">
        <v>471</v>
      </c>
      <c r="E416" s="94" t="s">
        <v>467</v>
      </c>
      <c r="F416" s="89">
        <v>1300000</v>
      </c>
      <c r="G416" s="44">
        <v>2021</v>
      </c>
      <c r="H416" s="17" t="s">
        <v>468</v>
      </c>
    </row>
    <row r="417" spans="1:8" x14ac:dyDescent="0.35">
      <c r="A417" s="94" t="s">
        <v>4312</v>
      </c>
      <c r="C417" s="94" t="s">
        <v>471</v>
      </c>
      <c r="D417" s="94" t="s">
        <v>668</v>
      </c>
      <c r="E417" s="94" t="s">
        <v>469</v>
      </c>
      <c r="F417" s="89">
        <v>250000</v>
      </c>
      <c r="G417" s="44">
        <v>2021</v>
      </c>
      <c r="H417" s="17" t="s">
        <v>470</v>
      </c>
    </row>
    <row r="418" spans="1:8" x14ac:dyDescent="0.35">
      <c r="A418" s="94" t="s">
        <v>4307</v>
      </c>
      <c r="D418" s="94" t="s">
        <v>668</v>
      </c>
      <c r="E418" s="94" t="s">
        <v>319</v>
      </c>
    </row>
    <row r="419" spans="1:8" x14ac:dyDescent="0.35">
      <c r="A419" s="102" t="s">
        <v>425</v>
      </c>
      <c r="B419" s="98"/>
      <c r="C419" s="98"/>
      <c r="D419" s="94" t="s">
        <v>668</v>
      </c>
      <c r="E419" s="94" t="s">
        <v>13</v>
      </c>
      <c r="F419" s="90">
        <v>5000</v>
      </c>
    </row>
    <row r="420" spans="1:8" x14ac:dyDescent="0.35">
      <c r="A420" s="94" t="s">
        <v>495</v>
      </c>
      <c r="D420" s="94" t="s">
        <v>668</v>
      </c>
      <c r="E420" s="94" t="s">
        <v>319</v>
      </c>
    </row>
    <row r="421" spans="1:8" x14ac:dyDescent="0.35">
      <c r="A421" s="94" t="s">
        <v>495</v>
      </c>
      <c r="F421" s="89">
        <v>40000</v>
      </c>
      <c r="G421" s="44" t="s">
        <v>7514</v>
      </c>
    </row>
    <row r="422" spans="1:8" x14ac:dyDescent="0.35">
      <c r="A422" s="103" t="s">
        <v>2558</v>
      </c>
      <c r="C422" s="94" t="s">
        <v>2559</v>
      </c>
      <c r="D422" s="94" t="s">
        <v>668</v>
      </c>
      <c r="E422" s="94" t="s">
        <v>13</v>
      </c>
    </row>
    <row r="423" spans="1:8" x14ac:dyDescent="0.35">
      <c r="A423" s="94" t="s">
        <v>501</v>
      </c>
      <c r="D423" s="94" t="s">
        <v>668</v>
      </c>
      <c r="E423" s="94" t="s">
        <v>319</v>
      </c>
    </row>
    <row r="425" spans="1:8" x14ac:dyDescent="0.35">
      <c r="A425" s="94" t="s">
        <v>7634</v>
      </c>
      <c r="B425" s="94" t="s">
        <v>668</v>
      </c>
      <c r="E425" s="94" t="s">
        <v>7630</v>
      </c>
      <c r="F425" s="89">
        <v>3200000000</v>
      </c>
    </row>
    <row r="426" spans="1:8" x14ac:dyDescent="0.35">
      <c r="A426" s="94" t="s">
        <v>7631</v>
      </c>
      <c r="B426" s="94" t="s">
        <v>668</v>
      </c>
      <c r="D426" s="94" t="s">
        <v>668</v>
      </c>
      <c r="E426" s="94" t="s">
        <v>7630</v>
      </c>
      <c r="F426" s="89">
        <v>1200000000</v>
      </c>
      <c r="H426" s="17" t="s">
        <v>7632</v>
      </c>
    </row>
    <row r="427" spans="1:8" x14ac:dyDescent="0.35">
      <c r="A427" s="94" t="s">
        <v>7633</v>
      </c>
      <c r="E427" s="94" t="s">
        <v>7630</v>
      </c>
    </row>
    <row r="428" spans="1:8" x14ac:dyDescent="0.35">
      <c r="A428" s="94" t="s">
        <v>7635</v>
      </c>
      <c r="B428" s="94" t="s">
        <v>668</v>
      </c>
      <c r="D428" s="94" t="s">
        <v>668</v>
      </c>
      <c r="E428" s="94" t="s">
        <v>7630</v>
      </c>
      <c r="F428" s="89">
        <v>77600000000</v>
      </c>
      <c r="H428" s="17" t="s">
        <v>7636</v>
      </c>
    </row>
    <row r="429" spans="1:8" x14ac:dyDescent="0.35">
      <c r="A429" s="94" t="s">
        <v>7638</v>
      </c>
      <c r="B429" s="94" t="s">
        <v>668</v>
      </c>
      <c r="D429" s="94" t="s">
        <v>668</v>
      </c>
      <c r="E429" s="94" t="s">
        <v>7630</v>
      </c>
      <c r="F429" s="89">
        <v>5000000000</v>
      </c>
      <c r="H429" s="17" t="s">
        <v>7639</v>
      </c>
    </row>
    <row r="430" spans="1:8" x14ac:dyDescent="0.35">
      <c r="A430" s="94" t="s">
        <v>7637</v>
      </c>
      <c r="E430" s="94" t="s">
        <v>7630</v>
      </c>
      <c r="F430" s="89">
        <v>1000000000</v>
      </c>
      <c r="H430" s="17" t="s">
        <v>7639</v>
      </c>
    </row>
    <row r="431" spans="1:8" x14ac:dyDescent="0.35">
      <c r="A431" s="94" t="s">
        <v>5046</v>
      </c>
      <c r="F431" s="89">
        <v>10900000000</v>
      </c>
      <c r="H431" s="17" t="s">
        <v>7640</v>
      </c>
    </row>
    <row r="432" spans="1:8" x14ac:dyDescent="0.35">
      <c r="A432" s="94" t="s">
        <v>7641</v>
      </c>
      <c r="F432" s="89">
        <v>9200000000</v>
      </c>
      <c r="H432" s="17" t="s">
        <v>7650</v>
      </c>
    </row>
    <row r="433" spans="1:8" x14ac:dyDescent="0.35">
      <c r="A433" s="94" t="s">
        <v>7642</v>
      </c>
      <c r="F433" s="89">
        <v>3200000000</v>
      </c>
      <c r="H433" s="17" t="s">
        <v>7649</v>
      </c>
    </row>
    <row r="434" spans="1:8" x14ac:dyDescent="0.35">
      <c r="A434" s="94" t="s">
        <v>7645</v>
      </c>
      <c r="F434" s="89">
        <v>2800000000</v>
      </c>
      <c r="H434" s="17" t="s">
        <v>7648</v>
      </c>
    </row>
    <row r="435" spans="1:8" x14ac:dyDescent="0.35">
      <c r="A435" s="94" t="s">
        <v>7643</v>
      </c>
      <c r="F435" s="89">
        <v>5600000000</v>
      </c>
      <c r="H435" s="17" t="s">
        <v>7647</v>
      </c>
    </row>
    <row r="436" spans="1:8" x14ac:dyDescent="0.35">
      <c r="A436" s="94" t="s">
        <v>7644</v>
      </c>
      <c r="F436" s="89">
        <v>1700000000</v>
      </c>
      <c r="H436" s="17" t="s">
        <v>7646</v>
      </c>
    </row>
    <row r="437" spans="1:8" x14ac:dyDescent="0.35">
      <c r="A437" s="94" t="s">
        <v>7651</v>
      </c>
      <c r="F437" s="89">
        <v>3900000000</v>
      </c>
      <c r="H437" s="17" t="s">
        <v>7652</v>
      </c>
    </row>
    <row r="438" spans="1:8" x14ac:dyDescent="0.35">
      <c r="A438" s="94" t="s">
        <v>7653</v>
      </c>
      <c r="F438" s="89">
        <v>1600000000</v>
      </c>
      <c r="H438" s="17" t="s">
        <v>7654</v>
      </c>
    </row>
    <row r="439" spans="1:8" x14ac:dyDescent="0.35">
      <c r="A439" s="94" t="s">
        <v>7655</v>
      </c>
      <c r="F439" s="89">
        <v>200000000000</v>
      </c>
      <c r="H439" s="17" t="s">
        <v>2408</v>
      </c>
    </row>
    <row r="440" spans="1:8" x14ac:dyDescent="0.35">
      <c r="A440" s="94" t="s">
        <v>7656</v>
      </c>
      <c r="F440" s="89">
        <v>6600000000</v>
      </c>
      <c r="H440" s="17" t="s">
        <v>7657</v>
      </c>
    </row>
    <row r="441" spans="1:8" x14ac:dyDescent="0.35">
      <c r="A441" s="94" t="s">
        <v>7658</v>
      </c>
    </row>
    <row r="442" spans="1:8" x14ac:dyDescent="0.35">
      <c r="A442" s="94" t="s">
        <v>7659</v>
      </c>
      <c r="F442" s="89">
        <v>15900000000</v>
      </c>
      <c r="H442" s="17" t="s">
        <v>7685</v>
      </c>
    </row>
    <row r="443" spans="1:8" x14ac:dyDescent="0.35">
      <c r="A443" s="94" t="s">
        <v>7660</v>
      </c>
      <c r="F443" s="89">
        <v>4300000000</v>
      </c>
    </row>
    <row r="444" spans="1:8" x14ac:dyDescent="0.35">
      <c r="A444" s="94" t="s">
        <v>7661</v>
      </c>
    </row>
    <row r="445" spans="1:8" x14ac:dyDescent="0.35">
      <c r="A445" s="94" t="s">
        <v>639</v>
      </c>
      <c r="F445" s="89">
        <v>82000000000</v>
      </c>
      <c r="H445" s="17" t="s">
        <v>7662</v>
      </c>
    </row>
    <row r="446" spans="1:8" x14ac:dyDescent="0.35">
      <c r="A446" s="94" t="s">
        <v>7677</v>
      </c>
      <c r="F446" s="89">
        <v>8400000000</v>
      </c>
      <c r="H446" s="17" t="s">
        <v>7686</v>
      </c>
    </row>
    <row r="447" spans="1:8" x14ac:dyDescent="0.35">
      <c r="A447" s="94" t="s">
        <v>7663</v>
      </c>
    </row>
    <row r="448" spans="1:8" x14ac:dyDescent="0.35">
      <c r="A448" s="94" t="s">
        <v>7664</v>
      </c>
      <c r="F448" s="89">
        <v>3300000000</v>
      </c>
      <c r="H448" s="17" t="s">
        <v>7710</v>
      </c>
    </row>
    <row r="449" spans="1:8" x14ac:dyDescent="0.35">
      <c r="A449" s="94" t="s">
        <v>7665</v>
      </c>
      <c r="F449" s="89">
        <v>5700000000</v>
      </c>
      <c r="H449" s="17" t="s">
        <v>7692</v>
      </c>
    </row>
    <row r="450" spans="1:8" x14ac:dyDescent="0.35">
      <c r="A450" s="94" t="s">
        <v>7666</v>
      </c>
      <c r="F450" s="89">
        <v>13500000000</v>
      </c>
      <c r="H450" s="17" t="s">
        <v>7682</v>
      </c>
    </row>
    <row r="451" spans="1:8" x14ac:dyDescent="0.35">
      <c r="A451" s="94" t="s">
        <v>7667</v>
      </c>
      <c r="F451" s="89">
        <v>1200000000</v>
      </c>
      <c r="H451" s="17" t="s">
        <v>1684</v>
      </c>
    </row>
    <row r="452" spans="1:8" x14ac:dyDescent="0.35">
      <c r="A452" s="94" t="s">
        <v>7694</v>
      </c>
      <c r="F452" s="89">
        <v>5700000000</v>
      </c>
      <c r="H452" s="17" t="s">
        <v>7692</v>
      </c>
    </row>
    <row r="453" spans="1:8" x14ac:dyDescent="0.35">
      <c r="A453" s="94" t="s">
        <v>7668</v>
      </c>
    </row>
    <row r="454" spans="1:8" x14ac:dyDescent="0.35">
      <c r="A454" s="94" t="s">
        <v>7669</v>
      </c>
    </row>
    <row r="455" spans="1:8" x14ac:dyDescent="0.35">
      <c r="A455" s="94" t="s">
        <v>7670</v>
      </c>
      <c r="F455" s="89">
        <v>9500000000</v>
      </c>
    </row>
    <row r="456" spans="1:8" x14ac:dyDescent="0.35">
      <c r="A456" s="94" t="s">
        <v>7671</v>
      </c>
    </row>
    <row r="457" spans="1:8" x14ac:dyDescent="0.35">
      <c r="A457" s="94" t="s">
        <v>7672</v>
      </c>
      <c r="F457" s="89">
        <v>5800000000</v>
      </c>
      <c r="H457" s="17" t="s">
        <v>7691</v>
      </c>
    </row>
    <row r="458" spans="1:8" x14ac:dyDescent="0.35">
      <c r="A458" s="94" t="s">
        <v>7673</v>
      </c>
      <c r="F458" s="89">
        <v>7300000000</v>
      </c>
      <c r="H458" s="17" t="s">
        <v>7687</v>
      </c>
    </row>
    <row r="459" spans="1:8" x14ac:dyDescent="0.35">
      <c r="A459" s="94" t="s">
        <v>7674</v>
      </c>
      <c r="F459" s="89">
        <v>7000000000</v>
      </c>
      <c r="H459" s="17" t="s">
        <v>7690</v>
      </c>
    </row>
    <row r="460" spans="1:8" x14ac:dyDescent="0.35">
      <c r="A460" s="94" t="s">
        <v>7675</v>
      </c>
      <c r="F460" s="89">
        <v>4000000000</v>
      </c>
      <c r="H460" s="17" t="s">
        <v>7700</v>
      </c>
    </row>
    <row r="461" spans="1:8" x14ac:dyDescent="0.35">
      <c r="A461" s="94" t="s">
        <v>7676</v>
      </c>
      <c r="F461" s="89">
        <v>4900000000</v>
      </c>
      <c r="H461" s="17" t="s">
        <v>7695</v>
      </c>
    </row>
    <row r="462" spans="1:8" x14ac:dyDescent="0.35">
      <c r="A462" s="94" t="s">
        <v>7668</v>
      </c>
      <c r="F462" s="89">
        <v>9800000000</v>
      </c>
    </row>
    <row r="463" spans="1:8" x14ac:dyDescent="0.35">
      <c r="A463" s="94" t="s">
        <v>7678</v>
      </c>
      <c r="F463" s="89">
        <v>5200000000</v>
      </c>
      <c r="H463" s="17" t="s">
        <v>7693</v>
      </c>
    </row>
    <row r="464" spans="1:8" x14ac:dyDescent="0.35">
      <c r="A464" s="94" t="s">
        <v>7679</v>
      </c>
      <c r="F464" s="89">
        <v>5300000000</v>
      </c>
      <c r="H464" s="17" t="s">
        <v>7681</v>
      </c>
    </row>
    <row r="465" spans="1:8" x14ac:dyDescent="0.35">
      <c r="A465" s="94" t="s">
        <v>7680</v>
      </c>
      <c r="F465" s="89">
        <v>4800000000</v>
      </c>
      <c r="H465" s="17" t="s">
        <v>7696</v>
      </c>
    </row>
    <row r="466" spans="1:8" x14ac:dyDescent="0.35">
      <c r="A466" s="94" t="s">
        <v>7683</v>
      </c>
      <c r="F466" s="89">
        <v>8500000000</v>
      </c>
      <c r="H466" s="17" t="s">
        <v>7684</v>
      </c>
    </row>
    <row r="467" spans="1:8" x14ac:dyDescent="0.35">
      <c r="A467" s="94" t="s">
        <v>7688</v>
      </c>
      <c r="F467" s="89">
        <v>7300000000</v>
      </c>
      <c r="H467" s="17" t="s">
        <v>7689</v>
      </c>
    </row>
    <row r="468" spans="1:8" x14ac:dyDescent="0.35">
      <c r="A468" s="94" t="s">
        <v>7697</v>
      </c>
      <c r="F468" s="89">
        <v>4800000000</v>
      </c>
      <c r="H468" s="17" t="s">
        <v>7696</v>
      </c>
    </row>
    <row r="469" spans="1:8" x14ac:dyDescent="0.35">
      <c r="A469" s="94" t="s">
        <v>7698</v>
      </c>
      <c r="F469" s="89">
        <v>4800000000</v>
      </c>
      <c r="H469" s="17" t="s">
        <v>7696</v>
      </c>
    </row>
    <row r="470" spans="1:8" x14ac:dyDescent="0.35">
      <c r="A470" s="94" t="s">
        <v>7699</v>
      </c>
      <c r="F470" s="89">
        <v>4700000000</v>
      </c>
      <c r="H470" s="17" t="s">
        <v>7692</v>
      </c>
    </row>
    <row r="471" spans="1:8" x14ac:dyDescent="0.35">
      <c r="A471" s="94" t="s">
        <v>7701</v>
      </c>
      <c r="F471" s="89">
        <v>4000000000</v>
      </c>
      <c r="H471" s="17" t="s">
        <v>7702</v>
      </c>
    </row>
    <row r="472" spans="1:8" x14ac:dyDescent="0.35">
      <c r="A472" s="94" t="s">
        <v>7703</v>
      </c>
      <c r="F472" s="89">
        <v>3800000000</v>
      </c>
      <c r="H472" s="17" t="s">
        <v>7693</v>
      </c>
    </row>
    <row r="473" spans="1:8" x14ac:dyDescent="0.35">
      <c r="A473" s="94" t="s">
        <v>7704</v>
      </c>
      <c r="F473" s="89">
        <v>3800000000</v>
      </c>
      <c r="H473" s="17" t="s">
        <v>7705</v>
      </c>
    </row>
    <row r="474" spans="1:8" x14ac:dyDescent="0.35">
      <c r="A474" s="94" t="s">
        <v>7706</v>
      </c>
      <c r="F474" s="89">
        <v>3500000000</v>
      </c>
      <c r="H474" s="17" t="s">
        <v>7707</v>
      </c>
    </row>
    <row r="475" spans="1:8" x14ac:dyDescent="0.35">
      <c r="A475" s="94" t="s">
        <v>7708</v>
      </c>
      <c r="F475" s="89">
        <v>3400000000</v>
      </c>
      <c r="H475" s="17" t="s">
        <v>7709</v>
      </c>
    </row>
    <row r="476" spans="1:8" x14ac:dyDescent="0.35">
      <c r="A476" s="94" t="s">
        <v>7711</v>
      </c>
      <c r="F476" s="89">
        <v>3200000000</v>
      </c>
      <c r="H476" s="17" t="s">
        <v>7693</v>
      </c>
    </row>
    <row r="477" spans="1:8" x14ac:dyDescent="0.35">
      <c r="A477" s="94" t="s">
        <v>7712</v>
      </c>
      <c r="F477" s="89">
        <v>3100000000</v>
      </c>
      <c r="H477" s="17" t="s">
        <v>7713</v>
      </c>
    </row>
    <row r="478" spans="1:8" x14ac:dyDescent="0.35">
      <c r="A478" s="94" t="s">
        <v>7714</v>
      </c>
      <c r="F478" s="89">
        <v>2700000000</v>
      </c>
      <c r="H478" s="17" t="s">
        <v>7715</v>
      </c>
    </row>
    <row r="479" spans="1:8" x14ac:dyDescent="0.35">
      <c r="A479" s="94" t="s">
        <v>7716</v>
      </c>
      <c r="F479" s="89">
        <v>2500000000</v>
      </c>
      <c r="H479" s="17" t="s">
        <v>7717</v>
      </c>
    </row>
    <row r="480" spans="1:8" x14ac:dyDescent="0.35">
      <c r="A480" s="94" t="s">
        <v>7718</v>
      </c>
      <c r="F480" s="89">
        <v>2500000000</v>
      </c>
      <c r="H480" s="17" t="s">
        <v>7692</v>
      </c>
    </row>
    <row r="481" spans="1:8" x14ac:dyDescent="0.35">
      <c r="A481" s="94" t="s">
        <v>7719</v>
      </c>
      <c r="F481" s="89">
        <v>2400000000</v>
      </c>
      <c r="H481" s="17" t="s">
        <v>7720</v>
      </c>
    </row>
    <row r="482" spans="1:8" x14ac:dyDescent="0.35">
      <c r="A482" s="94" t="s">
        <v>7721</v>
      </c>
      <c r="F482" s="89">
        <v>2200000000</v>
      </c>
      <c r="H482" s="17" t="s">
        <v>7715</v>
      </c>
    </row>
    <row r="483" spans="1:8" x14ac:dyDescent="0.35">
      <c r="A483" s="94" t="s">
        <v>7722</v>
      </c>
      <c r="F483" s="89">
        <v>2100000000</v>
      </c>
      <c r="H483" s="17" t="s">
        <v>7692</v>
      </c>
    </row>
    <row r="484" spans="1:8" x14ac:dyDescent="0.35">
      <c r="A484" s="94" t="s">
        <v>7723</v>
      </c>
      <c r="F484" s="89">
        <v>2100000000</v>
      </c>
      <c r="H484" s="17" t="s">
        <v>7724</v>
      </c>
    </row>
    <row r="485" spans="1:8" x14ac:dyDescent="0.35">
      <c r="A485" s="94" t="s">
        <v>7725</v>
      </c>
      <c r="F485" s="89">
        <v>1500000000</v>
      </c>
      <c r="H485" s="17" t="s">
        <v>7726</v>
      </c>
    </row>
    <row r="486" spans="1:8" x14ac:dyDescent="0.35">
      <c r="A486" s="94" t="s">
        <v>7727</v>
      </c>
      <c r="F486" s="89">
        <v>1500000000</v>
      </c>
      <c r="H486" s="17" t="s">
        <v>7693</v>
      </c>
    </row>
    <row r="487" spans="1:8" x14ac:dyDescent="0.35">
      <c r="A487" s="94" t="s">
        <v>7728</v>
      </c>
      <c r="F487" s="89">
        <v>1500000000</v>
      </c>
      <c r="H487" s="17" t="s">
        <v>7726</v>
      </c>
    </row>
    <row r="488" spans="1:8" x14ac:dyDescent="0.35">
      <c r="A488" s="94" t="s">
        <v>7729</v>
      </c>
      <c r="F488" s="89">
        <v>1500000000</v>
      </c>
      <c r="H488" s="17" t="s">
        <v>7730</v>
      </c>
    </row>
    <row r="489" spans="1:8" x14ac:dyDescent="0.35">
      <c r="A489" s="94" t="s">
        <v>7731</v>
      </c>
      <c r="F489" s="89">
        <v>1400000000</v>
      </c>
      <c r="H489" s="17" t="s">
        <v>7732</v>
      </c>
    </row>
    <row r="490" spans="1:8" x14ac:dyDescent="0.35">
      <c r="A490" s="94" t="s">
        <v>7733</v>
      </c>
      <c r="F490" s="89">
        <v>1300000000</v>
      </c>
      <c r="H490" s="17" t="s">
        <v>7734</v>
      </c>
    </row>
    <row r="491" spans="1:8" x14ac:dyDescent="0.35">
      <c r="A491" s="94" t="s">
        <v>7735</v>
      </c>
      <c r="F491" s="89">
        <v>1180000000</v>
      </c>
      <c r="H491" s="17" t="s">
        <v>7736</v>
      </c>
    </row>
    <row r="492" spans="1:8" x14ac:dyDescent="0.35">
      <c r="A492" s="94" t="s">
        <v>7737</v>
      </c>
      <c r="F492" s="89">
        <v>1100000000</v>
      </c>
      <c r="H492" s="17" t="s">
        <v>7715</v>
      </c>
    </row>
    <row r="493" spans="1:8" x14ac:dyDescent="0.35">
      <c r="F493" s="89">
        <f>SUM(F425:F492)</f>
        <v>619480000000</v>
      </c>
    </row>
  </sheetData>
  <sortState xmlns:xlrd2="http://schemas.microsoft.com/office/spreadsheetml/2017/richdata2" ref="A2:H423">
    <sortCondition ref="A2:A423"/>
  </sortState>
  <phoneticPr fontId="19" type="noConversion"/>
  <dataValidations count="1">
    <dataValidation type="list" allowBlank="1" showInputMessage="1" showErrorMessage="1" sqref="D1:D1048576 B2:B1048576" xr:uid="{BD63FD7D-EDE9-42E1-A725-2112C673AAF4}">
      <formula1>statesabbrev</formula1>
    </dataValidation>
  </dataValidations>
  <hyperlinks>
    <hyperlink ref="A82" r:id="rId1" display="https://www.sourcewatch.org/index.php/Adolph_Coors_Foundation" xr:uid="{CAE73C5A-EF7A-4ADD-8506-FC873C2E8DE3}"/>
    <hyperlink ref="A139" r:id="rId2" display="https://www.desmog.com/donors-capital-fund" xr:uid="{8D109088-6E36-4EA6-847B-9DAEDF60EBCE}"/>
    <hyperlink ref="A27" r:id="rId3" display="https://www.sourcewatch.org/index.php/Lynde_and_Harry_Bradley_Foundation" xr:uid="{74D410B7-5F04-4F3C-A726-F7700C36C6A7}"/>
    <hyperlink ref="A300" r:id="rId4" display="https://www.sourcewatch.org/index.php/National_Rifle_Association" xr:uid="{D86DC89D-D955-4D2D-8558-71F5603ED8A8}"/>
    <hyperlink ref="A96" r:id="rId5" display="https://www.sourcewatch.org/index.php/Castle_Rock_Foundation" xr:uid="{6CA5AFEB-DDC0-4B16-BEAC-CC46134F6097}"/>
    <hyperlink ref="A414" r:id="rId6" display="https://www.sourcewatch.org/index.php/Walton_Family_Foundation" xr:uid="{C242FA91-9C6D-4BC5-A2DC-DA89C4FB0091}"/>
    <hyperlink ref="A137" r:id="rId7" display="https://www.sourcewatch.org/index.php/William_H._Donner_Foundation" xr:uid="{ED3D6DF2-DF6E-4695-9F23-503F88B73995}"/>
    <hyperlink ref="A345" r:id="rId8" display="https://www.sourcewatch.org/index.php/Roe_Foundation" xr:uid="{E6A5307E-A288-4570-B25A-0B6C38581F76}"/>
    <hyperlink ref="A371" r:id="rId9" display="https://www.sourcewatch.org/index.php/State_Policy_Network" xr:uid="{9CCE65E6-6ED4-421E-A785-5203EFEC1177}"/>
    <hyperlink ref="A293" r:id="rId10" display="https://www.sourcewatch.org/index.php/National_Christian_Foundation" xr:uid="{E7F6E0C7-5E05-4048-974A-685139B19E54}"/>
    <hyperlink ref="A349" r:id="rId11" display="https://www.sourcewatch.org/index.php/Lovett_%26_Ruth_Peters_Foundation" xr:uid="{234919D1-4EFB-4F58-8812-2636E28B9EC3}"/>
    <hyperlink ref="A228" r:id="rId12" display="https://www.sourcewatch.org/index.php/JM_Foundation" xr:uid="{9556F9CF-9E48-4EAA-8319-4F30ABD6638F}"/>
    <hyperlink ref="A242" r:id="rId13" display="https://www.desmog.com/koch-family-foundations" xr:uid="{28E08B01-6F33-42A0-9225-8FAFD9429C52}"/>
    <hyperlink ref="A246" r:id="rId14" display="https://www.desmog.com/koch-family-foundations" xr:uid="{6B5193ED-D0E4-461E-8C4F-53590947D681}"/>
    <hyperlink ref="A312" r:id="rId15" display="https://www.sourcewatch.org/index.php/Pew_Charitable_Trusts" xr:uid="{DB97C30E-46A1-475F-8DBC-959D1D9EEE50}"/>
    <hyperlink ref="A274" r:id="rId16" display="https://www.desmog.com/koch-family-foundations" xr:uid="{0C1ACC59-D954-45C2-A0D8-5082C78A8A67}"/>
    <hyperlink ref="A188" r:id="rId17" display="https://www.desmog.com/franklin-centre-government-and-public-integrity" xr:uid="{2CE73064-742E-4CE4-A98E-1F8CBCA124BD}"/>
    <hyperlink ref="A240" r:id="rId18" display="https://www.sourcewatch.org/index.php/Center_to_Protect_Patients'_Rights" xr:uid="{1152013F-3E96-4E81-B491-02D0667A2FD4}"/>
    <hyperlink ref="A176" r:id="rId19" display="https://www.desmog.com/dunn-s-foundation-advancement-right-thinking" xr:uid="{B8604BBA-BB27-4E2C-8D76-D327BA6A655E}"/>
    <hyperlink ref="A6" r:id="rId20" display="https://www.sourcewatch.org/index.php/American_Encore" xr:uid="{F087CAE2-EE61-4CA3-ACA8-42C49CDA2D62}"/>
    <hyperlink ref="A382" r:id="rId21" display="https://www.sourcewatch.org/index.php/EdChoice" xr:uid="{DE395C0C-A2BC-4195-9FED-7587F3B47562}"/>
    <hyperlink ref="A4" r:id="rId22" display="https://www.opensecrets.org/news/2021/03/for-the-people-act-gop-block/" xr:uid="{79950755-AA1E-4F25-A3B4-4F68AF7F9739}"/>
    <hyperlink ref="A67" r:id="rId23" display="https://www.opensecrets.org/outsidespending/detail.php?cmte=C00504530&amp;cycle=2020" xr:uid="{3DBFB989-80DE-4FAC-B833-FAE1BD34B533}"/>
    <hyperlink ref="A304" r:id="rId24" xr:uid="{6F5D0F18-8186-4497-AA52-53593360E5FC}"/>
    <hyperlink ref="A99" r:id="rId25" xr:uid="{D2994F1F-F682-4985-84A2-CFB4DA2FAB6A}"/>
    <hyperlink ref="A5" r:id="rId26" xr:uid="{03DA8AFB-7603-44DF-83AC-9C8EEF0005C0}"/>
    <hyperlink ref="A133" r:id="rId27" display="https://www.sourcewatch.org/index.php/Diana_Davis_Spencer_Foundation" xr:uid="{A76195C9-2DE2-44C9-AF64-15DD523B3148}"/>
    <hyperlink ref="E69" r:id="rId28" tooltip="Accuracy in Media" display="https://www.sourcewatch.org/index.php?title=Accuracy_in_Media" xr:uid="{68BA3F82-CE49-458F-9B5C-A9DDDCA9B657}"/>
    <hyperlink ref="A7" r:id="rId29" display="https://www.influencewatch.org/non-profit/american-fuel-and-petrochemical-manufacturers/" xr:uid="{12D88F73-25C8-40C6-987A-7BB40A886081}"/>
    <hyperlink ref="A243" r:id="rId30" display="https://www.influencewatch.org/non-profit/charles-g-koch-charitable-foundation/" xr:uid="{1158FFFE-76A7-4A82-8BB1-84A2D509C745}"/>
    <hyperlink ref="A226" r:id="rId31" display="https://www.influencewatch.org/non-profit/jm-foundation/" xr:uid="{E72CAD33-036C-48B3-9749-F37C7F3B5393}"/>
    <hyperlink ref="A280" r:id="rId32" display="https://www.influencewatch.org/non-profit/lovett-ruth-peters-foundation/" xr:uid="{A83BD916-D18D-498C-9972-5D0C3938CD8F}"/>
    <hyperlink ref="A298" r:id="rId33" display="https://www.influencewatch.org/non-profit/national-philanthropic-trust/" xr:uid="{C31CC9C0-F314-4239-9CE0-872B9DC07FBC}"/>
    <hyperlink ref="A313" r:id="rId34" display="https://www.influencewatch.org/non-profit/pew-charitable-trusts/" xr:uid="{061D5E40-0401-4736-AE1B-6EE868CD0891}"/>
    <hyperlink ref="A346" r:id="rId35" display="https://www.influencewatch.org/non-profit/roe-foundation/" xr:uid="{2E20EF45-FF12-4449-B446-6D28052918A5}"/>
    <hyperlink ref="A358" r:id="rId36" display="https://www.influencewatch.org/non-profit/schwab-charitable-fund/" xr:uid="{340968C7-C2EB-4DB1-971F-37FBEE2266AB}"/>
    <hyperlink ref="A372" r:id="rId37" display="https://www.influencewatch.org/non-profit/state-policy-network/" xr:uid="{3287807A-CF57-4619-9C2A-C60CFA8EC324}"/>
    <hyperlink ref="A87" r:id="rId38" display="https://www.influencewatch.org/non-profit/the-adolph-coors-foundation/" xr:uid="{5D036080-8717-4D45-96E8-7FA3C3AC486A}"/>
    <hyperlink ref="A415" r:id="rId39" display="https://www.influencewatch.org/non-profit/walton-family-foundation-inc-walmart/" xr:uid="{E394D473-5D95-4CEF-A3B6-1B41EFF1A880}"/>
    <hyperlink ref="A138" r:id="rId40" display="https://www.influencewatch.org/non-profit/william-h-donner-foundation/" xr:uid="{86E5F7CE-D3E6-4121-89EC-56DC8FB3405A}"/>
    <hyperlink ref="A422" r:id="rId41" display="https://www.influencewatch.org/non-profit/woods-charitable-foundation/" xr:uid="{F7D71E85-DE2B-404C-A4D6-C4440F0741F5}"/>
    <hyperlink ref="A244" r:id="rId42" display="https://www.influencewatch.org/non-profit/charles-g-koch-charitable-foundation/" xr:uid="{3342C5C5-E7FF-44D5-BBD6-0965683DB944}"/>
    <hyperlink ref="A185" r:id="rId43" display="https://www.influencewatch.org/non-profit/fidelity-investments-charitable-gift-fund/" xr:uid="{6D257672-0ECC-49BB-BC5A-BCD9F2EC230D}"/>
    <hyperlink ref="E198" r:id="rId44" display="https://www.influencewatch.org/non-profit/alabama-policy-institute/" xr:uid="{CBECF3B8-311B-4564-8E1D-7D61DE72F726}"/>
    <hyperlink ref="E199" r:id="rId45" display="https://www.influencewatch.org/non-profit/badger-institute/" xr:uid="{54B7F3CE-9A89-45FD-AD3C-663C56AA597A}"/>
    <hyperlink ref="E200" r:id="rId46" display="https://www.influencewatch.org/non-profit/buckeye-institute/" xr:uid="{F111F1D4-7C11-4321-8A8A-6F0B791BD23A}"/>
    <hyperlink ref="E201" r:id="rId47" display="https://www.influencewatch.org/non-profit/center-for-education-reform/" xr:uid="{4255026E-1428-41F5-BE29-4EB38AD6315E}"/>
    <hyperlink ref="E202" r:id="rId48" display="https://www.influencewatch.org/non-profit/center-for-individual-rights/" xr:uid="{C5009CD1-EABD-439F-8B64-84EDACFD3C14}"/>
    <hyperlink ref="E203" r:id="rId49" display="https://www.influencewatch.org/non-profit/david-horowitz-freedom-center/" xr:uid="{584620AB-39A7-467A-AAB4-98AEA5FA2CD5}"/>
    <hyperlink ref="E204" r:id="rId50" display="https://www.influencewatch.org/non-profit/excelined/" xr:uid="{67E5E35E-8FD8-4AD5-A9B6-2D5C602BFBAA}"/>
    <hyperlink ref="E205" r:id="rId51" display="https://www.influencewatch.org/non-profit/foundation-for-individual-rights-and-expression-fire/" xr:uid="{B6DF5D71-535C-4C7C-A024-4B37AED65A98}"/>
    <hyperlink ref="E206" r:id="rId52" display="https://www.influencewatch.org/non-profit/grassroot-institute-of-hawaii/" xr:uid="{2E6E09C6-5B83-4B88-B646-C39E44F7E316}"/>
    <hyperlink ref="E209" r:id="rId53" display="https://www.influencewatch.org/non-profit/independence-institute/" xr:uid="{FFD67219-C010-40EF-BBB4-8841D96ED6A5}"/>
    <hyperlink ref="E210" r:id="rId54" display="https://www.influencewatch.org/non-profit/maine-policy-institute/" xr:uid="{9BF4A8EE-AC9D-4A8C-9F7A-618C3D35594A}"/>
    <hyperlink ref="E211" r:id="rId55" display="https://www.influencewatch.org/non-profit/manhattan-institute-for-policy-research/" xr:uid="{F86FA84B-4A2E-4705-A333-4337A3831D59}"/>
    <hyperlink ref="E212" r:id="rId56" display="https://www.influencewatch.org/non-profit/philanthropy-roundtable/" xr:uid="{5FB7B8FE-9A0E-4985-88B0-6B5C3D113FDB}"/>
    <hyperlink ref="E213" r:id="rId57" display="https://www.influencewatch.org/non-profit/the-center-for-union-facts-cuf/" xr:uid="{E9F19E5F-DE7F-4C4D-9CB6-789490A3F3A9}"/>
    <hyperlink ref="E214" r:id="rId58" display="https://www.influencewatch.org/non-profit/the-institute-for-policy-innovation-ipi/" xr:uid="{1C846734-1B18-4F3E-B439-2B1832DFD764}"/>
    <hyperlink ref="E215" r:id="rId59" display="https://www.influencewatch.org/non-profit/yankee-institute-for-public-policy/" xr:uid="{54719B3E-75EF-498B-A9D7-337C6B777B02}"/>
    <hyperlink ref="A208" r:id="rId60" display="https://www.sourcewatch.org/index.php/Walton_Family_Foundation" xr:uid="{37FDE345-E487-4EBE-BDF3-3782AAF7D49B}"/>
    <hyperlink ref="A101" r:id="rId61" xr:uid="{B2A8A406-D0A9-47A0-86BE-549BC6ADB6DD}"/>
    <hyperlink ref="E121" r:id="rId62" xr:uid="{FF2733A3-6FE1-4AD5-B2A5-37B28FA80F99}"/>
    <hyperlink ref="C104" r:id="rId63" xr:uid="{AB374C2A-DB62-475B-A9D7-971DFE8559B5}"/>
    <hyperlink ref="A17" r:id="rId64" xr:uid="{77464555-733E-49F1-88B7-9DE980F55B26}"/>
    <hyperlink ref="A16" r:id="rId65" xr:uid="{DBD13AB1-F487-4A5C-8B4E-FB49E8036CD5}"/>
    <hyperlink ref="A241" r:id="rId66" display="https://www.desmog.com/koch-family-foundations" xr:uid="{F89B11AE-E26D-4B39-B199-662E2B2CF467}"/>
    <hyperlink ref="E140" r:id="rId67" xr:uid="{29BA40FA-6D6A-46ED-B556-8C2F32653B06}"/>
    <hyperlink ref="A32" r:id="rId68" display="https://www.sourcewatch.org/index.php/Lynde_and_Harry_Bradley_Foundation" xr:uid="{801511D3-882F-49E7-8D70-854E7759B3FF}"/>
    <hyperlink ref="A31" r:id="rId69" display="https://www.sourcewatch.org/index.php/Lynde_and_Harry_Bradley_Foundation" xr:uid="{935B98F8-88F6-48F9-90B9-7EB4DC03FC39}"/>
    <hyperlink ref="A381" r:id="rId70" xr:uid="{E830065F-5717-4523-A218-D544585BA7E2}"/>
    <hyperlink ref="G28" r:id="rId71" display="https://www.sourcewatch.org/index.php/Independence_Institute" xr:uid="{C10ECA11-023C-4E63-A553-75DB2AE10FE6}"/>
    <hyperlink ref="G29" r:id="rId72" display="https://www.sourcewatch.org/index.php/Independence_Institute" xr:uid="{DD5F1696-D291-441A-B373-5271A332879B}"/>
    <hyperlink ref="E114" r:id="rId73" xr:uid="{915E32E7-2991-4F98-9ADD-7D14EA137B2E}"/>
    <hyperlink ref="E248" r:id="rId74" display="https://www.influencewatch.org/non-profit/american-conservative-union-acu-foundation/" xr:uid="{89305043-5693-48B1-BF29-EF94BD69DA86}"/>
    <hyperlink ref="E253" r:id="rId75" display="https://www.influencewatch.org/non-profit/david-horowitz-freedom-center/" xr:uid="{7CB87B63-EDEC-4BAD-A981-ED83386B8D5F}"/>
    <hyperlink ref="E254" r:id="rId76" display="https://www.influencewatch.org/non-profit/foundation-for-individual-rights-and-expression-fire/" xr:uid="{77320240-A679-4058-9B23-E21EF8D3CDF0}"/>
    <hyperlink ref="E255" r:id="rId77" display="https://www.influencewatch.org/non-profit/freedom-alliance/" xr:uid="{1A4E81B7-9EC7-44CA-ADA8-F7EB00538A82}"/>
    <hyperlink ref="A258" r:id="rId78" xr:uid="{B56BB3DD-B005-40AD-AF3E-F70790BF27B6}"/>
    <hyperlink ref="C259" r:id="rId79" xr:uid="{2BEA013D-08BB-49A5-BA21-1873CBB2AB48}"/>
    <hyperlink ref="C260" r:id="rId80" xr:uid="{FC26A68C-A711-43B3-B8B8-D8454EADEFC4}"/>
    <hyperlink ref="C252" r:id="rId81" xr:uid="{64F83EE0-F240-4F2E-BEA1-A45FCA757718}"/>
    <hyperlink ref="C261" r:id="rId82" xr:uid="{8B7B4738-2227-481C-B393-A7EC8C31A3B2}"/>
    <hyperlink ref="C267" r:id="rId83" xr:uid="{59B437B3-760F-41C4-82CF-4E267E9F383F}"/>
    <hyperlink ref="E269" r:id="rId84" xr:uid="{70C35004-91DF-464D-8AFE-8C2BFBCFCDF2}"/>
    <hyperlink ref="E257" r:id="rId85" xr:uid="{53FD888A-7D14-43BD-A29D-103432955B89}"/>
    <hyperlink ref="A40" r:id="rId86" location="2023" xr:uid="{09BFE752-1BB8-401A-8A86-B85BC3CC9A36}"/>
    <hyperlink ref="C30" r:id="rId87" xr:uid="{1589D19F-C9B1-4EB3-9A7C-89813939E6A0}"/>
    <hyperlink ref="A35" r:id="rId88" xr:uid="{2CB7BAF8-3272-408D-A680-BF987AC5634B}"/>
    <hyperlink ref="E332" r:id="rId89" xr:uid="{868913DD-20BF-4299-851C-1F7FA169579D}"/>
    <hyperlink ref="E23" r:id="rId90" xr:uid="{41214F12-8DD5-45F9-8DCE-7FE44C223A15}"/>
    <hyperlink ref="A23" r:id="rId91" display="Barney Family Foundation" xr:uid="{36F2CD22-ED37-4C11-8C74-AE5F3F783809}"/>
    <hyperlink ref="A18" r:id="rId92" tooltip="Atlas Network" display="https://www.sourcewatch.org/index.php?title=Atlas_Network" xr:uid="{48E4C5EA-14D5-49EC-8491-9DE61ED63857}"/>
    <hyperlink ref="A20" r:id="rId93" tooltip="Bader Family Foundation" display="https://www.sourcewatch.org/index.php?title=Bader_Family_Foundation" xr:uid="{D0A4E993-8ED4-4369-9BE2-90FBFD4DED5F}"/>
    <hyperlink ref="A47" r:id="rId94" tooltip="Charles G. Koch Foundation" display="https://www.sourcewatch.org/index.php?title=Charles_G._Koch_Foundation" xr:uid="{E75FCD10-3337-4BC1-AB72-3F6CBD8FF0B2}"/>
    <hyperlink ref="A231" r:id="rId95" tooltip="John William Pope Foundation" display="https://www.sourcewatch.org/index.php?title=John_William_Pope_Foundation" xr:uid="{89F93547-347C-48A5-B6A2-6E5F93DE1C01}"/>
    <hyperlink ref="A340" r:id="rId96" tooltip="Randolph Foundation" display="https://www.sourcewatch.org/index.php?title=Randolph_Foundation" xr:uid="{9A41959A-6F6F-47B8-B598-A6005045ACF2}"/>
    <hyperlink ref="A352" r:id="rId97" tooltip="Sarah Scaife Foundation" display="https://www.sourcewatch.org/index.php?title=Sarah_Scaife_Foundation" xr:uid="{5A9918AA-0080-415F-8344-8D84F476E309}"/>
    <hyperlink ref="A361" r:id="rId98" tooltip="Searle Freedom Trust" display="https://www.sourcewatch.org/index.php?title=Searle_Freedom_Trust" xr:uid="{E5B01702-1D09-463B-90CE-5F20B2884C4C}"/>
    <hyperlink ref="A365" r:id="rId99" tooltip="Snider Foundation" display="https://www.sourcewatch.org/index.php?title=Snider_Foundation" xr:uid="{C0E31DFC-0009-49DD-A203-B03CEAF2031A}"/>
    <hyperlink ref="A370" r:id="rId100" tooltip="Stand Together Fellowships" display="https://www.sourcewatch.org/index.php?title=Stand_Together_Fellowships" xr:uid="{3D46C35A-2C9B-44D2-928A-4B7B5FB8980F}"/>
    <hyperlink ref="A383" r:id="rId101" tooltip="The 85 Fund" display="https://www.sourcewatch.org/index.php?title=The_85_Fund" xr:uid="{65B36892-608D-40F6-AFF2-D8BF73F37AF4}"/>
    <hyperlink ref="A390" r:id="rId102" tooltip="Thomas W. Smith Foundation" display="https://www.sourcewatch.org/index.php?title=Thomas_W._Smith_Foundation" xr:uid="{189FA391-5CA4-407D-AE2F-74FB6FA0C72F}"/>
  </hyperlinks>
  <pageMargins left="0.7" right="0.7" top="0.75" bottom="0.75" header="0.3" footer="0.3"/>
  <pageSetup orientation="portrait" horizontalDpi="0" verticalDpi="0" r:id="rId103"/>
  <legacyDrawing r:id="rId10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F3B91-CBC5-4CBD-882B-3FDA15B950CD}">
  <dimension ref="A7:G38"/>
  <sheetViews>
    <sheetView workbookViewId="0"/>
  </sheetViews>
  <sheetFormatPr defaultRowHeight="14.5" x14ac:dyDescent="0.35"/>
  <cols>
    <col min="1" max="1" width="31.7265625" bestFit="1" customWidth="1"/>
    <col min="2" max="2" width="6.54296875" customWidth="1"/>
    <col min="3" max="4" width="0" hidden="1" customWidth="1"/>
    <col min="5" max="5" width="57.1796875" bestFit="1" customWidth="1"/>
    <col min="6" max="6" width="10.26953125" customWidth="1"/>
  </cols>
  <sheetData>
    <row r="7" spans="1:7" x14ac:dyDescent="0.35">
      <c r="A7" s="113" t="s">
        <v>4383</v>
      </c>
      <c r="B7" s="113" t="s">
        <v>668</v>
      </c>
      <c r="C7" s="113" t="s">
        <v>2559</v>
      </c>
      <c r="D7" s="113"/>
      <c r="E7" s="113" t="s">
        <v>4384</v>
      </c>
      <c r="F7" s="113"/>
      <c r="G7" s="113"/>
    </row>
    <row r="8" spans="1:7" x14ac:dyDescent="0.35">
      <c r="A8" s="113" t="s">
        <v>4383</v>
      </c>
      <c r="B8" s="113" t="s">
        <v>668</v>
      </c>
      <c r="C8" s="113" t="s">
        <v>2550</v>
      </c>
      <c r="D8" s="113" t="s">
        <v>668</v>
      </c>
      <c r="E8" s="113" t="s">
        <v>4386</v>
      </c>
      <c r="F8" s="113"/>
      <c r="G8" s="113"/>
    </row>
    <row r="9" spans="1:7" x14ac:dyDescent="0.35">
      <c r="A9" s="113" t="s">
        <v>4383</v>
      </c>
      <c r="B9" s="113" t="s">
        <v>668</v>
      </c>
      <c r="C9" s="113" t="s">
        <v>2550</v>
      </c>
      <c r="D9" s="113" t="s">
        <v>668</v>
      </c>
      <c r="E9" s="113" t="s">
        <v>441</v>
      </c>
      <c r="F9" s="192">
        <v>100000</v>
      </c>
      <c r="G9" s="113">
        <v>2022</v>
      </c>
    </row>
    <row r="10" spans="1:7" x14ac:dyDescent="0.35">
      <c r="A10" s="113" t="s">
        <v>6998</v>
      </c>
      <c r="B10" s="113" t="s">
        <v>668</v>
      </c>
      <c r="C10" s="113"/>
      <c r="D10" s="113"/>
      <c r="E10" s="113" t="s">
        <v>441</v>
      </c>
      <c r="F10" s="192">
        <v>100000</v>
      </c>
      <c r="G10" s="113">
        <v>2021</v>
      </c>
    </row>
    <row r="11" spans="1:7" x14ac:dyDescent="0.35">
      <c r="A11" s="113" t="s">
        <v>4383</v>
      </c>
      <c r="B11" s="113" t="s">
        <v>668</v>
      </c>
      <c r="C11" s="113" t="s">
        <v>2550</v>
      </c>
      <c r="D11" s="113" t="s">
        <v>779</v>
      </c>
      <c r="E11" s="113" t="s">
        <v>4357</v>
      </c>
      <c r="F11" s="192">
        <v>50000</v>
      </c>
      <c r="G11" s="113">
        <v>2017</v>
      </c>
    </row>
    <row r="12" spans="1:7" x14ac:dyDescent="0.35">
      <c r="A12" s="113" t="s">
        <v>4383</v>
      </c>
      <c r="B12" s="113" t="s">
        <v>668</v>
      </c>
      <c r="C12" s="113" t="s">
        <v>4391</v>
      </c>
      <c r="D12" s="113" t="s">
        <v>779</v>
      </c>
      <c r="E12" s="113" t="s">
        <v>4357</v>
      </c>
      <c r="F12" s="192">
        <v>40000</v>
      </c>
      <c r="G12" s="113">
        <v>2019</v>
      </c>
    </row>
    <row r="13" spans="1:7" x14ac:dyDescent="0.35">
      <c r="A13" s="113" t="s">
        <v>4383</v>
      </c>
      <c r="B13" s="113" t="s">
        <v>668</v>
      </c>
      <c r="C13" s="113" t="s">
        <v>2559</v>
      </c>
      <c r="D13" s="113"/>
      <c r="E13" s="113" t="s">
        <v>2567</v>
      </c>
      <c r="F13" s="192"/>
      <c r="G13" s="113"/>
    </row>
    <row r="14" spans="1:7" x14ac:dyDescent="0.35">
      <c r="A14" s="113" t="s">
        <v>4383</v>
      </c>
      <c r="B14" s="113" t="s">
        <v>668</v>
      </c>
      <c r="C14" s="113" t="s">
        <v>2559</v>
      </c>
      <c r="D14" s="113"/>
      <c r="E14" s="113" t="s">
        <v>2569</v>
      </c>
      <c r="F14" s="192"/>
      <c r="G14" s="113"/>
    </row>
    <row r="15" spans="1:7" x14ac:dyDescent="0.35">
      <c r="A15" s="113" t="s">
        <v>4383</v>
      </c>
      <c r="B15" s="113" t="s">
        <v>668</v>
      </c>
      <c r="C15" s="113" t="s">
        <v>2559</v>
      </c>
      <c r="D15" s="113"/>
      <c r="E15" s="113" t="s">
        <v>4385</v>
      </c>
      <c r="F15" s="192"/>
      <c r="G15" s="113"/>
    </row>
    <row r="16" spans="1:7" x14ac:dyDescent="0.35">
      <c r="A16" s="113" t="s">
        <v>4383</v>
      </c>
      <c r="B16" s="113" t="s">
        <v>668</v>
      </c>
      <c r="C16" s="113" t="s">
        <v>2550</v>
      </c>
      <c r="D16" s="113" t="s">
        <v>668</v>
      </c>
      <c r="E16" s="113" t="s">
        <v>4388</v>
      </c>
      <c r="F16" s="192">
        <v>50000</v>
      </c>
      <c r="G16" s="113">
        <v>2016</v>
      </c>
    </row>
    <row r="17" spans="1:7" x14ac:dyDescent="0.35">
      <c r="A17" s="113" t="s">
        <v>4383</v>
      </c>
      <c r="B17" s="113" t="s">
        <v>668</v>
      </c>
      <c r="C17" s="113" t="s">
        <v>2550</v>
      </c>
      <c r="D17" s="113"/>
      <c r="E17" s="113" t="s">
        <v>4395</v>
      </c>
      <c r="F17" s="192"/>
      <c r="G17" s="113"/>
    </row>
    <row r="18" spans="1:7" x14ac:dyDescent="0.35">
      <c r="A18" s="113" t="s">
        <v>4383</v>
      </c>
      <c r="B18" s="113" t="s">
        <v>668</v>
      </c>
      <c r="C18" s="113" t="s">
        <v>2559</v>
      </c>
      <c r="D18" s="113" t="s">
        <v>668</v>
      </c>
      <c r="E18" s="113" t="s">
        <v>321</v>
      </c>
      <c r="F18" s="192">
        <v>100000</v>
      </c>
      <c r="G18" s="113">
        <v>2022</v>
      </c>
    </row>
    <row r="19" spans="1:7" x14ac:dyDescent="0.35">
      <c r="A19" s="113" t="s">
        <v>6998</v>
      </c>
      <c r="B19" s="113"/>
      <c r="C19" s="113"/>
      <c r="D19" s="113"/>
      <c r="E19" s="113" t="s">
        <v>321</v>
      </c>
      <c r="F19" s="192">
        <v>100000</v>
      </c>
      <c r="G19" s="113">
        <v>2022</v>
      </c>
    </row>
    <row r="20" spans="1:7" x14ac:dyDescent="0.35">
      <c r="A20" s="113" t="s">
        <v>6998</v>
      </c>
      <c r="B20" s="113"/>
      <c r="C20" s="113"/>
      <c r="D20" s="113"/>
      <c r="E20" s="113" t="s">
        <v>321</v>
      </c>
      <c r="F20" s="192">
        <v>100000</v>
      </c>
      <c r="G20" s="113">
        <v>2021</v>
      </c>
    </row>
    <row r="21" spans="1:7" x14ac:dyDescent="0.35">
      <c r="A21" s="113" t="s">
        <v>4383</v>
      </c>
      <c r="B21" s="113" t="s">
        <v>668</v>
      </c>
      <c r="C21" s="113" t="s">
        <v>2559</v>
      </c>
      <c r="D21" s="113" t="s">
        <v>668</v>
      </c>
      <c r="E21" s="113" t="s">
        <v>321</v>
      </c>
      <c r="F21" s="192">
        <v>305000</v>
      </c>
      <c r="G21" s="113">
        <v>2021</v>
      </c>
    </row>
    <row r="22" spans="1:7" x14ac:dyDescent="0.35">
      <c r="A22" s="113" t="s">
        <v>4383</v>
      </c>
      <c r="B22" s="113" t="s">
        <v>668</v>
      </c>
      <c r="C22" s="113" t="s">
        <v>2559</v>
      </c>
      <c r="D22" s="113" t="s">
        <v>668</v>
      </c>
      <c r="E22" s="113" t="s">
        <v>321</v>
      </c>
      <c r="F22" s="192">
        <v>300000</v>
      </c>
      <c r="G22" s="113">
        <v>2019</v>
      </c>
    </row>
    <row r="23" spans="1:7" x14ac:dyDescent="0.35">
      <c r="A23" s="113" t="s">
        <v>6998</v>
      </c>
      <c r="B23" s="113" t="s">
        <v>668</v>
      </c>
      <c r="C23" s="113" t="s">
        <v>2559</v>
      </c>
      <c r="D23" s="113" t="s">
        <v>668</v>
      </c>
      <c r="E23" s="113" t="s">
        <v>321</v>
      </c>
      <c r="F23" s="192">
        <v>100000</v>
      </c>
      <c r="G23" s="113">
        <v>2021</v>
      </c>
    </row>
    <row r="24" spans="1:7" x14ac:dyDescent="0.35">
      <c r="A24" s="113" t="s">
        <v>4383</v>
      </c>
      <c r="B24" s="113" t="s">
        <v>668</v>
      </c>
      <c r="C24" s="113" t="s">
        <v>4390</v>
      </c>
      <c r="D24" s="113" t="s">
        <v>668</v>
      </c>
      <c r="E24" s="113" t="s">
        <v>321</v>
      </c>
      <c r="F24" s="192">
        <v>350000</v>
      </c>
      <c r="G24" s="113">
        <v>2021</v>
      </c>
    </row>
    <row r="25" spans="1:7" x14ac:dyDescent="0.35">
      <c r="A25" s="113" t="s">
        <v>4383</v>
      </c>
      <c r="B25" s="113" t="s">
        <v>668</v>
      </c>
      <c r="C25" s="113" t="s">
        <v>4391</v>
      </c>
      <c r="D25" s="113" t="s">
        <v>668</v>
      </c>
      <c r="E25" s="113" t="s">
        <v>321</v>
      </c>
      <c r="F25" s="192">
        <v>305000</v>
      </c>
      <c r="G25" s="113">
        <v>2020</v>
      </c>
    </row>
    <row r="26" spans="1:7" x14ac:dyDescent="0.35">
      <c r="A26" s="113" t="s">
        <v>4383</v>
      </c>
      <c r="B26" s="113" t="s">
        <v>668</v>
      </c>
      <c r="C26" s="113" t="s">
        <v>4392</v>
      </c>
      <c r="D26" s="113" t="s">
        <v>668</v>
      </c>
      <c r="E26" s="113" t="s">
        <v>321</v>
      </c>
      <c r="F26" s="192">
        <v>300000</v>
      </c>
      <c r="G26" s="113">
        <v>2019</v>
      </c>
    </row>
    <row r="27" spans="1:7" x14ac:dyDescent="0.35">
      <c r="A27" s="113" t="s">
        <v>4383</v>
      </c>
      <c r="B27" s="113" t="s">
        <v>668</v>
      </c>
      <c r="C27" s="113" t="s">
        <v>2550</v>
      </c>
      <c r="D27" s="113" t="s">
        <v>668</v>
      </c>
      <c r="E27" s="113" t="s">
        <v>321</v>
      </c>
      <c r="F27" s="192">
        <v>25000</v>
      </c>
      <c r="G27" s="113">
        <v>2018</v>
      </c>
    </row>
    <row r="28" spans="1:7" x14ac:dyDescent="0.35">
      <c r="A28" s="113" t="s">
        <v>4383</v>
      </c>
      <c r="B28" s="113" t="s">
        <v>668</v>
      </c>
      <c r="C28" s="113" t="s">
        <v>2550</v>
      </c>
      <c r="D28" s="113" t="s">
        <v>668</v>
      </c>
      <c r="E28" s="113" t="s">
        <v>321</v>
      </c>
      <c r="F28" s="192">
        <v>75000</v>
      </c>
      <c r="G28" s="113">
        <v>2017</v>
      </c>
    </row>
    <row r="29" spans="1:7" x14ac:dyDescent="0.35">
      <c r="A29" s="113" t="s">
        <v>4383</v>
      </c>
      <c r="B29" s="113" t="s">
        <v>668</v>
      </c>
      <c r="C29" s="113" t="s">
        <v>2550</v>
      </c>
      <c r="D29" s="113" t="s">
        <v>668</v>
      </c>
      <c r="E29" s="113" t="s">
        <v>321</v>
      </c>
      <c r="F29" s="192">
        <v>25000</v>
      </c>
      <c r="G29" s="113">
        <v>2016</v>
      </c>
    </row>
    <row r="30" spans="1:7" x14ac:dyDescent="0.35">
      <c r="A30" s="113" t="s">
        <v>4383</v>
      </c>
      <c r="B30" s="113" t="s">
        <v>668</v>
      </c>
      <c r="C30" s="113" t="s">
        <v>2550</v>
      </c>
      <c r="D30" s="113" t="s">
        <v>668</v>
      </c>
      <c r="E30" s="113" t="s">
        <v>321</v>
      </c>
      <c r="F30" s="192">
        <v>25000</v>
      </c>
      <c r="G30" s="113">
        <v>2015</v>
      </c>
    </row>
    <row r="31" spans="1:7" x14ac:dyDescent="0.35">
      <c r="A31" s="113" t="s">
        <v>4383</v>
      </c>
      <c r="B31" s="113" t="s">
        <v>668</v>
      </c>
      <c r="C31" s="113" t="s">
        <v>2550</v>
      </c>
      <c r="D31" s="113" t="s">
        <v>668</v>
      </c>
      <c r="E31" s="113" t="s">
        <v>321</v>
      </c>
      <c r="F31" s="192">
        <v>25000</v>
      </c>
      <c r="G31" s="113">
        <v>2014</v>
      </c>
    </row>
    <row r="32" spans="1:7" x14ac:dyDescent="0.35">
      <c r="A32" s="113" t="s">
        <v>4383</v>
      </c>
      <c r="B32" s="113" t="s">
        <v>668</v>
      </c>
      <c r="C32" s="113" t="s">
        <v>4394</v>
      </c>
      <c r="D32" s="113" t="s">
        <v>668</v>
      </c>
      <c r="E32" s="113" t="s">
        <v>321</v>
      </c>
      <c r="F32" s="192">
        <v>25000</v>
      </c>
      <c r="G32" s="113">
        <v>2013</v>
      </c>
    </row>
    <row r="33" spans="1:7" x14ac:dyDescent="0.35">
      <c r="A33" s="113" t="s">
        <v>4383</v>
      </c>
      <c r="B33" s="113" t="s">
        <v>668</v>
      </c>
      <c r="C33" s="113" t="s">
        <v>2550</v>
      </c>
      <c r="D33" s="113" t="s">
        <v>668</v>
      </c>
      <c r="E33" s="113" t="s">
        <v>321</v>
      </c>
      <c r="F33" s="192">
        <v>235000</v>
      </c>
      <c r="G33" s="113" t="s">
        <v>4389</v>
      </c>
    </row>
    <row r="34" spans="1:7" x14ac:dyDescent="0.35">
      <c r="A34" s="113" t="s">
        <v>4383</v>
      </c>
      <c r="B34" s="113" t="s">
        <v>668</v>
      </c>
      <c r="C34" s="113" t="s">
        <v>2550</v>
      </c>
      <c r="D34" s="113" t="s">
        <v>668</v>
      </c>
      <c r="E34" s="113" t="s">
        <v>4387</v>
      </c>
      <c r="F34" s="192">
        <v>58000</v>
      </c>
      <c r="G34" s="113">
        <v>2017</v>
      </c>
    </row>
    <row r="35" spans="1:7" x14ac:dyDescent="0.35">
      <c r="A35" s="113" t="s">
        <v>4383</v>
      </c>
      <c r="B35" s="113" t="s">
        <v>668</v>
      </c>
      <c r="C35" s="113" t="s">
        <v>2550</v>
      </c>
      <c r="D35" s="113" t="s">
        <v>668</v>
      </c>
      <c r="E35" s="113" t="s">
        <v>4387</v>
      </c>
      <c r="F35" s="192">
        <v>53643</v>
      </c>
      <c r="G35" s="113">
        <v>2015</v>
      </c>
    </row>
    <row r="36" spans="1:7" x14ac:dyDescent="0.35">
      <c r="A36" s="113" t="s">
        <v>4383</v>
      </c>
      <c r="B36" s="113" t="s">
        <v>668</v>
      </c>
      <c r="C36" s="113" t="s">
        <v>2550</v>
      </c>
      <c r="D36" s="113" t="s">
        <v>668</v>
      </c>
      <c r="E36" s="113" t="s">
        <v>201</v>
      </c>
      <c r="F36" s="192">
        <v>40000</v>
      </c>
      <c r="G36" s="113">
        <v>2018</v>
      </c>
    </row>
    <row r="37" spans="1:7" x14ac:dyDescent="0.35">
      <c r="A37" s="113" t="s">
        <v>4383</v>
      </c>
      <c r="B37" s="113" t="s">
        <v>668</v>
      </c>
      <c r="C37" s="113" t="s">
        <v>2550</v>
      </c>
      <c r="D37" s="113" t="s">
        <v>668</v>
      </c>
      <c r="E37" s="113" t="s">
        <v>201</v>
      </c>
      <c r="F37" s="192">
        <v>20000</v>
      </c>
      <c r="G37" s="113">
        <v>2017</v>
      </c>
    </row>
    <row r="38" spans="1:7" x14ac:dyDescent="0.35">
      <c r="A38" s="113" t="s">
        <v>4383</v>
      </c>
      <c r="B38" s="113" t="s">
        <v>668</v>
      </c>
      <c r="C38" s="113"/>
      <c r="D38" s="113"/>
      <c r="E38" s="113" t="s">
        <v>4399</v>
      </c>
      <c r="F38" s="113"/>
      <c r="G38" s="11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EFAA0-24ED-4126-90E8-8E1E42ACE74D}">
  <dimension ref="A1:G1824"/>
  <sheetViews>
    <sheetView topLeftCell="A1877" workbookViewId="0">
      <selection activeCell="I1952" sqref="I1952"/>
    </sheetView>
  </sheetViews>
  <sheetFormatPr defaultRowHeight="14.5" x14ac:dyDescent="0.35"/>
  <cols>
    <col min="1" max="1" width="11" customWidth="1"/>
    <col min="2" max="2" width="16.6328125" customWidth="1"/>
  </cols>
  <sheetData>
    <row r="1" spans="1:7" x14ac:dyDescent="0.35">
      <c r="A1" s="146" t="s">
        <v>5054</v>
      </c>
      <c r="B1" s="146"/>
      <c r="C1" s="147"/>
      <c r="D1" s="148"/>
    </row>
    <row r="2" spans="1:7" x14ac:dyDescent="0.35">
      <c r="A2" s="146"/>
      <c r="B2" s="146"/>
      <c r="C2" s="147"/>
      <c r="D2" s="148"/>
    </row>
    <row r="3" spans="1:7" x14ac:dyDescent="0.35">
      <c r="A3" s="149"/>
      <c r="B3" s="149"/>
      <c r="C3" s="147"/>
      <c r="D3" s="148"/>
    </row>
    <row r="4" spans="1:7" x14ac:dyDescent="0.35">
      <c r="A4" s="146"/>
      <c r="B4" s="146"/>
      <c r="C4" s="147"/>
      <c r="D4" s="148"/>
    </row>
    <row r="5" spans="1:7" x14ac:dyDescent="0.35">
      <c r="A5" s="150"/>
      <c r="B5" s="150"/>
      <c r="C5" s="151"/>
      <c r="D5" s="152"/>
    </row>
    <row r="6" spans="1:7" x14ac:dyDescent="0.35">
      <c r="A6" s="153" t="s">
        <v>5055</v>
      </c>
      <c r="B6" s="154" t="s">
        <v>5056</v>
      </c>
      <c r="C6" s="155" t="s">
        <v>5057</v>
      </c>
      <c r="D6" s="153" t="s">
        <v>5058</v>
      </c>
      <c r="E6" s="153" t="s">
        <v>1311</v>
      </c>
      <c r="F6" s="153" t="s">
        <v>677</v>
      </c>
      <c r="G6" s="154" t="s">
        <v>5</v>
      </c>
    </row>
    <row r="7" spans="1:7" x14ac:dyDescent="0.35">
      <c r="A7" s="148" t="s">
        <v>18</v>
      </c>
      <c r="B7" s="148" t="s">
        <v>5059</v>
      </c>
      <c r="C7" s="147">
        <v>1994</v>
      </c>
      <c r="D7" s="148"/>
      <c r="E7" s="113"/>
      <c r="F7" s="113"/>
      <c r="G7" s="113"/>
    </row>
    <row r="8" spans="1:7" x14ac:dyDescent="0.35">
      <c r="A8" s="148" t="s">
        <v>5060</v>
      </c>
      <c r="B8" s="148" t="s">
        <v>5061</v>
      </c>
      <c r="C8" s="147">
        <v>2018</v>
      </c>
      <c r="D8" s="148"/>
      <c r="E8" s="113"/>
      <c r="F8" s="113"/>
      <c r="G8" s="113"/>
    </row>
    <row r="9" spans="1:7" x14ac:dyDescent="0.35">
      <c r="A9" s="148" t="s">
        <v>5062</v>
      </c>
      <c r="B9" s="148" t="s">
        <v>5063</v>
      </c>
      <c r="C9" s="147">
        <v>2006</v>
      </c>
      <c r="D9" s="148"/>
      <c r="E9" s="113"/>
      <c r="F9" s="113"/>
      <c r="G9" s="113"/>
    </row>
    <row r="10" spans="1:7" x14ac:dyDescent="0.35">
      <c r="A10" s="148" t="s">
        <v>4856</v>
      </c>
      <c r="B10" s="148" t="s">
        <v>5064</v>
      </c>
      <c r="C10" s="147">
        <v>2014</v>
      </c>
      <c r="D10" s="148"/>
      <c r="E10" s="113"/>
      <c r="F10" s="113"/>
      <c r="G10" s="113"/>
    </row>
    <row r="11" spans="1:7" x14ac:dyDescent="0.35">
      <c r="A11" s="148" t="s">
        <v>2823</v>
      </c>
      <c r="B11" s="148" t="s">
        <v>5065</v>
      </c>
      <c r="C11" s="147">
        <v>2002</v>
      </c>
      <c r="D11" s="148"/>
      <c r="E11" s="113"/>
      <c r="F11" s="113"/>
      <c r="G11" s="113"/>
    </row>
    <row r="12" spans="1:7" x14ac:dyDescent="0.35">
      <c r="A12" s="148" t="s">
        <v>157</v>
      </c>
      <c r="B12" s="148" t="s">
        <v>5065</v>
      </c>
      <c r="C12" s="147">
        <v>1992</v>
      </c>
      <c r="D12" s="148"/>
      <c r="E12" s="113"/>
      <c r="F12" s="113"/>
      <c r="G12" s="113"/>
    </row>
    <row r="13" spans="1:7" x14ac:dyDescent="0.35">
      <c r="A13" s="148" t="s">
        <v>2525</v>
      </c>
      <c r="B13" s="148" t="s">
        <v>2526</v>
      </c>
      <c r="C13" s="147">
        <v>2023</v>
      </c>
      <c r="D13" s="148"/>
      <c r="E13" s="113"/>
      <c r="F13" s="113"/>
      <c r="G13" s="113"/>
    </row>
    <row r="14" spans="1:7" x14ac:dyDescent="0.35">
      <c r="A14" s="148" t="s">
        <v>5066</v>
      </c>
      <c r="B14" s="148" t="s">
        <v>3618</v>
      </c>
      <c r="C14" s="147">
        <v>2023</v>
      </c>
      <c r="D14" s="148"/>
      <c r="E14" s="113"/>
      <c r="F14" s="113"/>
      <c r="G14" s="113"/>
    </row>
    <row r="15" spans="1:7" x14ac:dyDescent="0.35">
      <c r="A15" s="148" t="s">
        <v>3637</v>
      </c>
      <c r="B15" s="148" t="s">
        <v>3618</v>
      </c>
      <c r="C15" s="147">
        <v>2004</v>
      </c>
      <c r="D15" s="148"/>
      <c r="E15" s="113"/>
      <c r="F15" s="113"/>
      <c r="G15" s="113"/>
    </row>
    <row r="16" spans="1:7" x14ac:dyDescent="0.35">
      <c r="A16" s="148" t="s">
        <v>5067</v>
      </c>
      <c r="B16" s="148" t="s">
        <v>4829</v>
      </c>
      <c r="C16" s="147">
        <v>1989</v>
      </c>
      <c r="D16" s="148"/>
      <c r="E16" s="113"/>
      <c r="F16" s="113"/>
      <c r="G16" s="113"/>
    </row>
    <row r="17" spans="1:7" x14ac:dyDescent="0.35">
      <c r="A17" s="148" t="s">
        <v>5068</v>
      </c>
      <c r="B17" s="148" t="s">
        <v>5069</v>
      </c>
      <c r="C17" s="147">
        <v>2013</v>
      </c>
      <c r="D17" s="148"/>
      <c r="E17" s="113"/>
      <c r="F17" s="113"/>
      <c r="G17" s="113"/>
    </row>
    <row r="18" spans="1:7" x14ac:dyDescent="0.35">
      <c r="A18" s="148" t="s">
        <v>5070</v>
      </c>
      <c r="B18" s="148" t="s">
        <v>5071</v>
      </c>
      <c r="C18" s="147">
        <v>1990</v>
      </c>
      <c r="D18" s="148"/>
      <c r="E18" s="113"/>
      <c r="F18" s="113"/>
      <c r="G18" s="113"/>
    </row>
    <row r="19" spans="1:7" x14ac:dyDescent="0.35">
      <c r="A19" s="148" t="s">
        <v>35</v>
      </c>
      <c r="B19" s="148" t="s">
        <v>3110</v>
      </c>
      <c r="C19" s="147">
        <v>1989</v>
      </c>
      <c r="D19" s="148"/>
      <c r="E19" s="113"/>
      <c r="F19" s="113"/>
      <c r="G19" s="113"/>
    </row>
    <row r="20" spans="1:7" x14ac:dyDescent="0.35">
      <c r="A20" s="148" t="s">
        <v>3603</v>
      </c>
      <c r="B20" s="148" t="s">
        <v>5072</v>
      </c>
      <c r="C20" s="147">
        <v>2009</v>
      </c>
      <c r="D20" s="148"/>
      <c r="E20" s="113"/>
      <c r="F20" s="113"/>
      <c r="G20" s="113"/>
    </row>
    <row r="21" spans="1:7" x14ac:dyDescent="0.35">
      <c r="A21" s="148" t="s">
        <v>157</v>
      </c>
      <c r="B21" s="148" t="s">
        <v>5073</v>
      </c>
      <c r="C21" s="156">
        <v>2022</v>
      </c>
      <c r="D21" s="146"/>
      <c r="E21" s="113"/>
      <c r="F21" s="113"/>
      <c r="G21" s="113"/>
    </row>
    <row r="22" spans="1:7" x14ac:dyDescent="0.35">
      <c r="A22" s="148" t="s">
        <v>538</v>
      </c>
      <c r="B22" s="148" t="s">
        <v>5074</v>
      </c>
      <c r="C22" s="147">
        <v>2016</v>
      </c>
      <c r="D22" s="148"/>
      <c r="E22" s="113"/>
      <c r="F22" s="113"/>
      <c r="G22" s="113"/>
    </row>
    <row r="23" spans="1:7" x14ac:dyDescent="0.35">
      <c r="A23" s="148" t="s">
        <v>5075</v>
      </c>
      <c r="B23" s="148" t="s">
        <v>5076</v>
      </c>
      <c r="C23" s="147">
        <v>2005</v>
      </c>
      <c r="D23" s="148"/>
      <c r="E23" s="113"/>
      <c r="F23" s="113"/>
      <c r="G23" s="113"/>
    </row>
    <row r="24" spans="1:7" x14ac:dyDescent="0.35">
      <c r="A24" s="148" t="s">
        <v>32</v>
      </c>
      <c r="B24" s="148" t="s">
        <v>3201</v>
      </c>
      <c r="C24" s="156">
        <v>2022</v>
      </c>
      <c r="D24" s="146"/>
      <c r="E24" s="113"/>
      <c r="F24" s="113"/>
      <c r="G24" s="113"/>
    </row>
    <row r="25" spans="1:7" x14ac:dyDescent="0.35">
      <c r="A25" s="148" t="s">
        <v>5077</v>
      </c>
      <c r="B25" s="148" t="s">
        <v>2916</v>
      </c>
      <c r="C25" s="147">
        <v>2006</v>
      </c>
      <c r="D25" s="148"/>
      <c r="E25" s="113"/>
      <c r="F25" s="113"/>
      <c r="G25" s="113"/>
    </row>
    <row r="26" spans="1:7" x14ac:dyDescent="0.35">
      <c r="A26" s="148" t="s">
        <v>2913</v>
      </c>
      <c r="B26" s="148" t="s">
        <v>2916</v>
      </c>
      <c r="C26" s="147">
        <v>2017</v>
      </c>
      <c r="D26" s="148"/>
      <c r="E26" s="113"/>
      <c r="F26" s="113"/>
      <c r="G26" s="113"/>
    </row>
    <row r="27" spans="1:7" x14ac:dyDescent="0.35">
      <c r="A27" s="148" t="s">
        <v>3693</v>
      </c>
      <c r="B27" s="148" t="s">
        <v>2916</v>
      </c>
      <c r="C27" s="147">
        <v>2013</v>
      </c>
      <c r="D27" s="148"/>
      <c r="E27" s="113"/>
      <c r="F27" s="113"/>
      <c r="G27" s="113"/>
    </row>
    <row r="28" spans="1:7" x14ac:dyDescent="0.35">
      <c r="A28" s="148" t="s">
        <v>5078</v>
      </c>
      <c r="B28" s="148" t="s">
        <v>5079</v>
      </c>
      <c r="C28" s="147">
        <v>1996</v>
      </c>
      <c r="D28" s="148"/>
      <c r="E28" s="113"/>
      <c r="F28" s="113"/>
      <c r="G28" s="113"/>
    </row>
    <row r="29" spans="1:7" x14ac:dyDescent="0.35">
      <c r="A29" s="148" t="s">
        <v>596</v>
      </c>
      <c r="B29" s="148" t="s">
        <v>2907</v>
      </c>
      <c r="C29" s="147">
        <v>1991</v>
      </c>
      <c r="D29" s="148"/>
      <c r="E29" s="113"/>
      <c r="F29" s="113"/>
      <c r="G29" s="113"/>
    </row>
    <row r="30" spans="1:7" x14ac:dyDescent="0.35">
      <c r="A30" s="148" t="s">
        <v>4679</v>
      </c>
      <c r="B30" s="148" t="s">
        <v>2907</v>
      </c>
      <c r="C30" s="147">
        <v>2015</v>
      </c>
      <c r="D30" s="148"/>
      <c r="E30" s="113"/>
      <c r="F30" s="113"/>
      <c r="G30" s="113"/>
    </row>
    <row r="31" spans="1:7" x14ac:dyDescent="0.35">
      <c r="A31" s="148" t="s">
        <v>2727</v>
      </c>
      <c r="B31" s="148" t="s">
        <v>5080</v>
      </c>
      <c r="C31" s="147">
        <v>2023</v>
      </c>
      <c r="D31" s="148"/>
      <c r="E31" s="113"/>
      <c r="F31" s="113"/>
      <c r="G31" s="113"/>
    </row>
    <row r="32" spans="1:7" x14ac:dyDescent="0.35">
      <c r="A32" s="148" t="s">
        <v>4778</v>
      </c>
      <c r="B32" s="148" t="s">
        <v>5081</v>
      </c>
      <c r="C32" s="147">
        <v>2001</v>
      </c>
      <c r="D32" s="148"/>
      <c r="E32" s="113"/>
      <c r="F32" s="113"/>
      <c r="G32" s="113"/>
    </row>
    <row r="33" spans="1:7" x14ac:dyDescent="0.35">
      <c r="A33" s="148" t="s">
        <v>2730</v>
      </c>
      <c r="B33" s="148" t="s">
        <v>5082</v>
      </c>
      <c r="C33" s="147">
        <v>2023</v>
      </c>
      <c r="D33" s="148"/>
      <c r="E33" s="113"/>
      <c r="F33" s="113"/>
      <c r="G33" s="113"/>
    </row>
    <row r="34" spans="1:7" x14ac:dyDescent="0.35">
      <c r="A34" s="148" t="s">
        <v>5083</v>
      </c>
      <c r="B34" s="148" t="s">
        <v>5082</v>
      </c>
      <c r="C34" s="147">
        <v>2005</v>
      </c>
      <c r="D34" s="148"/>
      <c r="E34" s="113"/>
      <c r="F34" s="113"/>
      <c r="G34" s="113"/>
    </row>
    <row r="35" spans="1:7" x14ac:dyDescent="0.35">
      <c r="A35" s="148" t="s">
        <v>5084</v>
      </c>
      <c r="B35" s="148" t="s">
        <v>3404</v>
      </c>
      <c r="C35" s="147">
        <v>2018</v>
      </c>
      <c r="D35" s="148"/>
      <c r="E35" s="113"/>
      <c r="F35" s="113"/>
      <c r="G35" s="113"/>
    </row>
    <row r="36" spans="1:7" x14ac:dyDescent="0.35">
      <c r="A36" s="148" t="s">
        <v>2714</v>
      </c>
      <c r="B36" s="148" t="s">
        <v>3187</v>
      </c>
      <c r="C36" s="147">
        <v>2012</v>
      </c>
      <c r="D36" s="148"/>
      <c r="E36" s="113"/>
      <c r="F36" s="113"/>
      <c r="G36" s="113"/>
    </row>
    <row r="37" spans="1:7" x14ac:dyDescent="0.35">
      <c r="A37" s="148" t="s">
        <v>5085</v>
      </c>
      <c r="B37" s="148" t="s">
        <v>3187</v>
      </c>
      <c r="C37" s="156">
        <v>2022</v>
      </c>
      <c r="D37" s="146"/>
      <c r="E37" s="113"/>
      <c r="F37" s="113"/>
      <c r="G37" s="113"/>
    </row>
    <row r="38" spans="1:7" x14ac:dyDescent="0.35">
      <c r="A38" s="148" t="s">
        <v>5088</v>
      </c>
      <c r="B38" s="148" t="s">
        <v>3187</v>
      </c>
      <c r="C38" s="147">
        <v>2005</v>
      </c>
      <c r="D38" s="148"/>
      <c r="E38" s="113"/>
      <c r="F38" s="113"/>
      <c r="G38" s="113"/>
    </row>
    <row r="39" spans="1:7" x14ac:dyDescent="0.35">
      <c r="A39" s="148" t="s">
        <v>5089</v>
      </c>
      <c r="B39" s="148" t="s">
        <v>3187</v>
      </c>
      <c r="C39" s="147">
        <v>2005</v>
      </c>
      <c r="D39" s="148"/>
      <c r="E39" s="113"/>
      <c r="F39" s="113"/>
      <c r="G39" s="113"/>
    </row>
    <row r="40" spans="1:7" x14ac:dyDescent="0.35">
      <c r="A40" s="148" t="s">
        <v>5086</v>
      </c>
      <c r="B40" s="148" t="s">
        <v>3187</v>
      </c>
      <c r="C40" s="147">
        <v>2021</v>
      </c>
      <c r="D40" s="148"/>
      <c r="E40" s="113"/>
      <c r="F40" s="113"/>
      <c r="G40" s="113"/>
    </row>
    <row r="41" spans="1:7" x14ac:dyDescent="0.35">
      <c r="A41" s="148" t="s">
        <v>5087</v>
      </c>
      <c r="B41" s="148" t="s">
        <v>3187</v>
      </c>
      <c r="C41" s="147">
        <v>2017</v>
      </c>
      <c r="D41" s="148"/>
      <c r="E41" s="113"/>
      <c r="F41" s="113"/>
      <c r="G41" s="113"/>
    </row>
    <row r="42" spans="1:7" x14ac:dyDescent="0.35">
      <c r="A42" s="148" t="s">
        <v>5087</v>
      </c>
      <c r="B42" s="148" t="s">
        <v>3187</v>
      </c>
      <c r="C42" s="147">
        <v>2002</v>
      </c>
      <c r="D42" s="148"/>
      <c r="E42" s="113"/>
      <c r="F42" s="113"/>
      <c r="G42" s="113"/>
    </row>
    <row r="43" spans="1:7" x14ac:dyDescent="0.35">
      <c r="A43" s="148" t="s">
        <v>3592</v>
      </c>
      <c r="B43" s="148" t="s">
        <v>3187</v>
      </c>
      <c r="C43" s="147">
        <v>2018</v>
      </c>
      <c r="D43" s="148"/>
      <c r="E43" s="113"/>
      <c r="F43" s="113"/>
      <c r="G43" s="113"/>
    </row>
    <row r="44" spans="1:7" x14ac:dyDescent="0.35">
      <c r="A44" s="148" t="s">
        <v>3617</v>
      </c>
      <c r="B44" s="148" t="s">
        <v>3004</v>
      </c>
      <c r="C44" s="147">
        <v>2007</v>
      </c>
      <c r="D44" s="148"/>
      <c r="E44" s="113"/>
      <c r="F44" s="113"/>
      <c r="G44" s="113"/>
    </row>
    <row r="45" spans="1:7" x14ac:dyDescent="0.35">
      <c r="A45" s="148" t="s">
        <v>3576</v>
      </c>
      <c r="B45" s="148" t="s">
        <v>5090</v>
      </c>
      <c r="C45" s="147">
        <v>1996</v>
      </c>
      <c r="D45" s="148"/>
      <c r="E45" s="113"/>
      <c r="F45" s="113"/>
      <c r="G45" s="113"/>
    </row>
    <row r="46" spans="1:7" x14ac:dyDescent="0.35">
      <c r="A46" s="148" t="s">
        <v>5091</v>
      </c>
      <c r="B46" s="148" t="s">
        <v>3704</v>
      </c>
      <c r="C46" s="147">
        <v>2016</v>
      </c>
      <c r="D46" s="148"/>
      <c r="E46" s="113"/>
      <c r="F46" s="113"/>
      <c r="G46" s="113"/>
    </row>
    <row r="47" spans="1:7" x14ac:dyDescent="0.35">
      <c r="A47" s="148" t="s">
        <v>97</v>
      </c>
      <c r="B47" s="148" t="s">
        <v>3704</v>
      </c>
      <c r="C47" s="147">
        <v>2017</v>
      </c>
      <c r="D47" s="148"/>
      <c r="E47" s="113"/>
      <c r="F47" s="113"/>
      <c r="G47" s="113"/>
    </row>
    <row r="48" spans="1:7" x14ac:dyDescent="0.35">
      <c r="A48" s="148" t="s">
        <v>5092</v>
      </c>
      <c r="B48" s="148" t="s">
        <v>5093</v>
      </c>
      <c r="C48" s="147">
        <v>2007</v>
      </c>
      <c r="D48" s="148"/>
      <c r="E48" s="113"/>
      <c r="F48" s="113"/>
      <c r="G48" s="113"/>
    </row>
    <row r="49" spans="1:7" x14ac:dyDescent="0.35">
      <c r="A49" s="148" t="s">
        <v>5094</v>
      </c>
      <c r="B49" s="148" t="s">
        <v>3247</v>
      </c>
      <c r="C49" s="147">
        <v>2016</v>
      </c>
      <c r="D49" s="148"/>
      <c r="E49" s="113"/>
      <c r="F49" s="113"/>
      <c r="G49" s="113"/>
    </row>
    <row r="50" spans="1:7" x14ac:dyDescent="0.35">
      <c r="A50" s="148" t="s">
        <v>5095</v>
      </c>
      <c r="B50" s="148" t="s">
        <v>5096</v>
      </c>
      <c r="C50" s="147">
        <v>1992</v>
      </c>
      <c r="D50" s="148"/>
      <c r="E50" s="113"/>
      <c r="F50" s="113"/>
      <c r="G50" s="113"/>
    </row>
    <row r="51" spans="1:7" x14ac:dyDescent="0.35">
      <c r="A51" s="148" t="s">
        <v>3430</v>
      </c>
      <c r="B51" s="148" t="s">
        <v>5097</v>
      </c>
      <c r="C51" s="147">
        <v>2008</v>
      </c>
      <c r="D51" s="148"/>
      <c r="E51" s="113"/>
      <c r="F51" s="113"/>
      <c r="G51" s="113"/>
    </row>
    <row r="52" spans="1:7" x14ac:dyDescent="0.35">
      <c r="A52" s="148" t="s">
        <v>5098</v>
      </c>
      <c r="B52" s="148" t="s">
        <v>5099</v>
      </c>
      <c r="C52" s="147">
        <v>1990</v>
      </c>
      <c r="D52" s="148"/>
      <c r="E52" s="113"/>
      <c r="F52" s="113"/>
      <c r="G52" s="113"/>
    </row>
    <row r="53" spans="1:7" x14ac:dyDescent="0.35">
      <c r="A53" s="148" t="s">
        <v>3274</v>
      </c>
      <c r="B53" s="148" t="s">
        <v>5100</v>
      </c>
      <c r="C53" s="147">
        <v>2020</v>
      </c>
      <c r="D53" s="148"/>
      <c r="E53" s="113"/>
      <c r="F53" s="113"/>
      <c r="G53" s="113"/>
    </row>
    <row r="54" spans="1:7" x14ac:dyDescent="0.35">
      <c r="A54" s="148" t="s">
        <v>569</v>
      </c>
      <c r="B54" s="148" t="s">
        <v>5100</v>
      </c>
      <c r="C54" s="147">
        <v>2020</v>
      </c>
      <c r="D54" s="148"/>
      <c r="E54" s="113"/>
      <c r="F54" s="113"/>
      <c r="G54" s="113"/>
    </row>
    <row r="55" spans="1:7" x14ac:dyDescent="0.35">
      <c r="A55" s="148" t="s">
        <v>3091</v>
      </c>
      <c r="B55" s="148" t="s">
        <v>5101</v>
      </c>
      <c r="C55" s="147">
        <v>1994</v>
      </c>
      <c r="D55" s="148"/>
      <c r="E55" s="113"/>
      <c r="F55" s="113"/>
      <c r="G55" s="113"/>
    </row>
    <row r="56" spans="1:7" x14ac:dyDescent="0.35">
      <c r="A56" s="148" t="s">
        <v>5102</v>
      </c>
      <c r="B56" s="148" t="s">
        <v>5103</v>
      </c>
      <c r="C56" s="147">
        <v>2007</v>
      </c>
      <c r="D56" s="148"/>
      <c r="E56" s="113"/>
      <c r="F56" s="113"/>
      <c r="G56" s="113"/>
    </row>
    <row r="57" spans="1:7" x14ac:dyDescent="0.35">
      <c r="A57" s="148" t="s">
        <v>5104</v>
      </c>
      <c r="B57" s="148" t="s">
        <v>5105</v>
      </c>
      <c r="C57" s="147">
        <v>1991</v>
      </c>
      <c r="D57" s="148"/>
      <c r="E57" s="113"/>
      <c r="F57" s="113"/>
      <c r="G57" s="113"/>
    </row>
    <row r="58" spans="1:7" x14ac:dyDescent="0.35">
      <c r="A58" s="148" t="s">
        <v>5106</v>
      </c>
      <c r="B58" s="148" t="s">
        <v>5107</v>
      </c>
      <c r="C58" s="156">
        <v>2022</v>
      </c>
      <c r="D58" s="146"/>
      <c r="E58" s="113"/>
      <c r="F58" s="113"/>
      <c r="G58" s="113"/>
    </row>
    <row r="59" spans="1:7" x14ac:dyDescent="0.35">
      <c r="A59" s="148" t="s">
        <v>4855</v>
      </c>
      <c r="B59" s="148" t="s">
        <v>5107</v>
      </c>
      <c r="C59" s="156">
        <v>2022</v>
      </c>
      <c r="D59" s="146"/>
      <c r="E59" s="113"/>
      <c r="F59" s="113"/>
      <c r="G59" s="113"/>
    </row>
    <row r="60" spans="1:7" x14ac:dyDescent="0.35">
      <c r="A60" s="148" t="s">
        <v>18</v>
      </c>
      <c r="B60" s="148" t="s">
        <v>5108</v>
      </c>
      <c r="C60" s="147">
        <v>2016</v>
      </c>
      <c r="D60" s="148"/>
      <c r="E60" s="113"/>
      <c r="F60" s="113"/>
      <c r="G60" s="113"/>
    </row>
    <row r="61" spans="1:7" x14ac:dyDescent="0.35">
      <c r="A61" s="148" t="s">
        <v>3669</v>
      </c>
      <c r="B61" s="148" t="s">
        <v>5109</v>
      </c>
      <c r="C61" s="147">
        <v>2013</v>
      </c>
      <c r="D61" s="148"/>
      <c r="E61" s="113"/>
      <c r="F61" s="113"/>
      <c r="G61" s="113"/>
    </row>
    <row r="62" spans="1:7" x14ac:dyDescent="0.35">
      <c r="A62" s="148" t="s">
        <v>220</v>
      </c>
      <c r="B62" s="148" t="s">
        <v>5110</v>
      </c>
      <c r="C62" s="147">
        <v>2006</v>
      </c>
      <c r="D62" s="148"/>
      <c r="E62" s="113"/>
      <c r="F62" s="113"/>
      <c r="G62" s="113"/>
    </row>
    <row r="63" spans="1:7" x14ac:dyDescent="0.35">
      <c r="A63" s="148" t="s">
        <v>2770</v>
      </c>
      <c r="B63" s="148" t="s">
        <v>5111</v>
      </c>
      <c r="C63" s="147">
        <v>2014</v>
      </c>
      <c r="D63" s="148"/>
      <c r="E63" s="113"/>
      <c r="F63" s="113"/>
      <c r="G63" s="113"/>
    </row>
    <row r="64" spans="1:7" x14ac:dyDescent="0.35">
      <c r="A64" s="148" t="s">
        <v>4849</v>
      </c>
      <c r="B64" s="148" t="s">
        <v>5112</v>
      </c>
      <c r="C64" s="147">
        <v>2008</v>
      </c>
      <c r="D64" s="148"/>
      <c r="E64" s="113"/>
      <c r="F64" s="113"/>
      <c r="G64" s="113"/>
    </row>
    <row r="65" spans="1:7" x14ac:dyDescent="0.35">
      <c r="A65" s="148" t="s">
        <v>5113</v>
      </c>
      <c r="B65" s="148" t="s">
        <v>2657</v>
      </c>
      <c r="C65" s="147">
        <v>2002</v>
      </c>
      <c r="D65" s="148"/>
      <c r="E65" s="113"/>
      <c r="F65" s="113"/>
      <c r="G65" s="113"/>
    </row>
    <row r="66" spans="1:7" x14ac:dyDescent="0.35">
      <c r="A66" s="148" t="s">
        <v>3403</v>
      </c>
      <c r="B66" s="148" t="s">
        <v>5114</v>
      </c>
      <c r="C66" s="147">
        <v>2015</v>
      </c>
      <c r="D66" s="148"/>
      <c r="E66" s="113"/>
      <c r="F66" s="113"/>
      <c r="G66" s="113"/>
    </row>
    <row r="67" spans="1:7" x14ac:dyDescent="0.35">
      <c r="A67" s="148" t="s">
        <v>3679</v>
      </c>
      <c r="B67" s="148" t="s">
        <v>5115</v>
      </c>
      <c r="C67" s="147">
        <v>1994</v>
      </c>
      <c r="D67" s="148"/>
      <c r="E67" s="113"/>
      <c r="F67" s="113"/>
      <c r="G67" s="113"/>
    </row>
    <row r="68" spans="1:7" x14ac:dyDescent="0.35">
      <c r="A68" s="148" t="s">
        <v>3433</v>
      </c>
      <c r="B68" s="148" t="s">
        <v>5116</v>
      </c>
      <c r="C68" s="147">
        <v>2018</v>
      </c>
      <c r="D68" s="148"/>
      <c r="E68" s="113"/>
      <c r="F68" s="113"/>
      <c r="G68" s="113"/>
    </row>
    <row r="69" spans="1:7" x14ac:dyDescent="0.35">
      <c r="A69" s="148" t="s">
        <v>2630</v>
      </c>
      <c r="B69" s="148" t="s">
        <v>5117</v>
      </c>
      <c r="C69" s="147">
        <v>1990</v>
      </c>
      <c r="D69" s="148"/>
      <c r="E69" s="113"/>
      <c r="F69" s="113"/>
      <c r="G69" s="113"/>
    </row>
    <row r="70" spans="1:7" x14ac:dyDescent="0.35">
      <c r="A70" s="148" t="s">
        <v>2823</v>
      </c>
      <c r="B70" s="148" t="s">
        <v>5117</v>
      </c>
      <c r="C70" s="147">
        <v>1996</v>
      </c>
      <c r="D70" s="148"/>
      <c r="E70" s="113"/>
      <c r="F70" s="113"/>
      <c r="G70" s="113"/>
    </row>
    <row r="71" spans="1:7" x14ac:dyDescent="0.35">
      <c r="A71" s="148" t="s">
        <v>3223</v>
      </c>
      <c r="B71" s="148" t="s">
        <v>5118</v>
      </c>
      <c r="C71" s="147">
        <v>2019</v>
      </c>
      <c r="D71" s="148"/>
      <c r="E71" s="113"/>
      <c r="F71" s="113"/>
      <c r="G71" s="113"/>
    </row>
    <row r="72" spans="1:7" x14ac:dyDescent="0.35">
      <c r="A72" s="148" t="s">
        <v>81</v>
      </c>
      <c r="B72" s="148" t="s">
        <v>557</v>
      </c>
      <c r="C72" s="147">
        <v>2020</v>
      </c>
      <c r="D72" s="148"/>
      <c r="E72" s="113"/>
      <c r="F72" s="113"/>
      <c r="G72" s="113"/>
    </row>
    <row r="73" spans="1:7" x14ac:dyDescent="0.35">
      <c r="A73" s="148" t="s">
        <v>3015</v>
      </c>
      <c r="B73" s="148" t="s">
        <v>4616</v>
      </c>
      <c r="C73" s="147">
        <v>2011</v>
      </c>
      <c r="D73" s="148"/>
      <c r="E73" s="113"/>
      <c r="F73" s="113"/>
      <c r="G73" s="113"/>
    </row>
    <row r="74" spans="1:7" x14ac:dyDescent="0.35">
      <c r="A74" s="148" t="s">
        <v>5119</v>
      </c>
      <c r="B74" s="148" t="s">
        <v>4616</v>
      </c>
      <c r="C74" s="147">
        <v>2000</v>
      </c>
      <c r="D74" s="148"/>
      <c r="E74" s="113"/>
      <c r="F74" s="113"/>
      <c r="G74" s="113"/>
    </row>
    <row r="75" spans="1:7" x14ac:dyDescent="0.35">
      <c r="A75" s="148" t="s">
        <v>3134</v>
      </c>
      <c r="B75" s="148" t="s">
        <v>4616</v>
      </c>
      <c r="C75" s="147">
        <v>2010</v>
      </c>
      <c r="D75" s="148"/>
      <c r="E75" s="113"/>
      <c r="F75" s="113"/>
      <c r="G75" s="113"/>
    </row>
    <row r="76" spans="1:7" x14ac:dyDescent="0.35">
      <c r="A76" s="148" t="s">
        <v>108</v>
      </c>
      <c r="B76" s="148" t="s">
        <v>5120</v>
      </c>
      <c r="C76" s="147">
        <v>2013</v>
      </c>
      <c r="D76" s="148"/>
      <c r="E76" s="113"/>
      <c r="F76" s="113"/>
      <c r="G76" s="113"/>
    </row>
    <row r="77" spans="1:7" x14ac:dyDescent="0.35">
      <c r="A77" s="148" t="s">
        <v>5121</v>
      </c>
      <c r="B77" s="148" t="s">
        <v>5122</v>
      </c>
      <c r="C77" s="147">
        <v>2013</v>
      </c>
      <c r="D77" s="148"/>
      <c r="E77" s="113"/>
      <c r="F77" s="113"/>
      <c r="G77" s="113"/>
    </row>
    <row r="78" spans="1:7" x14ac:dyDescent="0.35">
      <c r="A78" s="148" t="s">
        <v>8</v>
      </c>
      <c r="B78" s="157" t="s">
        <v>9</v>
      </c>
      <c r="C78" s="147">
        <v>1996</v>
      </c>
      <c r="D78" s="148"/>
      <c r="E78" s="113" t="s">
        <v>5123</v>
      </c>
      <c r="F78" s="113" t="s">
        <v>5123</v>
      </c>
      <c r="G78" s="113" t="s">
        <v>5124</v>
      </c>
    </row>
    <row r="79" spans="1:7" x14ac:dyDescent="0.35">
      <c r="A79" s="148" t="s">
        <v>5125</v>
      </c>
      <c r="B79" s="148" t="s">
        <v>3244</v>
      </c>
      <c r="C79" s="147">
        <v>2008</v>
      </c>
      <c r="D79" s="148"/>
      <c r="E79" s="113"/>
      <c r="F79" s="113"/>
      <c r="G79" s="113"/>
    </row>
    <row r="80" spans="1:7" x14ac:dyDescent="0.35">
      <c r="A80" s="148" t="s">
        <v>5126</v>
      </c>
      <c r="B80" s="148" t="s">
        <v>5127</v>
      </c>
      <c r="C80" s="147">
        <v>2023</v>
      </c>
      <c r="D80" s="148" t="s">
        <v>4728</v>
      </c>
      <c r="E80" s="113"/>
      <c r="F80" s="113"/>
      <c r="G80" s="113"/>
    </row>
    <row r="81" spans="1:7" x14ac:dyDescent="0.35">
      <c r="A81" s="148" t="s">
        <v>155</v>
      </c>
      <c r="B81" s="148" t="s">
        <v>5128</v>
      </c>
      <c r="C81" s="147">
        <v>2017</v>
      </c>
      <c r="D81" s="148"/>
      <c r="E81" s="113"/>
      <c r="F81" s="113"/>
      <c r="G81" s="113"/>
    </row>
    <row r="82" spans="1:7" x14ac:dyDescent="0.35">
      <c r="A82" s="148" t="s">
        <v>5129</v>
      </c>
      <c r="B82" s="148" t="s">
        <v>5130</v>
      </c>
      <c r="C82" s="147">
        <v>1996</v>
      </c>
      <c r="D82" s="148"/>
      <c r="E82" s="113"/>
      <c r="F82" s="113"/>
      <c r="G82" s="113"/>
    </row>
    <row r="83" spans="1:7" x14ac:dyDescent="0.35">
      <c r="A83" s="148" t="s">
        <v>310</v>
      </c>
      <c r="B83" s="148" t="s">
        <v>5131</v>
      </c>
      <c r="C83" s="147">
        <v>2009</v>
      </c>
      <c r="D83" s="148"/>
      <c r="E83" s="113"/>
      <c r="F83" s="113"/>
      <c r="G83" s="113"/>
    </row>
    <row r="84" spans="1:7" x14ac:dyDescent="0.35">
      <c r="A84" s="148" t="s">
        <v>220</v>
      </c>
      <c r="B84" s="148" t="s">
        <v>5132</v>
      </c>
      <c r="C84" s="147">
        <v>2013</v>
      </c>
      <c r="D84" s="148"/>
      <c r="E84" s="113"/>
      <c r="F84" s="113"/>
      <c r="G84" s="113"/>
    </row>
    <row r="85" spans="1:7" x14ac:dyDescent="0.35">
      <c r="A85" s="148" t="s">
        <v>5133</v>
      </c>
      <c r="B85" s="148" t="s">
        <v>5134</v>
      </c>
      <c r="C85" s="147">
        <v>2019</v>
      </c>
      <c r="D85" s="148"/>
      <c r="E85" s="113"/>
      <c r="F85" s="113"/>
      <c r="G85" s="113"/>
    </row>
    <row r="86" spans="1:7" x14ac:dyDescent="0.35">
      <c r="A86" s="148" t="s">
        <v>5135</v>
      </c>
      <c r="B86" s="148" t="s">
        <v>5136</v>
      </c>
      <c r="C86" s="147">
        <v>2013</v>
      </c>
      <c r="D86" s="148"/>
      <c r="E86" s="113"/>
      <c r="F86" s="113"/>
      <c r="G86" s="113"/>
    </row>
    <row r="87" spans="1:7" x14ac:dyDescent="0.35">
      <c r="A87" s="148" t="s">
        <v>3091</v>
      </c>
      <c r="B87" s="148" t="s">
        <v>5137</v>
      </c>
      <c r="C87" s="147">
        <v>2015</v>
      </c>
      <c r="D87" s="148"/>
      <c r="E87" s="113"/>
      <c r="F87" s="113"/>
      <c r="G87" s="113"/>
    </row>
    <row r="88" spans="1:7" x14ac:dyDescent="0.35">
      <c r="A88" s="148" t="s">
        <v>3344</v>
      </c>
      <c r="B88" s="148" t="s">
        <v>5137</v>
      </c>
      <c r="C88" s="147">
        <v>2011</v>
      </c>
      <c r="D88" s="148"/>
      <c r="E88" s="113"/>
      <c r="F88" s="113"/>
      <c r="G88" s="113"/>
    </row>
    <row r="89" spans="1:7" x14ac:dyDescent="0.35">
      <c r="A89" s="148" t="s">
        <v>4649</v>
      </c>
      <c r="B89" s="148" t="s">
        <v>5138</v>
      </c>
      <c r="C89" s="147">
        <v>2013</v>
      </c>
      <c r="D89" s="148"/>
      <c r="E89" s="113"/>
      <c r="F89" s="113"/>
      <c r="G89" s="113"/>
    </row>
    <row r="90" spans="1:7" x14ac:dyDescent="0.35">
      <c r="A90" s="148" t="s">
        <v>220</v>
      </c>
      <c r="B90" s="148" t="s">
        <v>5139</v>
      </c>
      <c r="C90" s="147">
        <v>1990</v>
      </c>
      <c r="D90" s="148"/>
      <c r="E90" s="113"/>
      <c r="F90" s="113"/>
      <c r="G90" s="113"/>
    </row>
    <row r="91" spans="1:7" x14ac:dyDescent="0.35">
      <c r="A91" s="148" t="s">
        <v>275</v>
      </c>
      <c r="B91" s="148" t="s">
        <v>5140</v>
      </c>
      <c r="C91" s="147">
        <v>2015</v>
      </c>
      <c r="D91" s="148"/>
      <c r="E91" s="113"/>
      <c r="F91" s="113"/>
      <c r="G91" s="113"/>
    </row>
    <row r="92" spans="1:7" x14ac:dyDescent="0.35">
      <c r="A92" s="148" t="s">
        <v>527</v>
      </c>
      <c r="B92" s="148" t="s">
        <v>5141</v>
      </c>
      <c r="C92" s="147">
        <v>2008</v>
      </c>
      <c r="D92" s="148"/>
      <c r="E92" s="113"/>
      <c r="F92" s="113"/>
      <c r="G92" s="113"/>
    </row>
    <row r="93" spans="1:7" x14ac:dyDescent="0.35">
      <c r="A93" s="148" t="s">
        <v>3075</v>
      </c>
      <c r="B93" s="148" t="s">
        <v>5142</v>
      </c>
      <c r="C93" s="147">
        <v>1990</v>
      </c>
      <c r="D93" s="148"/>
      <c r="E93" s="113"/>
      <c r="F93" s="113"/>
      <c r="G93" s="113"/>
    </row>
    <row r="94" spans="1:7" x14ac:dyDescent="0.35">
      <c r="A94" s="148" t="s">
        <v>5143</v>
      </c>
      <c r="B94" s="148" t="s">
        <v>5144</v>
      </c>
      <c r="C94" s="147">
        <v>2013</v>
      </c>
      <c r="D94" s="148"/>
      <c r="E94" s="113"/>
      <c r="F94" s="113"/>
      <c r="G94" s="113"/>
    </row>
    <row r="95" spans="1:7" x14ac:dyDescent="0.35">
      <c r="A95" s="148" t="s">
        <v>5145</v>
      </c>
      <c r="B95" s="148" t="s">
        <v>5146</v>
      </c>
      <c r="C95" s="147">
        <v>2010</v>
      </c>
      <c r="D95" s="148"/>
      <c r="E95" s="113"/>
      <c r="F95" s="113"/>
      <c r="G95" s="113"/>
    </row>
    <row r="96" spans="1:7" x14ac:dyDescent="0.35">
      <c r="A96" s="148" t="s">
        <v>565</v>
      </c>
      <c r="B96" s="148" t="s">
        <v>5147</v>
      </c>
      <c r="C96" s="147">
        <v>2002</v>
      </c>
      <c r="D96" s="148"/>
      <c r="E96" s="113"/>
      <c r="F96" s="113"/>
      <c r="G96" s="113"/>
    </row>
    <row r="97" spans="1:7" x14ac:dyDescent="0.35">
      <c r="A97" s="148" t="s">
        <v>5148</v>
      </c>
      <c r="B97" s="148" t="s">
        <v>5149</v>
      </c>
      <c r="C97" s="147">
        <v>2018</v>
      </c>
      <c r="D97" s="148"/>
      <c r="E97" s="113"/>
      <c r="F97" s="113"/>
      <c r="G97" s="113"/>
    </row>
    <row r="98" spans="1:7" x14ac:dyDescent="0.35">
      <c r="A98" s="148" t="s">
        <v>2714</v>
      </c>
      <c r="B98" s="148" t="s">
        <v>5150</v>
      </c>
      <c r="C98" s="147">
        <v>2017</v>
      </c>
      <c r="D98" s="148"/>
      <c r="E98" s="113"/>
      <c r="F98" s="113"/>
      <c r="G98" s="113"/>
    </row>
    <row r="99" spans="1:7" x14ac:dyDescent="0.35">
      <c r="A99" s="148" t="s">
        <v>3167</v>
      </c>
      <c r="B99" s="148" t="s">
        <v>5151</v>
      </c>
      <c r="C99" s="147">
        <v>2020</v>
      </c>
      <c r="D99" s="148"/>
      <c r="E99" s="113"/>
      <c r="F99" s="113"/>
      <c r="G99" s="113"/>
    </row>
    <row r="100" spans="1:7" x14ac:dyDescent="0.35">
      <c r="A100" s="148" t="s">
        <v>5152</v>
      </c>
      <c r="B100" s="148" t="s">
        <v>5153</v>
      </c>
      <c r="C100" s="147">
        <v>2015</v>
      </c>
      <c r="D100" s="148"/>
      <c r="E100" s="113"/>
      <c r="F100" s="113"/>
      <c r="G100" s="113"/>
    </row>
    <row r="101" spans="1:7" x14ac:dyDescent="0.35">
      <c r="A101" s="148" t="s">
        <v>3659</v>
      </c>
      <c r="B101" s="148" t="s">
        <v>5154</v>
      </c>
      <c r="C101" s="147">
        <v>1993</v>
      </c>
      <c r="D101" s="148"/>
      <c r="E101" s="113"/>
      <c r="F101" s="113"/>
      <c r="G101" s="113"/>
    </row>
    <row r="102" spans="1:7" x14ac:dyDescent="0.35">
      <c r="A102" s="148" t="s">
        <v>5098</v>
      </c>
      <c r="B102" s="148" t="s">
        <v>5155</v>
      </c>
      <c r="C102" s="147">
        <v>2014</v>
      </c>
      <c r="D102" s="148"/>
      <c r="E102" s="113"/>
      <c r="F102" s="113"/>
      <c r="G102" s="113"/>
    </row>
    <row r="103" spans="1:7" x14ac:dyDescent="0.35">
      <c r="A103" s="148" t="s">
        <v>5158</v>
      </c>
      <c r="B103" s="148" t="s">
        <v>5156</v>
      </c>
      <c r="C103" s="147">
        <v>1993</v>
      </c>
      <c r="D103" s="148"/>
      <c r="E103" s="113"/>
      <c r="F103" s="113"/>
      <c r="G103" s="113"/>
    </row>
    <row r="104" spans="1:7" x14ac:dyDescent="0.35">
      <c r="A104" s="148" t="s">
        <v>3290</v>
      </c>
      <c r="B104" s="148" t="s">
        <v>5156</v>
      </c>
      <c r="C104" s="147">
        <v>2012</v>
      </c>
      <c r="D104" s="148" t="s">
        <v>5157</v>
      </c>
      <c r="E104" s="113"/>
      <c r="F104" s="113"/>
      <c r="G104" s="113"/>
    </row>
    <row r="105" spans="1:7" x14ac:dyDescent="0.35">
      <c r="A105" s="148" t="s">
        <v>3413</v>
      </c>
      <c r="B105" s="148" t="s">
        <v>5159</v>
      </c>
      <c r="C105" s="147">
        <v>1991</v>
      </c>
      <c r="D105" s="148"/>
      <c r="E105" s="113"/>
      <c r="F105" s="113"/>
      <c r="G105" s="113"/>
    </row>
    <row r="106" spans="1:7" x14ac:dyDescent="0.35">
      <c r="A106" s="148" t="s">
        <v>569</v>
      </c>
      <c r="B106" s="148" t="s">
        <v>5160</v>
      </c>
      <c r="C106" s="147">
        <v>2004</v>
      </c>
      <c r="D106" s="148"/>
      <c r="E106" s="113"/>
      <c r="F106" s="113"/>
      <c r="G106" s="113"/>
    </row>
    <row r="107" spans="1:7" x14ac:dyDescent="0.35">
      <c r="A107" s="148" t="s">
        <v>2693</v>
      </c>
      <c r="B107" s="148" t="s">
        <v>5161</v>
      </c>
      <c r="C107" s="147">
        <v>2009</v>
      </c>
      <c r="D107" s="148"/>
      <c r="E107" s="113"/>
      <c r="F107" s="113"/>
      <c r="G107" s="113"/>
    </row>
    <row r="108" spans="1:7" x14ac:dyDescent="0.35">
      <c r="A108" s="148" t="s">
        <v>3851</v>
      </c>
      <c r="B108" s="148" t="s">
        <v>5162</v>
      </c>
      <c r="C108" s="147">
        <v>1991</v>
      </c>
      <c r="D108" s="148"/>
      <c r="E108" s="113"/>
      <c r="F108" s="113"/>
      <c r="G108" s="113"/>
    </row>
    <row r="109" spans="1:7" x14ac:dyDescent="0.35">
      <c r="A109" s="148" t="s">
        <v>3724</v>
      </c>
      <c r="B109" s="148" t="s">
        <v>5163</v>
      </c>
      <c r="C109" s="147">
        <v>2011</v>
      </c>
      <c r="D109" s="148"/>
      <c r="E109" s="113"/>
      <c r="F109" s="113"/>
      <c r="G109" s="113"/>
    </row>
    <row r="110" spans="1:7" x14ac:dyDescent="0.35">
      <c r="A110" s="148" t="s">
        <v>108</v>
      </c>
      <c r="B110" s="148" t="s">
        <v>5164</v>
      </c>
      <c r="C110" s="147">
        <v>1991</v>
      </c>
      <c r="D110" s="148"/>
      <c r="E110" s="113"/>
      <c r="F110" s="113"/>
      <c r="G110" s="113"/>
    </row>
    <row r="111" spans="1:7" x14ac:dyDescent="0.35">
      <c r="A111" s="148" t="s">
        <v>2864</v>
      </c>
      <c r="B111" s="148" t="s">
        <v>5165</v>
      </c>
      <c r="C111" s="147">
        <v>2001</v>
      </c>
      <c r="D111" s="148"/>
      <c r="E111" s="113"/>
      <c r="F111" s="113"/>
      <c r="G111" s="113"/>
    </row>
    <row r="112" spans="1:7" x14ac:dyDescent="0.35">
      <c r="A112" s="148" t="s">
        <v>168</v>
      </c>
      <c r="B112" s="148" t="s">
        <v>5166</v>
      </c>
      <c r="C112" s="147">
        <v>1996</v>
      </c>
      <c r="D112" s="148"/>
      <c r="E112" s="113"/>
      <c r="F112" s="113"/>
      <c r="G112" s="113"/>
    </row>
    <row r="113" spans="1:7" x14ac:dyDescent="0.35">
      <c r="A113" s="148" t="s">
        <v>2957</v>
      </c>
      <c r="B113" s="148" t="s">
        <v>5167</v>
      </c>
      <c r="C113" s="147">
        <v>2009</v>
      </c>
      <c r="D113" s="148"/>
      <c r="E113" s="113"/>
      <c r="F113" s="113"/>
      <c r="G113" s="113"/>
    </row>
    <row r="114" spans="1:7" x14ac:dyDescent="0.35">
      <c r="A114" s="148" t="s">
        <v>553</v>
      </c>
      <c r="B114" s="148" t="s">
        <v>5168</v>
      </c>
      <c r="C114" s="147">
        <v>2010</v>
      </c>
      <c r="D114" s="148"/>
      <c r="E114" s="113"/>
      <c r="F114" s="113"/>
      <c r="G114" s="113"/>
    </row>
    <row r="115" spans="1:7" x14ac:dyDescent="0.35">
      <c r="A115" s="148" t="s">
        <v>5169</v>
      </c>
      <c r="B115" s="148" t="s">
        <v>5170</v>
      </c>
      <c r="C115" s="147">
        <v>2004</v>
      </c>
      <c r="D115" s="148"/>
      <c r="E115" s="113"/>
      <c r="F115" s="113"/>
      <c r="G115" s="113"/>
    </row>
    <row r="116" spans="1:7" x14ac:dyDescent="0.35">
      <c r="A116" s="148" t="s">
        <v>5173</v>
      </c>
      <c r="B116" s="148" t="s">
        <v>5171</v>
      </c>
      <c r="C116" s="147">
        <v>1994</v>
      </c>
      <c r="D116" s="148"/>
      <c r="E116" s="113"/>
      <c r="F116" s="113"/>
      <c r="G116" s="113"/>
    </row>
    <row r="117" spans="1:7" x14ac:dyDescent="0.35">
      <c r="A117" s="148" t="s">
        <v>5172</v>
      </c>
      <c r="B117" s="148" t="s">
        <v>5171</v>
      </c>
      <c r="C117" s="147">
        <v>1996</v>
      </c>
      <c r="D117" s="148"/>
      <c r="E117" s="113"/>
      <c r="F117" s="113"/>
      <c r="G117" s="113"/>
    </row>
    <row r="118" spans="1:7" x14ac:dyDescent="0.35">
      <c r="A118" s="148" t="s">
        <v>105</v>
      </c>
      <c r="B118" s="148" t="s">
        <v>5171</v>
      </c>
      <c r="C118" s="147">
        <v>1998</v>
      </c>
      <c r="D118" s="148"/>
      <c r="E118" s="113"/>
      <c r="F118" s="113"/>
      <c r="G118" s="113"/>
    </row>
    <row r="119" spans="1:7" x14ac:dyDescent="0.35">
      <c r="A119" s="148" t="s">
        <v>3344</v>
      </c>
      <c r="B119" s="148" t="s">
        <v>5174</v>
      </c>
      <c r="C119" s="147">
        <v>2010</v>
      </c>
      <c r="D119" s="148"/>
      <c r="E119" s="113"/>
      <c r="F119" s="113"/>
      <c r="G119" s="113"/>
    </row>
    <row r="120" spans="1:7" x14ac:dyDescent="0.35">
      <c r="A120" s="148" t="s">
        <v>3440</v>
      </c>
      <c r="B120" s="148" t="s">
        <v>3460</v>
      </c>
      <c r="C120" s="147">
        <v>2011</v>
      </c>
      <c r="D120" s="148"/>
      <c r="E120" s="113"/>
      <c r="F120" s="113"/>
      <c r="G120" s="113"/>
    </row>
    <row r="121" spans="1:7" x14ac:dyDescent="0.35">
      <c r="A121" s="148" t="s">
        <v>5175</v>
      </c>
      <c r="B121" s="148" t="s">
        <v>2725</v>
      </c>
      <c r="C121" s="147">
        <v>1994</v>
      </c>
      <c r="D121" s="148"/>
      <c r="E121" s="113"/>
      <c r="F121" s="113"/>
      <c r="G121" s="113"/>
    </row>
    <row r="122" spans="1:7" x14ac:dyDescent="0.35">
      <c r="A122" s="148" t="s">
        <v>3600</v>
      </c>
      <c r="B122" s="148" t="s">
        <v>2725</v>
      </c>
      <c r="C122" s="147">
        <v>2004</v>
      </c>
      <c r="D122" s="148"/>
      <c r="E122" s="113"/>
      <c r="F122" s="113"/>
      <c r="G122" s="113"/>
    </row>
    <row r="123" spans="1:7" x14ac:dyDescent="0.35">
      <c r="A123" s="148" t="s">
        <v>5176</v>
      </c>
      <c r="B123" s="148" t="s">
        <v>5177</v>
      </c>
      <c r="C123" s="147">
        <v>2008</v>
      </c>
      <c r="D123" s="148"/>
      <c r="E123" s="113"/>
      <c r="F123" s="113"/>
      <c r="G123" s="113"/>
    </row>
    <row r="124" spans="1:7" x14ac:dyDescent="0.35">
      <c r="A124" s="148" t="s">
        <v>5178</v>
      </c>
      <c r="B124" s="148" t="s">
        <v>5179</v>
      </c>
      <c r="C124" s="147">
        <v>2013</v>
      </c>
      <c r="D124" s="148"/>
      <c r="E124" s="113"/>
      <c r="F124" s="113"/>
      <c r="G124" s="113"/>
    </row>
    <row r="125" spans="1:7" x14ac:dyDescent="0.35">
      <c r="A125" s="148" t="s">
        <v>5180</v>
      </c>
      <c r="B125" s="148" t="s">
        <v>5181</v>
      </c>
      <c r="C125" s="147">
        <v>1996</v>
      </c>
      <c r="D125" s="148"/>
      <c r="E125" s="113"/>
      <c r="F125" s="113"/>
      <c r="G125" s="113"/>
    </row>
    <row r="126" spans="1:7" x14ac:dyDescent="0.35">
      <c r="A126" s="148" t="s">
        <v>157</v>
      </c>
      <c r="B126" s="148" t="s">
        <v>5182</v>
      </c>
      <c r="C126" s="147">
        <v>2009</v>
      </c>
      <c r="D126" s="148"/>
      <c r="E126" s="113"/>
      <c r="F126" s="113"/>
      <c r="G126" s="113"/>
    </row>
    <row r="127" spans="1:7" x14ac:dyDescent="0.35">
      <c r="A127" s="148" t="s">
        <v>5183</v>
      </c>
      <c r="B127" s="148" t="s">
        <v>5184</v>
      </c>
      <c r="C127" s="147">
        <v>1994</v>
      </c>
      <c r="D127" s="148"/>
      <c r="E127" s="113"/>
      <c r="F127" s="113"/>
      <c r="G127" s="113"/>
    </row>
    <row r="128" spans="1:7" x14ac:dyDescent="0.35">
      <c r="A128" s="148" t="s">
        <v>155</v>
      </c>
      <c r="B128" s="148" t="s">
        <v>5185</v>
      </c>
      <c r="C128" s="147">
        <v>2001</v>
      </c>
      <c r="D128" s="148"/>
      <c r="E128" s="113"/>
      <c r="F128" s="113"/>
      <c r="G128" s="113"/>
    </row>
    <row r="129" spans="1:7" x14ac:dyDescent="0.35">
      <c r="A129" s="148" t="s">
        <v>2823</v>
      </c>
      <c r="B129" s="148" t="s">
        <v>5186</v>
      </c>
      <c r="C129" s="147">
        <v>2019</v>
      </c>
      <c r="D129" s="148"/>
      <c r="E129" s="113"/>
      <c r="F129" s="113"/>
      <c r="G129" s="113"/>
    </row>
    <row r="130" spans="1:7" x14ac:dyDescent="0.35">
      <c r="A130" s="148" t="s">
        <v>2883</v>
      </c>
      <c r="B130" s="148" t="s">
        <v>5186</v>
      </c>
      <c r="C130" s="147">
        <v>2015</v>
      </c>
      <c r="D130" s="148"/>
      <c r="E130" s="113"/>
      <c r="F130" s="113"/>
      <c r="G130" s="113"/>
    </row>
    <row r="131" spans="1:7" x14ac:dyDescent="0.35">
      <c r="A131" s="148" t="s">
        <v>5187</v>
      </c>
      <c r="B131" s="148" t="s">
        <v>5188</v>
      </c>
      <c r="C131" s="147">
        <v>2013</v>
      </c>
      <c r="D131" s="148"/>
      <c r="E131" s="113"/>
      <c r="F131" s="113"/>
      <c r="G131" s="113"/>
    </row>
    <row r="132" spans="1:7" x14ac:dyDescent="0.35">
      <c r="A132" s="148" t="s">
        <v>349</v>
      </c>
      <c r="B132" s="148" t="s">
        <v>5189</v>
      </c>
      <c r="C132" s="147">
        <v>2014</v>
      </c>
      <c r="D132" s="148"/>
      <c r="E132" s="113"/>
      <c r="F132" s="113"/>
      <c r="G132" s="113"/>
    </row>
    <row r="133" spans="1:7" x14ac:dyDescent="0.35">
      <c r="A133" s="148" t="s">
        <v>5190</v>
      </c>
      <c r="B133" s="148" t="s">
        <v>5191</v>
      </c>
      <c r="C133" s="147">
        <v>2019</v>
      </c>
      <c r="D133" s="148"/>
      <c r="E133" s="113"/>
      <c r="F133" s="113"/>
      <c r="G133" s="113"/>
    </row>
    <row r="134" spans="1:7" x14ac:dyDescent="0.35">
      <c r="A134" s="148" t="s">
        <v>569</v>
      </c>
      <c r="B134" s="148" t="s">
        <v>5192</v>
      </c>
      <c r="C134" s="147">
        <v>2006</v>
      </c>
      <c r="D134" s="148"/>
      <c r="E134" s="113"/>
      <c r="F134" s="113"/>
      <c r="G134" s="113"/>
    </row>
    <row r="135" spans="1:7" x14ac:dyDescent="0.35">
      <c r="A135" s="148" t="s">
        <v>5193</v>
      </c>
      <c r="B135" s="148" t="s">
        <v>3747</v>
      </c>
      <c r="C135" s="147">
        <v>2008</v>
      </c>
      <c r="D135" s="148"/>
      <c r="E135" s="113"/>
      <c r="F135" s="113"/>
      <c r="G135" s="113"/>
    </row>
    <row r="136" spans="1:7" x14ac:dyDescent="0.35">
      <c r="A136" s="148" t="s">
        <v>3746</v>
      </c>
      <c r="B136" s="148" t="s">
        <v>3747</v>
      </c>
      <c r="C136" s="147">
        <v>2008</v>
      </c>
      <c r="D136" s="148"/>
      <c r="E136" s="113"/>
      <c r="F136" s="113"/>
      <c r="G136" s="113"/>
    </row>
    <row r="137" spans="1:7" x14ac:dyDescent="0.35">
      <c r="A137" s="148" t="s">
        <v>5194</v>
      </c>
      <c r="B137" s="148" t="s">
        <v>5195</v>
      </c>
      <c r="C137" s="147">
        <v>1993</v>
      </c>
      <c r="D137" s="148"/>
      <c r="E137" s="113"/>
      <c r="F137" s="113"/>
      <c r="G137" s="113"/>
    </row>
    <row r="138" spans="1:7" x14ac:dyDescent="0.35">
      <c r="A138" s="148" t="s">
        <v>157</v>
      </c>
      <c r="B138" s="148" t="s">
        <v>5196</v>
      </c>
      <c r="C138" s="147">
        <v>2009</v>
      </c>
      <c r="D138" s="148"/>
      <c r="E138" s="113"/>
      <c r="F138" s="113"/>
      <c r="G138" s="113"/>
    </row>
    <row r="139" spans="1:7" x14ac:dyDescent="0.35">
      <c r="A139" s="148" t="s">
        <v>220</v>
      </c>
      <c r="B139" s="148" t="s">
        <v>2680</v>
      </c>
      <c r="C139" s="147">
        <v>2012</v>
      </c>
      <c r="D139" s="148"/>
      <c r="E139" s="113"/>
      <c r="F139" s="113"/>
      <c r="G139" s="113"/>
    </row>
    <row r="140" spans="1:7" x14ac:dyDescent="0.35">
      <c r="A140" s="148" t="s">
        <v>3563</v>
      </c>
      <c r="B140" s="148" t="s">
        <v>2680</v>
      </c>
      <c r="C140" s="147">
        <v>2018</v>
      </c>
      <c r="D140" s="148"/>
      <c r="E140" s="113"/>
      <c r="F140" s="113"/>
      <c r="G140" s="113"/>
    </row>
    <row r="141" spans="1:7" x14ac:dyDescent="0.35">
      <c r="A141" s="148" t="s">
        <v>35</v>
      </c>
      <c r="B141" s="148" t="s">
        <v>5197</v>
      </c>
      <c r="C141" s="147">
        <v>2004</v>
      </c>
      <c r="D141" s="148"/>
      <c r="E141" s="113"/>
      <c r="F141" s="113"/>
      <c r="G141" s="113"/>
    </row>
    <row r="142" spans="1:7" x14ac:dyDescent="0.35">
      <c r="A142" s="148" t="s">
        <v>5198</v>
      </c>
      <c r="B142" s="148" t="s">
        <v>5199</v>
      </c>
      <c r="C142" s="147">
        <v>1996</v>
      </c>
      <c r="D142" s="148"/>
      <c r="E142" s="113"/>
      <c r="F142" s="113"/>
      <c r="G142" s="113"/>
    </row>
    <row r="143" spans="1:7" x14ac:dyDescent="0.35">
      <c r="A143" s="148" t="s">
        <v>5200</v>
      </c>
      <c r="B143" s="148" t="s">
        <v>5199</v>
      </c>
      <c r="C143" s="147">
        <v>1992</v>
      </c>
      <c r="D143" s="148"/>
      <c r="E143" s="113"/>
      <c r="F143" s="113"/>
      <c r="G143" s="113"/>
    </row>
    <row r="144" spans="1:7" x14ac:dyDescent="0.35">
      <c r="A144" s="148" t="s">
        <v>5201</v>
      </c>
      <c r="B144" s="148" t="s">
        <v>5202</v>
      </c>
      <c r="C144" s="147">
        <v>2018</v>
      </c>
      <c r="D144" s="148"/>
      <c r="E144" s="113"/>
      <c r="F144" s="113"/>
      <c r="G144" s="113"/>
    </row>
    <row r="145" spans="1:7" x14ac:dyDescent="0.35">
      <c r="A145" s="148" t="s">
        <v>2613</v>
      </c>
      <c r="B145" s="148" t="s">
        <v>5203</v>
      </c>
      <c r="C145" s="147">
        <v>1993</v>
      </c>
      <c r="D145" s="148"/>
      <c r="E145" s="113"/>
      <c r="F145" s="113"/>
      <c r="G145" s="113"/>
    </row>
    <row r="146" spans="1:7" x14ac:dyDescent="0.35">
      <c r="A146" s="148" t="s">
        <v>3464</v>
      </c>
      <c r="B146" s="148" t="s">
        <v>5204</v>
      </c>
      <c r="C146" s="147">
        <v>2000</v>
      </c>
      <c r="D146" s="148"/>
      <c r="E146" s="113"/>
      <c r="F146" s="113"/>
      <c r="G146" s="113"/>
    </row>
    <row r="147" spans="1:7" x14ac:dyDescent="0.35">
      <c r="A147" s="148" t="s">
        <v>5119</v>
      </c>
      <c r="B147" s="148" t="s">
        <v>5205</v>
      </c>
      <c r="C147" s="147">
        <v>2006</v>
      </c>
      <c r="D147" s="148"/>
      <c r="E147" s="113"/>
      <c r="F147" s="113"/>
      <c r="G147" s="113"/>
    </row>
    <row r="148" spans="1:7" x14ac:dyDescent="0.35">
      <c r="A148" s="148" t="s">
        <v>3703</v>
      </c>
      <c r="B148" s="148" t="s">
        <v>5206</v>
      </c>
      <c r="C148" s="147">
        <v>2001</v>
      </c>
      <c r="D148" s="148"/>
      <c r="E148" s="113"/>
      <c r="F148" s="113"/>
      <c r="G148" s="113"/>
    </row>
    <row r="149" spans="1:7" x14ac:dyDescent="0.35">
      <c r="A149" s="148" t="s">
        <v>3344</v>
      </c>
      <c r="B149" s="148" t="s">
        <v>5207</v>
      </c>
      <c r="C149" s="147">
        <v>2012</v>
      </c>
      <c r="D149" s="148"/>
      <c r="E149" s="113"/>
      <c r="F149" s="113"/>
      <c r="G149" s="113"/>
    </row>
    <row r="150" spans="1:7" x14ac:dyDescent="0.35">
      <c r="A150" s="148" t="s">
        <v>5208</v>
      </c>
      <c r="B150" s="148" t="s">
        <v>5209</v>
      </c>
      <c r="C150" s="147">
        <v>2010</v>
      </c>
      <c r="D150" s="148"/>
      <c r="E150" s="113"/>
      <c r="F150" s="113"/>
      <c r="G150" s="113"/>
    </row>
    <row r="151" spans="1:7" x14ac:dyDescent="0.35">
      <c r="A151" s="148" t="s">
        <v>5210</v>
      </c>
      <c r="B151" s="148" t="s">
        <v>5211</v>
      </c>
      <c r="C151" s="147">
        <v>2004</v>
      </c>
      <c r="D151" s="148"/>
      <c r="E151" s="113"/>
      <c r="F151" s="113"/>
      <c r="G151" s="113"/>
    </row>
    <row r="152" spans="1:7" x14ac:dyDescent="0.35">
      <c r="A152" s="148" t="s">
        <v>5210</v>
      </c>
      <c r="B152" s="148" t="s">
        <v>5211</v>
      </c>
      <c r="C152" s="147">
        <v>2000</v>
      </c>
      <c r="D152" s="148"/>
      <c r="E152" s="113"/>
      <c r="F152" s="113"/>
      <c r="G152" s="113"/>
    </row>
    <row r="153" spans="1:7" x14ac:dyDescent="0.35">
      <c r="A153" s="148" t="s">
        <v>3703</v>
      </c>
      <c r="B153" s="148" t="s">
        <v>5212</v>
      </c>
      <c r="C153" s="147">
        <v>2004</v>
      </c>
      <c r="D153" s="148"/>
      <c r="E153" s="113"/>
      <c r="F153" s="113"/>
      <c r="G153" s="113"/>
    </row>
    <row r="154" spans="1:7" x14ac:dyDescent="0.35">
      <c r="A154" s="148" t="s">
        <v>5213</v>
      </c>
      <c r="B154" s="148" t="s">
        <v>5214</v>
      </c>
      <c r="C154" s="147">
        <v>1994</v>
      </c>
      <c r="D154" s="148"/>
      <c r="E154" s="113"/>
      <c r="F154" s="113"/>
      <c r="G154" s="113"/>
    </row>
    <row r="155" spans="1:7" x14ac:dyDescent="0.35">
      <c r="A155" s="148" t="s">
        <v>3321</v>
      </c>
      <c r="B155" s="148" t="s">
        <v>5215</v>
      </c>
      <c r="C155" s="147">
        <v>1996</v>
      </c>
      <c r="D155" s="148"/>
      <c r="E155" s="113"/>
      <c r="F155" s="113"/>
      <c r="G155" s="113"/>
    </row>
    <row r="156" spans="1:7" x14ac:dyDescent="0.35">
      <c r="A156" s="148" t="s">
        <v>290</v>
      </c>
      <c r="B156" s="148" t="s">
        <v>5216</v>
      </c>
      <c r="C156" s="147">
        <v>2016</v>
      </c>
      <c r="D156" s="148"/>
      <c r="E156" s="113"/>
      <c r="F156" s="113"/>
      <c r="G156" s="113"/>
    </row>
    <row r="157" spans="1:7" x14ac:dyDescent="0.35">
      <c r="A157" s="148" t="s">
        <v>5217</v>
      </c>
      <c r="B157" s="148" t="s">
        <v>5218</v>
      </c>
      <c r="C157" s="147">
        <v>2013</v>
      </c>
      <c r="D157" s="148"/>
      <c r="E157" s="113"/>
      <c r="F157" s="113"/>
      <c r="G157" s="113"/>
    </row>
    <row r="158" spans="1:7" x14ac:dyDescent="0.35">
      <c r="A158" s="148" t="s">
        <v>5084</v>
      </c>
      <c r="B158" s="148" t="s">
        <v>5219</v>
      </c>
      <c r="C158" s="147">
        <v>2008</v>
      </c>
      <c r="D158" s="148"/>
      <c r="E158" s="113"/>
      <c r="F158" s="113"/>
      <c r="G158" s="113"/>
    </row>
    <row r="159" spans="1:7" x14ac:dyDescent="0.35">
      <c r="A159" s="148" t="s">
        <v>3785</v>
      </c>
      <c r="B159" s="148" t="s">
        <v>5220</v>
      </c>
      <c r="C159" s="147">
        <v>1993</v>
      </c>
      <c r="D159" s="148"/>
      <c r="E159" s="113"/>
      <c r="F159" s="113"/>
      <c r="G159" s="113"/>
    </row>
    <row r="160" spans="1:7" x14ac:dyDescent="0.35">
      <c r="A160" s="148" t="s">
        <v>3043</v>
      </c>
      <c r="B160" s="148" t="s">
        <v>5221</v>
      </c>
      <c r="C160" s="156">
        <v>2022</v>
      </c>
      <c r="D160" s="146"/>
      <c r="E160" s="113"/>
      <c r="F160" s="113"/>
      <c r="G160" s="113"/>
    </row>
    <row r="161" spans="1:7" x14ac:dyDescent="0.35">
      <c r="A161" s="148" t="s">
        <v>5222</v>
      </c>
      <c r="B161" s="148" t="s">
        <v>5223</v>
      </c>
      <c r="C161" s="147">
        <v>2005</v>
      </c>
      <c r="D161" s="148"/>
      <c r="E161" s="113"/>
      <c r="F161" s="113"/>
      <c r="G161" s="113"/>
    </row>
    <row r="162" spans="1:7" x14ac:dyDescent="0.35">
      <c r="A162" s="148" t="s">
        <v>5224</v>
      </c>
      <c r="B162" s="148" t="s">
        <v>5225</v>
      </c>
      <c r="C162" s="147">
        <v>2010</v>
      </c>
      <c r="D162" s="148"/>
      <c r="E162" s="113"/>
      <c r="F162" s="113"/>
      <c r="G162" s="113"/>
    </row>
    <row r="163" spans="1:7" x14ac:dyDescent="0.35">
      <c r="A163" s="148" t="s">
        <v>576</v>
      </c>
      <c r="B163" s="148" t="s">
        <v>5226</v>
      </c>
      <c r="C163" s="147">
        <v>2009</v>
      </c>
      <c r="D163" s="148"/>
      <c r="E163" s="113"/>
      <c r="F163" s="113"/>
      <c r="G163" s="113"/>
    </row>
    <row r="164" spans="1:7" x14ac:dyDescent="0.35">
      <c r="A164" s="148" t="s">
        <v>5227</v>
      </c>
      <c r="B164" s="148" t="s">
        <v>5228</v>
      </c>
      <c r="C164" s="156">
        <v>2022</v>
      </c>
      <c r="D164" s="146"/>
      <c r="E164" s="113"/>
      <c r="F164" s="113"/>
      <c r="G164" s="113"/>
    </row>
    <row r="165" spans="1:7" x14ac:dyDescent="0.35">
      <c r="A165" s="148" t="s">
        <v>5229</v>
      </c>
      <c r="B165" s="148" t="s">
        <v>5230</v>
      </c>
      <c r="C165" s="147">
        <v>2013</v>
      </c>
      <c r="D165" s="148"/>
      <c r="E165" s="113"/>
      <c r="F165" s="113"/>
      <c r="G165" s="113"/>
    </row>
    <row r="166" spans="1:7" x14ac:dyDescent="0.35">
      <c r="A166" s="148" t="s">
        <v>2786</v>
      </c>
      <c r="B166" s="148" t="s">
        <v>5231</v>
      </c>
      <c r="C166" s="147">
        <v>2012</v>
      </c>
      <c r="D166" s="148"/>
      <c r="E166" s="113"/>
      <c r="F166" s="113"/>
      <c r="G166" s="113"/>
    </row>
    <row r="167" spans="1:7" x14ac:dyDescent="0.35">
      <c r="A167" s="148" t="s">
        <v>5232</v>
      </c>
      <c r="B167" s="148" t="s">
        <v>5233</v>
      </c>
      <c r="C167" s="147">
        <v>2004</v>
      </c>
      <c r="D167" s="148"/>
      <c r="E167" s="113"/>
      <c r="F167" s="113"/>
      <c r="G167" s="113"/>
    </row>
    <row r="168" spans="1:7" x14ac:dyDescent="0.35">
      <c r="A168" s="148" t="s">
        <v>4800</v>
      </c>
      <c r="B168" s="148" t="s">
        <v>5234</v>
      </c>
      <c r="C168" s="147">
        <v>1994</v>
      </c>
      <c r="D168" s="148"/>
      <c r="E168" s="113"/>
      <c r="F168" s="113"/>
      <c r="G168" s="113"/>
    </row>
    <row r="169" spans="1:7" x14ac:dyDescent="0.35">
      <c r="A169" s="148" t="s">
        <v>3643</v>
      </c>
      <c r="B169" s="148" t="s">
        <v>5235</v>
      </c>
      <c r="C169" s="147">
        <v>2016</v>
      </c>
      <c r="D169" s="148"/>
      <c r="E169" s="113"/>
      <c r="F169" s="113"/>
      <c r="G169" s="113"/>
    </row>
    <row r="170" spans="1:7" x14ac:dyDescent="0.35">
      <c r="A170" s="148" t="s">
        <v>4288</v>
      </c>
      <c r="B170" s="148" t="s">
        <v>5236</v>
      </c>
      <c r="C170" s="147">
        <v>2012</v>
      </c>
      <c r="D170" s="148"/>
      <c r="E170" s="113"/>
      <c r="F170" s="113"/>
      <c r="G170" s="113"/>
    </row>
    <row r="171" spans="1:7" x14ac:dyDescent="0.35">
      <c r="A171" s="148" t="s">
        <v>223</v>
      </c>
      <c r="B171" s="148" t="s">
        <v>5237</v>
      </c>
      <c r="C171" s="147">
        <v>2023</v>
      </c>
      <c r="D171" s="148"/>
      <c r="E171" s="113"/>
      <c r="F171" s="113"/>
      <c r="G171" s="113"/>
    </row>
    <row r="172" spans="1:7" x14ac:dyDescent="0.35">
      <c r="A172" s="148" t="s">
        <v>5238</v>
      </c>
      <c r="B172" s="148" t="s">
        <v>5239</v>
      </c>
      <c r="C172" s="147">
        <v>2021</v>
      </c>
      <c r="D172" s="148"/>
      <c r="E172" s="113"/>
      <c r="F172" s="113"/>
      <c r="G172" s="113"/>
    </row>
    <row r="173" spans="1:7" x14ac:dyDescent="0.35">
      <c r="A173" s="148" t="s">
        <v>5240</v>
      </c>
      <c r="B173" s="148" t="s">
        <v>5241</v>
      </c>
      <c r="C173" s="147">
        <v>2009</v>
      </c>
      <c r="D173" s="148"/>
      <c r="E173" s="113"/>
      <c r="F173" s="113"/>
      <c r="G173" s="113"/>
    </row>
    <row r="174" spans="1:7" x14ac:dyDescent="0.35">
      <c r="A174" s="148" t="s">
        <v>3563</v>
      </c>
      <c r="B174" s="148" t="s">
        <v>5242</v>
      </c>
      <c r="C174" s="147">
        <v>2009</v>
      </c>
      <c r="D174" s="148"/>
      <c r="E174" s="113"/>
      <c r="F174" s="113"/>
      <c r="G174" s="113"/>
    </row>
    <row r="175" spans="1:7" x14ac:dyDescent="0.35">
      <c r="A175" s="148" t="s">
        <v>2905</v>
      </c>
      <c r="B175" s="148" t="s">
        <v>5243</v>
      </c>
      <c r="C175" s="147">
        <v>1989</v>
      </c>
      <c r="D175" s="148"/>
      <c r="E175" s="113"/>
      <c r="F175" s="113"/>
      <c r="G175" s="113"/>
    </row>
    <row r="176" spans="1:7" x14ac:dyDescent="0.35">
      <c r="A176" s="148" t="s">
        <v>105</v>
      </c>
      <c r="B176" s="148" t="s">
        <v>5243</v>
      </c>
      <c r="C176" s="147">
        <v>2004</v>
      </c>
      <c r="D176" s="148"/>
      <c r="E176" s="113"/>
      <c r="F176" s="113"/>
      <c r="G176" s="113"/>
    </row>
    <row r="177" spans="1:7" x14ac:dyDescent="0.35">
      <c r="A177" s="148" t="s">
        <v>3344</v>
      </c>
      <c r="B177" s="148" t="s">
        <v>5244</v>
      </c>
      <c r="C177" s="147">
        <v>1998</v>
      </c>
      <c r="D177" s="148"/>
      <c r="E177" s="113"/>
      <c r="F177" s="113"/>
      <c r="G177" s="113"/>
    </row>
    <row r="178" spans="1:7" x14ac:dyDescent="0.35">
      <c r="A178" s="148" t="s">
        <v>4661</v>
      </c>
      <c r="B178" s="148" t="s">
        <v>2698</v>
      </c>
      <c r="C178" s="147">
        <v>2020</v>
      </c>
      <c r="D178" s="148"/>
      <c r="E178" s="113"/>
      <c r="F178" s="113"/>
      <c r="G178" s="113"/>
    </row>
    <row r="179" spans="1:7" x14ac:dyDescent="0.35">
      <c r="A179" s="148" t="s">
        <v>656</v>
      </c>
      <c r="B179" s="148" t="s">
        <v>2698</v>
      </c>
      <c r="C179" s="147">
        <v>2000</v>
      </c>
      <c r="D179" s="148"/>
      <c r="E179" s="113"/>
      <c r="F179" s="113"/>
      <c r="G179" s="113"/>
    </row>
    <row r="180" spans="1:7" x14ac:dyDescent="0.35">
      <c r="A180" s="148" t="s">
        <v>3342</v>
      </c>
      <c r="B180" s="148" t="s">
        <v>5245</v>
      </c>
      <c r="C180" s="147">
        <v>1996</v>
      </c>
      <c r="D180" s="148"/>
      <c r="E180" s="113"/>
      <c r="F180" s="113"/>
      <c r="G180" s="113"/>
    </row>
    <row r="181" spans="1:7" x14ac:dyDescent="0.35">
      <c r="A181" s="148" t="s">
        <v>2714</v>
      </c>
      <c r="B181" s="148" t="s">
        <v>5246</v>
      </c>
      <c r="C181" s="147">
        <v>2023</v>
      </c>
      <c r="D181" s="148"/>
      <c r="E181" s="113"/>
      <c r="F181" s="113"/>
      <c r="G181" s="113"/>
    </row>
    <row r="182" spans="1:7" x14ac:dyDescent="0.35">
      <c r="A182" s="148" t="s">
        <v>3628</v>
      </c>
      <c r="B182" s="148" t="s">
        <v>5247</v>
      </c>
      <c r="C182" s="147">
        <v>2015</v>
      </c>
      <c r="D182" s="148"/>
      <c r="E182" s="113"/>
      <c r="F182" s="113"/>
      <c r="G182" s="113"/>
    </row>
    <row r="183" spans="1:7" x14ac:dyDescent="0.35">
      <c r="A183" s="148" t="s">
        <v>3729</v>
      </c>
      <c r="B183" s="148" t="s">
        <v>5248</v>
      </c>
      <c r="C183" s="147">
        <v>1993</v>
      </c>
      <c r="D183" s="148"/>
      <c r="E183" s="113"/>
      <c r="F183" s="113"/>
      <c r="G183" s="113"/>
    </row>
    <row r="184" spans="1:7" x14ac:dyDescent="0.35">
      <c r="A184" s="148" t="s">
        <v>3406</v>
      </c>
      <c r="B184" s="148" t="s">
        <v>5249</v>
      </c>
      <c r="C184" s="147">
        <v>2006</v>
      </c>
      <c r="D184" s="148"/>
      <c r="E184" s="113"/>
      <c r="F184" s="113"/>
      <c r="G184" s="113"/>
    </row>
    <row r="185" spans="1:7" x14ac:dyDescent="0.35">
      <c r="A185" s="148" t="s">
        <v>5250</v>
      </c>
      <c r="B185" s="148" t="s">
        <v>5251</v>
      </c>
      <c r="C185" s="156">
        <v>2022</v>
      </c>
      <c r="D185" s="146"/>
      <c r="E185" s="113"/>
      <c r="F185" s="113"/>
      <c r="G185" s="113"/>
    </row>
    <row r="186" spans="1:7" x14ac:dyDescent="0.35">
      <c r="A186" s="148" t="s">
        <v>5252</v>
      </c>
      <c r="B186" s="148" t="s">
        <v>5253</v>
      </c>
      <c r="C186" s="147">
        <v>2011</v>
      </c>
      <c r="D186" s="148" t="s">
        <v>5157</v>
      </c>
      <c r="E186" s="113"/>
      <c r="F186" s="113"/>
      <c r="G186" s="113"/>
    </row>
    <row r="187" spans="1:7" x14ac:dyDescent="0.35">
      <c r="A187" s="148" t="s">
        <v>5254</v>
      </c>
      <c r="B187" s="148" t="s">
        <v>5253</v>
      </c>
      <c r="C187" s="147">
        <v>2011</v>
      </c>
      <c r="D187" s="148"/>
      <c r="E187" s="113"/>
      <c r="F187" s="113"/>
      <c r="G187" s="113"/>
    </row>
    <row r="188" spans="1:7" x14ac:dyDescent="0.35">
      <c r="A188" s="148" t="s">
        <v>3576</v>
      </c>
      <c r="B188" s="148" t="s">
        <v>3753</v>
      </c>
      <c r="C188" s="147">
        <v>2000</v>
      </c>
      <c r="D188" s="148"/>
      <c r="E188" s="113"/>
      <c r="F188" s="113"/>
      <c r="G188" s="113"/>
    </row>
    <row r="189" spans="1:7" x14ac:dyDescent="0.35">
      <c r="A189" s="148" t="s">
        <v>5255</v>
      </c>
      <c r="B189" s="148" t="s">
        <v>5256</v>
      </c>
      <c r="C189" s="147">
        <v>2014</v>
      </c>
      <c r="D189" s="148"/>
      <c r="E189" s="113"/>
      <c r="F189" s="113"/>
      <c r="G189" s="113"/>
    </row>
    <row r="190" spans="1:7" x14ac:dyDescent="0.35">
      <c r="A190" s="148" t="s">
        <v>3430</v>
      </c>
      <c r="B190" s="148" t="s">
        <v>5257</v>
      </c>
      <c r="C190" s="147">
        <v>2020</v>
      </c>
      <c r="D190" s="148"/>
      <c r="E190" s="113"/>
      <c r="F190" s="113"/>
      <c r="G190" s="113"/>
    </row>
    <row r="191" spans="1:7" x14ac:dyDescent="0.35">
      <c r="A191" s="148" t="s">
        <v>5258</v>
      </c>
      <c r="B191" s="148" t="s">
        <v>5259</v>
      </c>
      <c r="C191" s="147">
        <v>2010</v>
      </c>
      <c r="D191" s="148"/>
      <c r="E191" s="113"/>
      <c r="F191" s="113"/>
      <c r="G191" s="113"/>
    </row>
    <row r="192" spans="1:7" x14ac:dyDescent="0.35">
      <c r="A192" s="148" t="s">
        <v>163</v>
      </c>
      <c r="B192" s="157" t="s">
        <v>5259</v>
      </c>
      <c r="C192" s="147">
        <v>2010</v>
      </c>
      <c r="D192" s="148"/>
      <c r="E192" s="113" t="s">
        <v>5123</v>
      </c>
      <c r="F192" s="113"/>
      <c r="G192" s="113"/>
    </row>
    <row r="193" spans="1:7" x14ac:dyDescent="0.35">
      <c r="A193" s="148" t="s">
        <v>5260</v>
      </c>
      <c r="B193" s="148" t="s">
        <v>5261</v>
      </c>
      <c r="C193" s="147">
        <v>2002</v>
      </c>
      <c r="D193" s="148"/>
      <c r="E193" s="113"/>
      <c r="F193" s="113"/>
      <c r="G193" s="113"/>
    </row>
    <row r="194" spans="1:7" x14ac:dyDescent="0.35">
      <c r="A194" s="148" t="s">
        <v>5262</v>
      </c>
      <c r="B194" s="148" t="s">
        <v>2974</v>
      </c>
      <c r="C194" s="147">
        <v>2018</v>
      </c>
      <c r="D194" s="148"/>
      <c r="E194" s="113"/>
      <c r="F194" s="113"/>
      <c r="G194" s="113"/>
    </row>
    <row r="195" spans="1:7" x14ac:dyDescent="0.35">
      <c r="A195" s="148" t="s">
        <v>554</v>
      </c>
      <c r="B195" s="148" t="s">
        <v>2974</v>
      </c>
      <c r="C195" s="147">
        <v>2009</v>
      </c>
      <c r="D195" s="148"/>
      <c r="E195" s="113"/>
      <c r="F195" s="113"/>
      <c r="G195" s="113"/>
    </row>
    <row r="196" spans="1:7" x14ac:dyDescent="0.35">
      <c r="A196" s="148" t="s">
        <v>3075</v>
      </c>
      <c r="B196" s="148" t="s">
        <v>2974</v>
      </c>
      <c r="C196" s="147">
        <v>1991</v>
      </c>
      <c r="D196" s="148"/>
      <c r="E196" s="113"/>
      <c r="F196" s="113"/>
      <c r="G196" s="113"/>
    </row>
    <row r="197" spans="1:7" x14ac:dyDescent="0.35">
      <c r="A197" s="148" t="s">
        <v>5263</v>
      </c>
      <c r="B197" s="148" t="s">
        <v>5264</v>
      </c>
      <c r="C197" s="147">
        <v>2015</v>
      </c>
      <c r="D197" s="148"/>
      <c r="E197" s="113"/>
      <c r="F197" s="113"/>
      <c r="G197" s="113"/>
    </row>
    <row r="198" spans="1:7" x14ac:dyDescent="0.35">
      <c r="A198" s="148" t="s">
        <v>86</v>
      </c>
      <c r="B198" s="148" t="s">
        <v>5265</v>
      </c>
      <c r="C198" s="147">
        <v>2005</v>
      </c>
      <c r="D198" s="148"/>
      <c r="E198" s="113"/>
      <c r="F198" s="113"/>
      <c r="G198" s="113"/>
    </row>
    <row r="199" spans="1:7" x14ac:dyDescent="0.35">
      <c r="A199" s="148" t="s">
        <v>155</v>
      </c>
      <c r="B199" s="148" t="s">
        <v>5266</v>
      </c>
      <c r="C199" s="147">
        <v>2009</v>
      </c>
      <c r="D199" s="148"/>
      <c r="E199" s="113"/>
      <c r="F199" s="113"/>
      <c r="G199" s="113"/>
    </row>
    <row r="200" spans="1:7" x14ac:dyDescent="0.35">
      <c r="A200" s="148" t="s">
        <v>3069</v>
      </c>
      <c r="B200" s="148" t="s">
        <v>5266</v>
      </c>
      <c r="C200" s="156">
        <v>2022</v>
      </c>
      <c r="D200" s="146"/>
      <c r="E200" s="113"/>
      <c r="F200" s="113"/>
      <c r="G200" s="113"/>
    </row>
    <row r="201" spans="1:7" x14ac:dyDescent="0.35">
      <c r="A201" s="148" t="s">
        <v>5267</v>
      </c>
      <c r="B201" s="148" t="s">
        <v>5268</v>
      </c>
      <c r="C201" s="147">
        <v>2018</v>
      </c>
      <c r="D201" s="148"/>
      <c r="E201" s="113"/>
      <c r="F201" s="113"/>
      <c r="G201" s="113"/>
    </row>
    <row r="202" spans="1:7" x14ac:dyDescent="0.35">
      <c r="A202" s="148" t="s">
        <v>5269</v>
      </c>
      <c r="B202" s="148" t="s">
        <v>5270</v>
      </c>
      <c r="C202" s="147">
        <v>2016</v>
      </c>
      <c r="D202" s="148"/>
      <c r="E202" s="113"/>
      <c r="F202" s="113"/>
      <c r="G202" s="113"/>
    </row>
    <row r="203" spans="1:7" x14ac:dyDescent="0.35">
      <c r="A203" s="148" t="s">
        <v>5271</v>
      </c>
      <c r="B203" s="148" t="s">
        <v>5272</v>
      </c>
      <c r="C203" s="147">
        <v>2013</v>
      </c>
      <c r="D203" s="148"/>
      <c r="E203" s="113"/>
      <c r="F203" s="113"/>
      <c r="G203" s="113"/>
    </row>
    <row r="204" spans="1:7" x14ac:dyDescent="0.35">
      <c r="A204" s="148" t="s">
        <v>267</v>
      </c>
      <c r="B204" s="148" t="s">
        <v>5273</v>
      </c>
      <c r="C204" s="147">
        <v>2008</v>
      </c>
      <c r="D204" s="148"/>
      <c r="E204" s="113"/>
      <c r="F204" s="113"/>
      <c r="G204" s="113"/>
    </row>
    <row r="205" spans="1:7" x14ac:dyDescent="0.35">
      <c r="A205" s="148" t="s">
        <v>5070</v>
      </c>
      <c r="B205" s="148" t="s">
        <v>5274</v>
      </c>
      <c r="C205" s="147">
        <v>2001</v>
      </c>
      <c r="D205" s="148"/>
      <c r="E205" s="113"/>
      <c r="F205" s="113"/>
      <c r="G205" s="113"/>
    </row>
    <row r="206" spans="1:7" x14ac:dyDescent="0.35">
      <c r="A206" s="148" t="s">
        <v>5275</v>
      </c>
      <c r="B206" s="148" t="s">
        <v>4788</v>
      </c>
      <c r="C206" s="147">
        <v>2007</v>
      </c>
      <c r="D206" s="148"/>
      <c r="E206" s="113"/>
      <c r="F206" s="113"/>
      <c r="G206" s="113"/>
    </row>
    <row r="207" spans="1:7" x14ac:dyDescent="0.35">
      <c r="A207" s="148" t="s">
        <v>5276</v>
      </c>
      <c r="B207" s="148" t="s">
        <v>4788</v>
      </c>
      <c r="C207" s="147">
        <v>2002</v>
      </c>
      <c r="D207" s="148"/>
      <c r="E207" s="113"/>
      <c r="F207" s="113"/>
      <c r="G207" s="113"/>
    </row>
    <row r="208" spans="1:7" x14ac:dyDescent="0.35">
      <c r="A208" s="148" t="s">
        <v>3611</v>
      </c>
      <c r="B208" s="148" t="s">
        <v>5277</v>
      </c>
      <c r="C208" s="147">
        <v>1994</v>
      </c>
      <c r="D208" s="148"/>
      <c r="E208" s="113"/>
      <c r="F208" s="113"/>
      <c r="G208" s="113"/>
    </row>
    <row r="209" spans="1:7" x14ac:dyDescent="0.35">
      <c r="A209" s="148" t="s">
        <v>2754</v>
      </c>
      <c r="B209" s="148" t="s">
        <v>2694</v>
      </c>
      <c r="C209" s="147">
        <v>1998</v>
      </c>
      <c r="D209" s="148"/>
      <c r="E209" s="113"/>
      <c r="F209" s="113"/>
      <c r="G209" s="113"/>
    </row>
    <row r="210" spans="1:7" x14ac:dyDescent="0.35">
      <c r="A210" s="148" t="s">
        <v>220</v>
      </c>
      <c r="B210" s="148" t="s">
        <v>2694</v>
      </c>
      <c r="C210" s="147">
        <v>2020</v>
      </c>
      <c r="D210" s="148"/>
      <c r="E210" s="113"/>
      <c r="F210" s="113"/>
      <c r="G210" s="113"/>
    </row>
    <row r="211" spans="1:7" x14ac:dyDescent="0.35">
      <c r="A211" s="148" t="s">
        <v>596</v>
      </c>
      <c r="B211" s="148" t="s">
        <v>2694</v>
      </c>
      <c r="C211" s="147">
        <v>2004</v>
      </c>
      <c r="D211" s="148"/>
      <c r="E211" s="113"/>
      <c r="F211" s="113"/>
      <c r="G211" s="113"/>
    </row>
    <row r="212" spans="1:7" x14ac:dyDescent="0.35">
      <c r="A212" s="148" t="s">
        <v>5280</v>
      </c>
      <c r="B212" s="148" t="s">
        <v>2694</v>
      </c>
      <c r="C212" s="147">
        <v>2005</v>
      </c>
      <c r="D212" s="148"/>
      <c r="E212" s="113"/>
      <c r="F212" s="113"/>
      <c r="G212" s="113"/>
    </row>
    <row r="213" spans="1:7" x14ac:dyDescent="0.35">
      <c r="A213" s="148" t="s">
        <v>5278</v>
      </c>
      <c r="B213" s="157" t="s">
        <v>2694</v>
      </c>
      <c r="C213" s="147">
        <v>1991</v>
      </c>
      <c r="D213" s="148"/>
      <c r="E213" s="113" t="s">
        <v>5123</v>
      </c>
      <c r="F213" s="113" t="s">
        <v>5123</v>
      </c>
      <c r="G213" s="113" t="s">
        <v>5279</v>
      </c>
    </row>
    <row r="214" spans="1:7" x14ac:dyDescent="0.35">
      <c r="A214" s="148" t="s">
        <v>4273</v>
      </c>
      <c r="B214" s="148" t="s">
        <v>2694</v>
      </c>
      <c r="C214" s="147">
        <v>2016</v>
      </c>
      <c r="D214" s="148"/>
      <c r="E214" s="113"/>
      <c r="F214" s="113"/>
      <c r="G214" s="113"/>
    </row>
    <row r="215" spans="1:7" x14ac:dyDescent="0.35">
      <c r="A215" s="148" t="s">
        <v>3403</v>
      </c>
      <c r="B215" s="148" t="s">
        <v>2694</v>
      </c>
      <c r="C215" s="147">
        <v>2005</v>
      </c>
      <c r="D215" s="148"/>
      <c r="E215" s="113"/>
      <c r="F215" s="113"/>
      <c r="G215" s="113"/>
    </row>
    <row r="216" spans="1:7" x14ac:dyDescent="0.35">
      <c r="A216" s="148" t="s">
        <v>129</v>
      </c>
      <c r="B216" s="148" t="s">
        <v>2694</v>
      </c>
      <c r="C216" s="147">
        <v>2001</v>
      </c>
      <c r="D216" s="148"/>
      <c r="E216" s="113"/>
      <c r="F216" s="113"/>
      <c r="G216" s="113"/>
    </row>
    <row r="217" spans="1:7" x14ac:dyDescent="0.35">
      <c r="A217" s="148" t="s">
        <v>23</v>
      </c>
      <c r="B217" s="148" t="s">
        <v>5281</v>
      </c>
      <c r="C217" s="147">
        <v>2016</v>
      </c>
      <c r="D217" s="148"/>
      <c r="E217" s="113"/>
      <c r="F217" s="113"/>
      <c r="G217" s="113"/>
    </row>
    <row r="218" spans="1:7" x14ac:dyDescent="0.35">
      <c r="A218" s="148" t="s">
        <v>542</v>
      </c>
      <c r="B218" s="148" t="s">
        <v>5282</v>
      </c>
      <c r="C218" s="147">
        <v>2010</v>
      </c>
      <c r="D218" s="148"/>
      <c r="E218" s="113"/>
      <c r="F218" s="113"/>
      <c r="G218" s="113"/>
    </row>
    <row r="219" spans="1:7" x14ac:dyDescent="0.35">
      <c r="A219" s="148" t="s">
        <v>3615</v>
      </c>
      <c r="B219" s="148" t="s">
        <v>5283</v>
      </c>
      <c r="C219" s="147">
        <v>2005</v>
      </c>
      <c r="D219" s="148"/>
      <c r="E219" s="113"/>
      <c r="F219" s="113"/>
      <c r="G219" s="113"/>
    </row>
    <row r="220" spans="1:7" x14ac:dyDescent="0.35">
      <c r="A220" s="148" t="s">
        <v>32</v>
      </c>
      <c r="B220" s="148" t="s">
        <v>5284</v>
      </c>
      <c r="C220" s="147">
        <v>2008</v>
      </c>
      <c r="D220" s="148"/>
      <c r="E220" s="113"/>
      <c r="F220" s="113"/>
      <c r="G220" s="113"/>
    </row>
    <row r="221" spans="1:7" x14ac:dyDescent="0.35">
      <c r="A221" s="148" t="s">
        <v>5285</v>
      </c>
      <c r="B221" s="148" t="s">
        <v>5286</v>
      </c>
      <c r="C221" s="147">
        <v>2023</v>
      </c>
      <c r="D221" s="148"/>
      <c r="E221" s="113"/>
      <c r="F221" s="113"/>
      <c r="G221" s="113"/>
    </row>
    <row r="222" spans="1:7" x14ac:dyDescent="0.35">
      <c r="A222" s="148" t="s">
        <v>5287</v>
      </c>
      <c r="B222" s="148" t="s">
        <v>5288</v>
      </c>
      <c r="C222" s="147">
        <v>2023</v>
      </c>
      <c r="D222" s="148"/>
      <c r="E222" s="113"/>
      <c r="F222" s="113"/>
      <c r="G222" s="113"/>
    </row>
    <row r="223" spans="1:7" x14ac:dyDescent="0.35">
      <c r="A223" s="148" t="s">
        <v>108</v>
      </c>
      <c r="B223" s="148" t="s">
        <v>5289</v>
      </c>
      <c r="C223" s="147">
        <v>2005</v>
      </c>
      <c r="D223" s="148"/>
      <c r="E223" s="113"/>
      <c r="F223" s="113"/>
      <c r="G223" s="113"/>
    </row>
    <row r="224" spans="1:7" x14ac:dyDescent="0.35">
      <c r="A224" s="148" t="s">
        <v>3785</v>
      </c>
      <c r="B224" s="148" t="s">
        <v>5290</v>
      </c>
      <c r="C224" s="147">
        <v>1992</v>
      </c>
      <c r="D224" s="148"/>
      <c r="E224" s="113"/>
      <c r="F224" s="113"/>
      <c r="G224" s="113"/>
    </row>
    <row r="225" spans="1:7" x14ac:dyDescent="0.35">
      <c r="A225" s="148" t="s">
        <v>86</v>
      </c>
      <c r="B225" s="148" t="s">
        <v>5291</v>
      </c>
      <c r="C225" s="147">
        <v>2015</v>
      </c>
      <c r="D225" s="148"/>
      <c r="E225" s="113"/>
      <c r="F225" s="113"/>
      <c r="G225" s="113"/>
    </row>
    <row r="226" spans="1:7" x14ac:dyDescent="0.35">
      <c r="A226" s="148" t="s">
        <v>3489</v>
      </c>
      <c r="B226" s="148" t="s">
        <v>5291</v>
      </c>
      <c r="C226" s="147">
        <v>2006</v>
      </c>
      <c r="D226" s="148"/>
      <c r="E226" s="113"/>
      <c r="F226" s="113"/>
      <c r="G226" s="113"/>
    </row>
    <row r="227" spans="1:7" x14ac:dyDescent="0.35">
      <c r="A227" s="148" t="s">
        <v>569</v>
      </c>
      <c r="B227" s="148" t="s">
        <v>5291</v>
      </c>
      <c r="C227" s="147">
        <v>1989</v>
      </c>
      <c r="D227" s="148"/>
      <c r="E227" s="113"/>
      <c r="F227" s="113"/>
      <c r="G227" s="113"/>
    </row>
    <row r="228" spans="1:7" x14ac:dyDescent="0.35">
      <c r="A228" s="148" t="s">
        <v>5292</v>
      </c>
      <c r="B228" s="148" t="s">
        <v>5293</v>
      </c>
      <c r="C228" s="147">
        <v>2021</v>
      </c>
      <c r="D228" s="148"/>
      <c r="E228" s="113"/>
      <c r="F228" s="113"/>
      <c r="G228" s="113"/>
    </row>
    <row r="229" spans="1:7" x14ac:dyDescent="0.35">
      <c r="A229" s="148" t="s">
        <v>249</v>
      </c>
      <c r="B229" s="148" t="s">
        <v>5294</v>
      </c>
      <c r="C229" s="147">
        <v>2020</v>
      </c>
      <c r="D229" s="148"/>
      <c r="E229" s="113"/>
      <c r="F229" s="113"/>
      <c r="G229" s="113"/>
    </row>
    <row r="230" spans="1:7" x14ac:dyDescent="0.35">
      <c r="A230" s="148" t="s">
        <v>2592</v>
      </c>
      <c r="B230" s="148" t="s">
        <v>5295</v>
      </c>
      <c r="C230" s="147">
        <v>2017</v>
      </c>
      <c r="D230" s="148"/>
      <c r="E230" s="113"/>
      <c r="F230" s="113"/>
      <c r="G230" s="113"/>
    </row>
    <row r="231" spans="1:7" x14ac:dyDescent="0.35">
      <c r="A231" s="148" t="s">
        <v>3703</v>
      </c>
      <c r="B231" s="148" t="s">
        <v>5296</v>
      </c>
      <c r="C231" s="147">
        <v>1991</v>
      </c>
      <c r="D231" s="148"/>
      <c r="E231" s="113"/>
      <c r="F231" s="113"/>
      <c r="G231" s="113"/>
    </row>
    <row r="232" spans="1:7" x14ac:dyDescent="0.35">
      <c r="A232" s="148" t="s">
        <v>4458</v>
      </c>
      <c r="B232" s="157" t="s">
        <v>25</v>
      </c>
      <c r="C232" s="147">
        <v>2020</v>
      </c>
      <c r="D232" s="148"/>
      <c r="E232" s="113" t="s">
        <v>5123</v>
      </c>
      <c r="F232" s="113" t="s">
        <v>5123</v>
      </c>
      <c r="G232" s="113" t="s">
        <v>5297</v>
      </c>
    </row>
    <row r="233" spans="1:7" x14ac:dyDescent="0.35">
      <c r="A233" s="148" t="s">
        <v>5298</v>
      </c>
      <c r="B233" s="148" t="s">
        <v>5299</v>
      </c>
      <c r="C233" s="147">
        <v>2007</v>
      </c>
      <c r="D233" s="148"/>
      <c r="E233" s="113"/>
      <c r="F233" s="113"/>
      <c r="G233" s="113"/>
    </row>
    <row r="234" spans="1:7" x14ac:dyDescent="0.35">
      <c r="A234" s="148" t="s">
        <v>5300</v>
      </c>
      <c r="B234" s="148" t="s">
        <v>5301</v>
      </c>
      <c r="C234" s="147">
        <v>1992</v>
      </c>
      <c r="D234" s="148"/>
      <c r="E234" s="113"/>
      <c r="F234" s="113"/>
      <c r="G234" s="113"/>
    </row>
    <row r="235" spans="1:7" x14ac:dyDescent="0.35">
      <c r="A235" s="148" t="s">
        <v>5302</v>
      </c>
      <c r="B235" s="148" t="s">
        <v>5303</v>
      </c>
      <c r="C235" s="147">
        <v>2004</v>
      </c>
      <c r="D235" s="148"/>
      <c r="E235" s="113"/>
      <c r="F235" s="113"/>
      <c r="G235" s="113"/>
    </row>
    <row r="236" spans="1:7" x14ac:dyDescent="0.35">
      <c r="A236" s="148" t="s">
        <v>310</v>
      </c>
      <c r="B236" s="148" t="s">
        <v>5304</v>
      </c>
      <c r="C236" s="147">
        <v>1996</v>
      </c>
      <c r="D236" s="148"/>
      <c r="E236" s="113"/>
      <c r="F236" s="113"/>
      <c r="G236" s="113"/>
    </row>
    <row r="237" spans="1:7" x14ac:dyDescent="0.35">
      <c r="A237" s="148" t="s">
        <v>3443</v>
      </c>
      <c r="B237" s="148" t="s">
        <v>5305</v>
      </c>
      <c r="C237" s="147">
        <v>2023</v>
      </c>
      <c r="D237" s="148"/>
      <c r="E237" s="113"/>
      <c r="F237" s="113"/>
      <c r="G237" s="113"/>
    </row>
    <row r="238" spans="1:7" x14ac:dyDescent="0.35">
      <c r="A238" s="148" t="s">
        <v>5306</v>
      </c>
      <c r="B238" s="148" t="s">
        <v>5307</v>
      </c>
      <c r="C238" s="147">
        <v>2011</v>
      </c>
      <c r="D238" s="148"/>
      <c r="E238" s="113"/>
      <c r="F238" s="113"/>
      <c r="G238" s="113"/>
    </row>
    <row r="239" spans="1:7" x14ac:dyDescent="0.35">
      <c r="A239" s="148" t="s">
        <v>5308</v>
      </c>
      <c r="B239" s="148" t="s">
        <v>5309</v>
      </c>
      <c r="C239" s="147">
        <v>2005</v>
      </c>
      <c r="D239" s="148"/>
      <c r="E239" s="113"/>
      <c r="F239" s="113"/>
      <c r="G239" s="113"/>
    </row>
    <row r="240" spans="1:7" x14ac:dyDescent="0.35">
      <c r="A240" s="148" t="s">
        <v>3628</v>
      </c>
      <c r="B240" s="148" t="s">
        <v>5310</v>
      </c>
      <c r="C240" s="147">
        <v>2000</v>
      </c>
      <c r="D240" s="148"/>
      <c r="E240" s="113"/>
      <c r="F240" s="113"/>
      <c r="G240" s="113"/>
    </row>
    <row r="241" spans="1:7" x14ac:dyDescent="0.35">
      <c r="A241" s="148" t="s">
        <v>5311</v>
      </c>
      <c r="B241" s="148" t="s">
        <v>5312</v>
      </c>
      <c r="C241" s="147">
        <v>2019</v>
      </c>
      <c r="D241" s="148"/>
      <c r="E241" s="113"/>
      <c r="F241" s="113"/>
      <c r="G241" s="113"/>
    </row>
    <row r="242" spans="1:7" x14ac:dyDescent="0.35">
      <c r="A242" s="148" t="s">
        <v>5313</v>
      </c>
      <c r="B242" s="148" t="s">
        <v>5314</v>
      </c>
      <c r="C242" s="147">
        <v>2011</v>
      </c>
      <c r="D242" s="148"/>
      <c r="E242" s="113"/>
      <c r="F242" s="113"/>
      <c r="G242" s="113"/>
    </row>
    <row r="243" spans="1:7" x14ac:dyDescent="0.35">
      <c r="A243" s="148" t="s">
        <v>2639</v>
      </c>
      <c r="B243" s="148" t="s">
        <v>5315</v>
      </c>
      <c r="C243" s="147">
        <v>2013</v>
      </c>
      <c r="D243" s="148"/>
      <c r="E243" s="113"/>
      <c r="F243" s="113"/>
      <c r="G243" s="113"/>
    </row>
    <row r="244" spans="1:7" x14ac:dyDescent="0.35">
      <c r="A244" s="148" t="s">
        <v>2649</v>
      </c>
      <c r="B244" s="148" t="s">
        <v>5315</v>
      </c>
      <c r="C244" s="147">
        <v>2019</v>
      </c>
      <c r="D244" s="148"/>
      <c r="E244" s="113"/>
      <c r="F244" s="113"/>
      <c r="G244" s="113"/>
    </row>
    <row r="245" spans="1:7" x14ac:dyDescent="0.35">
      <c r="A245" s="148" t="s">
        <v>4728</v>
      </c>
      <c r="B245" s="148" t="s">
        <v>5315</v>
      </c>
      <c r="C245" s="147">
        <v>2023</v>
      </c>
      <c r="D245" s="148"/>
      <c r="E245" s="113"/>
      <c r="F245" s="113"/>
      <c r="G245" s="113"/>
    </row>
    <row r="246" spans="1:7" x14ac:dyDescent="0.35">
      <c r="A246" s="148" t="s">
        <v>5317</v>
      </c>
      <c r="B246" s="148" t="s">
        <v>5315</v>
      </c>
      <c r="C246" s="147">
        <v>2005</v>
      </c>
      <c r="D246" s="148"/>
      <c r="E246" s="113"/>
      <c r="F246" s="113"/>
      <c r="G246" s="113"/>
    </row>
    <row r="247" spans="1:7" x14ac:dyDescent="0.35">
      <c r="A247" s="148" t="s">
        <v>5318</v>
      </c>
      <c r="B247" s="148" t="s">
        <v>5315</v>
      </c>
      <c r="C247" s="147">
        <v>1992</v>
      </c>
      <c r="D247" s="148"/>
      <c r="E247" s="113"/>
      <c r="F247" s="113"/>
      <c r="G247" s="113"/>
    </row>
    <row r="248" spans="1:7" x14ac:dyDescent="0.35">
      <c r="A248" s="148" t="s">
        <v>3611</v>
      </c>
      <c r="B248" s="148" t="s">
        <v>5315</v>
      </c>
      <c r="C248" s="147">
        <v>1998</v>
      </c>
      <c r="D248" s="148"/>
      <c r="E248" s="113"/>
      <c r="F248" s="113"/>
      <c r="G248" s="113"/>
    </row>
    <row r="249" spans="1:7" x14ac:dyDescent="0.35">
      <c r="A249" s="148" t="s">
        <v>5316</v>
      </c>
      <c r="B249" s="148" t="s">
        <v>5315</v>
      </c>
      <c r="C249" s="147">
        <v>2019</v>
      </c>
      <c r="D249" s="148"/>
      <c r="E249" s="113"/>
      <c r="F249" s="113"/>
      <c r="G249" s="113"/>
    </row>
    <row r="250" spans="1:7" x14ac:dyDescent="0.35">
      <c r="A250" s="148" t="s">
        <v>349</v>
      </c>
      <c r="B250" s="148" t="s">
        <v>5319</v>
      </c>
      <c r="C250" s="147">
        <v>1992</v>
      </c>
      <c r="D250" s="148"/>
      <c r="E250" s="113"/>
      <c r="F250" s="113"/>
      <c r="G250" s="113"/>
    </row>
    <row r="251" spans="1:7" x14ac:dyDescent="0.35">
      <c r="A251" s="148" t="s">
        <v>108</v>
      </c>
      <c r="B251" s="148" t="s">
        <v>5320</v>
      </c>
      <c r="C251" s="147">
        <v>1993</v>
      </c>
      <c r="D251" s="148"/>
      <c r="E251" s="113"/>
      <c r="F251" s="113"/>
      <c r="G251" s="113"/>
    </row>
    <row r="252" spans="1:7" x14ac:dyDescent="0.35">
      <c r="A252" s="148" t="s">
        <v>155</v>
      </c>
      <c r="B252" s="148" t="s">
        <v>5321</v>
      </c>
      <c r="C252" s="147">
        <v>2018</v>
      </c>
      <c r="D252" s="148"/>
      <c r="E252" s="113"/>
      <c r="F252" s="113"/>
      <c r="G252" s="113"/>
    </row>
    <row r="253" spans="1:7" x14ac:dyDescent="0.35">
      <c r="A253" s="148" t="s">
        <v>3342</v>
      </c>
      <c r="B253" s="148" t="s">
        <v>5322</v>
      </c>
      <c r="C253" s="147">
        <v>2010</v>
      </c>
      <c r="D253" s="148"/>
      <c r="E253" s="113"/>
      <c r="F253" s="113"/>
      <c r="G253" s="113"/>
    </row>
    <row r="254" spans="1:7" x14ac:dyDescent="0.35">
      <c r="A254" s="148" t="s">
        <v>5323</v>
      </c>
      <c r="B254" s="148" t="s">
        <v>5324</v>
      </c>
      <c r="C254" s="156">
        <v>2022</v>
      </c>
      <c r="D254" s="146"/>
      <c r="E254" s="113"/>
      <c r="F254" s="113"/>
      <c r="G254" s="113"/>
    </row>
    <row r="255" spans="1:7" x14ac:dyDescent="0.35">
      <c r="A255" s="148" t="s">
        <v>5325</v>
      </c>
      <c r="B255" s="148" t="s">
        <v>5326</v>
      </c>
      <c r="C255" s="147">
        <v>2015</v>
      </c>
      <c r="D255" s="148"/>
      <c r="E255" s="113"/>
      <c r="F255" s="113"/>
      <c r="G255" s="113"/>
    </row>
    <row r="256" spans="1:7" x14ac:dyDescent="0.35">
      <c r="A256" s="148" t="s">
        <v>118</v>
      </c>
      <c r="B256" s="148" t="s">
        <v>5326</v>
      </c>
      <c r="C256" s="147">
        <v>2010</v>
      </c>
      <c r="D256" s="148" t="s">
        <v>5328</v>
      </c>
      <c r="E256" s="113"/>
      <c r="F256" s="113"/>
      <c r="G256" s="113"/>
    </row>
    <row r="257" spans="1:7" x14ac:dyDescent="0.35">
      <c r="A257" s="148" t="s">
        <v>5327</v>
      </c>
      <c r="B257" s="148" t="s">
        <v>5326</v>
      </c>
      <c r="C257" s="147">
        <v>2011</v>
      </c>
      <c r="D257" s="148"/>
      <c r="E257" s="113"/>
      <c r="F257" s="113"/>
      <c r="G257" s="113"/>
    </row>
    <row r="258" spans="1:7" x14ac:dyDescent="0.35">
      <c r="A258" s="148" t="s">
        <v>546</v>
      </c>
      <c r="B258" s="148" t="s">
        <v>5329</v>
      </c>
      <c r="C258" s="147">
        <v>2020</v>
      </c>
      <c r="D258" s="148"/>
      <c r="E258" s="113"/>
      <c r="F258" s="113"/>
      <c r="G258" s="113"/>
    </row>
    <row r="259" spans="1:7" x14ac:dyDescent="0.35">
      <c r="A259" s="148" t="s">
        <v>5330</v>
      </c>
      <c r="B259" s="148" t="s">
        <v>5331</v>
      </c>
      <c r="C259" s="147">
        <v>2021</v>
      </c>
      <c r="D259" s="148"/>
      <c r="E259" s="113"/>
      <c r="F259" s="113"/>
      <c r="G259" s="113"/>
    </row>
    <row r="260" spans="1:7" x14ac:dyDescent="0.35">
      <c r="A260" s="148" t="s">
        <v>3344</v>
      </c>
      <c r="B260" s="148" t="s">
        <v>237</v>
      </c>
      <c r="C260" s="147">
        <v>2011</v>
      </c>
      <c r="D260" s="148"/>
      <c r="E260" s="113"/>
      <c r="F260" s="113"/>
      <c r="G260" s="113"/>
    </row>
    <row r="261" spans="1:7" x14ac:dyDescent="0.35">
      <c r="A261" s="148" t="s">
        <v>118</v>
      </c>
      <c r="B261" s="148" t="s">
        <v>5332</v>
      </c>
      <c r="C261" s="147">
        <v>2014</v>
      </c>
      <c r="D261" s="148"/>
      <c r="E261" s="113"/>
      <c r="F261" s="113"/>
      <c r="G261" s="113"/>
    </row>
    <row r="262" spans="1:7" x14ac:dyDescent="0.35">
      <c r="A262" s="148" t="s">
        <v>157</v>
      </c>
      <c r="B262" s="148" t="s">
        <v>5334</v>
      </c>
      <c r="C262" s="147">
        <v>2013</v>
      </c>
      <c r="D262" s="148"/>
      <c r="E262" s="113"/>
      <c r="F262" s="113"/>
      <c r="G262" s="113"/>
    </row>
    <row r="263" spans="1:7" x14ac:dyDescent="0.35">
      <c r="A263" s="148" t="s">
        <v>5333</v>
      </c>
      <c r="B263" s="148" t="s">
        <v>5334</v>
      </c>
      <c r="C263" s="147">
        <v>2020</v>
      </c>
      <c r="D263" s="148"/>
      <c r="E263" s="113"/>
      <c r="F263" s="113"/>
      <c r="G263" s="113"/>
    </row>
    <row r="264" spans="1:7" x14ac:dyDescent="0.35">
      <c r="A264" s="148" t="s">
        <v>5335</v>
      </c>
      <c r="B264" s="148" t="s">
        <v>5336</v>
      </c>
      <c r="C264" s="147">
        <v>2023</v>
      </c>
      <c r="D264" s="148"/>
      <c r="E264" s="113"/>
      <c r="F264" s="113"/>
      <c r="G264" s="113"/>
    </row>
    <row r="265" spans="1:7" x14ac:dyDescent="0.35">
      <c r="A265" s="148" t="s">
        <v>4732</v>
      </c>
      <c r="B265" s="148" t="s">
        <v>2851</v>
      </c>
      <c r="C265" s="147">
        <v>2005</v>
      </c>
      <c r="D265" s="148"/>
      <c r="E265" s="113"/>
      <c r="F265" s="113"/>
      <c r="G265" s="113"/>
    </row>
    <row r="266" spans="1:7" x14ac:dyDescent="0.35">
      <c r="A266" s="148" t="s">
        <v>32</v>
      </c>
      <c r="B266" s="148" t="s">
        <v>5337</v>
      </c>
      <c r="C266" s="147">
        <v>2009</v>
      </c>
      <c r="D266" s="148"/>
      <c r="E266" s="113"/>
      <c r="F266" s="113"/>
      <c r="G266" s="113"/>
    </row>
    <row r="267" spans="1:7" x14ac:dyDescent="0.35">
      <c r="A267" s="148" t="s">
        <v>5338</v>
      </c>
      <c r="B267" s="148" t="s">
        <v>5339</v>
      </c>
      <c r="C267" s="147">
        <v>2007</v>
      </c>
      <c r="D267" s="148"/>
      <c r="E267" s="113"/>
      <c r="F267" s="113"/>
      <c r="G267" s="113"/>
    </row>
    <row r="268" spans="1:7" x14ac:dyDescent="0.35">
      <c r="A268" s="148" t="s">
        <v>220</v>
      </c>
      <c r="B268" s="148" t="s">
        <v>5340</v>
      </c>
      <c r="C268" s="147">
        <v>2008</v>
      </c>
      <c r="D268" s="148"/>
      <c r="E268" s="113"/>
      <c r="F268" s="113"/>
      <c r="G268" s="113"/>
    </row>
    <row r="269" spans="1:7" x14ac:dyDescent="0.35">
      <c r="A269" s="148" t="s">
        <v>3640</v>
      </c>
      <c r="B269" s="148" t="s">
        <v>5341</v>
      </c>
      <c r="C269" s="147">
        <v>2004</v>
      </c>
      <c r="D269" s="148"/>
      <c r="E269" s="113"/>
      <c r="F269" s="113"/>
      <c r="G269" s="113"/>
    </row>
    <row r="270" spans="1:7" x14ac:dyDescent="0.35">
      <c r="A270" s="148" t="s">
        <v>32</v>
      </c>
      <c r="B270" s="148" t="s">
        <v>33</v>
      </c>
      <c r="C270" s="147"/>
      <c r="D270" s="148"/>
      <c r="E270" s="113" t="s">
        <v>5123</v>
      </c>
      <c r="F270" s="113" t="s">
        <v>5123</v>
      </c>
      <c r="G270" s="113" t="s">
        <v>5342</v>
      </c>
    </row>
    <row r="271" spans="1:7" x14ac:dyDescent="0.35">
      <c r="A271" s="148" t="s">
        <v>4038</v>
      </c>
      <c r="B271" s="148" t="s">
        <v>33</v>
      </c>
      <c r="C271" s="147">
        <v>2018</v>
      </c>
      <c r="D271" s="148"/>
      <c r="E271" s="113"/>
      <c r="F271" s="113"/>
      <c r="G271" s="113"/>
    </row>
    <row r="272" spans="1:7" x14ac:dyDescent="0.35">
      <c r="A272" s="148" t="s">
        <v>5175</v>
      </c>
      <c r="B272" s="148" t="s">
        <v>5343</v>
      </c>
      <c r="C272" s="147">
        <v>2010</v>
      </c>
      <c r="D272" s="148"/>
      <c r="E272" s="113"/>
      <c r="F272" s="113"/>
      <c r="G272" s="113"/>
    </row>
    <row r="273" spans="1:7" x14ac:dyDescent="0.35">
      <c r="A273" s="148" t="s">
        <v>5344</v>
      </c>
      <c r="B273" s="148" t="s">
        <v>5345</v>
      </c>
      <c r="C273" s="147">
        <v>2016</v>
      </c>
      <c r="D273" s="148"/>
      <c r="E273" s="113"/>
      <c r="F273" s="113"/>
      <c r="G273" s="113"/>
    </row>
    <row r="274" spans="1:7" x14ac:dyDescent="0.35">
      <c r="A274" s="148" t="s">
        <v>5346</v>
      </c>
      <c r="B274" s="148" t="s">
        <v>5347</v>
      </c>
      <c r="C274" s="147">
        <v>2012</v>
      </c>
      <c r="D274" s="148"/>
      <c r="E274" s="113"/>
      <c r="F274" s="113"/>
      <c r="G274" s="113"/>
    </row>
    <row r="275" spans="1:7" x14ac:dyDescent="0.35">
      <c r="A275" s="148" t="s">
        <v>4732</v>
      </c>
      <c r="B275" s="148" t="s">
        <v>5347</v>
      </c>
      <c r="C275" s="147">
        <v>2012</v>
      </c>
      <c r="D275" s="148"/>
      <c r="E275" s="113"/>
      <c r="F275" s="113"/>
      <c r="G275" s="113"/>
    </row>
    <row r="276" spans="1:7" x14ac:dyDescent="0.35">
      <c r="A276" s="148" t="s">
        <v>3527</v>
      </c>
      <c r="B276" s="148" t="s">
        <v>3741</v>
      </c>
      <c r="C276" s="156">
        <v>2022</v>
      </c>
      <c r="D276" s="146"/>
      <c r="E276" s="113"/>
      <c r="F276" s="113"/>
      <c r="G276" s="113"/>
    </row>
    <row r="277" spans="1:7" x14ac:dyDescent="0.35">
      <c r="A277" s="148" t="s">
        <v>5088</v>
      </c>
      <c r="B277" s="148" t="s">
        <v>2786</v>
      </c>
      <c r="C277" s="147">
        <v>2008</v>
      </c>
      <c r="D277" s="148"/>
      <c r="E277" s="113"/>
      <c r="F277" s="113"/>
      <c r="G277" s="113"/>
    </row>
    <row r="278" spans="1:7" x14ac:dyDescent="0.35">
      <c r="A278" s="148" t="s">
        <v>3344</v>
      </c>
      <c r="B278" s="148" t="s">
        <v>5348</v>
      </c>
      <c r="C278" s="147">
        <v>2009</v>
      </c>
      <c r="D278" s="148"/>
      <c r="E278" s="113"/>
      <c r="F278" s="113"/>
      <c r="G278" s="113"/>
    </row>
    <row r="279" spans="1:7" x14ac:dyDescent="0.35">
      <c r="A279" s="148" t="s">
        <v>3085</v>
      </c>
      <c r="B279" s="148" t="s">
        <v>5349</v>
      </c>
      <c r="C279" s="147">
        <v>2017</v>
      </c>
      <c r="D279" s="148"/>
      <c r="E279" s="113"/>
      <c r="F279" s="113"/>
      <c r="G279" s="113"/>
    </row>
    <row r="280" spans="1:7" x14ac:dyDescent="0.35">
      <c r="A280" s="148" t="s">
        <v>3205</v>
      </c>
      <c r="B280" s="148" t="s">
        <v>3551</v>
      </c>
      <c r="C280" s="147">
        <v>1993</v>
      </c>
      <c r="D280" s="148"/>
      <c r="E280" s="113"/>
      <c r="F280" s="113"/>
      <c r="G280" s="113"/>
    </row>
    <row r="281" spans="1:7" x14ac:dyDescent="0.35">
      <c r="A281" s="148" t="s">
        <v>3272</v>
      </c>
      <c r="B281" s="148" t="s">
        <v>3551</v>
      </c>
      <c r="C281" s="147">
        <v>2004</v>
      </c>
      <c r="D281" s="148"/>
      <c r="E281" s="113"/>
      <c r="F281" s="113"/>
      <c r="G281" s="113"/>
    </row>
    <row r="282" spans="1:7" x14ac:dyDescent="0.35">
      <c r="A282" s="148" t="s">
        <v>3868</v>
      </c>
      <c r="B282" s="148" t="s">
        <v>5350</v>
      </c>
      <c r="C282" s="147">
        <v>2011</v>
      </c>
      <c r="D282" s="148"/>
      <c r="E282" s="113"/>
      <c r="F282" s="113"/>
      <c r="G282" s="113"/>
    </row>
    <row r="283" spans="1:7" x14ac:dyDescent="0.35">
      <c r="A283" s="148" t="s">
        <v>5351</v>
      </c>
      <c r="B283" s="148" t="s">
        <v>5352</v>
      </c>
      <c r="C283" s="147">
        <v>2004</v>
      </c>
      <c r="D283" s="148"/>
      <c r="E283" s="113"/>
      <c r="F283" s="113"/>
      <c r="G283" s="113"/>
    </row>
    <row r="284" spans="1:7" x14ac:dyDescent="0.35">
      <c r="A284" s="148" t="s">
        <v>3134</v>
      </c>
      <c r="B284" s="148" t="s">
        <v>5353</v>
      </c>
      <c r="C284" s="147">
        <v>2017</v>
      </c>
      <c r="D284" s="148"/>
      <c r="E284" s="113"/>
      <c r="F284" s="113"/>
      <c r="G284" s="113"/>
    </row>
    <row r="285" spans="1:7" x14ac:dyDescent="0.35">
      <c r="A285" s="148" t="s">
        <v>5354</v>
      </c>
      <c r="B285" s="148" t="s">
        <v>5355</v>
      </c>
      <c r="C285" s="147">
        <v>2017</v>
      </c>
      <c r="D285" s="148"/>
      <c r="E285" s="113"/>
      <c r="F285" s="113"/>
      <c r="G285" s="113"/>
    </row>
    <row r="286" spans="1:7" x14ac:dyDescent="0.35">
      <c r="A286" s="148" t="s">
        <v>5356</v>
      </c>
      <c r="B286" s="148" t="s">
        <v>5357</v>
      </c>
      <c r="C286" s="147">
        <v>2018</v>
      </c>
      <c r="D286" s="148"/>
      <c r="E286" s="113"/>
      <c r="F286" s="113"/>
      <c r="G286" s="113"/>
    </row>
    <row r="287" spans="1:7" x14ac:dyDescent="0.35">
      <c r="A287" s="148" t="s">
        <v>5142</v>
      </c>
      <c r="B287" s="148" t="s">
        <v>3321</v>
      </c>
      <c r="C287" s="147">
        <v>2008</v>
      </c>
      <c r="D287" s="148"/>
      <c r="E287" s="113"/>
      <c r="F287" s="113"/>
      <c r="G287" s="113"/>
    </row>
    <row r="288" spans="1:7" x14ac:dyDescent="0.35">
      <c r="A288" s="148" t="s">
        <v>3290</v>
      </c>
      <c r="B288" s="148" t="s">
        <v>3321</v>
      </c>
      <c r="C288" s="147">
        <v>2012</v>
      </c>
      <c r="D288" s="148"/>
      <c r="E288" s="113"/>
      <c r="F288" s="113"/>
      <c r="G288" s="113"/>
    </row>
    <row r="289" spans="1:7" x14ac:dyDescent="0.35">
      <c r="A289" s="148" t="s">
        <v>4716</v>
      </c>
      <c r="B289" s="148" t="s">
        <v>3321</v>
      </c>
      <c r="C289" s="147">
        <v>1989</v>
      </c>
      <c r="D289" s="148"/>
      <c r="E289" s="113"/>
      <c r="F289" s="113"/>
      <c r="G289" s="113"/>
    </row>
    <row r="290" spans="1:7" x14ac:dyDescent="0.35">
      <c r="A290" s="148" t="s">
        <v>5358</v>
      </c>
      <c r="B290" s="148" t="s">
        <v>5359</v>
      </c>
      <c r="C290" s="147">
        <v>2007</v>
      </c>
      <c r="D290" s="148"/>
      <c r="E290" s="113"/>
      <c r="F290" s="113"/>
      <c r="G290" s="113"/>
    </row>
    <row r="291" spans="1:7" x14ac:dyDescent="0.35">
      <c r="A291" s="148" t="s">
        <v>4674</v>
      </c>
      <c r="B291" s="148" t="s">
        <v>5360</v>
      </c>
      <c r="C291" s="147">
        <v>2005</v>
      </c>
      <c r="D291" s="148"/>
      <c r="E291" s="113"/>
      <c r="F291" s="113"/>
      <c r="G291" s="113"/>
    </row>
    <row r="292" spans="1:7" x14ac:dyDescent="0.35">
      <c r="A292" s="148" t="s">
        <v>5361</v>
      </c>
      <c r="B292" s="148" t="s">
        <v>5362</v>
      </c>
      <c r="C292" s="147">
        <v>2017</v>
      </c>
      <c r="D292" s="148"/>
      <c r="E292" s="113"/>
      <c r="F292" s="113"/>
      <c r="G292" s="113"/>
    </row>
    <row r="293" spans="1:7" x14ac:dyDescent="0.35">
      <c r="A293" s="148" t="s">
        <v>5363</v>
      </c>
      <c r="B293" s="148" t="s">
        <v>5364</v>
      </c>
      <c r="C293" s="147">
        <v>2007</v>
      </c>
      <c r="D293" s="148"/>
      <c r="E293" s="113"/>
      <c r="F293" s="113"/>
      <c r="G293" s="113"/>
    </row>
    <row r="294" spans="1:7" x14ac:dyDescent="0.35">
      <c r="A294" s="148" t="s">
        <v>129</v>
      </c>
      <c r="B294" s="148" t="s">
        <v>5364</v>
      </c>
      <c r="C294" s="147">
        <v>2002</v>
      </c>
      <c r="D294" s="148"/>
      <c r="E294" s="113"/>
      <c r="F294" s="113"/>
      <c r="G294" s="113"/>
    </row>
    <row r="295" spans="1:7" x14ac:dyDescent="0.35">
      <c r="A295" s="148" t="s">
        <v>4778</v>
      </c>
      <c r="B295" s="148" t="s">
        <v>5365</v>
      </c>
      <c r="C295" s="147">
        <v>1998</v>
      </c>
      <c r="D295" s="148"/>
      <c r="E295" s="113"/>
      <c r="F295" s="113"/>
      <c r="G295" s="113"/>
    </row>
    <row r="296" spans="1:7" x14ac:dyDescent="0.35">
      <c r="A296" s="148" t="s">
        <v>3207</v>
      </c>
      <c r="B296" s="148" t="s">
        <v>5366</v>
      </c>
      <c r="C296" s="147">
        <v>2018</v>
      </c>
      <c r="D296" s="148"/>
      <c r="E296" s="113"/>
      <c r="F296" s="113"/>
      <c r="G296" s="113"/>
    </row>
    <row r="297" spans="1:7" x14ac:dyDescent="0.35">
      <c r="A297" s="148" t="s">
        <v>3536</v>
      </c>
      <c r="B297" s="148" t="s">
        <v>5367</v>
      </c>
      <c r="C297" s="147">
        <v>2016</v>
      </c>
      <c r="D297" s="148"/>
      <c r="E297" s="113"/>
      <c r="F297" s="113"/>
      <c r="G297" s="113"/>
    </row>
    <row r="298" spans="1:7" x14ac:dyDescent="0.35">
      <c r="A298" s="148" t="s">
        <v>5368</v>
      </c>
      <c r="B298" s="148" t="s">
        <v>5369</v>
      </c>
      <c r="C298" s="147">
        <v>2004</v>
      </c>
      <c r="D298" s="148"/>
      <c r="E298" s="113"/>
      <c r="F298" s="113"/>
      <c r="G298" s="113"/>
    </row>
    <row r="299" spans="1:7" x14ac:dyDescent="0.35">
      <c r="A299" s="148" t="s">
        <v>129</v>
      </c>
      <c r="B299" s="148" t="s">
        <v>5370</v>
      </c>
      <c r="C299" s="147">
        <v>2020</v>
      </c>
      <c r="D299" s="148"/>
      <c r="E299" s="113"/>
      <c r="F299" s="113"/>
      <c r="G299" s="113"/>
    </row>
    <row r="300" spans="1:7" x14ac:dyDescent="0.35">
      <c r="A300" s="148" t="s">
        <v>129</v>
      </c>
      <c r="B300" s="148" t="s">
        <v>5371</v>
      </c>
      <c r="C300" s="147">
        <v>2006</v>
      </c>
      <c r="D300" s="148"/>
      <c r="E300" s="113"/>
      <c r="F300" s="113"/>
      <c r="G300" s="113"/>
    </row>
    <row r="301" spans="1:7" x14ac:dyDescent="0.35">
      <c r="A301" s="148" t="s">
        <v>3780</v>
      </c>
      <c r="B301" s="148" t="s">
        <v>5371</v>
      </c>
      <c r="C301" s="147">
        <v>2020</v>
      </c>
      <c r="D301" s="148"/>
      <c r="E301" s="113"/>
      <c r="F301" s="113"/>
      <c r="G301" s="113"/>
    </row>
    <row r="302" spans="1:7" x14ac:dyDescent="0.35">
      <c r="A302" s="148" t="s">
        <v>108</v>
      </c>
      <c r="B302" s="148" t="s">
        <v>5372</v>
      </c>
      <c r="C302" s="147">
        <v>2005</v>
      </c>
      <c r="D302" s="148"/>
      <c r="E302" s="113"/>
      <c r="F302" s="113"/>
      <c r="G302" s="113"/>
    </row>
    <row r="303" spans="1:7" x14ac:dyDescent="0.35">
      <c r="A303" s="148" t="s">
        <v>310</v>
      </c>
      <c r="B303" s="148" t="s">
        <v>5373</v>
      </c>
      <c r="C303" s="147">
        <v>1994</v>
      </c>
      <c r="D303" s="148"/>
      <c r="E303" s="113"/>
      <c r="F303" s="113"/>
      <c r="G303" s="113"/>
    </row>
    <row r="304" spans="1:7" x14ac:dyDescent="0.35">
      <c r="A304" s="148" t="s">
        <v>32</v>
      </c>
      <c r="B304" s="148" t="s">
        <v>5374</v>
      </c>
      <c r="C304" s="147">
        <v>2000</v>
      </c>
      <c r="D304" s="148"/>
      <c r="E304" s="113"/>
      <c r="F304" s="113"/>
      <c r="G304" s="113"/>
    </row>
    <row r="305" spans="1:7" x14ac:dyDescent="0.35">
      <c r="A305" s="148" t="s">
        <v>2724</v>
      </c>
      <c r="B305" s="148" t="s">
        <v>5375</v>
      </c>
      <c r="C305" s="147">
        <v>2001</v>
      </c>
      <c r="D305" s="148"/>
      <c r="E305" s="113"/>
      <c r="F305" s="113"/>
      <c r="G305" s="113"/>
    </row>
    <row r="306" spans="1:7" x14ac:dyDescent="0.35">
      <c r="A306" s="148" t="s">
        <v>3075</v>
      </c>
      <c r="B306" s="148" t="s">
        <v>5376</v>
      </c>
      <c r="C306" s="147">
        <v>2023</v>
      </c>
      <c r="D306" s="148" t="s">
        <v>4728</v>
      </c>
      <c r="E306" s="113"/>
      <c r="F306" s="113"/>
      <c r="G306" s="113"/>
    </row>
    <row r="307" spans="1:7" x14ac:dyDescent="0.35">
      <c r="A307" s="148" t="s">
        <v>4735</v>
      </c>
      <c r="B307" s="148" t="s">
        <v>5377</v>
      </c>
      <c r="C307" s="147">
        <v>2010</v>
      </c>
      <c r="D307" s="148"/>
      <c r="E307" s="113"/>
      <c r="F307" s="113"/>
      <c r="G307" s="113"/>
    </row>
    <row r="308" spans="1:7" x14ac:dyDescent="0.35">
      <c r="A308" s="148" t="s">
        <v>3653</v>
      </c>
      <c r="B308" s="148" t="s">
        <v>4803</v>
      </c>
      <c r="C308" s="147">
        <v>1991</v>
      </c>
      <c r="D308" s="148"/>
      <c r="E308" s="113"/>
      <c r="F308" s="113"/>
      <c r="G308" s="113"/>
    </row>
    <row r="309" spans="1:7" x14ac:dyDescent="0.35">
      <c r="A309" s="148" t="s">
        <v>5378</v>
      </c>
      <c r="B309" s="148" t="s">
        <v>5379</v>
      </c>
      <c r="C309" s="147">
        <v>2013</v>
      </c>
      <c r="D309" s="148"/>
      <c r="E309" s="113"/>
      <c r="F309" s="113"/>
      <c r="G309" s="113"/>
    </row>
    <row r="310" spans="1:7" x14ac:dyDescent="0.35">
      <c r="A310" s="148" t="s">
        <v>5380</v>
      </c>
      <c r="B310" s="148" t="s">
        <v>5379</v>
      </c>
      <c r="C310" s="147">
        <v>1990</v>
      </c>
      <c r="D310" s="148"/>
      <c r="E310" s="113"/>
      <c r="F310" s="113"/>
      <c r="G310" s="113"/>
    </row>
    <row r="311" spans="1:7" x14ac:dyDescent="0.35">
      <c r="A311" s="148" t="s">
        <v>3600</v>
      </c>
      <c r="B311" s="148" t="s">
        <v>5381</v>
      </c>
      <c r="C311" s="147">
        <v>2002</v>
      </c>
      <c r="D311" s="148"/>
      <c r="E311" s="113"/>
      <c r="F311" s="113"/>
      <c r="G311" s="113"/>
    </row>
    <row r="312" spans="1:7" x14ac:dyDescent="0.35">
      <c r="A312" s="148" t="s">
        <v>249</v>
      </c>
      <c r="B312" s="148" t="s">
        <v>5382</v>
      </c>
      <c r="C312" s="147">
        <v>2013</v>
      </c>
      <c r="D312" s="148" t="s">
        <v>5157</v>
      </c>
      <c r="E312" s="113"/>
      <c r="F312" s="113"/>
      <c r="G312" s="113"/>
    </row>
    <row r="313" spans="1:7" x14ac:dyDescent="0.35">
      <c r="A313" s="148" t="s">
        <v>2714</v>
      </c>
      <c r="B313" s="148" t="s">
        <v>5383</v>
      </c>
      <c r="C313" s="147">
        <v>2011</v>
      </c>
      <c r="D313" s="148"/>
      <c r="E313" s="113"/>
      <c r="F313" s="113"/>
      <c r="G313" s="113"/>
    </row>
    <row r="314" spans="1:7" x14ac:dyDescent="0.35">
      <c r="A314" s="148" t="s">
        <v>3617</v>
      </c>
      <c r="B314" s="148" t="s">
        <v>5384</v>
      </c>
      <c r="C314" s="147">
        <v>2021</v>
      </c>
      <c r="D314" s="148"/>
      <c r="E314" s="113"/>
      <c r="F314" s="113"/>
      <c r="G314" s="113"/>
    </row>
    <row r="315" spans="1:7" x14ac:dyDescent="0.35">
      <c r="A315" s="148" t="s">
        <v>244</v>
      </c>
      <c r="B315" s="148" t="s">
        <v>5385</v>
      </c>
      <c r="C315" s="147">
        <v>2017</v>
      </c>
      <c r="D315" s="148"/>
      <c r="E315" s="113"/>
      <c r="F315" s="113"/>
      <c r="G315" s="113"/>
    </row>
    <row r="316" spans="1:7" x14ac:dyDescent="0.35">
      <c r="A316" s="148" t="s">
        <v>5386</v>
      </c>
      <c r="B316" s="148" t="s">
        <v>5387</v>
      </c>
      <c r="C316" s="147">
        <v>1994</v>
      </c>
      <c r="D316" s="148"/>
      <c r="E316" s="113"/>
      <c r="F316" s="113"/>
      <c r="G316" s="113"/>
    </row>
    <row r="317" spans="1:7" x14ac:dyDescent="0.35">
      <c r="A317" s="148" t="s">
        <v>3576</v>
      </c>
      <c r="B317" s="157" t="s">
        <v>5388</v>
      </c>
      <c r="C317" s="147">
        <v>2012</v>
      </c>
      <c r="D317" s="148"/>
      <c r="E317" s="113" t="s">
        <v>5123</v>
      </c>
      <c r="F317" s="113" t="s">
        <v>5123</v>
      </c>
      <c r="G317" s="113" t="s">
        <v>5389</v>
      </c>
    </row>
    <row r="318" spans="1:7" x14ac:dyDescent="0.35">
      <c r="A318" s="148" t="s">
        <v>3635</v>
      </c>
      <c r="B318" s="148" t="s">
        <v>5390</v>
      </c>
      <c r="C318" s="147">
        <v>2007</v>
      </c>
      <c r="D318" s="148"/>
      <c r="E318" s="113"/>
      <c r="F318" s="113"/>
      <c r="G318" s="113"/>
    </row>
    <row r="319" spans="1:7" x14ac:dyDescent="0.35">
      <c r="A319" s="148" t="s">
        <v>5391</v>
      </c>
      <c r="B319" s="148" t="s">
        <v>5392</v>
      </c>
      <c r="C319" s="147">
        <v>2006</v>
      </c>
      <c r="D319" s="148"/>
      <c r="E319" s="113"/>
      <c r="F319" s="113"/>
      <c r="G319" s="113"/>
    </row>
    <row r="320" spans="1:7" x14ac:dyDescent="0.35">
      <c r="A320" s="148" t="s">
        <v>220</v>
      </c>
      <c r="B320" s="148" t="s">
        <v>5393</v>
      </c>
      <c r="C320" s="147">
        <v>2017</v>
      </c>
      <c r="D320" s="148"/>
      <c r="E320" s="113"/>
      <c r="F320" s="113"/>
      <c r="G320" s="113"/>
    </row>
    <row r="321" spans="1:7" x14ac:dyDescent="0.35">
      <c r="A321" s="148" t="s">
        <v>5394</v>
      </c>
      <c r="B321" s="148" t="s">
        <v>5395</v>
      </c>
      <c r="C321" s="147">
        <v>2021</v>
      </c>
      <c r="D321" s="148"/>
      <c r="E321" s="113"/>
      <c r="F321" s="113"/>
      <c r="G321" s="113"/>
    </row>
    <row r="322" spans="1:7" x14ac:dyDescent="0.35">
      <c r="A322" s="148" t="s">
        <v>546</v>
      </c>
      <c r="B322" s="148" t="s">
        <v>5396</v>
      </c>
      <c r="C322" s="147">
        <v>2017</v>
      </c>
      <c r="D322" s="148"/>
      <c r="E322" s="113"/>
      <c r="F322" s="113"/>
      <c r="G322" s="113"/>
    </row>
    <row r="323" spans="1:7" x14ac:dyDescent="0.35">
      <c r="A323" s="148" t="s">
        <v>5222</v>
      </c>
      <c r="B323" s="148" t="s">
        <v>5397</v>
      </c>
      <c r="C323" s="147">
        <v>1989</v>
      </c>
      <c r="D323" s="148"/>
      <c r="E323" s="113"/>
      <c r="F323" s="113"/>
      <c r="G323" s="113"/>
    </row>
    <row r="324" spans="1:7" x14ac:dyDescent="0.35">
      <c r="A324" s="148" t="s">
        <v>3172</v>
      </c>
      <c r="B324" s="148" t="s">
        <v>5398</v>
      </c>
      <c r="C324" s="147">
        <v>2000</v>
      </c>
      <c r="D324" s="148"/>
      <c r="E324" s="113"/>
      <c r="F324" s="113"/>
      <c r="G324" s="113"/>
    </row>
    <row r="325" spans="1:7" x14ac:dyDescent="0.35">
      <c r="A325" s="148" t="s">
        <v>3223</v>
      </c>
      <c r="B325" s="148" t="s">
        <v>5399</v>
      </c>
      <c r="C325" s="147">
        <v>2014</v>
      </c>
      <c r="D325" s="148"/>
      <c r="E325" s="113"/>
      <c r="F325" s="113"/>
      <c r="G325" s="113"/>
    </row>
    <row r="326" spans="1:7" x14ac:dyDescent="0.35">
      <c r="A326" s="148" t="s">
        <v>108</v>
      </c>
      <c r="B326" s="148" t="s">
        <v>5400</v>
      </c>
      <c r="C326" s="147">
        <v>2021</v>
      </c>
      <c r="D326" s="148"/>
      <c r="E326" s="113"/>
      <c r="F326" s="113"/>
      <c r="G326" s="113"/>
    </row>
    <row r="327" spans="1:7" x14ac:dyDescent="0.35">
      <c r="A327" s="148" t="s">
        <v>5401</v>
      </c>
      <c r="B327" s="148" t="s">
        <v>3208</v>
      </c>
      <c r="C327" s="147">
        <v>2010</v>
      </c>
      <c r="D327" s="148"/>
      <c r="E327" s="113"/>
      <c r="F327" s="113"/>
      <c r="G327" s="113"/>
    </row>
    <row r="328" spans="1:7" x14ac:dyDescent="0.35">
      <c r="A328" s="148" t="s">
        <v>553</v>
      </c>
      <c r="B328" s="148" t="s">
        <v>3208</v>
      </c>
      <c r="C328" s="147">
        <v>2016</v>
      </c>
      <c r="D328" s="148"/>
      <c r="E328" s="113"/>
      <c r="F328" s="113"/>
      <c r="G328" s="113"/>
    </row>
    <row r="329" spans="1:7" x14ac:dyDescent="0.35">
      <c r="A329" s="148" t="s">
        <v>351</v>
      </c>
      <c r="B329" s="148" t="s">
        <v>5402</v>
      </c>
      <c r="C329" s="147">
        <v>2023</v>
      </c>
      <c r="D329" s="148"/>
      <c r="E329" s="113"/>
      <c r="F329" s="113"/>
      <c r="G329" s="113"/>
    </row>
    <row r="330" spans="1:7" x14ac:dyDescent="0.35">
      <c r="A330" s="148" t="s">
        <v>118</v>
      </c>
      <c r="B330" s="148" t="s">
        <v>5403</v>
      </c>
      <c r="C330" s="147">
        <v>2002</v>
      </c>
      <c r="D330" s="148"/>
      <c r="E330" s="113"/>
      <c r="F330" s="113"/>
      <c r="G330" s="113"/>
    </row>
    <row r="331" spans="1:7" x14ac:dyDescent="0.35">
      <c r="A331" s="148" t="s">
        <v>32</v>
      </c>
      <c r="B331" s="148" t="s">
        <v>5404</v>
      </c>
      <c r="C331" s="147">
        <v>2004</v>
      </c>
      <c r="D331" s="148"/>
      <c r="E331" s="113"/>
      <c r="F331" s="113"/>
      <c r="G331" s="113"/>
    </row>
    <row r="332" spans="1:7" x14ac:dyDescent="0.35">
      <c r="A332" s="148" t="s">
        <v>5148</v>
      </c>
      <c r="B332" s="148" t="s">
        <v>5405</v>
      </c>
      <c r="C332" s="147">
        <v>2023</v>
      </c>
      <c r="D332" s="148"/>
      <c r="E332" s="113"/>
      <c r="F332" s="113"/>
      <c r="G332" s="113"/>
    </row>
    <row r="333" spans="1:7" x14ac:dyDescent="0.35">
      <c r="A333" s="148" t="s">
        <v>5406</v>
      </c>
      <c r="B333" s="148" t="s">
        <v>5405</v>
      </c>
      <c r="C333" s="147">
        <v>2020</v>
      </c>
      <c r="D333" s="148"/>
      <c r="E333" s="113"/>
      <c r="F333" s="113"/>
      <c r="G333" s="113"/>
    </row>
    <row r="334" spans="1:7" x14ac:dyDescent="0.35">
      <c r="A334" s="148" t="s">
        <v>5407</v>
      </c>
      <c r="B334" s="148" t="s">
        <v>5408</v>
      </c>
      <c r="C334" s="156">
        <v>2022</v>
      </c>
      <c r="D334" s="146"/>
      <c r="E334" s="113"/>
      <c r="F334" s="113"/>
      <c r="G334" s="113"/>
    </row>
    <row r="335" spans="1:7" x14ac:dyDescent="0.35">
      <c r="A335" s="148" t="s">
        <v>5409</v>
      </c>
      <c r="B335" s="148" t="s">
        <v>5410</v>
      </c>
      <c r="C335" s="147">
        <v>2010</v>
      </c>
      <c r="D335" s="148"/>
      <c r="E335" s="113"/>
      <c r="F335" s="113"/>
      <c r="G335" s="113"/>
    </row>
    <row r="336" spans="1:7" x14ac:dyDescent="0.35">
      <c r="A336" s="148" t="s">
        <v>16</v>
      </c>
      <c r="B336" s="148" t="s">
        <v>5411</v>
      </c>
      <c r="C336" s="147">
        <v>1991</v>
      </c>
      <c r="D336" s="148"/>
      <c r="E336" s="113"/>
      <c r="F336" s="113"/>
      <c r="G336" s="113"/>
    </row>
    <row r="337" spans="1:7" x14ac:dyDescent="0.35">
      <c r="A337" s="148" t="s">
        <v>2986</v>
      </c>
      <c r="B337" s="148" t="s">
        <v>5412</v>
      </c>
      <c r="C337" s="147">
        <v>2021</v>
      </c>
      <c r="D337" s="148" t="s">
        <v>4728</v>
      </c>
      <c r="E337" s="113"/>
      <c r="F337" s="113"/>
      <c r="G337" s="113"/>
    </row>
    <row r="338" spans="1:7" x14ac:dyDescent="0.35">
      <c r="A338" s="148" t="s">
        <v>267</v>
      </c>
      <c r="B338" s="148" t="s">
        <v>5412</v>
      </c>
      <c r="C338" s="147">
        <v>1996</v>
      </c>
      <c r="D338" s="148" t="s">
        <v>4728</v>
      </c>
      <c r="E338" s="113"/>
      <c r="F338" s="113"/>
      <c r="G338" s="113"/>
    </row>
    <row r="339" spans="1:7" x14ac:dyDescent="0.35">
      <c r="A339" s="148" t="s">
        <v>157</v>
      </c>
      <c r="B339" s="148" t="s">
        <v>5413</v>
      </c>
      <c r="C339" s="147">
        <v>2021</v>
      </c>
      <c r="D339" s="148"/>
      <c r="E339" s="113"/>
      <c r="F339" s="113"/>
      <c r="G339" s="113"/>
    </row>
    <row r="340" spans="1:7" x14ac:dyDescent="0.35">
      <c r="A340" s="148" t="s">
        <v>3172</v>
      </c>
      <c r="B340" s="148" t="s">
        <v>5414</v>
      </c>
      <c r="C340" s="156">
        <v>2022</v>
      </c>
      <c r="D340" s="146"/>
      <c r="E340" s="113"/>
      <c r="F340" s="113"/>
      <c r="G340" s="113"/>
    </row>
    <row r="341" spans="1:7" x14ac:dyDescent="0.35">
      <c r="A341" s="148" t="s">
        <v>157</v>
      </c>
      <c r="B341" s="148" t="s">
        <v>5415</v>
      </c>
      <c r="C341" s="147">
        <v>2002</v>
      </c>
      <c r="D341" s="148"/>
      <c r="E341" s="113"/>
      <c r="F341" s="113"/>
      <c r="G341" s="113"/>
    </row>
    <row r="342" spans="1:7" x14ac:dyDescent="0.35">
      <c r="A342" s="148" t="s">
        <v>94</v>
      </c>
      <c r="B342" s="148" t="s">
        <v>5416</v>
      </c>
      <c r="C342" s="147">
        <v>2019</v>
      </c>
      <c r="D342" s="148"/>
      <c r="E342" s="113"/>
      <c r="F342" s="113"/>
      <c r="G342" s="113"/>
    </row>
    <row r="343" spans="1:7" x14ac:dyDescent="0.35">
      <c r="A343" s="148" t="s">
        <v>3724</v>
      </c>
      <c r="B343" s="148" t="s">
        <v>5417</v>
      </c>
      <c r="C343" s="147">
        <v>2015</v>
      </c>
      <c r="D343" s="148"/>
      <c r="E343" s="113"/>
      <c r="F343" s="113"/>
      <c r="G343" s="113"/>
    </row>
    <row r="344" spans="1:7" x14ac:dyDescent="0.35">
      <c r="A344" s="148" t="s">
        <v>129</v>
      </c>
      <c r="B344" s="148" t="s">
        <v>3107</v>
      </c>
      <c r="C344" s="147">
        <v>2005</v>
      </c>
      <c r="D344" s="148"/>
      <c r="E344" s="113"/>
      <c r="F344" s="113"/>
      <c r="G344" s="113"/>
    </row>
    <row r="345" spans="1:7" x14ac:dyDescent="0.35">
      <c r="A345" s="148" t="s">
        <v>5418</v>
      </c>
      <c r="B345" s="148" t="s">
        <v>5419</v>
      </c>
      <c r="C345" s="147">
        <v>1990</v>
      </c>
      <c r="D345" s="148"/>
      <c r="E345" s="113"/>
      <c r="F345" s="113"/>
      <c r="G345" s="113"/>
    </row>
    <row r="346" spans="1:7" x14ac:dyDescent="0.35">
      <c r="A346" s="148" t="s">
        <v>5420</v>
      </c>
      <c r="B346" s="148" t="s">
        <v>3694</v>
      </c>
      <c r="C346" s="147">
        <v>2006</v>
      </c>
      <c r="D346" s="148"/>
      <c r="E346" s="113"/>
      <c r="F346" s="113"/>
      <c r="G346" s="113"/>
    </row>
    <row r="347" spans="1:7" x14ac:dyDescent="0.35">
      <c r="A347" s="148" t="s">
        <v>129</v>
      </c>
      <c r="B347" s="148" t="s">
        <v>3694</v>
      </c>
      <c r="C347" s="147">
        <v>1996</v>
      </c>
      <c r="D347" s="148"/>
      <c r="E347" s="113"/>
      <c r="F347" s="113"/>
      <c r="G347" s="113"/>
    </row>
    <row r="348" spans="1:7" x14ac:dyDescent="0.35">
      <c r="A348" s="148" t="s">
        <v>4230</v>
      </c>
      <c r="B348" s="148" t="s">
        <v>5421</v>
      </c>
      <c r="C348" s="147">
        <v>2000</v>
      </c>
      <c r="D348" s="148"/>
      <c r="E348" s="113"/>
      <c r="F348" s="113"/>
      <c r="G348" s="113"/>
    </row>
    <row r="349" spans="1:7" x14ac:dyDescent="0.35">
      <c r="A349" s="148" t="s">
        <v>2730</v>
      </c>
      <c r="B349" s="148" t="s">
        <v>5422</v>
      </c>
      <c r="C349" s="147">
        <v>2013</v>
      </c>
      <c r="D349" s="148"/>
      <c r="E349" s="113"/>
      <c r="F349" s="113"/>
      <c r="G349" s="113"/>
    </row>
    <row r="350" spans="1:7" x14ac:dyDescent="0.35">
      <c r="A350" s="148" t="s">
        <v>8</v>
      </c>
      <c r="B350" s="148" t="s">
        <v>5423</v>
      </c>
      <c r="C350" s="147">
        <v>2019</v>
      </c>
      <c r="D350" s="148"/>
      <c r="E350" s="113"/>
      <c r="F350" s="113"/>
      <c r="G350" s="113"/>
    </row>
    <row r="351" spans="1:7" x14ac:dyDescent="0.35">
      <c r="A351" s="148" t="s">
        <v>349</v>
      </c>
      <c r="B351" s="148" t="s">
        <v>5424</v>
      </c>
      <c r="C351" s="147">
        <v>2009</v>
      </c>
      <c r="D351" s="148"/>
      <c r="E351" s="113"/>
      <c r="F351" s="113"/>
      <c r="G351" s="113"/>
    </row>
    <row r="352" spans="1:7" x14ac:dyDescent="0.35">
      <c r="A352" s="148" t="s">
        <v>3697</v>
      </c>
      <c r="B352" s="148" t="s">
        <v>5425</v>
      </c>
      <c r="C352" s="147">
        <v>2013</v>
      </c>
      <c r="D352" s="148"/>
      <c r="E352" s="113"/>
      <c r="F352" s="113"/>
      <c r="G352" s="113"/>
    </row>
    <row r="353" spans="1:7" x14ac:dyDescent="0.35">
      <c r="A353" s="148" t="s">
        <v>220</v>
      </c>
      <c r="B353" s="148" t="s">
        <v>5426</v>
      </c>
      <c r="C353" s="147">
        <v>1998</v>
      </c>
      <c r="D353" s="148"/>
      <c r="E353" s="113"/>
      <c r="F353" s="113"/>
      <c r="G353" s="113"/>
    </row>
    <row r="354" spans="1:7" x14ac:dyDescent="0.35">
      <c r="A354" s="148" t="s">
        <v>2730</v>
      </c>
      <c r="B354" s="148" t="s">
        <v>5427</v>
      </c>
      <c r="C354" s="147">
        <v>2023</v>
      </c>
      <c r="D354" s="148"/>
      <c r="E354" s="113"/>
      <c r="F354" s="113"/>
      <c r="G354" s="113"/>
    </row>
    <row r="355" spans="1:7" x14ac:dyDescent="0.35">
      <c r="A355" s="148" t="s">
        <v>5428</v>
      </c>
      <c r="B355" s="148" t="s">
        <v>5429</v>
      </c>
      <c r="C355" s="147">
        <v>2009</v>
      </c>
      <c r="D355" s="148"/>
      <c r="E355" s="113"/>
      <c r="F355" s="113"/>
      <c r="G355" s="113"/>
    </row>
    <row r="356" spans="1:7" x14ac:dyDescent="0.35">
      <c r="A356" s="148" t="s">
        <v>4800</v>
      </c>
      <c r="B356" s="148" t="s">
        <v>5429</v>
      </c>
      <c r="C356" s="147">
        <v>2008</v>
      </c>
      <c r="D356" s="148"/>
      <c r="E356" s="113"/>
      <c r="F356" s="113"/>
      <c r="G356" s="113"/>
    </row>
    <row r="357" spans="1:7" x14ac:dyDescent="0.35">
      <c r="A357" s="148" t="s">
        <v>5430</v>
      </c>
      <c r="B357" s="148" t="s">
        <v>5431</v>
      </c>
      <c r="C357" s="147">
        <v>2000</v>
      </c>
      <c r="D357" s="148"/>
      <c r="E357" s="113"/>
      <c r="F357" s="113"/>
      <c r="G357" s="113"/>
    </row>
    <row r="358" spans="1:7" x14ac:dyDescent="0.35">
      <c r="A358" s="148" t="s">
        <v>167</v>
      </c>
      <c r="B358" s="148" t="s">
        <v>5432</v>
      </c>
      <c r="C358" s="147">
        <v>2015</v>
      </c>
      <c r="D358" s="148"/>
      <c r="E358" s="113"/>
      <c r="F358" s="113"/>
      <c r="G358" s="113"/>
    </row>
    <row r="359" spans="1:7" x14ac:dyDescent="0.35">
      <c r="A359" s="148" t="s">
        <v>2686</v>
      </c>
      <c r="B359" s="148" t="s">
        <v>249</v>
      </c>
      <c r="C359" s="147">
        <v>2017</v>
      </c>
      <c r="D359" s="148"/>
      <c r="E359" s="113"/>
      <c r="F359" s="113"/>
      <c r="G359" s="113"/>
    </row>
    <row r="360" spans="1:7" x14ac:dyDescent="0.35">
      <c r="A360" s="148" t="s">
        <v>4732</v>
      </c>
      <c r="B360" s="148" t="s">
        <v>249</v>
      </c>
      <c r="C360" s="147">
        <v>1990</v>
      </c>
      <c r="D360" s="148"/>
      <c r="E360" s="113"/>
      <c r="F360" s="113"/>
      <c r="G360" s="113"/>
    </row>
    <row r="361" spans="1:7" x14ac:dyDescent="0.35">
      <c r="A361" s="148" t="s">
        <v>553</v>
      </c>
      <c r="B361" s="148" t="s">
        <v>5433</v>
      </c>
      <c r="C361" s="147">
        <v>2009</v>
      </c>
      <c r="D361" s="148"/>
      <c r="E361" s="113"/>
      <c r="F361" s="113"/>
      <c r="G361" s="113"/>
    </row>
    <row r="362" spans="1:7" x14ac:dyDescent="0.35">
      <c r="A362" s="148" t="s">
        <v>5434</v>
      </c>
      <c r="B362" s="148" t="s">
        <v>5435</v>
      </c>
      <c r="C362" s="147">
        <v>2010</v>
      </c>
      <c r="D362" s="148"/>
      <c r="E362" s="113"/>
      <c r="F362" s="113"/>
      <c r="G362" s="113"/>
    </row>
    <row r="363" spans="1:7" x14ac:dyDescent="0.35">
      <c r="A363" s="148" t="s">
        <v>56</v>
      </c>
      <c r="B363" s="148" t="s">
        <v>5436</v>
      </c>
      <c r="C363" s="147">
        <v>2011</v>
      </c>
      <c r="D363" s="148"/>
      <c r="E363" s="113"/>
      <c r="F363" s="113"/>
      <c r="G363" s="113"/>
    </row>
    <row r="364" spans="1:7" x14ac:dyDescent="0.35">
      <c r="A364" s="148" t="s">
        <v>3069</v>
      </c>
      <c r="B364" s="148" t="s">
        <v>5437</v>
      </c>
      <c r="C364" s="147">
        <v>1992</v>
      </c>
      <c r="D364" s="148"/>
      <c r="E364" s="113"/>
      <c r="F364" s="113"/>
      <c r="G364" s="113"/>
    </row>
    <row r="365" spans="1:7" x14ac:dyDescent="0.35">
      <c r="A365" s="148" t="s">
        <v>5438</v>
      </c>
      <c r="B365" s="148" t="s">
        <v>5439</v>
      </c>
      <c r="C365" s="147">
        <v>2016</v>
      </c>
      <c r="D365" s="148"/>
      <c r="E365" s="113"/>
      <c r="F365" s="113"/>
      <c r="G365" s="113"/>
    </row>
    <row r="366" spans="1:7" x14ac:dyDescent="0.35">
      <c r="A366" s="148" t="s">
        <v>3361</v>
      </c>
      <c r="B366" s="148" t="s">
        <v>5440</v>
      </c>
      <c r="C366" s="147">
        <v>2023</v>
      </c>
      <c r="D366" s="148"/>
      <c r="E366" s="113"/>
      <c r="F366" s="113"/>
      <c r="G366" s="113"/>
    </row>
    <row r="367" spans="1:7" x14ac:dyDescent="0.35">
      <c r="A367" s="148" t="s">
        <v>23</v>
      </c>
      <c r="B367" s="148" t="s">
        <v>5441</v>
      </c>
      <c r="C367" s="147">
        <v>2010</v>
      </c>
      <c r="D367" s="148"/>
      <c r="E367" s="113"/>
      <c r="F367" s="113"/>
      <c r="G367" s="113"/>
    </row>
    <row r="368" spans="1:7" x14ac:dyDescent="0.35">
      <c r="A368" s="148" t="s">
        <v>8</v>
      </c>
      <c r="B368" s="148" t="s">
        <v>5442</v>
      </c>
      <c r="C368" s="147">
        <v>2005</v>
      </c>
      <c r="D368" s="148"/>
      <c r="E368" s="113"/>
      <c r="F368" s="113"/>
      <c r="G368" s="113"/>
    </row>
    <row r="369" spans="1:7" x14ac:dyDescent="0.35">
      <c r="A369" s="148" t="s">
        <v>155</v>
      </c>
      <c r="B369" s="148" t="s">
        <v>39</v>
      </c>
      <c r="C369" s="147">
        <v>2012</v>
      </c>
      <c r="D369" s="148"/>
      <c r="E369" s="113"/>
      <c r="F369" s="113"/>
      <c r="G369" s="113"/>
    </row>
    <row r="370" spans="1:7" x14ac:dyDescent="0.35">
      <c r="A370" s="148" t="s">
        <v>2846</v>
      </c>
      <c r="B370" s="148" t="s">
        <v>39</v>
      </c>
      <c r="C370" s="147">
        <v>2020</v>
      </c>
      <c r="D370" s="148"/>
      <c r="E370" s="113"/>
      <c r="F370" s="113"/>
      <c r="G370" s="113"/>
    </row>
    <row r="371" spans="1:7" x14ac:dyDescent="0.35">
      <c r="A371" s="148" t="s">
        <v>2993</v>
      </c>
      <c r="B371" s="148" t="s">
        <v>39</v>
      </c>
      <c r="C371" s="147">
        <v>2018</v>
      </c>
      <c r="D371" s="148"/>
      <c r="E371" s="113"/>
      <c r="F371" s="113"/>
      <c r="G371" s="113"/>
    </row>
    <row r="372" spans="1:7" x14ac:dyDescent="0.35">
      <c r="A372" s="148" t="s">
        <v>3015</v>
      </c>
      <c r="B372" s="148" t="s">
        <v>39</v>
      </c>
      <c r="C372" s="147">
        <v>1990</v>
      </c>
      <c r="D372" s="148"/>
      <c r="E372" s="113"/>
      <c r="F372" s="113"/>
      <c r="G372" s="113"/>
    </row>
    <row r="373" spans="1:7" x14ac:dyDescent="0.35">
      <c r="A373" s="148" t="s">
        <v>3274</v>
      </c>
      <c r="B373" s="148" t="s">
        <v>39</v>
      </c>
      <c r="C373" s="147">
        <v>2023</v>
      </c>
      <c r="D373" s="148"/>
      <c r="E373" s="113"/>
      <c r="F373" s="113"/>
      <c r="G373" s="113"/>
    </row>
    <row r="374" spans="1:7" x14ac:dyDescent="0.35">
      <c r="A374" s="148" t="s">
        <v>5152</v>
      </c>
      <c r="B374" s="148" t="s">
        <v>39</v>
      </c>
      <c r="C374" s="147">
        <v>2002</v>
      </c>
      <c r="D374" s="148"/>
      <c r="E374" s="113"/>
      <c r="F374" s="113"/>
      <c r="G374" s="113"/>
    </row>
    <row r="375" spans="1:7" x14ac:dyDescent="0.35">
      <c r="A375" s="148" t="s">
        <v>5443</v>
      </c>
      <c r="B375" s="148" t="s">
        <v>39</v>
      </c>
      <c r="C375" s="147">
        <v>2017</v>
      </c>
      <c r="D375" s="148"/>
      <c r="E375" s="113"/>
      <c r="F375" s="113"/>
      <c r="G375" s="113"/>
    </row>
    <row r="376" spans="1:7" x14ac:dyDescent="0.35">
      <c r="A376" s="148" t="s">
        <v>5444</v>
      </c>
      <c r="B376" s="148" t="s">
        <v>5445</v>
      </c>
      <c r="C376" s="147">
        <v>2019</v>
      </c>
      <c r="D376" s="148"/>
      <c r="E376" s="113"/>
      <c r="F376" s="113"/>
      <c r="G376" s="113"/>
    </row>
    <row r="377" spans="1:7" x14ac:dyDescent="0.35">
      <c r="A377" s="148" t="s">
        <v>5446</v>
      </c>
      <c r="B377" s="148" t="s">
        <v>5445</v>
      </c>
      <c r="C377" s="147">
        <v>2009</v>
      </c>
      <c r="D377" s="148"/>
      <c r="E377" s="113"/>
      <c r="F377" s="113"/>
      <c r="G377" s="113"/>
    </row>
    <row r="378" spans="1:7" x14ac:dyDescent="0.35">
      <c r="A378" s="148" t="s">
        <v>3536</v>
      </c>
      <c r="B378" s="148" t="s">
        <v>5447</v>
      </c>
      <c r="C378" s="147">
        <v>2012</v>
      </c>
      <c r="D378" s="148"/>
      <c r="E378" s="113"/>
      <c r="F378" s="113"/>
      <c r="G378" s="113"/>
    </row>
    <row r="379" spans="1:7" x14ac:dyDescent="0.35">
      <c r="A379" s="148" t="s">
        <v>5448</v>
      </c>
      <c r="B379" s="148" t="s">
        <v>5449</v>
      </c>
      <c r="C379" s="147">
        <v>1993</v>
      </c>
      <c r="D379" s="148"/>
      <c r="E379" s="113"/>
      <c r="F379" s="113"/>
      <c r="G379" s="113"/>
    </row>
    <row r="380" spans="1:7" x14ac:dyDescent="0.35">
      <c r="A380" s="148" t="s">
        <v>5450</v>
      </c>
      <c r="B380" s="148" t="s">
        <v>5449</v>
      </c>
      <c r="C380" s="147">
        <v>1990</v>
      </c>
      <c r="D380" s="148"/>
      <c r="E380" s="113"/>
      <c r="F380" s="113"/>
      <c r="G380" s="113"/>
    </row>
    <row r="381" spans="1:7" x14ac:dyDescent="0.35">
      <c r="A381" s="148" t="s">
        <v>2962</v>
      </c>
      <c r="B381" s="148" t="s">
        <v>2923</v>
      </c>
      <c r="C381" s="147">
        <v>1994</v>
      </c>
      <c r="D381" s="148"/>
      <c r="E381" s="113"/>
      <c r="F381" s="113"/>
      <c r="G381" s="113"/>
    </row>
    <row r="382" spans="1:7" x14ac:dyDescent="0.35">
      <c r="A382" s="148" t="s">
        <v>5089</v>
      </c>
      <c r="B382" s="148" t="s">
        <v>5451</v>
      </c>
      <c r="C382" s="147">
        <v>2007</v>
      </c>
      <c r="D382" s="148"/>
      <c r="E382" s="113"/>
      <c r="F382" s="113"/>
      <c r="G382" s="113"/>
    </row>
    <row r="383" spans="1:7" x14ac:dyDescent="0.35">
      <c r="A383" s="148" t="s">
        <v>5452</v>
      </c>
      <c r="B383" s="148" t="s">
        <v>5453</v>
      </c>
      <c r="C383" s="147">
        <v>2023</v>
      </c>
      <c r="D383" s="148"/>
      <c r="E383" s="113"/>
      <c r="F383" s="113"/>
      <c r="G383" s="113"/>
    </row>
    <row r="384" spans="1:7" x14ac:dyDescent="0.35">
      <c r="A384" s="148" t="s">
        <v>3760</v>
      </c>
      <c r="B384" s="148" t="s">
        <v>5454</v>
      </c>
      <c r="C384" s="147">
        <v>2021</v>
      </c>
      <c r="D384" s="148"/>
      <c r="E384" s="113"/>
      <c r="F384" s="113"/>
      <c r="G384" s="113"/>
    </row>
    <row r="385" spans="1:7" x14ac:dyDescent="0.35">
      <c r="A385" s="148" t="s">
        <v>5106</v>
      </c>
      <c r="B385" s="148" t="s">
        <v>5455</v>
      </c>
      <c r="C385" s="147">
        <v>2006</v>
      </c>
      <c r="D385" s="148"/>
      <c r="E385" s="113"/>
      <c r="F385" s="113"/>
      <c r="G385" s="113"/>
    </row>
    <row r="386" spans="1:7" x14ac:dyDescent="0.35">
      <c r="A386" s="148" t="s">
        <v>5456</v>
      </c>
      <c r="B386" s="148" t="s">
        <v>5457</v>
      </c>
      <c r="C386" s="147">
        <v>2018</v>
      </c>
      <c r="D386" s="148"/>
      <c r="E386" s="113"/>
      <c r="F386" s="113"/>
      <c r="G386" s="113"/>
    </row>
    <row r="387" spans="1:7" x14ac:dyDescent="0.35">
      <c r="A387" s="148" t="s">
        <v>2714</v>
      </c>
      <c r="B387" s="148" t="s">
        <v>5458</v>
      </c>
      <c r="C387" s="147">
        <v>2020</v>
      </c>
      <c r="D387" s="148"/>
      <c r="E387" s="113"/>
      <c r="F387" s="113"/>
      <c r="G387" s="113"/>
    </row>
    <row r="388" spans="1:7" x14ac:dyDescent="0.35">
      <c r="A388" s="148" t="s">
        <v>32</v>
      </c>
      <c r="B388" s="148" t="s">
        <v>5459</v>
      </c>
      <c r="C388" s="147">
        <v>2007</v>
      </c>
      <c r="D388" s="148"/>
      <c r="E388" s="113"/>
      <c r="F388" s="113"/>
      <c r="G388" s="113"/>
    </row>
    <row r="389" spans="1:7" x14ac:dyDescent="0.35">
      <c r="A389" s="148" t="s">
        <v>5460</v>
      </c>
      <c r="B389" s="148" t="s">
        <v>5461</v>
      </c>
      <c r="C389" s="147">
        <v>2013</v>
      </c>
      <c r="D389" s="148"/>
      <c r="E389" s="113"/>
      <c r="F389" s="113"/>
      <c r="G389" s="113"/>
    </row>
    <row r="390" spans="1:7" x14ac:dyDescent="0.35">
      <c r="A390" s="148" t="s">
        <v>5462</v>
      </c>
      <c r="B390" s="148" t="s">
        <v>5463</v>
      </c>
      <c r="C390" s="147">
        <v>2014</v>
      </c>
      <c r="D390" s="148"/>
      <c r="E390" s="113"/>
      <c r="F390" s="113"/>
      <c r="G390" s="113"/>
    </row>
    <row r="391" spans="1:7" x14ac:dyDescent="0.35">
      <c r="A391" s="148" t="s">
        <v>3533</v>
      </c>
      <c r="B391" s="148" t="s">
        <v>5464</v>
      </c>
      <c r="C391" s="147">
        <v>2021</v>
      </c>
      <c r="D391" s="148"/>
      <c r="E391" s="113"/>
      <c r="F391" s="113"/>
      <c r="G391" s="113"/>
    </row>
    <row r="392" spans="1:7" x14ac:dyDescent="0.35">
      <c r="A392" s="148" t="s">
        <v>2978</v>
      </c>
      <c r="B392" s="148" t="s">
        <v>5465</v>
      </c>
      <c r="C392" s="147">
        <v>1992</v>
      </c>
      <c r="D392" s="148"/>
      <c r="E392" s="113"/>
      <c r="F392" s="113"/>
      <c r="G392" s="113"/>
    </row>
    <row r="393" spans="1:7" x14ac:dyDescent="0.35">
      <c r="A393" s="148" t="s">
        <v>118</v>
      </c>
      <c r="B393" s="148" t="s">
        <v>5467</v>
      </c>
      <c r="C393" s="147">
        <v>2017</v>
      </c>
      <c r="D393" s="148"/>
      <c r="E393" s="113"/>
      <c r="F393" s="113"/>
      <c r="G393" s="113"/>
    </row>
    <row r="394" spans="1:7" x14ac:dyDescent="0.35">
      <c r="A394" s="148" t="s">
        <v>5466</v>
      </c>
      <c r="B394" s="148" t="s">
        <v>5467</v>
      </c>
      <c r="C394" s="147">
        <v>2018</v>
      </c>
      <c r="D394" s="148"/>
      <c r="E394" s="113"/>
      <c r="F394" s="113"/>
      <c r="G394" s="113"/>
    </row>
    <row r="395" spans="1:7" x14ac:dyDescent="0.35">
      <c r="A395" s="148" t="s">
        <v>553</v>
      </c>
      <c r="B395" s="148" t="s">
        <v>5469</v>
      </c>
      <c r="C395" s="147">
        <v>2000</v>
      </c>
      <c r="D395" s="148"/>
      <c r="E395" s="113"/>
      <c r="F395" s="113"/>
      <c r="G395" s="113"/>
    </row>
    <row r="396" spans="1:7" x14ac:dyDescent="0.35">
      <c r="A396" s="148" t="s">
        <v>5468</v>
      </c>
      <c r="B396" s="148" t="s">
        <v>5469</v>
      </c>
      <c r="C396" s="147">
        <v>2005</v>
      </c>
      <c r="D396" s="148"/>
      <c r="E396" s="113"/>
      <c r="F396" s="113"/>
      <c r="G396" s="113"/>
    </row>
    <row r="397" spans="1:7" x14ac:dyDescent="0.35">
      <c r="A397" s="148" t="s">
        <v>5470</v>
      </c>
      <c r="B397" s="148" t="s">
        <v>5471</v>
      </c>
      <c r="C397" s="147">
        <v>1996</v>
      </c>
      <c r="D397" s="148"/>
      <c r="E397" s="113"/>
      <c r="F397" s="113"/>
      <c r="G397" s="113"/>
    </row>
    <row r="398" spans="1:7" x14ac:dyDescent="0.35">
      <c r="A398" s="148" t="s">
        <v>3558</v>
      </c>
      <c r="B398" s="148" t="s">
        <v>5472</v>
      </c>
      <c r="C398" s="147">
        <v>1989</v>
      </c>
      <c r="D398" s="148"/>
      <c r="E398" s="113"/>
      <c r="F398" s="113"/>
      <c r="G398" s="113"/>
    </row>
    <row r="399" spans="1:7" x14ac:dyDescent="0.35">
      <c r="A399" s="148" t="s">
        <v>290</v>
      </c>
      <c r="B399" s="148" t="s">
        <v>5473</v>
      </c>
      <c r="C399" s="147">
        <v>2006</v>
      </c>
      <c r="D399" s="148"/>
      <c r="E399" s="113"/>
      <c r="F399" s="113"/>
      <c r="G399" s="113"/>
    </row>
    <row r="400" spans="1:7" x14ac:dyDescent="0.35">
      <c r="A400" s="148" t="s">
        <v>5474</v>
      </c>
      <c r="B400" s="148" t="s">
        <v>5475</v>
      </c>
      <c r="C400" s="156">
        <v>2022</v>
      </c>
      <c r="D400" s="146"/>
      <c r="E400" s="113"/>
      <c r="F400" s="113"/>
      <c r="G400" s="113"/>
    </row>
    <row r="401" spans="1:7" x14ac:dyDescent="0.35">
      <c r="A401" s="148" t="s">
        <v>5476</v>
      </c>
      <c r="B401" s="148" t="s">
        <v>5477</v>
      </c>
      <c r="C401" s="147">
        <v>2014</v>
      </c>
      <c r="D401" s="148"/>
      <c r="E401" s="113"/>
      <c r="F401" s="113"/>
      <c r="G401" s="113"/>
    </row>
    <row r="402" spans="1:7" x14ac:dyDescent="0.35">
      <c r="A402" s="148" t="s">
        <v>3611</v>
      </c>
      <c r="B402" s="148" t="s">
        <v>5478</v>
      </c>
      <c r="C402" s="147">
        <v>2012</v>
      </c>
      <c r="D402" s="148"/>
      <c r="E402" s="113"/>
      <c r="F402" s="113"/>
      <c r="G402" s="113"/>
    </row>
    <row r="403" spans="1:7" x14ac:dyDescent="0.35">
      <c r="A403" s="148" t="s">
        <v>3403</v>
      </c>
      <c r="B403" s="148" t="s">
        <v>5479</v>
      </c>
      <c r="C403" s="147">
        <v>2014</v>
      </c>
      <c r="D403" s="148"/>
      <c r="E403" s="113"/>
      <c r="F403" s="113"/>
      <c r="G403" s="113"/>
    </row>
    <row r="404" spans="1:7" x14ac:dyDescent="0.35">
      <c r="A404" s="148" t="s">
        <v>129</v>
      </c>
      <c r="B404" s="148" t="s">
        <v>5480</v>
      </c>
      <c r="C404" s="147">
        <v>2018</v>
      </c>
      <c r="D404" s="148"/>
      <c r="E404" s="113"/>
      <c r="F404" s="113"/>
      <c r="G404" s="113"/>
    </row>
    <row r="405" spans="1:7" x14ac:dyDescent="0.35">
      <c r="A405" s="148" t="s">
        <v>5481</v>
      </c>
      <c r="B405" s="148" t="s">
        <v>5482</v>
      </c>
      <c r="C405" s="147">
        <v>2008</v>
      </c>
      <c r="D405" s="148"/>
      <c r="E405" s="113"/>
      <c r="F405" s="113"/>
      <c r="G405" s="113"/>
    </row>
    <row r="406" spans="1:7" x14ac:dyDescent="0.35">
      <c r="A406" s="148" t="s">
        <v>5483</v>
      </c>
      <c r="B406" s="148" t="s">
        <v>5484</v>
      </c>
      <c r="C406" s="147">
        <v>2005</v>
      </c>
      <c r="D406" s="148"/>
      <c r="E406" s="113"/>
      <c r="F406" s="113"/>
      <c r="G406" s="113"/>
    </row>
    <row r="407" spans="1:7" x14ac:dyDescent="0.35">
      <c r="A407" s="148" t="s">
        <v>5267</v>
      </c>
      <c r="B407" s="157" t="s">
        <v>4455</v>
      </c>
      <c r="C407" s="156">
        <v>2022</v>
      </c>
      <c r="D407" s="146"/>
      <c r="E407" s="113" t="s">
        <v>5123</v>
      </c>
      <c r="F407" s="113" t="s">
        <v>5123</v>
      </c>
      <c r="G407" s="113" t="s">
        <v>5485</v>
      </c>
    </row>
    <row r="408" spans="1:7" x14ac:dyDescent="0.35">
      <c r="A408" s="148" t="s">
        <v>3611</v>
      </c>
      <c r="B408" s="148" t="s">
        <v>5487</v>
      </c>
      <c r="C408" s="147">
        <v>1993</v>
      </c>
      <c r="D408" s="148"/>
      <c r="E408" s="113"/>
      <c r="F408" s="113"/>
      <c r="G408" s="113"/>
    </row>
    <row r="409" spans="1:7" x14ac:dyDescent="0.35">
      <c r="A409" s="148" t="s">
        <v>5486</v>
      </c>
      <c r="B409" s="148" t="s">
        <v>5487</v>
      </c>
      <c r="C409" s="147">
        <v>2007</v>
      </c>
      <c r="D409" s="148"/>
      <c r="E409" s="113"/>
      <c r="F409" s="113"/>
      <c r="G409" s="113"/>
    </row>
    <row r="410" spans="1:7" x14ac:dyDescent="0.35">
      <c r="A410" s="148" t="s">
        <v>2630</v>
      </c>
      <c r="B410" s="148" t="s">
        <v>5488</v>
      </c>
      <c r="C410" s="147">
        <v>2011</v>
      </c>
      <c r="D410" s="148"/>
      <c r="E410" s="113"/>
      <c r="F410" s="113"/>
      <c r="G410" s="113"/>
    </row>
    <row r="411" spans="1:7" x14ac:dyDescent="0.35">
      <c r="A411" s="148" t="s">
        <v>5489</v>
      </c>
      <c r="B411" s="148" t="s">
        <v>5490</v>
      </c>
      <c r="C411" s="147">
        <v>1990</v>
      </c>
      <c r="D411" s="148"/>
      <c r="E411" s="113"/>
      <c r="F411" s="113"/>
      <c r="G411" s="113"/>
    </row>
    <row r="412" spans="1:7" x14ac:dyDescent="0.35">
      <c r="A412" s="148" t="s">
        <v>3832</v>
      </c>
      <c r="B412" s="148" t="s">
        <v>5491</v>
      </c>
      <c r="C412" s="147">
        <v>2015</v>
      </c>
      <c r="D412" s="148"/>
      <c r="E412" s="113"/>
      <c r="F412" s="113"/>
      <c r="G412" s="113"/>
    </row>
    <row r="413" spans="1:7" x14ac:dyDescent="0.35">
      <c r="A413" s="148" t="s">
        <v>5492</v>
      </c>
      <c r="B413" s="148" t="s">
        <v>5493</v>
      </c>
      <c r="C413" s="147">
        <v>2014</v>
      </c>
      <c r="D413" s="148"/>
      <c r="E413" s="113"/>
      <c r="F413" s="113"/>
      <c r="G413" s="113"/>
    </row>
    <row r="414" spans="1:7" x14ac:dyDescent="0.35">
      <c r="A414" s="148" t="s">
        <v>310</v>
      </c>
      <c r="B414" s="148" t="s">
        <v>5494</v>
      </c>
      <c r="C414" s="147">
        <v>1996</v>
      </c>
      <c r="D414" s="148"/>
      <c r="E414" s="113"/>
      <c r="F414" s="113"/>
      <c r="G414" s="113"/>
    </row>
    <row r="415" spans="1:7" x14ac:dyDescent="0.35">
      <c r="A415" s="148" t="s">
        <v>32</v>
      </c>
      <c r="B415" s="148" t="s">
        <v>5495</v>
      </c>
      <c r="C415" s="147">
        <v>1990</v>
      </c>
      <c r="D415" s="148"/>
      <c r="E415" s="113"/>
      <c r="F415" s="113"/>
      <c r="G415" s="113"/>
    </row>
    <row r="416" spans="1:7" x14ac:dyDescent="0.35">
      <c r="A416" s="148" t="s">
        <v>129</v>
      </c>
      <c r="B416" s="148" t="s">
        <v>5496</v>
      </c>
      <c r="C416" s="147">
        <v>2014</v>
      </c>
      <c r="D416" s="148" t="s">
        <v>5497</v>
      </c>
      <c r="E416" s="113"/>
      <c r="F416" s="113"/>
      <c r="G416" s="113"/>
    </row>
    <row r="417" spans="1:7" x14ac:dyDescent="0.35">
      <c r="A417" s="148" t="s">
        <v>5498</v>
      </c>
      <c r="B417" s="148" t="s">
        <v>3581</v>
      </c>
      <c r="C417" s="147">
        <v>2023</v>
      </c>
      <c r="D417" s="148"/>
      <c r="E417" s="113"/>
      <c r="F417" s="113"/>
      <c r="G417" s="113"/>
    </row>
    <row r="418" spans="1:7" x14ac:dyDescent="0.35">
      <c r="A418" s="148" t="s">
        <v>8</v>
      </c>
      <c r="B418" s="148" t="s">
        <v>3581</v>
      </c>
      <c r="C418" s="147">
        <v>2007</v>
      </c>
      <c r="D418" s="148"/>
      <c r="E418" s="113"/>
      <c r="F418" s="113"/>
      <c r="G418" s="113"/>
    </row>
    <row r="419" spans="1:7" x14ac:dyDescent="0.35">
      <c r="A419" s="148" t="s">
        <v>3843</v>
      </c>
      <c r="B419" s="148" t="s">
        <v>3581</v>
      </c>
      <c r="C419" s="156">
        <v>2022</v>
      </c>
      <c r="D419" s="146"/>
      <c r="E419" s="113"/>
      <c r="F419" s="113"/>
      <c r="G419" s="113"/>
    </row>
    <row r="420" spans="1:7" x14ac:dyDescent="0.35">
      <c r="A420" s="148" t="s">
        <v>5499</v>
      </c>
      <c r="B420" s="148" t="s">
        <v>5500</v>
      </c>
      <c r="C420" s="147">
        <v>2017</v>
      </c>
      <c r="D420" s="148"/>
      <c r="E420" s="113"/>
      <c r="F420" s="113"/>
      <c r="G420" s="113"/>
    </row>
    <row r="421" spans="1:7" x14ac:dyDescent="0.35">
      <c r="A421" s="148" t="s">
        <v>2714</v>
      </c>
      <c r="B421" s="148" t="s">
        <v>5501</v>
      </c>
      <c r="C421" s="147">
        <v>2007</v>
      </c>
      <c r="D421" s="148"/>
      <c r="E421" s="113"/>
      <c r="F421" s="113"/>
      <c r="G421" s="113"/>
    </row>
    <row r="422" spans="1:7" x14ac:dyDescent="0.35">
      <c r="A422" s="148" t="s">
        <v>63</v>
      </c>
      <c r="B422" s="148" t="s">
        <v>5502</v>
      </c>
      <c r="C422" s="147">
        <v>2016</v>
      </c>
      <c r="D422" s="148"/>
      <c r="E422" s="113"/>
      <c r="F422" s="113"/>
      <c r="G422" s="113"/>
    </row>
    <row r="423" spans="1:7" x14ac:dyDescent="0.35">
      <c r="A423" s="148" t="s">
        <v>5308</v>
      </c>
      <c r="B423" s="148" t="s">
        <v>5503</v>
      </c>
      <c r="C423" s="156">
        <v>2022</v>
      </c>
      <c r="D423" s="146"/>
      <c r="E423" s="113"/>
      <c r="F423" s="113"/>
      <c r="G423" s="113"/>
    </row>
    <row r="424" spans="1:7" x14ac:dyDescent="0.35">
      <c r="A424" s="148" t="s">
        <v>3125</v>
      </c>
      <c r="B424" s="148" t="s">
        <v>5504</v>
      </c>
      <c r="C424" s="147">
        <v>2023</v>
      </c>
      <c r="D424" s="148"/>
      <c r="E424" s="113"/>
      <c r="F424" s="113"/>
      <c r="G424" s="113"/>
    </row>
    <row r="425" spans="1:7" x14ac:dyDescent="0.35">
      <c r="A425" s="148" t="s">
        <v>5505</v>
      </c>
      <c r="B425" s="148" t="s">
        <v>5506</v>
      </c>
      <c r="C425" s="147">
        <v>2001</v>
      </c>
      <c r="D425" s="148"/>
      <c r="E425" s="113"/>
      <c r="F425" s="113"/>
      <c r="G425" s="113"/>
    </row>
    <row r="426" spans="1:7" x14ac:dyDescent="0.35">
      <c r="A426" s="148" t="s">
        <v>2957</v>
      </c>
      <c r="B426" s="148" t="s">
        <v>5507</v>
      </c>
      <c r="C426" s="147">
        <v>1998</v>
      </c>
      <c r="D426" s="148"/>
      <c r="E426" s="113"/>
      <c r="F426" s="113"/>
      <c r="G426" s="113"/>
    </row>
    <row r="427" spans="1:7" x14ac:dyDescent="0.35">
      <c r="A427" s="148" t="s">
        <v>229</v>
      </c>
      <c r="B427" s="148" t="s">
        <v>3458</v>
      </c>
      <c r="C427" s="147">
        <v>2023</v>
      </c>
      <c r="D427" s="148"/>
      <c r="E427" s="113"/>
      <c r="F427" s="113"/>
      <c r="G427" s="113"/>
    </row>
    <row r="428" spans="1:7" x14ac:dyDescent="0.35">
      <c r="A428" s="148" t="s">
        <v>8</v>
      </c>
      <c r="B428" s="148" t="s">
        <v>3458</v>
      </c>
      <c r="C428" s="147">
        <v>2018</v>
      </c>
      <c r="D428" s="148"/>
      <c r="E428" s="113"/>
      <c r="F428" s="113"/>
      <c r="G428" s="113"/>
    </row>
    <row r="429" spans="1:7" x14ac:dyDescent="0.35">
      <c r="A429" s="148" t="s">
        <v>129</v>
      </c>
      <c r="B429" s="148" t="s">
        <v>5508</v>
      </c>
      <c r="C429" s="147">
        <v>2007</v>
      </c>
      <c r="D429" s="148"/>
      <c r="E429" s="113"/>
      <c r="F429" s="113"/>
      <c r="G429" s="113"/>
    </row>
    <row r="430" spans="1:7" x14ac:dyDescent="0.35">
      <c r="A430" s="148" t="s">
        <v>5187</v>
      </c>
      <c r="B430" s="148" t="s">
        <v>5509</v>
      </c>
      <c r="C430" s="147">
        <v>2020</v>
      </c>
      <c r="D430" s="148"/>
      <c r="E430" s="113"/>
      <c r="F430" s="113"/>
      <c r="G430" s="113"/>
    </row>
    <row r="431" spans="1:7" x14ac:dyDescent="0.35">
      <c r="A431" s="148" t="s">
        <v>5187</v>
      </c>
      <c r="B431" s="148" t="s">
        <v>5510</v>
      </c>
      <c r="C431" s="147">
        <v>2021</v>
      </c>
      <c r="D431" s="148"/>
      <c r="E431" s="113"/>
      <c r="F431" s="113"/>
      <c r="G431" s="113"/>
    </row>
    <row r="432" spans="1:7" x14ac:dyDescent="0.35">
      <c r="A432" s="148" t="s">
        <v>5511</v>
      </c>
      <c r="B432" s="148" t="s">
        <v>5512</v>
      </c>
      <c r="C432" s="147">
        <v>2023</v>
      </c>
      <c r="D432" s="148"/>
      <c r="E432" s="113"/>
      <c r="F432" s="113"/>
      <c r="G432" s="113"/>
    </row>
    <row r="433" spans="1:7" x14ac:dyDescent="0.35">
      <c r="A433" s="148" t="s">
        <v>3780</v>
      </c>
      <c r="B433" s="148" t="s">
        <v>5513</v>
      </c>
      <c r="C433" s="147">
        <v>2010</v>
      </c>
      <c r="D433" s="148"/>
      <c r="E433" s="113"/>
      <c r="F433" s="113"/>
      <c r="G433" s="113"/>
    </row>
    <row r="434" spans="1:7" x14ac:dyDescent="0.35">
      <c r="A434" s="148" t="s">
        <v>5514</v>
      </c>
      <c r="B434" s="148" t="s">
        <v>5515</v>
      </c>
      <c r="C434" s="147">
        <v>2021</v>
      </c>
      <c r="D434" s="148"/>
      <c r="E434" s="113"/>
      <c r="F434" s="113"/>
      <c r="G434" s="113"/>
    </row>
    <row r="435" spans="1:7" x14ac:dyDescent="0.35">
      <c r="A435" s="148" t="s">
        <v>546</v>
      </c>
      <c r="B435" s="148" t="s">
        <v>5516</v>
      </c>
      <c r="C435" s="147">
        <v>1993</v>
      </c>
      <c r="D435" s="148"/>
      <c r="E435" s="113"/>
      <c r="F435" s="113"/>
      <c r="G435" s="113"/>
    </row>
    <row r="436" spans="1:7" x14ac:dyDescent="0.35">
      <c r="A436" s="148" t="s">
        <v>3653</v>
      </c>
      <c r="B436" s="148" t="s">
        <v>5517</v>
      </c>
      <c r="C436" s="147">
        <v>2016</v>
      </c>
      <c r="D436" s="148"/>
      <c r="E436" s="113"/>
      <c r="F436" s="113"/>
      <c r="G436" s="113"/>
    </row>
    <row r="437" spans="1:7" x14ac:dyDescent="0.35">
      <c r="A437" s="148" t="s">
        <v>2962</v>
      </c>
      <c r="B437" s="148" t="s">
        <v>5518</v>
      </c>
      <c r="C437" s="147">
        <v>2019</v>
      </c>
      <c r="D437" s="148"/>
      <c r="E437" s="113"/>
      <c r="F437" s="113"/>
      <c r="G437" s="113"/>
    </row>
    <row r="438" spans="1:7" x14ac:dyDescent="0.35">
      <c r="A438" s="148" t="s">
        <v>5519</v>
      </c>
      <c r="B438" s="148" t="s">
        <v>5520</v>
      </c>
      <c r="C438" s="147">
        <v>2013</v>
      </c>
      <c r="D438" s="148"/>
      <c r="E438" s="113"/>
      <c r="F438" s="113"/>
      <c r="G438" s="113"/>
    </row>
    <row r="439" spans="1:7" x14ac:dyDescent="0.35">
      <c r="A439" s="148" t="s">
        <v>5269</v>
      </c>
      <c r="B439" s="148" t="s">
        <v>5521</v>
      </c>
      <c r="C439" s="147">
        <v>2016</v>
      </c>
      <c r="D439" s="148"/>
      <c r="E439" s="113"/>
      <c r="F439" s="113"/>
      <c r="G439" s="113"/>
    </row>
    <row r="440" spans="1:7" x14ac:dyDescent="0.35">
      <c r="A440" s="148" t="s">
        <v>5522</v>
      </c>
      <c r="B440" s="148" t="s">
        <v>5523</v>
      </c>
      <c r="C440" s="147">
        <v>2006</v>
      </c>
      <c r="D440" s="148"/>
      <c r="E440" s="113"/>
      <c r="F440" s="113"/>
      <c r="G440" s="113"/>
    </row>
    <row r="441" spans="1:7" x14ac:dyDescent="0.35">
      <c r="A441" s="148" t="s">
        <v>5524</v>
      </c>
      <c r="B441" s="148" t="s">
        <v>5525</v>
      </c>
      <c r="C441" s="147">
        <v>2007</v>
      </c>
      <c r="D441" s="148"/>
      <c r="E441" s="113"/>
      <c r="F441" s="113"/>
      <c r="G441" s="113"/>
    </row>
    <row r="442" spans="1:7" x14ac:dyDescent="0.35">
      <c r="A442" s="148" t="s">
        <v>3628</v>
      </c>
      <c r="B442" s="148" t="s">
        <v>5526</v>
      </c>
      <c r="C442" s="147">
        <v>2016</v>
      </c>
      <c r="D442" s="148"/>
      <c r="E442" s="113"/>
      <c r="F442" s="113"/>
      <c r="G442" s="113"/>
    </row>
    <row r="443" spans="1:7" x14ac:dyDescent="0.35">
      <c r="A443" s="148" t="s">
        <v>5527</v>
      </c>
      <c r="B443" s="148" t="s">
        <v>5528</v>
      </c>
      <c r="C443" s="156">
        <v>2022</v>
      </c>
      <c r="D443" s="146"/>
      <c r="E443" s="113"/>
      <c r="F443" s="113"/>
      <c r="G443" s="113"/>
    </row>
    <row r="444" spans="1:7" x14ac:dyDescent="0.35">
      <c r="A444" s="148" t="s">
        <v>553</v>
      </c>
      <c r="B444" s="148" t="s">
        <v>5528</v>
      </c>
      <c r="C444" s="147">
        <v>2002</v>
      </c>
      <c r="D444" s="148"/>
      <c r="E444" s="113"/>
      <c r="F444" s="113"/>
      <c r="G444" s="113"/>
    </row>
    <row r="445" spans="1:7" x14ac:dyDescent="0.35">
      <c r="A445" s="148" t="s">
        <v>3199</v>
      </c>
      <c r="B445" s="148" t="s">
        <v>5529</v>
      </c>
      <c r="C445" s="147">
        <v>2015</v>
      </c>
      <c r="D445" s="148"/>
      <c r="E445" s="113"/>
      <c r="F445" s="113"/>
      <c r="G445" s="113"/>
    </row>
    <row r="446" spans="1:7" x14ac:dyDescent="0.35">
      <c r="A446" s="148" t="s">
        <v>5530</v>
      </c>
      <c r="B446" s="148" t="s">
        <v>5531</v>
      </c>
      <c r="C446" s="147">
        <v>2017</v>
      </c>
      <c r="D446" s="148"/>
      <c r="E446" s="113"/>
      <c r="F446" s="113"/>
      <c r="G446" s="113"/>
    </row>
    <row r="447" spans="1:7" x14ac:dyDescent="0.35">
      <c r="A447" s="148" t="s">
        <v>3430</v>
      </c>
      <c r="B447" s="148" t="s">
        <v>5532</v>
      </c>
      <c r="C447" s="147">
        <v>2019</v>
      </c>
      <c r="D447" s="148"/>
      <c r="E447" s="113"/>
      <c r="F447" s="113"/>
      <c r="G447" s="113"/>
    </row>
    <row r="448" spans="1:7" x14ac:dyDescent="0.35">
      <c r="A448" s="148" t="s">
        <v>5533</v>
      </c>
      <c r="B448" s="148" t="s">
        <v>5534</v>
      </c>
      <c r="C448" s="147">
        <v>2019</v>
      </c>
      <c r="D448" s="148"/>
      <c r="E448" s="113"/>
      <c r="F448" s="113"/>
      <c r="G448" s="113"/>
    </row>
    <row r="449" spans="1:7" x14ac:dyDescent="0.35">
      <c r="A449" s="148" t="s">
        <v>5142</v>
      </c>
      <c r="B449" s="148" t="s">
        <v>5535</v>
      </c>
      <c r="C449" s="156">
        <v>2022</v>
      </c>
      <c r="D449" s="146"/>
      <c r="E449" s="113"/>
      <c r="F449" s="113"/>
      <c r="G449" s="113"/>
    </row>
    <row r="450" spans="1:7" x14ac:dyDescent="0.35">
      <c r="A450" s="148" t="s">
        <v>5536</v>
      </c>
      <c r="B450" s="148" t="s">
        <v>5535</v>
      </c>
      <c r="C450" s="156">
        <v>2022</v>
      </c>
      <c r="D450" s="146"/>
      <c r="E450" s="113"/>
      <c r="F450" s="113"/>
      <c r="G450" s="113"/>
    </row>
    <row r="451" spans="1:7" x14ac:dyDescent="0.35">
      <c r="A451" s="148" t="s">
        <v>32</v>
      </c>
      <c r="B451" s="148" t="s">
        <v>5537</v>
      </c>
      <c r="C451" s="147">
        <v>2023</v>
      </c>
      <c r="D451" s="148"/>
      <c r="E451" s="113"/>
      <c r="F451" s="113"/>
      <c r="G451" s="113"/>
    </row>
    <row r="452" spans="1:7" x14ac:dyDescent="0.35">
      <c r="A452" s="148" t="s">
        <v>5201</v>
      </c>
      <c r="B452" s="148" t="s">
        <v>5538</v>
      </c>
      <c r="C452" s="147">
        <v>2001</v>
      </c>
      <c r="D452" s="148"/>
      <c r="E452" s="113"/>
      <c r="F452" s="113"/>
      <c r="G452" s="113"/>
    </row>
    <row r="453" spans="1:7" x14ac:dyDescent="0.35">
      <c r="A453" s="148" t="s">
        <v>5539</v>
      </c>
      <c r="B453" s="148" t="s">
        <v>42</v>
      </c>
      <c r="C453" s="147">
        <v>2021</v>
      </c>
      <c r="D453" s="148"/>
      <c r="E453" s="113"/>
      <c r="F453" s="113"/>
      <c r="G453" s="113"/>
    </row>
    <row r="454" spans="1:7" x14ac:dyDescent="0.35">
      <c r="A454" s="148" t="s">
        <v>3774</v>
      </c>
      <c r="B454" s="148" t="s">
        <v>5540</v>
      </c>
      <c r="C454" s="147">
        <v>2002</v>
      </c>
      <c r="D454" s="148"/>
      <c r="E454" s="113"/>
      <c r="F454" s="113"/>
      <c r="G454" s="113"/>
    </row>
    <row r="455" spans="1:7" x14ac:dyDescent="0.35">
      <c r="A455" s="148" t="s">
        <v>5541</v>
      </c>
      <c r="B455" s="148" t="s">
        <v>5542</v>
      </c>
      <c r="C455" s="147">
        <v>2021</v>
      </c>
      <c r="D455" s="148"/>
      <c r="E455" s="113"/>
      <c r="F455" s="113"/>
      <c r="G455" s="113"/>
    </row>
    <row r="456" spans="1:7" x14ac:dyDescent="0.35">
      <c r="A456" s="148" t="s">
        <v>553</v>
      </c>
      <c r="B456" s="148" t="s">
        <v>5543</v>
      </c>
      <c r="C456" s="147">
        <v>2002</v>
      </c>
      <c r="D456" s="148"/>
      <c r="E456" s="113"/>
      <c r="F456" s="113"/>
      <c r="G456" s="113"/>
    </row>
    <row r="457" spans="1:7" x14ac:dyDescent="0.35">
      <c r="A457" s="148" t="s">
        <v>3223</v>
      </c>
      <c r="B457" s="148" t="s">
        <v>5544</v>
      </c>
      <c r="C457" s="147">
        <v>2012</v>
      </c>
      <c r="D457" s="148"/>
      <c r="E457" s="113"/>
      <c r="F457" s="113"/>
      <c r="G457" s="113"/>
    </row>
    <row r="458" spans="1:7" x14ac:dyDescent="0.35">
      <c r="A458" s="148" t="s">
        <v>5545</v>
      </c>
      <c r="B458" s="148" t="s">
        <v>5546</v>
      </c>
      <c r="C458" s="147">
        <v>2014</v>
      </c>
      <c r="D458" s="148"/>
      <c r="E458" s="113"/>
      <c r="F458" s="113"/>
      <c r="G458" s="113"/>
    </row>
    <row r="459" spans="1:7" x14ac:dyDescent="0.35">
      <c r="A459" s="148" t="s">
        <v>3843</v>
      </c>
      <c r="B459" s="148" t="s">
        <v>5546</v>
      </c>
      <c r="C459" s="147">
        <v>1993</v>
      </c>
      <c r="D459" s="148"/>
      <c r="E459" s="113"/>
      <c r="F459" s="113"/>
      <c r="G459" s="113"/>
    </row>
    <row r="460" spans="1:7" x14ac:dyDescent="0.35">
      <c r="A460" s="148" t="s">
        <v>3838</v>
      </c>
      <c r="B460" s="148" t="s">
        <v>5547</v>
      </c>
      <c r="C460" s="147">
        <v>1994</v>
      </c>
      <c r="D460" s="148"/>
      <c r="E460" s="113"/>
      <c r="F460" s="113"/>
      <c r="G460" s="113"/>
    </row>
    <row r="461" spans="1:7" x14ac:dyDescent="0.35">
      <c r="A461" s="148" t="s">
        <v>310</v>
      </c>
      <c r="B461" s="148" t="s">
        <v>5548</v>
      </c>
      <c r="C461" s="147">
        <v>2004</v>
      </c>
      <c r="D461" s="148"/>
      <c r="E461" s="113"/>
      <c r="F461" s="113"/>
      <c r="G461" s="113"/>
    </row>
    <row r="462" spans="1:7" x14ac:dyDescent="0.35">
      <c r="A462" s="148" t="s">
        <v>5549</v>
      </c>
      <c r="B462" s="148" t="s">
        <v>5550</v>
      </c>
      <c r="C462" s="147">
        <v>2006</v>
      </c>
      <c r="D462" s="148"/>
      <c r="E462" s="113"/>
      <c r="F462" s="113"/>
      <c r="G462" s="113"/>
    </row>
    <row r="463" spans="1:7" x14ac:dyDescent="0.35">
      <c r="A463" s="148" t="s">
        <v>220</v>
      </c>
      <c r="B463" s="148" t="s">
        <v>5551</v>
      </c>
      <c r="C463" s="156">
        <v>2022</v>
      </c>
      <c r="D463" s="146"/>
      <c r="E463" s="113"/>
      <c r="F463" s="113"/>
      <c r="G463" s="113"/>
    </row>
    <row r="464" spans="1:7" x14ac:dyDescent="0.35">
      <c r="A464" s="148" t="s">
        <v>5428</v>
      </c>
      <c r="B464" s="148" t="s">
        <v>5552</v>
      </c>
      <c r="C464" s="147">
        <v>1990</v>
      </c>
      <c r="D464" s="148"/>
      <c r="E464" s="113"/>
      <c r="F464" s="113"/>
      <c r="G464" s="113"/>
    </row>
    <row r="465" spans="1:7" x14ac:dyDescent="0.35">
      <c r="A465" s="148" t="s">
        <v>5553</v>
      </c>
      <c r="B465" s="148" t="s">
        <v>5554</v>
      </c>
      <c r="C465" s="147">
        <v>2020</v>
      </c>
      <c r="D465" s="148" t="s">
        <v>5157</v>
      </c>
      <c r="E465" s="113"/>
      <c r="F465" s="113"/>
      <c r="G465" s="113"/>
    </row>
    <row r="466" spans="1:7" x14ac:dyDescent="0.35">
      <c r="A466" s="148" t="s">
        <v>3207</v>
      </c>
      <c r="B466" s="148" t="s">
        <v>5555</v>
      </c>
      <c r="C466" s="147">
        <v>2008</v>
      </c>
      <c r="D466" s="148"/>
      <c r="E466" s="113"/>
      <c r="F466" s="113"/>
      <c r="G466" s="113"/>
    </row>
    <row r="467" spans="1:7" x14ac:dyDescent="0.35">
      <c r="A467" s="148" t="s">
        <v>3536</v>
      </c>
      <c r="B467" s="148" t="s">
        <v>5555</v>
      </c>
      <c r="C467" s="147">
        <v>2012</v>
      </c>
      <c r="D467" s="148"/>
      <c r="E467" s="113"/>
      <c r="F467" s="113"/>
      <c r="G467" s="113"/>
    </row>
    <row r="468" spans="1:7" x14ac:dyDescent="0.35">
      <c r="A468" s="148" t="s">
        <v>3413</v>
      </c>
      <c r="B468" s="148" t="s">
        <v>5187</v>
      </c>
      <c r="C468" s="147">
        <v>2023</v>
      </c>
      <c r="D468" s="148"/>
      <c r="E468" s="113"/>
      <c r="F468" s="113"/>
      <c r="G468" s="113"/>
    </row>
    <row r="469" spans="1:7" x14ac:dyDescent="0.35">
      <c r="A469" s="148" t="s">
        <v>5556</v>
      </c>
      <c r="B469" s="148" t="s">
        <v>3423</v>
      </c>
      <c r="C469" s="147">
        <v>2011</v>
      </c>
      <c r="D469" s="148"/>
      <c r="E469" s="113"/>
      <c r="F469" s="113"/>
      <c r="G469" s="113"/>
    </row>
    <row r="470" spans="1:7" x14ac:dyDescent="0.35">
      <c r="A470" s="148" t="s">
        <v>3075</v>
      </c>
      <c r="B470" s="148" t="s">
        <v>3423</v>
      </c>
      <c r="C470" s="147">
        <v>2014</v>
      </c>
      <c r="D470" s="148"/>
      <c r="E470" s="113"/>
      <c r="F470" s="113"/>
      <c r="G470" s="113"/>
    </row>
    <row r="471" spans="1:7" x14ac:dyDescent="0.35">
      <c r="A471" s="148" t="s">
        <v>168</v>
      </c>
      <c r="B471" s="148" t="s">
        <v>3423</v>
      </c>
      <c r="C471" s="147">
        <v>1993</v>
      </c>
      <c r="D471" s="148"/>
      <c r="E471" s="113"/>
      <c r="F471" s="113"/>
      <c r="G471" s="113"/>
    </row>
    <row r="472" spans="1:7" x14ac:dyDescent="0.35">
      <c r="A472" s="148" t="s">
        <v>2946</v>
      </c>
      <c r="B472" s="148" t="s">
        <v>45</v>
      </c>
      <c r="C472" s="147">
        <v>2006</v>
      </c>
      <c r="D472" s="148"/>
      <c r="E472" s="113"/>
      <c r="F472" s="113"/>
      <c r="G472" s="113"/>
    </row>
    <row r="473" spans="1:7" x14ac:dyDescent="0.35">
      <c r="A473" s="148" t="s">
        <v>3272</v>
      </c>
      <c r="B473" s="148" t="s">
        <v>5557</v>
      </c>
      <c r="C473" s="147">
        <v>2006</v>
      </c>
      <c r="D473" s="148"/>
      <c r="E473" s="113"/>
      <c r="F473" s="113"/>
      <c r="G473" s="113"/>
    </row>
    <row r="474" spans="1:7" x14ac:dyDescent="0.35">
      <c r="A474" s="148" t="s">
        <v>3075</v>
      </c>
      <c r="B474" s="148" t="s">
        <v>5558</v>
      </c>
      <c r="C474" s="147">
        <v>2019</v>
      </c>
      <c r="D474" s="148"/>
      <c r="E474" s="113"/>
      <c r="F474" s="113"/>
      <c r="G474" s="113"/>
    </row>
    <row r="475" spans="1:7" x14ac:dyDescent="0.35">
      <c r="A475" s="148" t="s">
        <v>5559</v>
      </c>
      <c r="B475" s="148" t="s">
        <v>5560</v>
      </c>
      <c r="C475" s="147">
        <v>2013</v>
      </c>
      <c r="D475" s="148"/>
      <c r="E475" s="113"/>
      <c r="F475" s="113"/>
      <c r="G475" s="113"/>
    </row>
    <row r="476" spans="1:7" x14ac:dyDescent="0.35">
      <c r="A476" s="148" t="s">
        <v>8</v>
      </c>
      <c r="B476" s="148" t="s">
        <v>5561</v>
      </c>
      <c r="C476" s="147">
        <v>2014</v>
      </c>
      <c r="D476" s="148"/>
      <c r="E476" s="113"/>
      <c r="F476" s="113"/>
      <c r="G476" s="113"/>
    </row>
    <row r="477" spans="1:7" x14ac:dyDescent="0.35">
      <c r="A477" s="148" t="s">
        <v>86</v>
      </c>
      <c r="B477" s="148" t="s">
        <v>5562</v>
      </c>
      <c r="C477" s="147">
        <v>1991</v>
      </c>
      <c r="D477" s="148"/>
      <c r="E477" s="113"/>
      <c r="F477" s="113"/>
      <c r="G477" s="113"/>
    </row>
    <row r="478" spans="1:7" x14ac:dyDescent="0.35">
      <c r="A478" s="148" t="s">
        <v>67</v>
      </c>
      <c r="B478" s="148" t="s">
        <v>5563</v>
      </c>
      <c r="C478" s="147">
        <v>2020</v>
      </c>
      <c r="D478" s="148"/>
      <c r="E478" s="113"/>
      <c r="F478" s="113"/>
      <c r="G478" s="113"/>
    </row>
    <row r="479" spans="1:7" x14ac:dyDescent="0.35">
      <c r="A479" s="148" t="s">
        <v>3873</v>
      </c>
      <c r="B479" s="148" t="s">
        <v>5563</v>
      </c>
      <c r="C479" s="156">
        <v>2022</v>
      </c>
      <c r="D479" s="146" t="s">
        <v>1595</v>
      </c>
      <c r="E479" s="113"/>
      <c r="F479" s="113"/>
      <c r="G479" s="113"/>
    </row>
    <row r="480" spans="1:7" x14ac:dyDescent="0.35">
      <c r="A480" s="148" t="s">
        <v>5564</v>
      </c>
      <c r="B480" s="148" t="s">
        <v>5565</v>
      </c>
      <c r="C480" s="147">
        <v>1992</v>
      </c>
      <c r="D480" s="148"/>
      <c r="E480" s="113"/>
      <c r="F480" s="113"/>
      <c r="G480" s="113"/>
    </row>
    <row r="481" spans="1:7" x14ac:dyDescent="0.35">
      <c r="A481" s="148" t="s">
        <v>5566</v>
      </c>
      <c r="B481" s="148" t="s">
        <v>5567</v>
      </c>
      <c r="C481" s="147">
        <v>2004</v>
      </c>
      <c r="D481" s="148"/>
      <c r="E481" s="113"/>
      <c r="F481" s="113"/>
      <c r="G481" s="113"/>
    </row>
    <row r="482" spans="1:7" x14ac:dyDescent="0.35">
      <c r="A482" s="148" t="s">
        <v>101</v>
      </c>
      <c r="B482" s="148" t="s">
        <v>5567</v>
      </c>
      <c r="C482" s="147">
        <v>1993</v>
      </c>
      <c r="D482" s="148"/>
      <c r="E482" s="113"/>
      <c r="F482" s="113"/>
      <c r="G482" s="113"/>
    </row>
    <row r="483" spans="1:7" x14ac:dyDescent="0.35">
      <c r="A483" s="148" t="s">
        <v>5213</v>
      </c>
      <c r="B483" s="148" t="s">
        <v>5568</v>
      </c>
      <c r="C483" s="156">
        <v>2022</v>
      </c>
      <c r="D483" s="146"/>
      <c r="E483" s="113"/>
      <c r="F483" s="113"/>
      <c r="G483" s="113"/>
    </row>
    <row r="484" spans="1:7" x14ac:dyDescent="0.35">
      <c r="A484" s="148" t="s">
        <v>5088</v>
      </c>
      <c r="B484" s="148" t="s">
        <v>5570</v>
      </c>
      <c r="C484" s="147">
        <v>2011</v>
      </c>
      <c r="D484" s="148"/>
      <c r="E484" s="113"/>
      <c r="F484" s="113"/>
      <c r="G484" s="113"/>
    </row>
    <row r="485" spans="1:7" x14ac:dyDescent="0.35">
      <c r="A485" s="148" t="s">
        <v>5569</v>
      </c>
      <c r="B485" s="148" t="s">
        <v>5570</v>
      </c>
      <c r="C485" s="147">
        <v>2021</v>
      </c>
      <c r="D485" s="148"/>
      <c r="E485" s="113"/>
      <c r="F485" s="113"/>
      <c r="G485" s="113"/>
    </row>
    <row r="486" spans="1:7" x14ac:dyDescent="0.35">
      <c r="A486" s="148" t="s">
        <v>3232</v>
      </c>
      <c r="B486" s="148" t="s">
        <v>5571</v>
      </c>
      <c r="C486" s="147">
        <v>2004</v>
      </c>
      <c r="D486" s="148"/>
      <c r="E486" s="113"/>
      <c r="F486" s="113"/>
      <c r="G486" s="113"/>
    </row>
    <row r="487" spans="1:7" x14ac:dyDescent="0.35">
      <c r="A487" s="148" t="s">
        <v>3628</v>
      </c>
      <c r="B487" s="148" t="s">
        <v>5571</v>
      </c>
      <c r="C487" s="147">
        <v>2021</v>
      </c>
      <c r="D487" s="148"/>
      <c r="E487" s="113"/>
      <c r="F487" s="113"/>
      <c r="G487" s="113"/>
    </row>
    <row r="488" spans="1:7" x14ac:dyDescent="0.35">
      <c r="A488" s="148" t="s">
        <v>661</v>
      </c>
      <c r="B488" s="148" t="s">
        <v>5572</v>
      </c>
      <c r="C488" s="147">
        <v>2013</v>
      </c>
      <c r="D488" s="148"/>
      <c r="E488" s="113"/>
      <c r="F488" s="113"/>
      <c r="G488" s="113"/>
    </row>
    <row r="489" spans="1:7" x14ac:dyDescent="0.35">
      <c r="A489" s="148" t="s">
        <v>5573</v>
      </c>
      <c r="B489" s="148" t="s">
        <v>5574</v>
      </c>
      <c r="C489" s="147">
        <v>1993</v>
      </c>
      <c r="D489" s="148"/>
      <c r="E489" s="113"/>
      <c r="F489" s="113"/>
      <c r="G489" s="113"/>
    </row>
    <row r="490" spans="1:7" x14ac:dyDescent="0.35">
      <c r="A490" s="148" t="s">
        <v>5474</v>
      </c>
      <c r="B490" s="148" t="s">
        <v>5575</v>
      </c>
      <c r="C490" s="147">
        <v>2000</v>
      </c>
      <c r="D490" s="148"/>
      <c r="E490" s="113"/>
      <c r="F490" s="113"/>
      <c r="G490" s="113"/>
    </row>
    <row r="491" spans="1:7" x14ac:dyDescent="0.35">
      <c r="A491" s="148" t="s">
        <v>157</v>
      </c>
      <c r="B491" s="148" t="s">
        <v>5576</v>
      </c>
      <c r="C491" s="147">
        <v>2011</v>
      </c>
      <c r="D491" s="148"/>
      <c r="E491" s="113"/>
      <c r="F491" s="113"/>
      <c r="G491" s="113"/>
    </row>
    <row r="492" spans="1:7" x14ac:dyDescent="0.35">
      <c r="A492" s="148" t="s">
        <v>5577</v>
      </c>
      <c r="B492" s="148" t="s">
        <v>268</v>
      </c>
      <c r="C492" s="147">
        <v>2013</v>
      </c>
      <c r="D492" s="148"/>
      <c r="E492" s="113"/>
      <c r="F492" s="113"/>
      <c r="G492" s="113"/>
    </row>
    <row r="493" spans="1:7" x14ac:dyDescent="0.35">
      <c r="A493" s="148" t="s">
        <v>5095</v>
      </c>
      <c r="B493" s="148" t="s">
        <v>5578</v>
      </c>
      <c r="C493" s="147">
        <v>2000</v>
      </c>
      <c r="D493" s="148"/>
      <c r="E493" s="113"/>
      <c r="F493" s="113"/>
      <c r="G493" s="113"/>
    </row>
    <row r="494" spans="1:7" x14ac:dyDescent="0.35">
      <c r="A494" s="148" t="s">
        <v>5580</v>
      </c>
      <c r="B494" s="148" t="s">
        <v>5579</v>
      </c>
      <c r="C494" s="147">
        <v>2011</v>
      </c>
      <c r="D494" s="148"/>
      <c r="E494" s="113"/>
      <c r="F494" s="113"/>
      <c r="G494" s="113"/>
    </row>
    <row r="495" spans="1:7" x14ac:dyDescent="0.35">
      <c r="A495" s="148" t="s">
        <v>3780</v>
      </c>
      <c r="B495" s="148" t="s">
        <v>5579</v>
      </c>
      <c r="C495" s="147">
        <v>2013</v>
      </c>
      <c r="D495" s="148"/>
      <c r="E495" s="113"/>
      <c r="F495" s="113"/>
      <c r="G495" s="113"/>
    </row>
    <row r="496" spans="1:7" x14ac:dyDescent="0.35">
      <c r="A496" s="148" t="s">
        <v>129</v>
      </c>
      <c r="B496" s="148" t="s">
        <v>5581</v>
      </c>
      <c r="C496" s="147">
        <v>2009</v>
      </c>
      <c r="D496" s="148"/>
      <c r="E496" s="113"/>
      <c r="F496" s="113"/>
      <c r="G496" s="113"/>
    </row>
    <row r="497" spans="1:7" x14ac:dyDescent="0.35">
      <c r="A497" s="148" t="s">
        <v>94</v>
      </c>
      <c r="B497" s="148" t="s">
        <v>5582</v>
      </c>
      <c r="C497" s="147">
        <v>2010</v>
      </c>
      <c r="D497" s="148"/>
      <c r="E497" s="113"/>
      <c r="F497" s="113"/>
      <c r="G497" s="113"/>
    </row>
    <row r="498" spans="1:7" x14ac:dyDescent="0.35">
      <c r="A498" s="148" t="s">
        <v>5583</v>
      </c>
      <c r="B498" s="148" t="s">
        <v>5584</v>
      </c>
      <c r="C498" s="147">
        <v>1993</v>
      </c>
      <c r="D498" s="148"/>
      <c r="E498" s="113"/>
      <c r="F498" s="113"/>
      <c r="G498" s="113"/>
    </row>
    <row r="499" spans="1:7" x14ac:dyDescent="0.35">
      <c r="A499" s="148" t="s">
        <v>5095</v>
      </c>
      <c r="B499" s="148" t="s">
        <v>5585</v>
      </c>
      <c r="C499" s="147">
        <v>2006</v>
      </c>
      <c r="D499" s="148"/>
      <c r="E499" s="113"/>
      <c r="F499" s="113"/>
      <c r="G499" s="113"/>
    </row>
    <row r="500" spans="1:7" x14ac:dyDescent="0.35">
      <c r="A500" s="148" t="s">
        <v>5586</v>
      </c>
      <c r="B500" s="148" t="s">
        <v>5587</v>
      </c>
      <c r="C500" s="147">
        <v>1996</v>
      </c>
      <c r="D500" s="148"/>
      <c r="E500" s="113"/>
      <c r="F500" s="113"/>
      <c r="G500" s="113"/>
    </row>
    <row r="501" spans="1:7" x14ac:dyDescent="0.35">
      <c r="A501" s="148" t="s">
        <v>5588</v>
      </c>
      <c r="B501" s="148" t="s">
        <v>5589</v>
      </c>
      <c r="C501" s="147">
        <v>2008</v>
      </c>
      <c r="D501" s="148"/>
      <c r="E501" s="113"/>
      <c r="F501" s="113"/>
      <c r="G501" s="113"/>
    </row>
    <row r="502" spans="1:7" x14ac:dyDescent="0.35">
      <c r="A502" s="148" t="s">
        <v>3603</v>
      </c>
      <c r="B502" s="148" t="s">
        <v>5590</v>
      </c>
      <c r="C502" s="147">
        <v>2015</v>
      </c>
      <c r="D502" s="148"/>
      <c r="E502" s="113"/>
      <c r="F502" s="113"/>
      <c r="G502" s="113"/>
    </row>
    <row r="503" spans="1:7" x14ac:dyDescent="0.35">
      <c r="A503" s="148" t="s">
        <v>3679</v>
      </c>
      <c r="B503" s="148" t="s">
        <v>5590</v>
      </c>
      <c r="C503" s="147">
        <v>2020</v>
      </c>
      <c r="D503" s="148"/>
      <c r="E503" s="113"/>
      <c r="F503" s="113"/>
      <c r="G503" s="113"/>
    </row>
    <row r="504" spans="1:7" x14ac:dyDescent="0.35">
      <c r="A504" s="148" t="s">
        <v>2993</v>
      </c>
      <c r="B504" s="148" t="s">
        <v>5591</v>
      </c>
      <c r="C504" s="147">
        <v>1989</v>
      </c>
      <c r="D504" s="148"/>
      <c r="E504" s="113"/>
      <c r="F504" s="113"/>
      <c r="G504" s="113"/>
    </row>
    <row r="505" spans="1:7" x14ac:dyDescent="0.35">
      <c r="A505" s="148" t="s">
        <v>157</v>
      </c>
      <c r="B505" s="157" t="s">
        <v>4178</v>
      </c>
      <c r="C505" s="147">
        <v>2015</v>
      </c>
      <c r="D505" s="148"/>
      <c r="E505" s="113"/>
      <c r="F505" s="113" t="s">
        <v>5123</v>
      </c>
      <c r="G505" s="113" t="s">
        <v>5592</v>
      </c>
    </row>
    <row r="506" spans="1:7" x14ac:dyDescent="0.35">
      <c r="A506" s="148" t="s">
        <v>5593</v>
      </c>
      <c r="B506" s="148" t="s">
        <v>5594</v>
      </c>
      <c r="C506" s="147">
        <v>2013</v>
      </c>
      <c r="D506" s="148"/>
      <c r="E506" s="113"/>
      <c r="F506" s="113"/>
      <c r="G506" s="113"/>
    </row>
    <row r="507" spans="1:7" x14ac:dyDescent="0.35">
      <c r="A507" s="148" t="s">
        <v>5573</v>
      </c>
      <c r="B507" s="148" t="s">
        <v>5595</v>
      </c>
      <c r="C507" s="147">
        <v>2005</v>
      </c>
      <c r="D507" s="148"/>
      <c r="E507" s="113"/>
      <c r="F507" s="113"/>
      <c r="G507" s="113"/>
    </row>
    <row r="508" spans="1:7" x14ac:dyDescent="0.35">
      <c r="A508" s="148" t="s">
        <v>157</v>
      </c>
      <c r="B508" s="148" t="s">
        <v>5596</v>
      </c>
      <c r="C508" s="147">
        <v>2010</v>
      </c>
      <c r="D508" s="148"/>
      <c r="E508" s="113"/>
      <c r="F508" s="113"/>
      <c r="G508" s="113"/>
    </row>
    <row r="509" spans="1:7" x14ac:dyDescent="0.35">
      <c r="A509" s="148" t="s">
        <v>220</v>
      </c>
      <c r="B509" s="148" t="s">
        <v>5597</v>
      </c>
      <c r="C509" s="147">
        <v>2014</v>
      </c>
      <c r="D509" s="148"/>
      <c r="E509" s="113"/>
      <c r="F509" s="113"/>
      <c r="G509" s="113"/>
    </row>
    <row r="510" spans="1:7" x14ac:dyDescent="0.35">
      <c r="A510" s="148" t="s">
        <v>81</v>
      </c>
      <c r="B510" s="148" t="s">
        <v>5598</v>
      </c>
      <c r="C510" s="147">
        <v>2019</v>
      </c>
      <c r="D510" s="148"/>
      <c r="E510" s="113"/>
      <c r="F510" s="113"/>
      <c r="G510" s="113"/>
    </row>
    <row r="511" spans="1:7" x14ac:dyDescent="0.35">
      <c r="A511" s="148" t="s">
        <v>35</v>
      </c>
      <c r="B511" s="148" t="s">
        <v>5599</v>
      </c>
      <c r="C511" s="147">
        <v>2008</v>
      </c>
      <c r="D511" s="148"/>
      <c r="E511" s="113"/>
      <c r="F511" s="113"/>
      <c r="G511" s="113"/>
    </row>
    <row r="512" spans="1:7" x14ac:dyDescent="0.35">
      <c r="A512" s="148" t="s">
        <v>2962</v>
      </c>
      <c r="B512" s="148" t="s">
        <v>5600</v>
      </c>
      <c r="C512" s="147">
        <v>2000</v>
      </c>
      <c r="D512" s="148"/>
      <c r="E512" s="113"/>
      <c r="F512" s="113"/>
      <c r="G512" s="113"/>
    </row>
    <row r="513" spans="1:7" x14ac:dyDescent="0.35">
      <c r="A513" s="148" t="s">
        <v>3252</v>
      </c>
      <c r="B513" s="148" t="s">
        <v>5601</v>
      </c>
      <c r="C513" s="147">
        <v>2015</v>
      </c>
      <c r="D513" s="148"/>
      <c r="E513" s="113"/>
      <c r="F513" s="113"/>
      <c r="G513" s="113"/>
    </row>
    <row r="514" spans="1:7" x14ac:dyDescent="0.35">
      <c r="A514" s="148" t="s">
        <v>5602</v>
      </c>
      <c r="B514" s="148" t="s">
        <v>5603</v>
      </c>
      <c r="C514" s="147">
        <v>2010</v>
      </c>
      <c r="D514" s="148"/>
      <c r="E514" s="113"/>
      <c r="F514" s="113"/>
      <c r="G514" s="113"/>
    </row>
    <row r="515" spans="1:7" x14ac:dyDescent="0.35">
      <c r="A515" s="148" t="s">
        <v>553</v>
      </c>
      <c r="B515" s="148" t="s">
        <v>5604</v>
      </c>
      <c r="C515" s="147">
        <v>2021</v>
      </c>
      <c r="D515" s="148"/>
      <c r="E515" s="113"/>
      <c r="F515" s="113"/>
      <c r="G515" s="113"/>
    </row>
    <row r="516" spans="1:7" x14ac:dyDescent="0.35">
      <c r="A516" s="148" t="s">
        <v>4617</v>
      </c>
      <c r="B516" s="157" t="s">
        <v>49</v>
      </c>
      <c r="C516" s="147">
        <v>2019</v>
      </c>
      <c r="D516" s="148"/>
      <c r="E516" s="113" t="s">
        <v>5123</v>
      </c>
      <c r="F516" s="113" t="s">
        <v>5123</v>
      </c>
      <c r="G516" s="113" t="s">
        <v>5605</v>
      </c>
    </row>
    <row r="517" spans="1:7" x14ac:dyDescent="0.35">
      <c r="A517" s="148" t="s">
        <v>2913</v>
      </c>
      <c r="B517" s="148" t="s">
        <v>5606</v>
      </c>
      <c r="C517" s="147">
        <v>2004</v>
      </c>
      <c r="D517" s="148"/>
      <c r="E517" s="113"/>
      <c r="F517" s="113"/>
      <c r="G517" s="113"/>
    </row>
    <row r="518" spans="1:7" x14ac:dyDescent="0.35">
      <c r="A518" s="148" t="s">
        <v>4855</v>
      </c>
      <c r="B518" s="148" t="s">
        <v>5607</v>
      </c>
      <c r="C518" s="147">
        <v>2012</v>
      </c>
      <c r="D518" s="148"/>
      <c r="E518" s="113"/>
      <c r="F518" s="113"/>
      <c r="G518" s="113"/>
    </row>
    <row r="519" spans="1:7" x14ac:dyDescent="0.35">
      <c r="A519" s="148" t="s">
        <v>3433</v>
      </c>
      <c r="B519" s="148" t="s">
        <v>5608</v>
      </c>
      <c r="C519" s="147">
        <v>2004</v>
      </c>
      <c r="D519" s="148"/>
      <c r="E519" s="113"/>
      <c r="F519" s="113"/>
      <c r="G519" s="113"/>
    </row>
    <row r="520" spans="1:7" x14ac:dyDescent="0.35">
      <c r="A520" s="148" t="s">
        <v>52</v>
      </c>
      <c r="B520" s="148" t="s">
        <v>5609</v>
      </c>
      <c r="C520" s="147">
        <v>2011</v>
      </c>
      <c r="D520" s="148"/>
      <c r="E520" s="113"/>
      <c r="F520" s="113"/>
      <c r="G520" s="113"/>
    </row>
    <row r="521" spans="1:7" x14ac:dyDescent="0.35">
      <c r="A521" s="148" t="s">
        <v>2803</v>
      </c>
      <c r="B521" s="148" t="s">
        <v>3189</v>
      </c>
      <c r="C521" s="147">
        <v>1991</v>
      </c>
      <c r="D521" s="148"/>
      <c r="E521" s="113"/>
      <c r="F521" s="113"/>
      <c r="G521" s="113"/>
    </row>
    <row r="522" spans="1:7" x14ac:dyDescent="0.35">
      <c r="A522" s="148" t="s">
        <v>3520</v>
      </c>
      <c r="B522" s="148" t="s">
        <v>3189</v>
      </c>
      <c r="C522" s="147">
        <v>2002</v>
      </c>
      <c r="D522" s="148"/>
      <c r="E522" s="113"/>
      <c r="F522" s="113"/>
      <c r="G522" s="113"/>
    </row>
    <row r="523" spans="1:7" x14ac:dyDescent="0.35">
      <c r="A523" s="148" t="s">
        <v>5610</v>
      </c>
      <c r="B523" s="148" t="s">
        <v>5611</v>
      </c>
      <c r="C523" s="147">
        <v>2023</v>
      </c>
      <c r="D523" s="148"/>
      <c r="E523" s="113"/>
      <c r="F523" s="113"/>
      <c r="G523" s="113"/>
    </row>
    <row r="524" spans="1:7" x14ac:dyDescent="0.35">
      <c r="A524" s="148" t="s">
        <v>553</v>
      </c>
      <c r="B524" s="148" t="s">
        <v>3502</v>
      </c>
      <c r="C524" s="147">
        <v>2005</v>
      </c>
      <c r="D524" s="148"/>
      <c r="E524" s="113"/>
      <c r="F524" s="113"/>
      <c r="G524" s="113"/>
    </row>
    <row r="525" spans="1:7" x14ac:dyDescent="0.35">
      <c r="A525" s="148" t="s">
        <v>52</v>
      </c>
      <c r="B525" s="157" t="s">
        <v>194</v>
      </c>
      <c r="C525" s="156">
        <v>2022</v>
      </c>
      <c r="D525" s="146"/>
      <c r="E525" s="113" t="s">
        <v>5123</v>
      </c>
      <c r="F525" s="113" t="s">
        <v>5123</v>
      </c>
      <c r="G525" s="113" t="s">
        <v>5612</v>
      </c>
    </row>
    <row r="526" spans="1:7" x14ac:dyDescent="0.35">
      <c r="A526" s="148" t="s">
        <v>90</v>
      </c>
      <c r="B526" s="148" t="s">
        <v>5613</v>
      </c>
      <c r="C526" s="147">
        <v>2017</v>
      </c>
      <c r="D526" s="148"/>
      <c r="E526" s="113"/>
      <c r="F526" s="113"/>
      <c r="G526" s="113"/>
    </row>
    <row r="527" spans="1:7" x14ac:dyDescent="0.35">
      <c r="A527" s="148" t="s">
        <v>2684</v>
      </c>
      <c r="B527" s="148" t="s">
        <v>527</v>
      </c>
      <c r="C527" s="147">
        <v>1989</v>
      </c>
      <c r="D527" s="148"/>
      <c r="E527" s="113"/>
      <c r="F527" s="113"/>
      <c r="G527" s="113"/>
    </row>
    <row r="528" spans="1:7" x14ac:dyDescent="0.35">
      <c r="A528" s="148" t="s">
        <v>4230</v>
      </c>
      <c r="B528" s="148" t="s">
        <v>5614</v>
      </c>
      <c r="C528" s="147">
        <v>2006</v>
      </c>
      <c r="D528" s="148"/>
      <c r="E528" s="113"/>
      <c r="F528" s="113"/>
      <c r="G528" s="113"/>
    </row>
    <row r="529" spans="1:7" x14ac:dyDescent="0.35">
      <c r="A529" s="148" t="s">
        <v>5615</v>
      </c>
      <c r="B529" s="148" t="s">
        <v>5616</v>
      </c>
      <c r="C529" s="147">
        <v>2013</v>
      </c>
      <c r="D529" s="148"/>
      <c r="E529" s="113"/>
      <c r="F529" s="113"/>
      <c r="G529" s="113"/>
    </row>
    <row r="530" spans="1:7" x14ac:dyDescent="0.35">
      <c r="A530" s="148" t="s">
        <v>56</v>
      </c>
      <c r="B530" s="148" t="s">
        <v>5617</v>
      </c>
      <c r="C530" s="147">
        <v>2015</v>
      </c>
      <c r="D530" s="148"/>
      <c r="E530" s="113"/>
      <c r="F530" s="113"/>
      <c r="G530" s="113"/>
    </row>
    <row r="531" spans="1:7" x14ac:dyDescent="0.35">
      <c r="A531" s="148" t="s">
        <v>3628</v>
      </c>
      <c r="B531" s="148" t="s">
        <v>2801</v>
      </c>
      <c r="C531" s="147">
        <v>2002</v>
      </c>
      <c r="D531" s="148" t="s">
        <v>5328</v>
      </c>
      <c r="E531" s="113"/>
      <c r="F531" s="113"/>
      <c r="G531" s="113"/>
    </row>
    <row r="532" spans="1:7" x14ac:dyDescent="0.35">
      <c r="A532" s="148" t="s">
        <v>5618</v>
      </c>
      <c r="B532" s="148" t="s">
        <v>5619</v>
      </c>
      <c r="C532" s="147">
        <v>2015</v>
      </c>
      <c r="D532" s="148"/>
      <c r="E532" s="113"/>
      <c r="F532" s="113"/>
      <c r="G532" s="113"/>
    </row>
    <row r="533" spans="1:7" x14ac:dyDescent="0.35">
      <c r="A533" s="148" t="s">
        <v>3178</v>
      </c>
      <c r="B533" s="148" t="s">
        <v>3564</v>
      </c>
      <c r="C533" s="156">
        <v>2022</v>
      </c>
      <c r="D533" s="146"/>
      <c r="E533" s="113"/>
      <c r="F533" s="113"/>
      <c r="G533" s="113"/>
    </row>
    <row r="534" spans="1:7" x14ac:dyDescent="0.35">
      <c r="A534" s="148" t="s">
        <v>54</v>
      </c>
      <c r="B534" s="148" t="s">
        <v>5620</v>
      </c>
      <c r="C534" s="147">
        <v>2001</v>
      </c>
      <c r="D534" s="148"/>
      <c r="E534" s="113"/>
      <c r="F534" s="113"/>
      <c r="G534" s="113"/>
    </row>
    <row r="535" spans="1:7" x14ac:dyDescent="0.35">
      <c r="A535" s="148" t="s">
        <v>5621</v>
      </c>
      <c r="B535" s="148" t="s">
        <v>5622</v>
      </c>
      <c r="C535" s="147">
        <v>2012</v>
      </c>
      <c r="D535" s="148"/>
      <c r="E535" s="113"/>
      <c r="F535" s="113"/>
      <c r="G535" s="113"/>
    </row>
    <row r="536" spans="1:7" x14ac:dyDescent="0.35">
      <c r="A536" s="148" t="s">
        <v>3430</v>
      </c>
      <c r="B536" s="148" t="s">
        <v>5623</v>
      </c>
      <c r="C536" s="147">
        <v>2008</v>
      </c>
      <c r="D536" s="148"/>
      <c r="E536" s="113"/>
      <c r="F536" s="113"/>
      <c r="G536" s="113"/>
    </row>
    <row r="537" spans="1:7" x14ac:dyDescent="0.35">
      <c r="A537" s="148" t="s">
        <v>2944</v>
      </c>
      <c r="B537" s="148" t="s">
        <v>5624</v>
      </c>
      <c r="C537" s="147">
        <v>2010</v>
      </c>
      <c r="D537" s="148"/>
      <c r="E537" s="113"/>
      <c r="F537" s="113"/>
      <c r="G537" s="113"/>
    </row>
    <row r="538" spans="1:7" x14ac:dyDescent="0.35">
      <c r="A538" s="148" t="s">
        <v>5625</v>
      </c>
      <c r="B538" s="148" t="s">
        <v>5626</v>
      </c>
      <c r="C538" s="147">
        <v>1993</v>
      </c>
      <c r="D538" s="148"/>
      <c r="E538" s="113"/>
      <c r="F538" s="113"/>
      <c r="G538" s="113"/>
    </row>
    <row r="539" spans="1:7" x14ac:dyDescent="0.35">
      <c r="A539" s="148" t="s">
        <v>5627</v>
      </c>
      <c r="B539" s="148" t="s">
        <v>5628</v>
      </c>
      <c r="C539" s="147">
        <v>1993</v>
      </c>
      <c r="D539" s="148"/>
      <c r="E539" s="113"/>
      <c r="F539" s="113"/>
      <c r="G539" s="113"/>
    </row>
    <row r="540" spans="1:7" x14ac:dyDescent="0.35">
      <c r="A540" s="148" t="s">
        <v>2907</v>
      </c>
      <c r="B540" s="148" t="s">
        <v>5629</v>
      </c>
      <c r="C540" s="147">
        <v>2013</v>
      </c>
      <c r="D540" s="148"/>
      <c r="E540" s="113"/>
      <c r="F540" s="113"/>
      <c r="G540" s="113"/>
    </row>
    <row r="541" spans="1:7" x14ac:dyDescent="0.35">
      <c r="A541" s="148" t="s">
        <v>2714</v>
      </c>
      <c r="B541" s="148" t="s">
        <v>5630</v>
      </c>
      <c r="C541" s="147">
        <v>2019</v>
      </c>
      <c r="D541" s="148"/>
      <c r="E541" s="113"/>
      <c r="F541" s="113"/>
      <c r="G541" s="113"/>
    </row>
    <row r="542" spans="1:7" x14ac:dyDescent="0.35">
      <c r="A542" s="148" t="s">
        <v>5631</v>
      </c>
      <c r="B542" s="148" t="s">
        <v>5632</v>
      </c>
      <c r="C542" s="147">
        <v>2005</v>
      </c>
      <c r="D542" s="148"/>
      <c r="E542" s="113"/>
      <c r="F542" s="113"/>
      <c r="G542" s="113"/>
    </row>
    <row r="543" spans="1:7" x14ac:dyDescent="0.35">
      <c r="A543" s="148" t="s">
        <v>3172</v>
      </c>
      <c r="B543" s="148" t="s">
        <v>5633</v>
      </c>
      <c r="C543" s="147">
        <v>2014</v>
      </c>
      <c r="D543" s="148"/>
      <c r="E543" s="113"/>
      <c r="F543" s="113"/>
      <c r="G543" s="113"/>
    </row>
    <row r="544" spans="1:7" x14ac:dyDescent="0.35">
      <c r="A544" s="148" t="s">
        <v>5634</v>
      </c>
      <c r="B544" s="148" t="s">
        <v>5635</v>
      </c>
      <c r="C544" s="147">
        <v>2004</v>
      </c>
      <c r="D544" s="148"/>
      <c r="E544" s="113"/>
      <c r="F544" s="113"/>
      <c r="G544" s="113"/>
    </row>
    <row r="545" spans="1:7" x14ac:dyDescent="0.35">
      <c r="A545" s="148" t="s">
        <v>5142</v>
      </c>
      <c r="B545" s="148" t="s">
        <v>5636</v>
      </c>
      <c r="C545" s="147">
        <v>2012</v>
      </c>
      <c r="D545" s="148"/>
      <c r="E545" s="113"/>
      <c r="F545" s="113"/>
      <c r="G545" s="113"/>
    </row>
    <row r="546" spans="1:7" x14ac:dyDescent="0.35">
      <c r="A546" s="148" t="s">
        <v>101</v>
      </c>
      <c r="B546" s="148" t="s">
        <v>5637</v>
      </c>
      <c r="C546" s="147">
        <v>1996</v>
      </c>
      <c r="D546" s="148"/>
      <c r="E546" s="113"/>
      <c r="F546" s="113"/>
      <c r="G546" s="113"/>
    </row>
    <row r="547" spans="1:7" x14ac:dyDescent="0.35">
      <c r="A547" s="148" t="s">
        <v>4623</v>
      </c>
      <c r="B547" s="148" t="s">
        <v>5638</v>
      </c>
      <c r="C547" s="147">
        <v>2007</v>
      </c>
      <c r="D547" s="148"/>
      <c r="E547" s="113"/>
      <c r="F547" s="113"/>
      <c r="G547" s="113"/>
    </row>
    <row r="548" spans="1:7" x14ac:dyDescent="0.35">
      <c r="A548" s="148" t="s">
        <v>3653</v>
      </c>
      <c r="B548" s="148" t="s">
        <v>3598</v>
      </c>
      <c r="C548" s="147">
        <v>1998</v>
      </c>
      <c r="D548" s="148"/>
      <c r="E548" s="113"/>
      <c r="F548" s="113"/>
      <c r="G548" s="113"/>
    </row>
    <row r="549" spans="1:7" x14ac:dyDescent="0.35">
      <c r="A549" s="148" t="s">
        <v>5091</v>
      </c>
      <c r="B549" s="148" t="s">
        <v>5639</v>
      </c>
      <c r="C549" s="147">
        <v>2014</v>
      </c>
      <c r="D549" s="148"/>
      <c r="E549" s="113"/>
      <c r="F549" s="113"/>
      <c r="G549" s="113"/>
    </row>
    <row r="550" spans="1:7" x14ac:dyDescent="0.35">
      <c r="A550" s="148" t="s">
        <v>54</v>
      </c>
      <c r="B550" s="157" t="s">
        <v>3047</v>
      </c>
      <c r="C550" s="147">
        <v>2013</v>
      </c>
      <c r="D550" s="148" t="s">
        <v>4728</v>
      </c>
      <c r="E550" s="113" t="s">
        <v>5123</v>
      </c>
      <c r="F550" s="113" t="s">
        <v>5123</v>
      </c>
      <c r="G550" s="113" t="s">
        <v>5640</v>
      </c>
    </row>
    <row r="551" spans="1:7" x14ac:dyDescent="0.35">
      <c r="A551" s="148" t="s">
        <v>72</v>
      </c>
      <c r="B551" s="157" t="s">
        <v>3047</v>
      </c>
      <c r="C551" s="147">
        <v>2010</v>
      </c>
      <c r="D551" s="148" t="s">
        <v>4728</v>
      </c>
      <c r="E551" s="113" t="s">
        <v>5123</v>
      </c>
      <c r="F551" s="113"/>
      <c r="G551" s="113"/>
    </row>
    <row r="552" spans="1:7" x14ac:dyDescent="0.35">
      <c r="A552" s="148" t="s">
        <v>5641</v>
      </c>
      <c r="B552" s="157" t="s">
        <v>3047</v>
      </c>
      <c r="C552" s="147">
        <v>2023</v>
      </c>
      <c r="D552" s="148" t="s">
        <v>4728</v>
      </c>
      <c r="E552" s="148" t="s">
        <v>5123</v>
      </c>
      <c r="F552" s="113"/>
      <c r="G552" s="113"/>
    </row>
    <row r="553" spans="1:7" x14ac:dyDescent="0.35">
      <c r="A553" s="148" t="s">
        <v>310</v>
      </c>
      <c r="B553" s="148" t="s">
        <v>3174</v>
      </c>
      <c r="C553" s="147">
        <v>2002</v>
      </c>
      <c r="D553" s="148"/>
      <c r="E553" s="113"/>
      <c r="F553" s="113"/>
      <c r="G553" s="113"/>
    </row>
    <row r="554" spans="1:7" x14ac:dyDescent="0.35">
      <c r="A554" s="148" t="s">
        <v>5642</v>
      </c>
      <c r="B554" s="148" t="s">
        <v>3174</v>
      </c>
      <c r="C554" s="147">
        <v>2017</v>
      </c>
      <c r="D554" s="148"/>
      <c r="E554" s="113"/>
      <c r="F554" s="113"/>
      <c r="G554" s="113"/>
    </row>
    <row r="555" spans="1:7" x14ac:dyDescent="0.35">
      <c r="A555" s="148" t="s">
        <v>5643</v>
      </c>
      <c r="B555" s="148" t="s">
        <v>5644</v>
      </c>
      <c r="C555" s="147">
        <v>2014</v>
      </c>
      <c r="D555" s="148"/>
      <c r="E555" s="113"/>
      <c r="F555" s="113"/>
      <c r="G555" s="113"/>
    </row>
    <row r="556" spans="1:7" x14ac:dyDescent="0.35">
      <c r="A556" s="148" t="s">
        <v>5645</v>
      </c>
      <c r="B556" s="148" t="s">
        <v>5646</v>
      </c>
      <c r="C556" s="147">
        <v>2012</v>
      </c>
      <c r="D556" s="148"/>
      <c r="E556" s="113"/>
      <c r="F556" s="113"/>
      <c r="G556" s="113"/>
    </row>
    <row r="557" spans="1:7" x14ac:dyDescent="0.35">
      <c r="A557" s="148" t="s">
        <v>124</v>
      </c>
      <c r="B557" s="148" t="s">
        <v>5647</v>
      </c>
      <c r="C557" s="147">
        <v>2016</v>
      </c>
      <c r="D557" s="148"/>
      <c r="E557" s="113"/>
      <c r="F557" s="113"/>
      <c r="G557" s="113"/>
    </row>
    <row r="558" spans="1:7" x14ac:dyDescent="0.35">
      <c r="A558" s="148" t="s">
        <v>3611</v>
      </c>
      <c r="B558" s="148" t="s">
        <v>5647</v>
      </c>
      <c r="C558" s="147">
        <v>1992</v>
      </c>
      <c r="D558" s="148"/>
      <c r="E558" s="113"/>
      <c r="F558" s="113"/>
      <c r="G558" s="113"/>
    </row>
    <row r="559" spans="1:7" x14ac:dyDescent="0.35">
      <c r="A559" s="148" t="s">
        <v>78</v>
      </c>
      <c r="B559" s="148" t="s">
        <v>5648</v>
      </c>
      <c r="C559" s="147">
        <v>2015</v>
      </c>
      <c r="D559" s="148"/>
      <c r="E559" s="113"/>
      <c r="F559" s="113"/>
      <c r="G559" s="113"/>
    </row>
    <row r="560" spans="1:7" x14ac:dyDescent="0.35">
      <c r="A560" s="148" t="s">
        <v>3603</v>
      </c>
      <c r="B560" s="148" t="s">
        <v>5649</v>
      </c>
      <c r="C560" s="147">
        <v>2008</v>
      </c>
      <c r="D560" s="148"/>
      <c r="E560" s="113"/>
      <c r="F560" s="113"/>
      <c r="G560" s="113"/>
    </row>
    <row r="561" spans="1:7" x14ac:dyDescent="0.35">
      <c r="A561" s="148" t="s">
        <v>3611</v>
      </c>
      <c r="B561" s="148" t="s">
        <v>5650</v>
      </c>
      <c r="C561" s="147">
        <v>2017</v>
      </c>
      <c r="D561" s="148"/>
      <c r="E561" s="113"/>
      <c r="F561" s="113"/>
      <c r="G561" s="113"/>
    </row>
    <row r="562" spans="1:7" x14ac:dyDescent="0.35">
      <c r="A562" s="148" t="s">
        <v>2782</v>
      </c>
      <c r="B562" s="148" t="s">
        <v>2784</v>
      </c>
      <c r="C562" s="147">
        <v>2017</v>
      </c>
      <c r="D562" s="148"/>
      <c r="E562" s="113"/>
      <c r="F562" s="113"/>
      <c r="G562" s="113"/>
    </row>
    <row r="563" spans="1:7" x14ac:dyDescent="0.35">
      <c r="A563" s="148" t="s">
        <v>8</v>
      </c>
      <c r="B563" s="148" t="s">
        <v>5651</v>
      </c>
      <c r="C563" s="147">
        <v>2023</v>
      </c>
      <c r="D563" s="148"/>
      <c r="E563" s="113"/>
      <c r="F563" s="113"/>
      <c r="G563" s="113"/>
    </row>
    <row r="564" spans="1:7" x14ac:dyDescent="0.35">
      <c r="A564" s="148" t="s">
        <v>3780</v>
      </c>
      <c r="B564" s="157" t="s">
        <v>5652</v>
      </c>
      <c r="C564" s="147">
        <v>2014</v>
      </c>
      <c r="D564" s="148"/>
      <c r="E564" s="113" t="s">
        <v>5123</v>
      </c>
      <c r="F564" s="113" t="s">
        <v>5123</v>
      </c>
      <c r="G564" s="113" t="s">
        <v>5653</v>
      </c>
    </row>
    <row r="565" spans="1:7" x14ac:dyDescent="0.35">
      <c r="A565" s="148" t="s">
        <v>3558</v>
      </c>
      <c r="B565" s="148" t="s">
        <v>5654</v>
      </c>
      <c r="C565" s="147">
        <v>1990</v>
      </c>
      <c r="D565" s="148"/>
      <c r="E565" s="113"/>
      <c r="F565" s="113"/>
      <c r="G565" s="113"/>
    </row>
    <row r="566" spans="1:7" x14ac:dyDescent="0.35">
      <c r="A566" s="148" t="s">
        <v>3274</v>
      </c>
      <c r="B566" s="148" t="s">
        <v>5655</v>
      </c>
      <c r="C566" s="147">
        <v>2006</v>
      </c>
      <c r="D566" s="148"/>
      <c r="E566" s="113"/>
      <c r="F566" s="113"/>
      <c r="G566" s="113"/>
    </row>
    <row r="567" spans="1:7" x14ac:dyDescent="0.35">
      <c r="A567" s="148" t="s">
        <v>5656</v>
      </c>
      <c r="B567" s="148" t="s">
        <v>18</v>
      </c>
      <c r="C567" s="147">
        <v>2019</v>
      </c>
      <c r="D567" s="148"/>
      <c r="E567" s="113"/>
      <c r="F567" s="113"/>
      <c r="G567" s="113"/>
    </row>
    <row r="568" spans="1:7" x14ac:dyDescent="0.35">
      <c r="A568" s="148" t="s">
        <v>3134</v>
      </c>
      <c r="B568" s="148" t="s">
        <v>18</v>
      </c>
      <c r="C568" s="147">
        <v>2012</v>
      </c>
      <c r="D568" s="148"/>
      <c r="E568" s="113"/>
      <c r="F568" s="113"/>
      <c r="G568" s="113"/>
    </row>
    <row r="569" spans="1:7" x14ac:dyDescent="0.35">
      <c r="A569" s="148" t="s">
        <v>2913</v>
      </c>
      <c r="B569" s="157" t="s">
        <v>5657</v>
      </c>
      <c r="C569" s="147">
        <v>2001</v>
      </c>
      <c r="D569" s="148"/>
      <c r="E569" s="113" t="s">
        <v>5123</v>
      </c>
      <c r="F569" s="113" t="s">
        <v>5123</v>
      </c>
      <c r="G569" s="113" t="s">
        <v>5653</v>
      </c>
    </row>
    <row r="570" spans="1:7" x14ac:dyDescent="0.35">
      <c r="A570" s="148" t="s">
        <v>5180</v>
      </c>
      <c r="B570" s="148" t="s">
        <v>5658</v>
      </c>
      <c r="C570" s="147">
        <v>2008</v>
      </c>
      <c r="D570" s="148"/>
      <c r="E570" s="113"/>
      <c r="F570" s="113"/>
      <c r="G570" s="113"/>
    </row>
    <row r="571" spans="1:7" x14ac:dyDescent="0.35">
      <c r="A571" s="148" t="s">
        <v>3134</v>
      </c>
      <c r="B571" s="148" t="s">
        <v>288</v>
      </c>
      <c r="C571" s="147">
        <v>2023</v>
      </c>
      <c r="D571" s="148"/>
      <c r="E571" s="113"/>
      <c r="F571" s="113"/>
      <c r="G571" s="113"/>
    </row>
    <row r="572" spans="1:7" x14ac:dyDescent="0.35">
      <c r="A572" s="148" t="s">
        <v>5659</v>
      </c>
      <c r="B572" s="148" t="s">
        <v>5660</v>
      </c>
      <c r="C572" s="147">
        <v>2015</v>
      </c>
      <c r="D572" s="148"/>
      <c r="E572" s="113"/>
      <c r="F572" s="113"/>
      <c r="G572" s="113"/>
    </row>
    <row r="573" spans="1:7" x14ac:dyDescent="0.35">
      <c r="A573" s="148" t="s">
        <v>220</v>
      </c>
      <c r="B573" s="148" t="s">
        <v>5661</v>
      </c>
      <c r="C573" s="147">
        <v>2005</v>
      </c>
      <c r="D573" s="148"/>
      <c r="E573" s="113"/>
      <c r="F573" s="113"/>
      <c r="G573" s="113"/>
    </row>
    <row r="574" spans="1:7" x14ac:dyDescent="0.35">
      <c r="A574" s="148" t="s">
        <v>267</v>
      </c>
      <c r="B574" s="148" t="s">
        <v>5662</v>
      </c>
      <c r="C574" s="147">
        <v>1998</v>
      </c>
      <c r="D574" s="148"/>
      <c r="E574" s="113"/>
      <c r="F574" s="113"/>
      <c r="G574" s="113"/>
    </row>
    <row r="575" spans="1:7" x14ac:dyDescent="0.35">
      <c r="A575" s="148" t="s">
        <v>5663</v>
      </c>
      <c r="B575" s="148" t="s">
        <v>2640</v>
      </c>
      <c r="C575" s="147">
        <v>1994</v>
      </c>
      <c r="D575" s="148"/>
      <c r="E575" s="113"/>
      <c r="F575" s="113"/>
      <c r="G575" s="113"/>
    </row>
    <row r="576" spans="1:7" x14ac:dyDescent="0.35">
      <c r="A576" s="148" t="s">
        <v>81</v>
      </c>
      <c r="B576" s="148" t="s">
        <v>4657</v>
      </c>
      <c r="C576" s="147">
        <v>2017</v>
      </c>
      <c r="D576" s="148"/>
      <c r="E576" s="113"/>
      <c r="F576" s="113"/>
      <c r="G576" s="113"/>
    </row>
    <row r="577" spans="1:7" x14ac:dyDescent="0.35">
      <c r="A577" s="148" t="s">
        <v>129</v>
      </c>
      <c r="B577" s="148" t="s">
        <v>4657</v>
      </c>
      <c r="C577" s="147">
        <v>2016</v>
      </c>
      <c r="D577" s="148"/>
      <c r="E577" s="113"/>
      <c r="F577" s="113"/>
      <c r="G577" s="113"/>
    </row>
    <row r="578" spans="1:7" x14ac:dyDescent="0.35">
      <c r="A578" s="148" t="s">
        <v>56</v>
      </c>
      <c r="B578" s="157" t="s">
        <v>57</v>
      </c>
      <c r="C578" s="147">
        <v>2023</v>
      </c>
      <c r="D578" s="148"/>
      <c r="E578" s="113" t="s">
        <v>5123</v>
      </c>
      <c r="F578" s="113" t="s">
        <v>5123</v>
      </c>
      <c r="G578" s="113" t="s">
        <v>5664</v>
      </c>
    </row>
    <row r="579" spans="1:7" x14ac:dyDescent="0.35">
      <c r="A579" s="148" t="s">
        <v>5174</v>
      </c>
      <c r="B579" s="148" t="s">
        <v>5665</v>
      </c>
      <c r="C579" s="147">
        <v>2017</v>
      </c>
      <c r="D579" s="148"/>
      <c r="E579" s="113"/>
      <c r="F579" s="113"/>
      <c r="G579" s="113"/>
    </row>
    <row r="580" spans="1:7" x14ac:dyDescent="0.35">
      <c r="A580" s="148" t="s">
        <v>5142</v>
      </c>
      <c r="B580" s="148" t="s">
        <v>5666</v>
      </c>
      <c r="C580" s="147">
        <v>2012</v>
      </c>
      <c r="D580" s="148"/>
      <c r="E580" s="113"/>
      <c r="F580" s="113"/>
      <c r="G580" s="113"/>
    </row>
    <row r="581" spans="1:7" x14ac:dyDescent="0.35">
      <c r="A581" s="148" t="s">
        <v>5229</v>
      </c>
      <c r="B581" s="148" t="s">
        <v>5621</v>
      </c>
      <c r="C581" s="147">
        <v>2007</v>
      </c>
      <c r="D581" s="148"/>
      <c r="E581" s="113"/>
      <c r="F581" s="113"/>
      <c r="G581" s="113"/>
    </row>
    <row r="582" spans="1:7" x14ac:dyDescent="0.35">
      <c r="A582" s="148" t="s">
        <v>2872</v>
      </c>
      <c r="B582" s="148" t="s">
        <v>5667</v>
      </c>
      <c r="C582" s="147">
        <v>1993</v>
      </c>
      <c r="D582" s="148"/>
      <c r="E582" s="113"/>
      <c r="F582" s="113"/>
      <c r="G582" s="113"/>
    </row>
    <row r="583" spans="1:7" x14ac:dyDescent="0.35">
      <c r="A583" s="148" t="s">
        <v>3083</v>
      </c>
      <c r="B583" s="148" t="s">
        <v>5668</v>
      </c>
      <c r="C583" s="147">
        <v>2001</v>
      </c>
      <c r="D583" s="148"/>
      <c r="E583" s="113"/>
      <c r="F583" s="113"/>
      <c r="G583" s="113"/>
    </row>
    <row r="584" spans="1:7" x14ac:dyDescent="0.35">
      <c r="A584" s="148" t="s">
        <v>3069</v>
      </c>
      <c r="B584" s="148" t="s">
        <v>5670</v>
      </c>
      <c r="C584" s="147">
        <v>2002</v>
      </c>
      <c r="D584" s="148"/>
      <c r="E584" s="113"/>
      <c r="F584" s="113"/>
      <c r="G584" s="113"/>
    </row>
    <row r="585" spans="1:7" x14ac:dyDescent="0.35">
      <c r="A585" s="148" t="s">
        <v>5669</v>
      </c>
      <c r="B585" s="148" t="s">
        <v>5670</v>
      </c>
      <c r="C585" s="147">
        <v>2004</v>
      </c>
      <c r="D585" s="148"/>
      <c r="E585" s="113"/>
      <c r="F585" s="113"/>
      <c r="G585" s="113"/>
    </row>
    <row r="586" spans="1:7" x14ac:dyDescent="0.35">
      <c r="A586" s="148" t="s">
        <v>105</v>
      </c>
      <c r="B586" s="148" t="s">
        <v>5671</v>
      </c>
      <c r="C586" s="147">
        <v>1991</v>
      </c>
      <c r="D586" s="148"/>
      <c r="E586" s="113"/>
      <c r="F586" s="113"/>
      <c r="G586" s="113"/>
    </row>
    <row r="587" spans="1:7" x14ac:dyDescent="0.35">
      <c r="A587" s="148" t="s">
        <v>5672</v>
      </c>
      <c r="B587" s="148" t="s">
        <v>5673</v>
      </c>
      <c r="C587" s="147">
        <v>2004</v>
      </c>
      <c r="D587" s="148"/>
      <c r="E587" s="113"/>
      <c r="F587" s="113"/>
      <c r="G587" s="113"/>
    </row>
    <row r="588" spans="1:7" x14ac:dyDescent="0.35">
      <c r="A588" s="148" t="s">
        <v>5346</v>
      </c>
      <c r="B588" s="148" t="s">
        <v>5674</v>
      </c>
      <c r="C588" s="147">
        <v>2015</v>
      </c>
      <c r="D588" s="148"/>
      <c r="E588" s="113"/>
      <c r="F588" s="113"/>
      <c r="G588" s="113"/>
    </row>
    <row r="589" spans="1:7" x14ac:dyDescent="0.35">
      <c r="A589" s="148" t="s">
        <v>52</v>
      </c>
      <c r="B589" s="148" t="s">
        <v>5675</v>
      </c>
      <c r="C589" s="147">
        <v>2016</v>
      </c>
      <c r="D589" s="148"/>
      <c r="E589" s="113"/>
      <c r="F589" s="113"/>
      <c r="G589" s="113"/>
    </row>
    <row r="590" spans="1:7" x14ac:dyDescent="0.35">
      <c r="A590" s="148" t="s">
        <v>59</v>
      </c>
      <c r="B590" s="148" t="s">
        <v>4238</v>
      </c>
      <c r="C590" s="147">
        <v>2017</v>
      </c>
      <c r="D590" s="148"/>
      <c r="E590" s="113"/>
      <c r="F590" s="113"/>
      <c r="G590" s="113"/>
    </row>
    <row r="591" spans="1:7" x14ac:dyDescent="0.35">
      <c r="A591" s="148" t="s">
        <v>52</v>
      </c>
      <c r="B591" s="148" t="s">
        <v>5676</v>
      </c>
      <c r="C591" s="147">
        <v>1990</v>
      </c>
      <c r="D591" s="148"/>
      <c r="E591" s="113"/>
      <c r="F591" s="113"/>
      <c r="G591" s="113"/>
    </row>
    <row r="592" spans="1:7" x14ac:dyDescent="0.35">
      <c r="A592" s="148" t="s">
        <v>3628</v>
      </c>
      <c r="B592" s="148" t="s">
        <v>5677</v>
      </c>
      <c r="C592" s="147">
        <v>2021</v>
      </c>
      <c r="D592" s="148"/>
      <c r="E592" s="113"/>
      <c r="F592" s="113"/>
      <c r="G592" s="113"/>
    </row>
    <row r="593" spans="1:7" x14ac:dyDescent="0.35">
      <c r="A593" s="148" t="s">
        <v>32</v>
      </c>
      <c r="B593" s="148" t="s">
        <v>5678</v>
      </c>
      <c r="C593" s="147">
        <v>1996</v>
      </c>
      <c r="D593" s="148"/>
      <c r="E593" s="113"/>
      <c r="F593" s="113"/>
      <c r="G593" s="113"/>
    </row>
    <row r="594" spans="1:7" x14ac:dyDescent="0.35">
      <c r="A594" s="148" t="s">
        <v>5679</v>
      </c>
      <c r="B594" s="148" t="s">
        <v>5680</v>
      </c>
      <c r="C594" s="147">
        <v>2021</v>
      </c>
      <c r="D594" s="148"/>
      <c r="E594" s="113"/>
      <c r="F594" s="113"/>
      <c r="G594" s="113"/>
    </row>
    <row r="595" spans="1:7" x14ac:dyDescent="0.35">
      <c r="A595" s="148" t="s">
        <v>553</v>
      </c>
      <c r="B595" s="148" t="s">
        <v>5681</v>
      </c>
      <c r="C595" s="147">
        <v>2014</v>
      </c>
      <c r="D595" s="148"/>
      <c r="E595" s="113"/>
      <c r="F595" s="113"/>
      <c r="G595" s="113"/>
    </row>
    <row r="596" spans="1:7" x14ac:dyDescent="0.35">
      <c r="A596" s="148" t="s">
        <v>5201</v>
      </c>
      <c r="B596" s="148" t="s">
        <v>5682</v>
      </c>
      <c r="C596" s="147">
        <v>2017</v>
      </c>
      <c r="D596" s="148"/>
      <c r="E596" s="113"/>
      <c r="F596" s="113"/>
      <c r="G596" s="113"/>
    </row>
    <row r="597" spans="1:7" x14ac:dyDescent="0.35">
      <c r="A597" s="148" t="s">
        <v>8</v>
      </c>
      <c r="B597" s="148" t="s">
        <v>5682</v>
      </c>
      <c r="C597" s="147">
        <v>1989</v>
      </c>
      <c r="D597" s="148"/>
      <c r="E597" s="113"/>
      <c r="F597" s="113"/>
      <c r="G597" s="113"/>
    </row>
    <row r="598" spans="1:7" x14ac:dyDescent="0.35">
      <c r="A598" s="148" t="s">
        <v>5683</v>
      </c>
      <c r="B598" s="148" t="s">
        <v>60</v>
      </c>
      <c r="C598" s="147">
        <v>2013</v>
      </c>
      <c r="D598" s="148"/>
      <c r="E598" s="113"/>
      <c r="F598" s="113"/>
      <c r="G598" s="113"/>
    </row>
    <row r="599" spans="1:7" x14ac:dyDescent="0.35">
      <c r="A599" s="148" t="s">
        <v>32</v>
      </c>
      <c r="B599" s="148" t="s">
        <v>60</v>
      </c>
      <c r="C599" s="147">
        <v>2023</v>
      </c>
      <c r="D599" s="148"/>
      <c r="E599" s="113"/>
      <c r="F599" s="113"/>
      <c r="G599" s="113"/>
    </row>
    <row r="600" spans="1:7" x14ac:dyDescent="0.35">
      <c r="A600" s="148" t="s">
        <v>3628</v>
      </c>
      <c r="B600" s="148" t="s">
        <v>60</v>
      </c>
      <c r="C600" s="147">
        <v>2018</v>
      </c>
      <c r="D600" s="148"/>
      <c r="E600" s="113"/>
      <c r="F600" s="113"/>
      <c r="G600" s="113"/>
    </row>
    <row r="601" spans="1:7" x14ac:dyDescent="0.35">
      <c r="A601" s="148" t="s">
        <v>2786</v>
      </c>
      <c r="B601" s="148" t="s">
        <v>2867</v>
      </c>
      <c r="C601" s="156">
        <v>2022</v>
      </c>
      <c r="D601" s="146"/>
      <c r="E601" s="113"/>
      <c r="F601" s="113"/>
      <c r="G601" s="113"/>
    </row>
    <row r="602" spans="1:7" x14ac:dyDescent="0.35">
      <c r="A602" s="148" t="s">
        <v>542</v>
      </c>
      <c r="B602" s="148" t="s">
        <v>5684</v>
      </c>
      <c r="C602" s="147">
        <v>2009</v>
      </c>
      <c r="D602" s="148"/>
      <c r="E602" s="113"/>
      <c r="F602" s="113"/>
      <c r="G602" s="113"/>
    </row>
    <row r="603" spans="1:7" x14ac:dyDescent="0.35">
      <c r="A603" s="148" t="s">
        <v>5685</v>
      </c>
      <c r="B603" s="148" t="s">
        <v>5686</v>
      </c>
      <c r="C603" s="147">
        <v>2011</v>
      </c>
      <c r="D603" s="148"/>
      <c r="E603" s="113"/>
      <c r="F603" s="113"/>
      <c r="G603" s="113"/>
    </row>
    <row r="604" spans="1:7" x14ac:dyDescent="0.35">
      <c r="A604" s="148" t="s">
        <v>2613</v>
      </c>
      <c r="B604" s="148" t="s">
        <v>2593</v>
      </c>
      <c r="C604" s="156">
        <v>2022</v>
      </c>
      <c r="D604" s="146"/>
      <c r="E604" s="113"/>
      <c r="F604" s="113"/>
      <c r="G604" s="113"/>
    </row>
    <row r="605" spans="1:7" x14ac:dyDescent="0.35">
      <c r="A605" s="148" t="s">
        <v>2913</v>
      </c>
      <c r="B605" s="148" t="s">
        <v>2593</v>
      </c>
      <c r="C605" s="147">
        <v>2021</v>
      </c>
      <c r="D605" s="148"/>
      <c r="E605" s="113"/>
      <c r="F605" s="113"/>
      <c r="G605" s="113"/>
    </row>
    <row r="606" spans="1:7" x14ac:dyDescent="0.35">
      <c r="A606" s="148" t="s">
        <v>5687</v>
      </c>
      <c r="B606" s="148" t="s">
        <v>5688</v>
      </c>
      <c r="C606" s="156">
        <v>2022</v>
      </c>
      <c r="D606" s="146"/>
      <c r="E606" s="113"/>
      <c r="F606" s="113"/>
      <c r="G606" s="113"/>
    </row>
    <row r="607" spans="1:7" x14ac:dyDescent="0.35">
      <c r="A607" s="148" t="s">
        <v>3134</v>
      </c>
      <c r="B607" s="148" t="s">
        <v>2935</v>
      </c>
      <c r="C607" s="147">
        <v>2016</v>
      </c>
      <c r="D607" s="148"/>
      <c r="E607" s="113"/>
      <c r="F607" s="113"/>
      <c r="G607" s="113"/>
    </row>
    <row r="608" spans="1:7" x14ac:dyDescent="0.35">
      <c r="A608" s="148" t="s">
        <v>2918</v>
      </c>
      <c r="B608" s="148" t="s">
        <v>5689</v>
      </c>
      <c r="C608" s="147">
        <v>2005</v>
      </c>
      <c r="D608" s="148"/>
      <c r="E608" s="113"/>
      <c r="F608" s="113"/>
      <c r="G608" s="113"/>
    </row>
    <row r="609" spans="1:7" x14ac:dyDescent="0.35">
      <c r="A609" s="148" t="s">
        <v>3069</v>
      </c>
      <c r="B609" s="148" t="s">
        <v>5690</v>
      </c>
      <c r="C609" s="147">
        <v>1990</v>
      </c>
      <c r="D609" s="148"/>
      <c r="E609" s="113"/>
      <c r="F609" s="113"/>
      <c r="G609" s="113"/>
    </row>
    <row r="610" spans="1:7" x14ac:dyDescent="0.35">
      <c r="A610" s="148" t="s">
        <v>5691</v>
      </c>
      <c r="B610" s="148" t="s">
        <v>5692</v>
      </c>
      <c r="C610" s="147">
        <v>2018</v>
      </c>
      <c r="D610" s="148"/>
      <c r="E610" s="113"/>
      <c r="F610" s="113"/>
      <c r="G610" s="113"/>
    </row>
    <row r="611" spans="1:7" x14ac:dyDescent="0.35">
      <c r="A611" s="148" t="s">
        <v>3342</v>
      </c>
      <c r="B611" s="148" t="s">
        <v>5693</v>
      </c>
      <c r="C611" s="147">
        <v>2004</v>
      </c>
      <c r="D611" s="148" t="s">
        <v>5328</v>
      </c>
      <c r="E611" s="113"/>
      <c r="F611" s="113"/>
      <c r="G611" s="113"/>
    </row>
    <row r="612" spans="1:7" x14ac:dyDescent="0.35">
      <c r="A612" s="148" t="s">
        <v>2957</v>
      </c>
      <c r="B612" s="148" t="s">
        <v>5048</v>
      </c>
      <c r="C612" s="147">
        <v>2008</v>
      </c>
      <c r="D612" s="148"/>
      <c r="E612" s="113"/>
      <c r="F612" s="113"/>
      <c r="G612" s="113"/>
    </row>
    <row r="613" spans="1:7" x14ac:dyDescent="0.35">
      <c r="A613" s="148" t="s">
        <v>5694</v>
      </c>
      <c r="B613" s="148" t="s">
        <v>4670</v>
      </c>
      <c r="C613" s="147">
        <v>1991</v>
      </c>
      <c r="D613" s="148"/>
      <c r="E613" s="113"/>
      <c r="F613" s="113"/>
      <c r="G613" s="113"/>
    </row>
    <row r="614" spans="1:7" x14ac:dyDescent="0.35">
      <c r="A614" s="148" t="s">
        <v>8</v>
      </c>
      <c r="B614" s="148" t="s">
        <v>4670</v>
      </c>
      <c r="C614" s="147">
        <v>1993</v>
      </c>
      <c r="D614" s="148"/>
      <c r="E614" s="113"/>
      <c r="F614" s="113"/>
      <c r="G614" s="113"/>
    </row>
    <row r="615" spans="1:7" x14ac:dyDescent="0.35">
      <c r="A615" s="148" t="s">
        <v>157</v>
      </c>
      <c r="B615" s="148" t="s">
        <v>5695</v>
      </c>
      <c r="C615" s="147">
        <v>1989</v>
      </c>
      <c r="D615" s="148"/>
      <c r="E615" s="113"/>
      <c r="F615" s="113"/>
      <c r="G615" s="113"/>
    </row>
    <row r="616" spans="1:7" x14ac:dyDescent="0.35">
      <c r="A616" s="148" t="s">
        <v>5696</v>
      </c>
      <c r="B616" s="148" t="s">
        <v>5697</v>
      </c>
      <c r="C616" s="147">
        <v>2009</v>
      </c>
      <c r="D616" s="148"/>
      <c r="E616" s="113"/>
      <c r="F616" s="113"/>
      <c r="G616" s="113"/>
    </row>
    <row r="617" spans="1:7" x14ac:dyDescent="0.35">
      <c r="A617" s="148" t="s">
        <v>3430</v>
      </c>
      <c r="B617" s="148" t="s">
        <v>5698</v>
      </c>
      <c r="C617" s="147">
        <v>2019</v>
      </c>
      <c r="D617" s="148"/>
      <c r="E617" s="113"/>
      <c r="F617" s="113"/>
      <c r="G617" s="113"/>
    </row>
    <row r="618" spans="1:7" x14ac:dyDescent="0.35">
      <c r="A618" s="148" t="s">
        <v>3430</v>
      </c>
      <c r="B618" s="148" t="s">
        <v>5699</v>
      </c>
      <c r="C618" s="147">
        <v>2016</v>
      </c>
      <c r="D618" s="148"/>
      <c r="E618" s="113"/>
      <c r="F618" s="113"/>
      <c r="G618" s="113"/>
    </row>
    <row r="619" spans="1:7" x14ac:dyDescent="0.35">
      <c r="A619" s="148" t="s">
        <v>3390</v>
      </c>
      <c r="B619" s="148" t="s">
        <v>5701</v>
      </c>
      <c r="C619" s="147">
        <v>2015</v>
      </c>
      <c r="D619" s="148"/>
      <c r="E619" s="113"/>
      <c r="F619" s="113"/>
      <c r="G619" s="113"/>
    </row>
    <row r="620" spans="1:7" x14ac:dyDescent="0.35">
      <c r="A620" s="148" t="s">
        <v>5700</v>
      </c>
      <c r="B620" s="148" t="s">
        <v>5701</v>
      </c>
      <c r="C620" s="147">
        <v>2016</v>
      </c>
      <c r="D620" s="148"/>
      <c r="E620" s="113"/>
      <c r="F620" s="113"/>
      <c r="G620" s="113"/>
    </row>
    <row r="621" spans="1:7" x14ac:dyDescent="0.35">
      <c r="A621" s="148" t="s">
        <v>220</v>
      </c>
      <c r="B621" s="148" t="s">
        <v>5702</v>
      </c>
      <c r="C621" s="147">
        <v>2023</v>
      </c>
      <c r="D621" s="148"/>
      <c r="E621" s="113"/>
      <c r="F621" s="113"/>
      <c r="G621" s="113"/>
    </row>
    <row r="622" spans="1:7" x14ac:dyDescent="0.35">
      <c r="A622" s="148" t="s">
        <v>3729</v>
      </c>
      <c r="B622" s="148" t="s">
        <v>5703</v>
      </c>
      <c r="C622" s="147">
        <v>2005</v>
      </c>
      <c r="D622" s="148"/>
      <c r="E622" s="113"/>
      <c r="F622" s="113"/>
      <c r="G622" s="113"/>
    </row>
    <row r="623" spans="1:7" x14ac:dyDescent="0.35">
      <c r="A623" s="148" t="s">
        <v>5564</v>
      </c>
      <c r="B623" s="148" t="s">
        <v>5704</v>
      </c>
      <c r="C623" s="147">
        <v>2016</v>
      </c>
      <c r="D623" s="148"/>
      <c r="E623" s="113"/>
      <c r="F623" s="113"/>
      <c r="G623" s="113"/>
    </row>
    <row r="624" spans="1:7" x14ac:dyDescent="0.35">
      <c r="A624" s="148" t="s">
        <v>5705</v>
      </c>
      <c r="B624" s="148" t="s">
        <v>5706</v>
      </c>
      <c r="C624" s="147">
        <v>2008</v>
      </c>
      <c r="D624" s="148"/>
      <c r="E624" s="113"/>
      <c r="F624" s="113"/>
      <c r="G624" s="113"/>
    </row>
    <row r="625" spans="1:7" x14ac:dyDescent="0.35">
      <c r="A625" s="148" t="s">
        <v>3413</v>
      </c>
      <c r="B625" s="148" t="s">
        <v>5707</v>
      </c>
      <c r="C625" s="147">
        <v>1991</v>
      </c>
      <c r="D625" s="148"/>
      <c r="E625" s="113"/>
      <c r="F625" s="113"/>
      <c r="G625" s="113"/>
    </row>
    <row r="626" spans="1:7" x14ac:dyDescent="0.35">
      <c r="A626" s="148" t="s">
        <v>310</v>
      </c>
      <c r="B626" s="148" t="s">
        <v>5708</v>
      </c>
      <c r="C626" s="147">
        <v>2002</v>
      </c>
      <c r="D626" s="148"/>
      <c r="E626" s="113"/>
      <c r="F626" s="113"/>
      <c r="G626" s="113"/>
    </row>
    <row r="627" spans="1:7" x14ac:dyDescent="0.35">
      <c r="A627" s="148" t="s">
        <v>2823</v>
      </c>
      <c r="B627" s="148" t="s">
        <v>5709</v>
      </c>
      <c r="C627" s="147">
        <v>1992</v>
      </c>
      <c r="D627" s="148"/>
      <c r="E627" s="113"/>
      <c r="F627" s="113"/>
      <c r="G627" s="113"/>
    </row>
    <row r="628" spans="1:7" x14ac:dyDescent="0.35">
      <c r="A628" s="148" t="s">
        <v>2535</v>
      </c>
      <c r="B628" s="148" t="s">
        <v>5709</v>
      </c>
      <c r="C628" s="147">
        <v>2004</v>
      </c>
      <c r="D628" s="148"/>
      <c r="E628" s="113"/>
      <c r="F628" s="113"/>
      <c r="G628" s="113"/>
    </row>
    <row r="629" spans="1:7" x14ac:dyDescent="0.35">
      <c r="A629" s="148" t="s">
        <v>129</v>
      </c>
      <c r="B629" s="148" t="s">
        <v>3624</v>
      </c>
      <c r="C629" s="147">
        <v>2000</v>
      </c>
      <c r="D629" s="148"/>
      <c r="E629" s="113"/>
      <c r="F629" s="113"/>
      <c r="G629" s="113"/>
    </row>
    <row r="630" spans="1:7" x14ac:dyDescent="0.35">
      <c r="A630" s="148" t="s">
        <v>3336</v>
      </c>
      <c r="B630" s="148" t="s">
        <v>5710</v>
      </c>
      <c r="C630" s="147">
        <v>2013</v>
      </c>
      <c r="D630" s="148"/>
      <c r="E630" s="113"/>
      <c r="F630" s="113"/>
      <c r="G630" s="113"/>
    </row>
    <row r="631" spans="1:7" x14ac:dyDescent="0.35">
      <c r="A631" s="148" t="s">
        <v>81</v>
      </c>
      <c r="B631" s="148" t="s">
        <v>4823</v>
      </c>
      <c r="C631" s="147">
        <v>2007</v>
      </c>
      <c r="D631" s="148"/>
      <c r="E631" s="113"/>
      <c r="F631" s="113"/>
      <c r="G631" s="113"/>
    </row>
    <row r="632" spans="1:7" x14ac:dyDescent="0.35">
      <c r="A632" s="148" t="s">
        <v>5254</v>
      </c>
      <c r="B632" s="148" t="s">
        <v>5711</v>
      </c>
      <c r="C632" s="147">
        <v>1993</v>
      </c>
      <c r="D632" s="148"/>
      <c r="E632" s="113"/>
      <c r="F632" s="113"/>
      <c r="G632" s="113"/>
    </row>
    <row r="633" spans="1:7" x14ac:dyDescent="0.35">
      <c r="A633" s="148" t="s">
        <v>5316</v>
      </c>
      <c r="B633" s="148" t="s">
        <v>5712</v>
      </c>
      <c r="C633" s="147">
        <v>2004</v>
      </c>
      <c r="D633" s="148"/>
      <c r="E633" s="113"/>
      <c r="F633" s="113"/>
      <c r="G633" s="113"/>
    </row>
    <row r="634" spans="1:7" x14ac:dyDescent="0.35">
      <c r="A634" s="148" t="s">
        <v>5713</v>
      </c>
      <c r="B634" s="148" t="s">
        <v>5714</v>
      </c>
      <c r="C634" s="147">
        <v>2006</v>
      </c>
      <c r="D634" s="148"/>
      <c r="E634" s="113"/>
      <c r="F634" s="113"/>
      <c r="G634" s="113"/>
    </row>
    <row r="635" spans="1:7" x14ac:dyDescent="0.35">
      <c r="A635" s="148" t="s">
        <v>5715</v>
      </c>
      <c r="B635" s="148" t="s">
        <v>5716</v>
      </c>
      <c r="C635" s="147">
        <v>2000</v>
      </c>
      <c r="D635" s="148"/>
      <c r="E635" s="113"/>
      <c r="F635" s="113"/>
      <c r="G635" s="113"/>
    </row>
    <row r="636" spans="1:7" x14ac:dyDescent="0.35">
      <c r="A636" s="148" t="s">
        <v>5717</v>
      </c>
      <c r="B636" s="148" t="s">
        <v>5718</v>
      </c>
      <c r="C636" s="147">
        <v>2017</v>
      </c>
      <c r="D636" s="148"/>
      <c r="E636" s="113"/>
      <c r="F636" s="113"/>
      <c r="G636" s="113"/>
    </row>
    <row r="637" spans="1:7" x14ac:dyDescent="0.35">
      <c r="A637" s="148" t="s">
        <v>4855</v>
      </c>
      <c r="B637" s="148" t="s">
        <v>5719</v>
      </c>
      <c r="C637" s="147">
        <v>1994</v>
      </c>
      <c r="D637" s="148"/>
      <c r="E637" s="113"/>
      <c r="F637" s="113"/>
      <c r="G637" s="113"/>
    </row>
    <row r="638" spans="1:7" x14ac:dyDescent="0.35">
      <c r="A638" s="148" t="s">
        <v>4805</v>
      </c>
      <c r="B638" s="148" t="s">
        <v>5720</v>
      </c>
      <c r="C638" s="147">
        <v>2021</v>
      </c>
      <c r="D638" s="148"/>
      <c r="E638" s="113"/>
      <c r="F638" s="113"/>
      <c r="G638" s="113"/>
    </row>
    <row r="639" spans="1:7" x14ac:dyDescent="0.35">
      <c r="A639" s="148" t="s">
        <v>52</v>
      </c>
      <c r="B639" s="148" t="s">
        <v>5720</v>
      </c>
      <c r="C639" s="147">
        <v>2021</v>
      </c>
      <c r="D639" s="148"/>
      <c r="E639" s="113"/>
      <c r="F639" s="113"/>
      <c r="G639" s="113"/>
    </row>
    <row r="640" spans="1:7" x14ac:dyDescent="0.35">
      <c r="A640" s="148" t="s">
        <v>5721</v>
      </c>
      <c r="B640" s="148" t="s">
        <v>2731</v>
      </c>
      <c r="C640" s="147">
        <v>2021</v>
      </c>
      <c r="D640" s="148"/>
      <c r="E640" s="113"/>
      <c r="F640" s="113"/>
      <c r="G640" s="113"/>
    </row>
    <row r="641" spans="1:7" x14ac:dyDescent="0.35">
      <c r="A641" s="148" t="s">
        <v>2913</v>
      </c>
      <c r="B641" s="148" t="s">
        <v>2731</v>
      </c>
      <c r="C641" s="147">
        <v>2005</v>
      </c>
      <c r="D641" s="148"/>
      <c r="E641" s="113"/>
      <c r="F641" s="113"/>
      <c r="G641" s="113"/>
    </row>
    <row r="642" spans="1:7" x14ac:dyDescent="0.35">
      <c r="A642" s="148" t="s">
        <v>97</v>
      </c>
      <c r="B642" s="148" t="s">
        <v>5722</v>
      </c>
      <c r="C642" s="147">
        <v>2012</v>
      </c>
      <c r="D642" s="148"/>
      <c r="E642" s="113"/>
      <c r="F642" s="113"/>
      <c r="G642" s="113"/>
    </row>
    <row r="643" spans="1:7" x14ac:dyDescent="0.35">
      <c r="A643" s="148" t="s">
        <v>5142</v>
      </c>
      <c r="B643" s="148" t="s">
        <v>5723</v>
      </c>
      <c r="C643" s="147">
        <v>2004</v>
      </c>
      <c r="D643" s="148"/>
      <c r="E643" s="113"/>
      <c r="F643" s="113"/>
      <c r="G643" s="113"/>
    </row>
    <row r="644" spans="1:7" x14ac:dyDescent="0.35">
      <c r="A644" s="148" t="s">
        <v>5466</v>
      </c>
      <c r="B644" s="148" t="s">
        <v>3827</v>
      </c>
      <c r="C644" s="147">
        <v>2017</v>
      </c>
      <c r="D644" s="148"/>
      <c r="E644" s="113"/>
      <c r="F644" s="113"/>
      <c r="G644" s="113"/>
    </row>
    <row r="645" spans="1:7" x14ac:dyDescent="0.35">
      <c r="A645" s="148" t="s">
        <v>8</v>
      </c>
      <c r="B645" s="148" t="s">
        <v>3409</v>
      </c>
      <c r="C645" s="156">
        <v>2022</v>
      </c>
      <c r="D645" s="146"/>
      <c r="E645" s="113"/>
      <c r="F645" s="113"/>
      <c r="G645" s="113"/>
    </row>
    <row r="646" spans="1:7" x14ac:dyDescent="0.35">
      <c r="A646" s="148" t="s">
        <v>124</v>
      </c>
      <c r="B646" s="148" t="s">
        <v>5724</v>
      </c>
      <c r="C646" s="147">
        <v>2023</v>
      </c>
      <c r="D646" s="148"/>
      <c r="E646" s="113"/>
      <c r="F646" s="113"/>
      <c r="G646" s="113"/>
    </row>
    <row r="647" spans="1:7" x14ac:dyDescent="0.35">
      <c r="A647" s="148" t="s">
        <v>157</v>
      </c>
      <c r="B647" s="148" t="s">
        <v>5725</v>
      </c>
      <c r="C647" s="147">
        <v>2023</v>
      </c>
      <c r="D647" s="148"/>
      <c r="E647" s="113"/>
      <c r="F647" s="113"/>
      <c r="G647" s="113"/>
    </row>
    <row r="648" spans="1:7" x14ac:dyDescent="0.35">
      <c r="A648" s="148" t="s">
        <v>3697</v>
      </c>
      <c r="B648" s="148" t="s">
        <v>5725</v>
      </c>
      <c r="C648" s="147">
        <v>2023</v>
      </c>
      <c r="D648" s="148"/>
      <c r="E648" s="113"/>
      <c r="F648" s="113"/>
      <c r="G648" s="113"/>
    </row>
    <row r="649" spans="1:7" x14ac:dyDescent="0.35">
      <c r="A649" s="148" t="s">
        <v>32</v>
      </c>
      <c r="B649" s="148" t="s">
        <v>5726</v>
      </c>
      <c r="C649" s="147">
        <v>1992</v>
      </c>
      <c r="D649" s="148"/>
      <c r="E649" s="113"/>
      <c r="F649" s="113"/>
      <c r="G649" s="113"/>
    </row>
    <row r="650" spans="1:7" x14ac:dyDescent="0.35">
      <c r="A650" s="148" t="s">
        <v>3536</v>
      </c>
      <c r="B650" s="148" t="s">
        <v>5727</v>
      </c>
      <c r="C650" s="147">
        <v>2002</v>
      </c>
      <c r="D650" s="148"/>
      <c r="E650" s="113"/>
      <c r="F650" s="113"/>
      <c r="G650" s="113"/>
    </row>
    <row r="651" spans="1:7" x14ac:dyDescent="0.35">
      <c r="A651" s="148" t="s">
        <v>554</v>
      </c>
      <c r="B651" s="148" t="s">
        <v>4195</v>
      </c>
      <c r="C651" s="147">
        <v>2001</v>
      </c>
      <c r="D651" s="148"/>
      <c r="E651" s="113"/>
      <c r="F651" s="113"/>
      <c r="G651" s="113"/>
    </row>
    <row r="652" spans="1:7" x14ac:dyDescent="0.35">
      <c r="A652" s="148" t="s">
        <v>3352</v>
      </c>
      <c r="B652" s="148" t="s">
        <v>4195</v>
      </c>
      <c r="C652" s="147">
        <v>1990</v>
      </c>
      <c r="D652" s="148"/>
      <c r="E652" s="113"/>
      <c r="F652" s="113"/>
      <c r="G652" s="113"/>
    </row>
    <row r="653" spans="1:7" x14ac:dyDescent="0.35">
      <c r="A653" s="148" t="s">
        <v>5728</v>
      </c>
      <c r="B653" s="148" t="s">
        <v>4195</v>
      </c>
      <c r="C653" s="147">
        <v>2001</v>
      </c>
      <c r="D653" s="148"/>
      <c r="E653" s="113"/>
      <c r="F653" s="113"/>
      <c r="G653" s="113"/>
    </row>
    <row r="654" spans="1:7" x14ac:dyDescent="0.35">
      <c r="A654" s="148" t="s">
        <v>18</v>
      </c>
      <c r="B654" s="148" t="s">
        <v>5730</v>
      </c>
      <c r="C654" s="147">
        <v>2014</v>
      </c>
      <c r="D654" s="148"/>
      <c r="E654" s="113"/>
      <c r="F654" s="113"/>
      <c r="G654" s="113"/>
    </row>
    <row r="655" spans="1:7" x14ac:dyDescent="0.35">
      <c r="A655" s="148" t="s">
        <v>5729</v>
      </c>
      <c r="B655" s="148" t="s">
        <v>5730</v>
      </c>
      <c r="C655" s="147">
        <v>2023</v>
      </c>
      <c r="D655" s="148"/>
      <c r="E655" s="113"/>
      <c r="F655" s="113"/>
      <c r="G655" s="113"/>
    </row>
    <row r="656" spans="1:7" x14ac:dyDescent="0.35">
      <c r="A656" s="148" t="s">
        <v>355</v>
      </c>
      <c r="B656" s="148" t="s">
        <v>356</v>
      </c>
      <c r="C656" s="147">
        <v>2021</v>
      </c>
      <c r="D656" s="148"/>
      <c r="E656" s="113"/>
      <c r="F656" s="113"/>
      <c r="G656" s="113"/>
    </row>
    <row r="657" spans="1:7" x14ac:dyDescent="0.35">
      <c r="A657" s="148" t="s">
        <v>5174</v>
      </c>
      <c r="B657" s="148" t="s">
        <v>5731</v>
      </c>
      <c r="C657" s="147">
        <v>2023</v>
      </c>
      <c r="D657" s="148"/>
      <c r="E657" s="113"/>
      <c r="F657" s="113" t="s">
        <v>5123</v>
      </c>
      <c r="G657" s="113" t="s">
        <v>5732</v>
      </c>
    </row>
    <row r="658" spans="1:7" x14ac:dyDescent="0.35">
      <c r="A658" s="148" t="s">
        <v>3352</v>
      </c>
      <c r="B658" s="148" t="s">
        <v>5733</v>
      </c>
      <c r="C658" s="147">
        <v>2009</v>
      </c>
      <c r="D658" s="148"/>
      <c r="E658" s="113"/>
      <c r="F658" s="113"/>
      <c r="G658" s="113"/>
    </row>
    <row r="659" spans="1:7" x14ac:dyDescent="0.35">
      <c r="A659" s="148" t="s">
        <v>2667</v>
      </c>
      <c r="B659" s="148" t="s">
        <v>360</v>
      </c>
      <c r="C659" s="156">
        <v>2022</v>
      </c>
      <c r="D659" s="146"/>
      <c r="E659" s="113"/>
      <c r="F659" s="113"/>
      <c r="G659" s="113"/>
    </row>
    <row r="660" spans="1:7" x14ac:dyDescent="0.35">
      <c r="A660" s="148" t="s">
        <v>2872</v>
      </c>
      <c r="B660" s="148" t="s">
        <v>360</v>
      </c>
      <c r="C660" s="147">
        <v>2006</v>
      </c>
      <c r="D660" s="148"/>
      <c r="E660" s="113"/>
      <c r="F660" s="113"/>
      <c r="G660" s="113"/>
    </row>
    <row r="661" spans="1:7" x14ac:dyDescent="0.35">
      <c r="A661" s="148" t="s">
        <v>168</v>
      </c>
      <c r="B661" s="148" t="s">
        <v>360</v>
      </c>
      <c r="C661" s="147">
        <v>1991</v>
      </c>
      <c r="D661" s="148"/>
      <c r="E661" s="113"/>
      <c r="F661" s="113"/>
      <c r="G661" s="113"/>
    </row>
    <row r="662" spans="1:7" x14ac:dyDescent="0.35">
      <c r="A662" s="148" t="s">
        <v>3433</v>
      </c>
      <c r="B662" s="148" t="s">
        <v>360</v>
      </c>
      <c r="C662" s="147">
        <v>2018</v>
      </c>
      <c r="D662" s="148"/>
      <c r="E662" s="113"/>
      <c r="F662" s="113"/>
      <c r="G662" s="113"/>
    </row>
    <row r="663" spans="1:7" x14ac:dyDescent="0.35">
      <c r="A663" s="148" t="s">
        <v>5276</v>
      </c>
      <c r="B663" s="148" t="s">
        <v>5734</v>
      </c>
      <c r="C663" s="147">
        <v>2018</v>
      </c>
      <c r="D663" s="148"/>
      <c r="E663" s="113"/>
      <c r="F663" s="113"/>
      <c r="G663" s="113"/>
    </row>
    <row r="664" spans="1:7" x14ac:dyDescent="0.35">
      <c r="A664" s="148" t="s">
        <v>5486</v>
      </c>
      <c r="B664" s="148" t="s">
        <v>5735</v>
      </c>
      <c r="C664" s="147">
        <v>2007</v>
      </c>
      <c r="D664" s="148"/>
      <c r="E664" s="113"/>
      <c r="F664" s="113"/>
      <c r="G664" s="113"/>
    </row>
    <row r="665" spans="1:7" x14ac:dyDescent="0.35">
      <c r="A665" s="148" t="s">
        <v>3075</v>
      </c>
      <c r="B665" s="148" t="s">
        <v>5737</v>
      </c>
      <c r="C665" s="147">
        <v>1991</v>
      </c>
      <c r="D665" s="148"/>
      <c r="E665" s="113"/>
      <c r="F665" s="113"/>
      <c r="G665" s="113"/>
    </row>
    <row r="666" spans="1:7" x14ac:dyDescent="0.35">
      <c r="A666" s="148" t="s">
        <v>5738</v>
      </c>
      <c r="B666" s="148" t="s">
        <v>5737</v>
      </c>
      <c r="C666" s="147">
        <v>1990</v>
      </c>
      <c r="D666" s="148"/>
      <c r="E666" s="113"/>
      <c r="F666" s="113"/>
      <c r="G666" s="113"/>
    </row>
    <row r="667" spans="1:7" x14ac:dyDescent="0.35">
      <c r="A667" s="148" t="s">
        <v>5736</v>
      </c>
      <c r="B667" s="148" t="s">
        <v>5737</v>
      </c>
      <c r="C667" s="147">
        <v>2015</v>
      </c>
      <c r="D667" s="148"/>
      <c r="E667" s="113"/>
      <c r="F667" s="113"/>
      <c r="G667" s="113"/>
    </row>
    <row r="668" spans="1:7" x14ac:dyDescent="0.35">
      <c r="A668" s="148" t="s">
        <v>4683</v>
      </c>
      <c r="B668" s="148" t="s">
        <v>5739</v>
      </c>
      <c r="C668" s="147">
        <v>2014</v>
      </c>
      <c r="D668" s="148"/>
      <c r="E668" s="113"/>
      <c r="F668" s="113"/>
      <c r="G668" s="113"/>
    </row>
    <row r="669" spans="1:7" x14ac:dyDescent="0.35">
      <c r="A669" s="148" t="s">
        <v>5267</v>
      </c>
      <c r="B669" s="148" t="s">
        <v>5740</v>
      </c>
      <c r="C669" s="147">
        <v>2017</v>
      </c>
      <c r="D669" s="148"/>
      <c r="E669" s="113"/>
      <c r="F669" s="113"/>
      <c r="G669" s="113"/>
    </row>
    <row r="670" spans="1:7" x14ac:dyDescent="0.35">
      <c r="A670" s="148" t="s">
        <v>3255</v>
      </c>
      <c r="B670" s="148" t="s">
        <v>5741</v>
      </c>
      <c r="C670" s="147">
        <v>2001</v>
      </c>
      <c r="D670" s="148"/>
      <c r="E670" s="113"/>
      <c r="F670" s="113"/>
      <c r="G670" s="113"/>
    </row>
    <row r="671" spans="1:7" x14ac:dyDescent="0.35">
      <c r="A671" s="148" t="s">
        <v>32</v>
      </c>
      <c r="B671" s="148" t="s">
        <v>5742</v>
      </c>
      <c r="C671" s="147">
        <v>1991</v>
      </c>
      <c r="D671" s="148"/>
      <c r="E671" s="113"/>
      <c r="F671" s="113"/>
      <c r="G671" s="113"/>
    </row>
    <row r="672" spans="1:7" x14ac:dyDescent="0.35">
      <c r="A672" s="158" t="s">
        <v>86</v>
      </c>
      <c r="B672" s="148" t="s">
        <v>5743</v>
      </c>
      <c r="C672" s="147">
        <v>2023</v>
      </c>
      <c r="D672" s="148" t="s">
        <v>4728</v>
      </c>
      <c r="E672" s="113"/>
      <c r="F672" s="113"/>
      <c r="G672" s="113"/>
    </row>
    <row r="673" spans="1:7" x14ac:dyDescent="0.35">
      <c r="A673" s="158" t="s">
        <v>5744</v>
      </c>
      <c r="B673" s="148" t="s">
        <v>5743</v>
      </c>
      <c r="C673" s="147">
        <v>2023</v>
      </c>
      <c r="D673" s="148" t="s">
        <v>4728</v>
      </c>
      <c r="E673" s="113"/>
      <c r="F673" s="113"/>
      <c r="G673" s="113"/>
    </row>
    <row r="674" spans="1:7" x14ac:dyDescent="0.35">
      <c r="A674" s="158" t="s">
        <v>3620</v>
      </c>
      <c r="B674" s="148" t="s">
        <v>5743</v>
      </c>
      <c r="C674" s="147">
        <v>2023</v>
      </c>
      <c r="D674" s="148"/>
      <c r="E674" s="113"/>
      <c r="F674" s="113"/>
      <c r="G674" s="113"/>
    </row>
    <row r="675" spans="1:7" x14ac:dyDescent="0.35">
      <c r="A675" s="148" t="s">
        <v>5745</v>
      </c>
      <c r="B675" s="148" t="s">
        <v>2954</v>
      </c>
      <c r="C675" s="147">
        <v>1989</v>
      </c>
      <c r="D675" s="148"/>
      <c r="E675" s="113"/>
      <c r="F675" s="113"/>
      <c r="G675" s="113"/>
    </row>
    <row r="676" spans="1:7" x14ac:dyDescent="0.35">
      <c r="A676" s="148" t="s">
        <v>5573</v>
      </c>
      <c r="B676" s="148" t="s">
        <v>2954</v>
      </c>
      <c r="C676" s="147">
        <v>2014</v>
      </c>
      <c r="D676" s="148"/>
      <c r="E676" s="113"/>
      <c r="F676" s="113"/>
      <c r="G676" s="113"/>
    </row>
    <row r="677" spans="1:7" x14ac:dyDescent="0.35">
      <c r="A677" s="148" t="s">
        <v>5746</v>
      </c>
      <c r="B677" s="148" t="s">
        <v>3445</v>
      </c>
      <c r="C677" s="147">
        <v>2012</v>
      </c>
      <c r="D677" s="148" t="s">
        <v>5328</v>
      </c>
      <c r="E677" s="113"/>
      <c r="F677" s="113"/>
      <c r="G677" s="113"/>
    </row>
    <row r="678" spans="1:7" x14ac:dyDescent="0.35">
      <c r="A678" s="148" t="s">
        <v>3768</v>
      </c>
      <c r="B678" s="148" t="s">
        <v>5747</v>
      </c>
      <c r="C678" s="147">
        <v>1998</v>
      </c>
      <c r="D678" s="148"/>
      <c r="E678" s="113"/>
      <c r="F678" s="113"/>
      <c r="G678" s="113"/>
    </row>
    <row r="679" spans="1:7" x14ac:dyDescent="0.35">
      <c r="A679" s="148" t="s">
        <v>101</v>
      </c>
      <c r="B679" s="157" t="s">
        <v>539</v>
      </c>
      <c r="C679" s="147">
        <v>2018</v>
      </c>
      <c r="D679" s="148"/>
      <c r="E679" s="113" t="s">
        <v>5123</v>
      </c>
      <c r="F679" s="113" t="s">
        <v>5123</v>
      </c>
      <c r="G679" s="113" t="s">
        <v>5748</v>
      </c>
    </row>
    <row r="680" spans="1:7" x14ac:dyDescent="0.35">
      <c r="A680" s="148" t="s">
        <v>3780</v>
      </c>
      <c r="B680" s="148" t="s">
        <v>5749</v>
      </c>
      <c r="C680" s="156">
        <v>2022</v>
      </c>
      <c r="D680" s="146"/>
      <c r="E680" s="113"/>
      <c r="F680" s="113"/>
      <c r="G680" s="113"/>
    </row>
    <row r="681" spans="1:7" x14ac:dyDescent="0.35">
      <c r="A681" s="148" t="s">
        <v>2693</v>
      </c>
      <c r="B681" s="148" t="s">
        <v>577</v>
      </c>
      <c r="C681" s="147">
        <v>2010</v>
      </c>
      <c r="D681" s="148"/>
      <c r="E681" s="113"/>
      <c r="F681" s="113"/>
      <c r="G681" s="113"/>
    </row>
    <row r="682" spans="1:7" x14ac:dyDescent="0.35">
      <c r="A682" s="148" t="s">
        <v>576</v>
      </c>
      <c r="B682" s="148" t="s">
        <v>577</v>
      </c>
      <c r="C682" s="147">
        <v>1992</v>
      </c>
      <c r="D682" s="148"/>
      <c r="E682" s="113"/>
      <c r="F682" s="113"/>
      <c r="G682" s="113"/>
    </row>
    <row r="683" spans="1:7" x14ac:dyDescent="0.35">
      <c r="A683" s="148" t="s">
        <v>5133</v>
      </c>
      <c r="B683" s="148" t="s">
        <v>5750</v>
      </c>
      <c r="C683" s="147">
        <v>2010</v>
      </c>
      <c r="D683" s="148"/>
      <c r="E683" s="113"/>
      <c r="F683" s="113"/>
      <c r="G683" s="113"/>
    </row>
    <row r="684" spans="1:7" x14ac:dyDescent="0.35">
      <c r="A684" s="148" t="s">
        <v>5751</v>
      </c>
      <c r="B684" s="148" t="s">
        <v>5752</v>
      </c>
      <c r="C684" s="147">
        <v>2021</v>
      </c>
      <c r="D684" s="148"/>
      <c r="E684" s="113"/>
      <c r="F684" s="113"/>
      <c r="G684" s="113"/>
    </row>
    <row r="685" spans="1:7" x14ac:dyDescent="0.35">
      <c r="A685" s="148" t="s">
        <v>2757</v>
      </c>
      <c r="B685" s="148" t="s">
        <v>5753</v>
      </c>
      <c r="C685" s="147">
        <v>1990</v>
      </c>
      <c r="D685" s="148"/>
      <c r="E685" s="113"/>
      <c r="F685" s="113"/>
      <c r="G685" s="113"/>
    </row>
    <row r="686" spans="1:7" x14ac:dyDescent="0.35">
      <c r="A686" s="148" t="s">
        <v>4288</v>
      </c>
      <c r="B686" s="148" t="s">
        <v>5754</v>
      </c>
      <c r="C686" s="147">
        <v>2011</v>
      </c>
      <c r="D686" s="148"/>
      <c r="E686" s="113"/>
      <c r="F686" s="113"/>
      <c r="G686" s="113"/>
    </row>
    <row r="687" spans="1:7" x14ac:dyDescent="0.35">
      <c r="A687" s="148" t="s">
        <v>245</v>
      </c>
      <c r="B687" s="148" t="s">
        <v>5755</v>
      </c>
      <c r="C687" s="147">
        <v>2009</v>
      </c>
      <c r="D687" s="148"/>
      <c r="E687" s="113"/>
      <c r="F687" s="113"/>
      <c r="G687" s="113"/>
    </row>
    <row r="688" spans="1:7" x14ac:dyDescent="0.35">
      <c r="A688" s="148" t="s">
        <v>5756</v>
      </c>
      <c r="B688" s="148" t="s">
        <v>5757</v>
      </c>
      <c r="C688" s="147">
        <v>2012</v>
      </c>
      <c r="D688" s="148"/>
      <c r="E688" s="113"/>
      <c r="F688" s="113"/>
      <c r="G688" s="113"/>
    </row>
    <row r="689" spans="1:7" x14ac:dyDescent="0.35">
      <c r="A689" s="158" t="s">
        <v>5758</v>
      </c>
      <c r="B689" s="148" t="s">
        <v>5759</v>
      </c>
      <c r="C689" s="147">
        <v>2023</v>
      </c>
      <c r="D689" s="148" t="s">
        <v>4728</v>
      </c>
      <c r="E689" s="113"/>
      <c r="F689" s="113"/>
      <c r="G689" s="113"/>
    </row>
    <row r="690" spans="1:7" x14ac:dyDescent="0.35">
      <c r="A690" s="148" t="s">
        <v>663</v>
      </c>
      <c r="B690" s="148" t="s">
        <v>5760</v>
      </c>
      <c r="C690" s="147">
        <v>2014</v>
      </c>
      <c r="D690" s="148"/>
      <c r="E690" s="113"/>
      <c r="F690" s="113"/>
      <c r="G690" s="113"/>
    </row>
    <row r="691" spans="1:7" x14ac:dyDescent="0.35">
      <c r="A691" s="148" t="s">
        <v>3653</v>
      </c>
      <c r="B691" s="148" t="s">
        <v>5760</v>
      </c>
      <c r="C691" s="147">
        <v>2009</v>
      </c>
      <c r="D691" s="148"/>
      <c r="E691" s="113"/>
      <c r="F691" s="113"/>
      <c r="G691" s="113"/>
    </row>
    <row r="692" spans="1:7" x14ac:dyDescent="0.35">
      <c r="A692" s="148" t="s">
        <v>3611</v>
      </c>
      <c r="B692" s="148" t="s">
        <v>5761</v>
      </c>
      <c r="C692" s="147">
        <v>1994</v>
      </c>
      <c r="D692" s="148"/>
      <c r="E692" s="113"/>
      <c r="F692" s="113"/>
      <c r="G692" s="113"/>
    </row>
    <row r="693" spans="1:7" x14ac:dyDescent="0.35">
      <c r="A693" s="148" t="s">
        <v>5762</v>
      </c>
      <c r="B693" s="148" t="s">
        <v>5763</v>
      </c>
      <c r="C693" s="147">
        <v>1989</v>
      </c>
      <c r="D693" s="148"/>
      <c r="E693" s="113"/>
      <c r="F693" s="113"/>
      <c r="G693" s="113"/>
    </row>
    <row r="694" spans="1:7" x14ac:dyDescent="0.35">
      <c r="A694" s="148" t="s">
        <v>4683</v>
      </c>
      <c r="B694" s="148" t="s">
        <v>5764</v>
      </c>
      <c r="C694" s="147">
        <v>2012</v>
      </c>
      <c r="D694" s="148"/>
      <c r="E694" s="113"/>
      <c r="F694" s="113"/>
      <c r="G694" s="113"/>
    </row>
    <row r="695" spans="1:7" x14ac:dyDescent="0.35">
      <c r="A695" s="148" t="s">
        <v>2730</v>
      </c>
      <c r="B695" s="148" t="s">
        <v>5765</v>
      </c>
      <c r="C695" s="147">
        <v>2017</v>
      </c>
      <c r="D695" s="148" t="s">
        <v>5328</v>
      </c>
      <c r="E695" s="113"/>
      <c r="F695" s="113"/>
      <c r="G695" s="113"/>
    </row>
    <row r="696" spans="1:7" x14ac:dyDescent="0.35">
      <c r="A696" s="148" t="s">
        <v>5766</v>
      </c>
      <c r="B696" s="148" t="s">
        <v>5767</v>
      </c>
      <c r="C696" s="147">
        <v>2012</v>
      </c>
      <c r="D696" s="148"/>
      <c r="E696" s="113"/>
      <c r="F696" s="113"/>
      <c r="G696" s="113"/>
    </row>
    <row r="697" spans="1:7" x14ac:dyDescent="0.35">
      <c r="A697" s="148" t="s">
        <v>3785</v>
      </c>
      <c r="B697" s="148" t="s">
        <v>5768</v>
      </c>
      <c r="C697" s="147">
        <v>1990</v>
      </c>
      <c r="D697" s="148"/>
      <c r="E697" s="113"/>
      <c r="F697" s="113"/>
      <c r="G697" s="113"/>
    </row>
    <row r="698" spans="1:7" x14ac:dyDescent="0.35">
      <c r="A698" s="148" t="s">
        <v>3255</v>
      </c>
      <c r="B698" s="148" t="s">
        <v>5769</v>
      </c>
      <c r="C698" s="156">
        <v>2022</v>
      </c>
      <c r="D698" s="146"/>
      <c r="E698" s="113"/>
      <c r="F698" s="113"/>
      <c r="G698" s="113"/>
    </row>
    <row r="699" spans="1:7" x14ac:dyDescent="0.35">
      <c r="A699" s="148" t="s">
        <v>3344</v>
      </c>
      <c r="B699" s="157" t="s">
        <v>3345</v>
      </c>
      <c r="C699" s="156">
        <v>2022</v>
      </c>
      <c r="D699" s="146"/>
      <c r="E699" s="113"/>
      <c r="F699" s="113" t="s">
        <v>5123</v>
      </c>
      <c r="G699" s="113" t="s">
        <v>5770</v>
      </c>
    </row>
    <row r="700" spans="1:7" x14ac:dyDescent="0.35">
      <c r="A700" s="148" t="s">
        <v>5771</v>
      </c>
      <c r="B700" s="148" t="s">
        <v>5772</v>
      </c>
      <c r="C700" s="147">
        <v>2021</v>
      </c>
      <c r="D700" s="148"/>
      <c r="E700" s="113"/>
      <c r="F700" s="113"/>
      <c r="G700" s="113"/>
    </row>
    <row r="701" spans="1:7" x14ac:dyDescent="0.35">
      <c r="A701" s="148" t="s">
        <v>2749</v>
      </c>
      <c r="B701" s="148" t="s">
        <v>5773</v>
      </c>
      <c r="C701" s="147">
        <v>2001</v>
      </c>
      <c r="D701" s="148"/>
      <c r="E701" s="113"/>
      <c r="F701" s="113"/>
      <c r="G701" s="113"/>
    </row>
    <row r="702" spans="1:7" x14ac:dyDescent="0.35">
      <c r="A702" s="148" t="s">
        <v>3205</v>
      </c>
      <c r="B702" s="148" t="s">
        <v>5773</v>
      </c>
      <c r="C702" s="147">
        <v>2012</v>
      </c>
      <c r="D702" s="148"/>
      <c r="E702" s="113"/>
      <c r="F702" s="113"/>
      <c r="G702" s="113"/>
    </row>
    <row r="703" spans="1:7" x14ac:dyDescent="0.35">
      <c r="A703" s="148" t="s">
        <v>3499</v>
      </c>
      <c r="B703" s="148" t="s">
        <v>5773</v>
      </c>
      <c r="C703" s="147">
        <v>2008</v>
      </c>
      <c r="D703" s="148"/>
      <c r="E703" s="113"/>
      <c r="F703" s="113"/>
      <c r="G703" s="113"/>
    </row>
    <row r="704" spans="1:7" x14ac:dyDescent="0.35">
      <c r="A704" s="148" t="s">
        <v>59</v>
      </c>
      <c r="B704" s="148" t="s">
        <v>5774</v>
      </c>
      <c r="C704" s="147">
        <v>2014</v>
      </c>
      <c r="D704" s="148"/>
      <c r="E704" s="113"/>
      <c r="F704" s="113"/>
      <c r="G704" s="113"/>
    </row>
    <row r="705" spans="1:7" x14ac:dyDescent="0.35">
      <c r="A705" s="148" t="s">
        <v>2693</v>
      </c>
      <c r="B705" s="148" t="s">
        <v>5775</v>
      </c>
      <c r="C705" s="147">
        <v>2018</v>
      </c>
      <c r="D705" s="148"/>
      <c r="E705" s="113"/>
      <c r="F705" s="113"/>
      <c r="G705" s="113"/>
    </row>
    <row r="706" spans="1:7" x14ac:dyDescent="0.35">
      <c r="A706" s="148" t="s">
        <v>5696</v>
      </c>
      <c r="B706" s="148" t="s">
        <v>5775</v>
      </c>
      <c r="C706" s="147">
        <v>2016</v>
      </c>
      <c r="D706" s="148"/>
      <c r="E706" s="113"/>
      <c r="F706" s="113"/>
      <c r="G706" s="113"/>
    </row>
    <row r="707" spans="1:7" x14ac:dyDescent="0.35">
      <c r="A707" s="148" t="s">
        <v>5776</v>
      </c>
      <c r="B707" s="148" t="s">
        <v>5777</v>
      </c>
      <c r="C707" s="147">
        <v>2014</v>
      </c>
      <c r="D707" s="148"/>
      <c r="E707" s="113"/>
      <c r="F707" s="113"/>
      <c r="G707" s="113"/>
    </row>
    <row r="708" spans="1:7" x14ac:dyDescent="0.35">
      <c r="A708" s="148" t="s">
        <v>5778</v>
      </c>
      <c r="B708" s="148" t="s">
        <v>5779</v>
      </c>
      <c r="C708" s="147">
        <v>2019</v>
      </c>
      <c r="D708" s="148"/>
      <c r="E708" s="113"/>
      <c r="F708" s="113"/>
      <c r="G708" s="113"/>
    </row>
    <row r="709" spans="1:7" x14ac:dyDescent="0.35">
      <c r="A709" s="148" t="s">
        <v>3545</v>
      </c>
      <c r="B709" s="148" t="s">
        <v>5780</v>
      </c>
      <c r="C709" s="147">
        <v>2014</v>
      </c>
      <c r="D709" s="148"/>
      <c r="E709" s="113"/>
      <c r="F709" s="113"/>
      <c r="G709" s="113"/>
    </row>
    <row r="710" spans="1:7" x14ac:dyDescent="0.35">
      <c r="A710" s="148" t="s">
        <v>5746</v>
      </c>
      <c r="B710" s="148" t="s">
        <v>5781</v>
      </c>
      <c r="C710" s="147">
        <v>2012</v>
      </c>
      <c r="D710" s="148"/>
      <c r="E710" s="113"/>
      <c r="F710" s="113"/>
      <c r="G710" s="113"/>
    </row>
    <row r="711" spans="1:7" x14ac:dyDescent="0.35">
      <c r="A711" s="148" t="s">
        <v>542</v>
      </c>
      <c r="B711" s="148" t="s">
        <v>5782</v>
      </c>
      <c r="C711" s="147">
        <v>1994</v>
      </c>
      <c r="D711" s="148"/>
      <c r="E711" s="113"/>
      <c r="F711" s="113"/>
      <c r="G711" s="113"/>
    </row>
    <row r="712" spans="1:7" x14ac:dyDescent="0.35">
      <c r="A712" s="158" t="s">
        <v>5783</v>
      </c>
      <c r="B712" s="148" t="s">
        <v>5784</v>
      </c>
      <c r="C712" s="147">
        <v>2023</v>
      </c>
      <c r="D712" s="148"/>
      <c r="E712" s="113"/>
      <c r="F712" s="113"/>
      <c r="G712" s="113"/>
    </row>
    <row r="713" spans="1:7" x14ac:dyDescent="0.35">
      <c r="A713" s="148" t="s">
        <v>5785</v>
      </c>
      <c r="B713" s="148" t="s">
        <v>5786</v>
      </c>
      <c r="C713" s="147">
        <v>2010</v>
      </c>
      <c r="D713" s="148"/>
      <c r="E713" s="113"/>
      <c r="F713" s="113"/>
      <c r="G713" s="113"/>
    </row>
    <row r="714" spans="1:7" x14ac:dyDescent="0.35">
      <c r="A714" s="148" t="s">
        <v>81</v>
      </c>
      <c r="B714" s="148" t="s">
        <v>5787</v>
      </c>
      <c r="C714" s="147">
        <v>2001</v>
      </c>
      <c r="D714" s="148"/>
      <c r="E714" s="113"/>
      <c r="F714" s="113"/>
      <c r="G714" s="113"/>
    </row>
    <row r="715" spans="1:7" x14ac:dyDescent="0.35">
      <c r="A715" s="148" t="s">
        <v>72</v>
      </c>
      <c r="B715" s="148" t="s">
        <v>2750</v>
      </c>
      <c r="C715" s="147">
        <v>2015</v>
      </c>
      <c r="D715" s="148"/>
      <c r="E715" s="113"/>
      <c r="F715" s="113"/>
      <c r="G715" s="113"/>
    </row>
    <row r="716" spans="1:7" x14ac:dyDescent="0.35">
      <c r="A716" s="148" t="s">
        <v>569</v>
      </c>
      <c r="B716" s="148" t="s">
        <v>5788</v>
      </c>
      <c r="C716" s="147">
        <v>2016</v>
      </c>
      <c r="D716" s="148"/>
      <c r="E716" s="113"/>
      <c r="F716" s="113"/>
      <c r="G716" s="113"/>
    </row>
    <row r="717" spans="1:7" x14ac:dyDescent="0.35">
      <c r="A717" s="148" t="s">
        <v>542</v>
      </c>
      <c r="B717" s="148" t="s">
        <v>5789</v>
      </c>
      <c r="C717" s="147">
        <v>2001</v>
      </c>
      <c r="D717" s="148"/>
      <c r="E717" s="113"/>
      <c r="F717" s="113"/>
      <c r="G717" s="113"/>
    </row>
    <row r="718" spans="1:7" x14ac:dyDescent="0.35">
      <c r="A718" s="148" t="s">
        <v>5790</v>
      </c>
      <c r="B718" s="148" t="s">
        <v>5791</v>
      </c>
      <c r="C718" s="147">
        <v>2000</v>
      </c>
      <c r="D718" s="148"/>
      <c r="E718" s="113"/>
      <c r="F718" s="113"/>
      <c r="G718" s="113"/>
    </row>
    <row r="719" spans="1:7" x14ac:dyDescent="0.35">
      <c r="A719" s="148" t="s">
        <v>569</v>
      </c>
      <c r="B719" s="148" t="s">
        <v>2658</v>
      </c>
      <c r="C719" s="147">
        <v>2011</v>
      </c>
      <c r="D719" s="148"/>
      <c r="E719" s="113"/>
      <c r="F719" s="113"/>
      <c r="G719" s="113"/>
    </row>
    <row r="720" spans="1:7" x14ac:dyDescent="0.35">
      <c r="A720" s="148" t="s">
        <v>5792</v>
      </c>
      <c r="B720" s="148" t="s">
        <v>5793</v>
      </c>
      <c r="C720" s="147">
        <v>2010</v>
      </c>
      <c r="D720" s="148"/>
      <c r="E720" s="113"/>
      <c r="F720" s="113"/>
      <c r="G720" s="113"/>
    </row>
    <row r="721" spans="1:7" x14ac:dyDescent="0.35">
      <c r="A721" s="148" t="s">
        <v>3611</v>
      </c>
      <c r="B721" s="148" t="s">
        <v>5794</v>
      </c>
      <c r="C721" s="147">
        <v>1996</v>
      </c>
      <c r="D721" s="148"/>
      <c r="E721" s="113"/>
      <c r="F721" s="113"/>
      <c r="G721" s="113"/>
    </row>
    <row r="722" spans="1:7" x14ac:dyDescent="0.35">
      <c r="A722" s="148" t="s">
        <v>3069</v>
      </c>
      <c r="B722" s="148" t="s">
        <v>4831</v>
      </c>
      <c r="C722" s="147">
        <v>2007</v>
      </c>
      <c r="D722" s="148"/>
      <c r="E722" s="113"/>
      <c r="F722" s="113"/>
      <c r="G722" s="113"/>
    </row>
    <row r="723" spans="1:7" x14ac:dyDescent="0.35">
      <c r="A723" s="148" t="s">
        <v>5795</v>
      </c>
      <c r="B723" s="148" t="s">
        <v>5796</v>
      </c>
      <c r="C723" s="147">
        <v>2002</v>
      </c>
      <c r="D723" s="148"/>
      <c r="E723" s="113"/>
      <c r="F723" s="113"/>
      <c r="G723" s="113"/>
    </row>
    <row r="724" spans="1:7" x14ac:dyDescent="0.35">
      <c r="A724" s="148" t="s">
        <v>5797</v>
      </c>
      <c r="B724" s="148" t="s">
        <v>5798</v>
      </c>
      <c r="C724" s="147">
        <v>2017</v>
      </c>
      <c r="D724" s="148"/>
      <c r="E724" s="113"/>
      <c r="F724" s="113"/>
      <c r="G724" s="113"/>
    </row>
    <row r="725" spans="1:7" x14ac:dyDescent="0.35">
      <c r="A725" s="148" t="s">
        <v>5799</v>
      </c>
      <c r="B725" s="148" t="s">
        <v>5800</v>
      </c>
      <c r="C725" s="147">
        <v>2011</v>
      </c>
      <c r="D725" s="148"/>
      <c r="E725" s="113"/>
      <c r="F725" s="113"/>
      <c r="G725" s="113"/>
    </row>
    <row r="726" spans="1:7" x14ac:dyDescent="0.35">
      <c r="A726" s="148" t="s">
        <v>8</v>
      </c>
      <c r="B726" s="148" t="s">
        <v>5801</v>
      </c>
      <c r="C726" s="147">
        <v>1996</v>
      </c>
      <c r="D726" s="148"/>
      <c r="E726" s="113"/>
      <c r="F726" s="113"/>
      <c r="G726" s="113"/>
    </row>
    <row r="727" spans="1:7" x14ac:dyDescent="0.35">
      <c r="A727" s="148" t="s">
        <v>5573</v>
      </c>
      <c r="B727" s="148" t="s">
        <v>5802</v>
      </c>
      <c r="C727" s="147">
        <v>2007</v>
      </c>
      <c r="D727" s="148"/>
      <c r="E727" s="113"/>
      <c r="F727" s="113"/>
      <c r="G727" s="113"/>
    </row>
    <row r="728" spans="1:7" x14ac:dyDescent="0.35">
      <c r="A728" s="148" t="s">
        <v>310</v>
      </c>
      <c r="B728" s="148" t="s">
        <v>5803</v>
      </c>
      <c r="C728" s="147">
        <v>2014</v>
      </c>
      <c r="D728" s="148"/>
      <c r="E728" s="113"/>
      <c r="F728" s="113"/>
      <c r="G728" s="113"/>
    </row>
    <row r="729" spans="1:7" x14ac:dyDescent="0.35">
      <c r="A729" s="148" t="s">
        <v>2946</v>
      </c>
      <c r="B729" s="148" t="s">
        <v>5804</v>
      </c>
      <c r="C729" s="147">
        <v>2002</v>
      </c>
      <c r="D729" s="148"/>
      <c r="E729" s="113"/>
      <c r="F729" s="113"/>
      <c r="G729" s="113"/>
    </row>
    <row r="730" spans="1:7" x14ac:dyDescent="0.35">
      <c r="A730" s="148" t="s">
        <v>2683</v>
      </c>
      <c r="B730" s="148" t="s">
        <v>5805</v>
      </c>
      <c r="C730" s="147">
        <v>2010</v>
      </c>
      <c r="D730" s="148"/>
      <c r="E730" s="113"/>
      <c r="F730" s="113"/>
      <c r="G730" s="113"/>
    </row>
    <row r="731" spans="1:7" x14ac:dyDescent="0.35">
      <c r="A731" s="148" t="s">
        <v>3703</v>
      </c>
      <c r="B731" s="148" t="s">
        <v>5806</v>
      </c>
      <c r="C731" s="147">
        <v>1998</v>
      </c>
      <c r="D731" s="148"/>
      <c r="E731" s="113"/>
      <c r="F731" s="113"/>
      <c r="G731" s="113"/>
    </row>
    <row r="732" spans="1:7" x14ac:dyDescent="0.35">
      <c r="A732" s="148" t="s">
        <v>3267</v>
      </c>
      <c r="B732" s="148" t="s">
        <v>5807</v>
      </c>
      <c r="C732" s="147">
        <v>1990</v>
      </c>
      <c r="D732" s="148"/>
      <c r="E732" s="113"/>
      <c r="F732" s="113"/>
      <c r="G732" s="113"/>
    </row>
    <row r="733" spans="1:7" x14ac:dyDescent="0.35">
      <c r="A733" s="148" t="s">
        <v>5738</v>
      </c>
      <c r="B733" s="148" t="s">
        <v>5807</v>
      </c>
      <c r="C733" s="147">
        <v>1996</v>
      </c>
      <c r="D733" s="148"/>
      <c r="E733" s="113"/>
      <c r="F733" s="113"/>
      <c r="G733" s="113"/>
    </row>
    <row r="734" spans="1:7" x14ac:dyDescent="0.35">
      <c r="A734" s="148" t="s">
        <v>5808</v>
      </c>
      <c r="B734" s="148" t="s">
        <v>5809</v>
      </c>
      <c r="C734" s="147">
        <v>2021</v>
      </c>
      <c r="D734" s="148"/>
      <c r="E734" s="113"/>
      <c r="F734" s="113"/>
      <c r="G734" s="113"/>
    </row>
    <row r="735" spans="1:7" x14ac:dyDescent="0.35">
      <c r="A735" s="148" t="s">
        <v>4849</v>
      </c>
      <c r="B735" s="148" t="s">
        <v>5810</v>
      </c>
      <c r="C735" s="147">
        <v>1998</v>
      </c>
      <c r="D735" s="148"/>
      <c r="E735" s="113"/>
      <c r="F735" s="113"/>
      <c r="G735" s="113"/>
    </row>
    <row r="736" spans="1:7" x14ac:dyDescent="0.35">
      <c r="A736" s="148" t="s">
        <v>5811</v>
      </c>
      <c r="B736" s="148" t="s">
        <v>5812</v>
      </c>
      <c r="C736" s="147">
        <v>2015</v>
      </c>
      <c r="D736" s="148"/>
      <c r="E736" s="113"/>
      <c r="F736" s="113"/>
      <c r="G736" s="113"/>
    </row>
    <row r="737" spans="1:7" x14ac:dyDescent="0.35">
      <c r="A737" s="148" t="s">
        <v>3252</v>
      </c>
      <c r="B737" s="148" t="s">
        <v>5813</v>
      </c>
      <c r="C737" s="147">
        <v>2015</v>
      </c>
      <c r="D737" s="148"/>
      <c r="E737" s="113"/>
      <c r="F737" s="113"/>
      <c r="G737" s="113"/>
    </row>
    <row r="738" spans="1:7" x14ac:dyDescent="0.35">
      <c r="A738" s="148" t="s">
        <v>5200</v>
      </c>
      <c r="B738" s="148" t="s">
        <v>5814</v>
      </c>
      <c r="C738" s="147">
        <v>1993</v>
      </c>
      <c r="D738" s="148"/>
      <c r="E738" s="113"/>
      <c r="F738" s="113"/>
      <c r="G738" s="113"/>
    </row>
    <row r="739" spans="1:7" x14ac:dyDescent="0.35">
      <c r="A739" s="148" t="s">
        <v>5815</v>
      </c>
      <c r="B739" s="148" t="s">
        <v>5816</v>
      </c>
      <c r="C739" s="147">
        <v>2011</v>
      </c>
      <c r="D739" s="148"/>
      <c r="E739" s="113"/>
      <c r="F739" s="113"/>
      <c r="G739" s="113"/>
    </row>
    <row r="740" spans="1:7" x14ac:dyDescent="0.35">
      <c r="A740" s="148" t="s">
        <v>5358</v>
      </c>
      <c r="B740" s="148" t="s">
        <v>5817</v>
      </c>
      <c r="C740" s="147">
        <v>2006</v>
      </c>
      <c r="D740" s="148"/>
      <c r="E740" s="113"/>
      <c r="F740" s="113"/>
      <c r="G740" s="113"/>
    </row>
    <row r="741" spans="1:7" x14ac:dyDescent="0.35">
      <c r="A741" s="148" t="s">
        <v>290</v>
      </c>
      <c r="B741" s="148" t="s">
        <v>5190</v>
      </c>
      <c r="C741" s="147">
        <v>2000</v>
      </c>
      <c r="D741" s="148"/>
      <c r="E741" s="113"/>
      <c r="F741" s="113"/>
      <c r="G741" s="113"/>
    </row>
    <row r="742" spans="1:7" x14ac:dyDescent="0.35">
      <c r="A742" s="158" t="s">
        <v>3600</v>
      </c>
      <c r="B742" s="148" t="s">
        <v>5190</v>
      </c>
      <c r="C742" s="147">
        <v>2023</v>
      </c>
      <c r="D742" s="148"/>
      <c r="E742" s="113"/>
      <c r="F742" s="113"/>
      <c r="G742" s="113"/>
    </row>
    <row r="743" spans="1:7" x14ac:dyDescent="0.35">
      <c r="A743" s="148" t="s">
        <v>108</v>
      </c>
      <c r="B743" s="148" t="s">
        <v>5818</v>
      </c>
      <c r="C743" s="147">
        <v>2002</v>
      </c>
      <c r="D743" s="148"/>
      <c r="E743" s="113"/>
      <c r="F743" s="113"/>
      <c r="G743" s="113"/>
    </row>
    <row r="744" spans="1:7" x14ac:dyDescent="0.35">
      <c r="A744" s="148" t="s">
        <v>5746</v>
      </c>
      <c r="B744" s="148" t="s">
        <v>5819</v>
      </c>
      <c r="C744" s="147">
        <v>2002</v>
      </c>
      <c r="D744" s="148"/>
      <c r="E744" s="113"/>
      <c r="F744" s="113"/>
      <c r="G744" s="113"/>
    </row>
    <row r="745" spans="1:7" x14ac:dyDescent="0.35">
      <c r="A745" s="148" t="s">
        <v>3015</v>
      </c>
      <c r="B745" s="148" t="s">
        <v>5820</v>
      </c>
      <c r="C745" s="147">
        <v>2009</v>
      </c>
      <c r="D745" s="148"/>
      <c r="E745" s="113"/>
      <c r="F745" s="113"/>
      <c r="G745" s="113"/>
    </row>
    <row r="746" spans="1:7" x14ac:dyDescent="0.35">
      <c r="A746" s="148" t="s">
        <v>2949</v>
      </c>
      <c r="B746" s="148" t="s">
        <v>5821</v>
      </c>
      <c r="C746" s="147">
        <v>1989</v>
      </c>
      <c r="D746" s="148"/>
      <c r="E746" s="113"/>
      <c r="F746" s="113"/>
      <c r="G746" s="113"/>
    </row>
    <row r="747" spans="1:7" x14ac:dyDescent="0.35">
      <c r="A747" s="148" t="s">
        <v>3489</v>
      </c>
      <c r="B747" s="148" t="s">
        <v>5822</v>
      </c>
      <c r="C747" s="147">
        <v>1992</v>
      </c>
      <c r="D747" s="148"/>
      <c r="E747" s="113"/>
      <c r="F747" s="113"/>
      <c r="G747" s="113"/>
    </row>
    <row r="748" spans="1:7" x14ac:dyDescent="0.35">
      <c r="A748" s="148" t="s">
        <v>5823</v>
      </c>
      <c r="B748" s="148" t="s">
        <v>5824</v>
      </c>
      <c r="C748" s="147">
        <v>2004</v>
      </c>
      <c r="D748" s="148"/>
      <c r="E748" s="113"/>
      <c r="F748" s="113"/>
      <c r="G748" s="113"/>
    </row>
    <row r="749" spans="1:7" x14ac:dyDescent="0.35">
      <c r="A749" s="148" t="s">
        <v>5825</v>
      </c>
      <c r="B749" s="148" t="s">
        <v>3057</v>
      </c>
      <c r="C749" s="147">
        <v>2014</v>
      </c>
      <c r="D749" s="148" t="s">
        <v>5328</v>
      </c>
      <c r="E749" s="113"/>
      <c r="F749" s="113"/>
      <c r="G749" s="113"/>
    </row>
    <row r="750" spans="1:7" x14ac:dyDescent="0.35">
      <c r="A750" s="148" t="s">
        <v>3669</v>
      </c>
      <c r="B750" s="148" t="s">
        <v>5826</v>
      </c>
      <c r="C750" s="147">
        <v>2000</v>
      </c>
      <c r="D750" s="148"/>
      <c r="E750" s="113"/>
      <c r="F750" s="113"/>
      <c r="G750" s="113"/>
    </row>
    <row r="751" spans="1:7" x14ac:dyDescent="0.35">
      <c r="A751" s="158" t="s">
        <v>546</v>
      </c>
      <c r="B751" s="148" t="s">
        <v>5827</v>
      </c>
      <c r="C751" s="147">
        <v>2023</v>
      </c>
      <c r="D751" s="148"/>
      <c r="E751" s="113"/>
      <c r="F751" s="113"/>
      <c r="G751" s="113"/>
    </row>
    <row r="752" spans="1:7" x14ac:dyDescent="0.35">
      <c r="A752" s="148" t="s">
        <v>8</v>
      </c>
      <c r="B752" s="148" t="s">
        <v>5828</v>
      </c>
      <c r="C752" s="147">
        <v>1993</v>
      </c>
      <c r="D752" s="148"/>
      <c r="E752" s="113"/>
      <c r="F752" s="113"/>
      <c r="G752" s="113"/>
    </row>
    <row r="753" spans="1:7" x14ac:dyDescent="0.35">
      <c r="A753" s="148" t="s">
        <v>129</v>
      </c>
      <c r="B753" s="148" t="s">
        <v>3067</v>
      </c>
      <c r="C753" s="147">
        <v>2010</v>
      </c>
      <c r="D753" s="148"/>
      <c r="E753" s="113"/>
      <c r="F753" s="113"/>
      <c r="G753" s="113"/>
    </row>
    <row r="754" spans="1:7" x14ac:dyDescent="0.35">
      <c r="A754" s="148" t="s">
        <v>5276</v>
      </c>
      <c r="B754" s="148" t="s">
        <v>5829</v>
      </c>
      <c r="C754" s="147">
        <v>1993</v>
      </c>
      <c r="D754" s="148"/>
      <c r="E754" s="113"/>
      <c r="F754" s="113"/>
      <c r="G754" s="113"/>
    </row>
    <row r="755" spans="1:7" x14ac:dyDescent="0.35">
      <c r="A755" s="148" t="s">
        <v>3075</v>
      </c>
      <c r="B755" s="148" t="s">
        <v>5830</v>
      </c>
      <c r="C755" s="147">
        <v>2008</v>
      </c>
      <c r="D755" s="148"/>
      <c r="E755" s="113"/>
      <c r="F755" s="113"/>
      <c r="G755" s="113"/>
    </row>
    <row r="756" spans="1:7" x14ac:dyDescent="0.35">
      <c r="A756" s="148" t="s">
        <v>3545</v>
      </c>
      <c r="B756" s="148" t="s">
        <v>5831</v>
      </c>
      <c r="C756" s="147">
        <v>1989</v>
      </c>
      <c r="D756" s="148"/>
      <c r="E756" s="113"/>
      <c r="F756" s="113"/>
      <c r="G756" s="113"/>
    </row>
    <row r="757" spans="1:7" x14ac:dyDescent="0.35">
      <c r="A757" s="148" t="s">
        <v>5832</v>
      </c>
      <c r="B757" s="148" t="s">
        <v>5833</v>
      </c>
      <c r="C757" s="147">
        <v>2014</v>
      </c>
      <c r="D757" s="148"/>
      <c r="E757" s="113"/>
      <c r="F757" s="113"/>
      <c r="G757" s="113"/>
    </row>
    <row r="758" spans="1:7" x14ac:dyDescent="0.35">
      <c r="A758" s="148" t="s">
        <v>2993</v>
      </c>
      <c r="B758" s="148" t="s">
        <v>5834</v>
      </c>
      <c r="C758" s="147">
        <v>2012</v>
      </c>
      <c r="D758" s="148"/>
      <c r="E758" s="113"/>
      <c r="F758" s="113"/>
      <c r="G758" s="113"/>
    </row>
    <row r="759" spans="1:7" x14ac:dyDescent="0.35">
      <c r="A759" s="148" t="s">
        <v>5835</v>
      </c>
      <c r="B759" s="148" t="s">
        <v>5836</v>
      </c>
      <c r="C759" s="147">
        <v>2009</v>
      </c>
      <c r="D759" s="148"/>
      <c r="E759" s="113"/>
      <c r="F759" s="113"/>
      <c r="G759" s="113"/>
    </row>
    <row r="760" spans="1:7" x14ac:dyDescent="0.35">
      <c r="A760" s="148" t="s">
        <v>5837</v>
      </c>
      <c r="B760" s="148" t="s">
        <v>5838</v>
      </c>
      <c r="C760" s="147">
        <v>2013</v>
      </c>
      <c r="D760" s="148"/>
      <c r="E760" s="113"/>
      <c r="F760" s="113"/>
      <c r="G760" s="113"/>
    </row>
    <row r="761" spans="1:7" x14ac:dyDescent="0.35">
      <c r="A761" s="148" t="s">
        <v>3336</v>
      </c>
      <c r="B761" s="157" t="s">
        <v>3337</v>
      </c>
      <c r="C761" s="147">
        <v>2018</v>
      </c>
      <c r="D761" s="148"/>
      <c r="E761" s="113"/>
      <c r="F761" s="113"/>
      <c r="G761" s="113" t="s">
        <v>5839</v>
      </c>
    </row>
    <row r="762" spans="1:7" x14ac:dyDescent="0.35">
      <c r="A762" s="148" t="s">
        <v>105</v>
      </c>
      <c r="B762" s="148" t="s">
        <v>3337</v>
      </c>
      <c r="C762" s="147">
        <v>1998</v>
      </c>
      <c r="D762" s="148"/>
      <c r="E762" s="113"/>
      <c r="F762" s="113"/>
      <c r="G762" s="113"/>
    </row>
    <row r="763" spans="1:7" x14ac:dyDescent="0.35">
      <c r="A763" s="148" t="s">
        <v>2630</v>
      </c>
      <c r="B763" s="148" t="s">
        <v>5840</v>
      </c>
      <c r="C763" s="147">
        <v>2016</v>
      </c>
      <c r="D763" s="148"/>
      <c r="E763" s="113"/>
      <c r="F763" s="113"/>
      <c r="G763" s="113"/>
    </row>
    <row r="764" spans="1:7" x14ac:dyDescent="0.35">
      <c r="A764" s="148" t="s">
        <v>2693</v>
      </c>
      <c r="B764" s="148" t="s">
        <v>5841</v>
      </c>
      <c r="C764" s="147">
        <v>1993</v>
      </c>
      <c r="D764" s="148"/>
      <c r="E764" s="113"/>
      <c r="F764" s="113"/>
      <c r="G764" s="113"/>
    </row>
    <row r="765" spans="1:7" x14ac:dyDescent="0.35">
      <c r="A765" s="148" t="s">
        <v>3643</v>
      </c>
      <c r="B765" s="148" t="s">
        <v>5842</v>
      </c>
      <c r="C765" s="147">
        <v>2016</v>
      </c>
      <c r="D765" s="148"/>
      <c r="E765" s="113"/>
      <c r="F765" s="113"/>
      <c r="G765" s="113"/>
    </row>
    <row r="766" spans="1:7" x14ac:dyDescent="0.35">
      <c r="A766" s="148" t="s">
        <v>3134</v>
      </c>
      <c r="B766" s="148" t="s">
        <v>5843</v>
      </c>
      <c r="C766" s="147">
        <v>2017</v>
      </c>
      <c r="D766" s="148"/>
      <c r="E766" s="113"/>
      <c r="F766" s="113"/>
      <c r="G766" s="113"/>
    </row>
    <row r="767" spans="1:7" x14ac:dyDescent="0.35">
      <c r="A767" s="148" t="s">
        <v>3553</v>
      </c>
      <c r="B767" s="148" t="s">
        <v>5844</v>
      </c>
      <c r="C767" s="147">
        <v>2013</v>
      </c>
      <c r="D767" s="148"/>
      <c r="E767" s="113"/>
      <c r="F767" s="113"/>
      <c r="G767" s="113"/>
    </row>
    <row r="768" spans="1:7" x14ac:dyDescent="0.35">
      <c r="A768" s="148" t="s">
        <v>3489</v>
      </c>
      <c r="B768" s="148" t="s">
        <v>4649</v>
      </c>
      <c r="C768" s="147">
        <v>1996</v>
      </c>
      <c r="D768" s="148"/>
      <c r="E768" s="113"/>
      <c r="F768" s="113"/>
      <c r="G768" s="113"/>
    </row>
    <row r="769" spans="1:7" x14ac:dyDescent="0.35">
      <c r="A769" s="148" t="s">
        <v>3069</v>
      </c>
      <c r="B769" s="148" t="s">
        <v>5845</v>
      </c>
      <c r="C769" s="147">
        <v>2006</v>
      </c>
      <c r="D769" s="148"/>
      <c r="E769" s="113"/>
      <c r="F769" s="113"/>
      <c r="G769" s="113"/>
    </row>
    <row r="770" spans="1:7" x14ac:dyDescent="0.35">
      <c r="A770" s="148" t="s">
        <v>108</v>
      </c>
      <c r="B770" s="148" t="s">
        <v>5846</v>
      </c>
      <c r="C770" s="147">
        <v>2014</v>
      </c>
      <c r="D770" s="148"/>
      <c r="E770" s="113"/>
      <c r="F770" s="113"/>
      <c r="G770" s="113"/>
    </row>
    <row r="771" spans="1:7" x14ac:dyDescent="0.35">
      <c r="A771" s="148" t="s">
        <v>5349</v>
      </c>
      <c r="B771" s="148" t="s">
        <v>5847</v>
      </c>
      <c r="C771" s="147">
        <v>2011</v>
      </c>
      <c r="D771" s="148"/>
      <c r="E771" s="113"/>
      <c r="F771" s="113"/>
      <c r="G771" s="113"/>
    </row>
    <row r="772" spans="1:7" x14ac:dyDescent="0.35">
      <c r="A772" s="148" t="s">
        <v>2724</v>
      </c>
      <c r="B772" s="148" t="s">
        <v>5848</v>
      </c>
      <c r="C772" s="147">
        <v>1990</v>
      </c>
      <c r="D772" s="148"/>
      <c r="E772" s="113"/>
      <c r="F772" s="113"/>
      <c r="G772" s="113"/>
    </row>
    <row r="773" spans="1:7" x14ac:dyDescent="0.35">
      <c r="A773" s="148" t="s">
        <v>2883</v>
      </c>
      <c r="B773" s="148" t="s">
        <v>5849</v>
      </c>
      <c r="C773" s="147">
        <v>2015</v>
      </c>
      <c r="D773" s="148"/>
      <c r="E773" s="113"/>
      <c r="F773" s="113"/>
      <c r="G773" s="113"/>
    </row>
    <row r="774" spans="1:7" x14ac:dyDescent="0.35">
      <c r="A774" s="148" t="s">
        <v>3713</v>
      </c>
      <c r="B774" s="148" t="s">
        <v>5850</v>
      </c>
      <c r="C774" s="147">
        <v>2006</v>
      </c>
      <c r="D774" s="148"/>
      <c r="E774" s="113"/>
      <c r="F774" s="113"/>
      <c r="G774" s="113"/>
    </row>
    <row r="775" spans="1:7" x14ac:dyDescent="0.35">
      <c r="A775" s="148" t="s">
        <v>2639</v>
      </c>
      <c r="B775" s="148" t="s">
        <v>5851</v>
      </c>
      <c r="C775" s="147">
        <v>2018</v>
      </c>
      <c r="D775" s="148"/>
      <c r="E775" s="113"/>
      <c r="F775" s="113"/>
      <c r="G775" s="113"/>
    </row>
    <row r="776" spans="1:7" x14ac:dyDescent="0.35">
      <c r="A776" s="148" t="s">
        <v>5852</v>
      </c>
      <c r="B776" s="148" t="s">
        <v>5853</v>
      </c>
      <c r="C776" s="147">
        <v>2011</v>
      </c>
      <c r="D776" s="148"/>
      <c r="E776" s="113"/>
      <c r="F776" s="113"/>
      <c r="G776" s="113"/>
    </row>
    <row r="777" spans="1:7" x14ac:dyDescent="0.35">
      <c r="A777" s="148" t="s">
        <v>5854</v>
      </c>
      <c r="B777" s="157" t="s">
        <v>5855</v>
      </c>
      <c r="C777" s="147">
        <v>2017</v>
      </c>
      <c r="D777" s="148"/>
      <c r="E777" s="113"/>
      <c r="F777" s="113"/>
      <c r="G777" s="113"/>
    </row>
    <row r="778" spans="1:7" x14ac:dyDescent="0.35">
      <c r="A778" s="148" t="s">
        <v>5856</v>
      </c>
      <c r="B778" s="148" t="s">
        <v>5857</v>
      </c>
      <c r="C778" s="147">
        <v>2019</v>
      </c>
      <c r="D778" s="148"/>
      <c r="E778" s="113"/>
      <c r="F778" s="113"/>
      <c r="G778" s="113"/>
    </row>
    <row r="779" spans="1:7" x14ac:dyDescent="0.35">
      <c r="A779" s="148" t="s">
        <v>5148</v>
      </c>
      <c r="B779" s="148" t="s">
        <v>5858</v>
      </c>
      <c r="C779" s="147">
        <v>1998</v>
      </c>
      <c r="D779" s="148"/>
      <c r="E779" s="113"/>
      <c r="F779" s="113"/>
      <c r="G779" s="113"/>
    </row>
    <row r="780" spans="1:7" x14ac:dyDescent="0.35">
      <c r="A780" s="148" t="s">
        <v>2730</v>
      </c>
      <c r="B780" s="148" t="s">
        <v>3069</v>
      </c>
      <c r="C780" s="147">
        <v>2011</v>
      </c>
      <c r="D780" s="148"/>
      <c r="E780" s="113"/>
      <c r="F780" s="113"/>
      <c r="G780" s="113"/>
    </row>
    <row r="781" spans="1:7" x14ac:dyDescent="0.35">
      <c r="A781" s="148" t="s">
        <v>2535</v>
      </c>
      <c r="B781" s="148" t="s">
        <v>3069</v>
      </c>
      <c r="C781" s="147">
        <v>2001</v>
      </c>
      <c r="D781" s="148"/>
      <c r="E781" s="113"/>
      <c r="F781" s="113"/>
      <c r="G781" s="113"/>
    </row>
    <row r="782" spans="1:7" x14ac:dyDescent="0.35">
      <c r="A782" s="148" t="s">
        <v>3643</v>
      </c>
      <c r="B782" s="148" t="s">
        <v>3069</v>
      </c>
      <c r="C782" s="147">
        <v>1992</v>
      </c>
      <c r="D782" s="148"/>
      <c r="E782" s="113"/>
      <c r="F782" s="113"/>
      <c r="G782" s="113"/>
    </row>
    <row r="783" spans="1:7" x14ac:dyDescent="0.35">
      <c r="A783" s="148" t="s">
        <v>5859</v>
      </c>
      <c r="B783" s="148" t="s">
        <v>5860</v>
      </c>
      <c r="C783" s="147">
        <v>2008</v>
      </c>
      <c r="D783" s="148"/>
      <c r="E783" s="113"/>
      <c r="F783" s="113"/>
      <c r="G783" s="113"/>
    </row>
    <row r="784" spans="1:7" x14ac:dyDescent="0.35">
      <c r="A784" s="148" t="s">
        <v>3576</v>
      </c>
      <c r="B784" s="148" t="s">
        <v>5860</v>
      </c>
      <c r="C784" s="147">
        <v>2007</v>
      </c>
      <c r="D784" s="148"/>
      <c r="E784" s="113"/>
      <c r="F784" s="113"/>
      <c r="G784" s="113"/>
    </row>
    <row r="785" spans="1:7" x14ac:dyDescent="0.35">
      <c r="A785" s="148" t="s">
        <v>5861</v>
      </c>
      <c r="B785" s="148" t="s">
        <v>5860</v>
      </c>
      <c r="C785" s="147">
        <v>2008</v>
      </c>
      <c r="D785" s="148"/>
      <c r="E785" s="113"/>
      <c r="F785" s="113"/>
      <c r="G785" s="113"/>
    </row>
    <row r="786" spans="1:7" x14ac:dyDescent="0.35">
      <c r="A786" s="148" t="s">
        <v>5862</v>
      </c>
      <c r="B786" s="148" t="s">
        <v>5860</v>
      </c>
      <c r="C786" s="147">
        <v>2006</v>
      </c>
      <c r="D786" s="148"/>
      <c r="E786" s="113"/>
      <c r="F786" s="113"/>
      <c r="G786" s="113"/>
    </row>
    <row r="787" spans="1:7" x14ac:dyDescent="0.35">
      <c r="A787" s="148" t="s">
        <v>5863</v>
      </c>
      <c r="B787" s="148" t="s">
        <v>3075</v>
      </c>
      <c r="C787" s="147">
        <v>2011</v>
      </c>
      <c r="D787" s="148"/>
      <c r="E787" s="113"/>
      <c r="F787" s="113"/>
      <c r="G787" s="113"/>
    </row>
    <row r="788" spans="1:7" x14ac:dyDescent="0.35">
      <c r="A788" s="148" t="s">
        <v>2693</v>
      </c>
      <c r="B788" s="148" t="s">
        <v>3075</v>
      </c>
      <c r="C788" s="147">
        <v>1989</v>
      </c>
      <c r="D788" s="148"/>
      <c r="E788" s="113"/>
      <c r="F788" s="113"/>
      <c r="G788" s="113"/>
    </row>
    <row r="789" spans="1:7" x14ac:dyDescent="0.35">
      <c r="A789" s="148" t="s">
        <v>2913</v>
      </c>
      <c r="B789" s="148" t="s">
        <v>3075</v>
      </c>
      <c r="C789" s="147">
        <v>2018</v>
      </c>
      <c r="D789" s="148"/>
      <c r="E789" s="113"/>
      <c r="F789" s="113"/>
      <c r="G789" s="113"/>
    </row>
    <row r="790" spans="1:7" x14ac:dyDescent="0.35">
      <c r="A790" s="148" t="s">
        <v>105</v>
      </c>
      <c r="B790" s="148" t="s">
        <v>3075</v>
      </c>
      <c r="C790" s="147">
        <v>2006</v>
      </c>
      <c r="D790" s="148"/>
      <c r="E790" s="113"/>
      <c r="F790" s="113"/>
      <c r="G790" s="113"/>
    </row>
    <row r="791" spans="1:7" x14ac:dyDescent="0.35">
      <c r="A791" s="148" t="s">
        <v>5864</v>
      </c>
      <c r="B791" s="148" t="s">
        <v>5865</v>
      </c>
      <c r="C791" s="147">
        <v>2011</v>
      </c>
      <c r="D791" s="148"/>
      <c r="E791" s="113"/>
      <c r="F791" s="113"/>
      <c r="G791" s="113"/>
    </row>
    <row r="792" spans="1:7" x14ac:dyDescent="0.35">
      <c r="A792" s="148" t="s">
        <v>5866</v>
      </c>
      <c r="B792" s="148" t="s">
        <v>5865</v>
      </c>
      <c r="C792" s="147">
        <v>2001</v>
      </c>
      <c r="D792" s="148"/>
      <c r="E792" s="113"/>
      <c r="F792" s="113"/>
      <c r="G792" s="113"/>
    </row>
    <row r="793" spans="1:7" x14ac:dyDescent="0.35">
      <c r="A793" s="148" t="s">
        <v>249</v>
      </c>
      <c r="B793" s="148" t="s">
        <v>5867</v>
      </c>
      <c r="C793" s="147">
        <v>2017</v>
      </c>
      <c r="D793" s="148"/>
      <c r="E793" s="113"/>
      <c r="F793" s="113"/>
      <c r="G793" s="113"/>
    </row>
    <row r="794" spans="1:7" x14ac:dyDescent="0.35">
      <c r="A794" s="148" t="s">
        <v>124</v>
      </c>
      <c r="B794" s="148" t="s">
        <v>3736</v>
      </c>
      <c r="C794" s="147">
        <v>2018</v>
      </c>
      <c r="D794" s="148"/>
      <c r="E794" s="113"/>
      <c r="F794" s="113"/>
      <c r="G794" s="113"/>
    </row>
    <row r="795" spans="1:7" x14ac:dyDescent="0.35">
      <c r="A795" s="148" t="s">
        <v>5298</v>
      </c>
      <c r="B795" s="148" t="s">
        <v>3736</v>
      </c>
      <c r="C795" s="147">
        <v>2016</v>
      </c>
      <c r="D795" s="148"/>
      <c r="E795" s="113"/>
      <c r="F795" s="113"/>
      <c r="G795" s="113"/>
    </row>
    <row r="796" spans="1:7" x14ac:dyDescent="0.35">
      <c r="A796" s="148" t="s">
        <v>108</v>
      </c>
      <c r="B796" s="148" t="s">
        <v>3736</v>
      </c>
      <c r="C796" s="147">
        <v>2011</v>
      </c>
      <c r="D796" s="148"/>
      <c r="E796" s="113"/>
      <c r="F796" s="113"/>
      <c r="G796" s="113"/>
    </row>
    <row r="797" spans="1:7" x14ac:dyDescent="0.35">
      <c r="A797" s="158" t="s">
        <v>5868</v>
      </c>
      <c r="B797" s="148" t="s">
        <v>3736</v>
      </c>
      <c r="C797" s="147">
        <v>2023</v>
      </c>
      <c r="D797" s="148"/>
      <c r="E797" s="113"/>
      <c r="F797" s="113"/>
      <c r="G797" s="113"/>
    </row>
    <row r="798" spans="1:7" x14ac:dyDescent="0.35">
      <c r="A798" s="148" t="s">
        <v>3344</v>
      </c>
      <c r="B798" s="148" t="s">
        <v>3736</v>
      </c>
      <c r="C798" s="147">
        <v>2017</v>
      </c>
      <c r="D798" s="148"/>
      <c r="E798" s="113"/>
      <c r="F798" s="113"/>
      <c r="G798" s="113"/>
    </row>
    <row r="799" spans="1:7" x14ac:dyDescent="0.35">
      <c r="A799" s="148" t="s">
        <v>129</v>
      </c>
      <c r="B799" s="148" t="s">
        <v>3736</v>
      </c>
      <c r="C799" s="147">
        <v>2001</v>
      </c>
      <c r="D799" s="148" t="s">
        <v>5328</v>
      </c>
      <c r="E799" s="113"/>
      <c r="F799" s="113"/>
      <c r="G799" s="113"/>
    </row>
    <row r="800" spans="1:7" x14ac:dyDescent="0.35">
      <c r="A800" s="148" t="s">
        <v>3159</v>
      </c>
      <c r="B800" s="148" t="s">
        <v>5869</v>
      </c>
      <c r="C800" s="147">
        <v>2017</v>
      </c>
      <c r="D800" s="148"/>
      <c r="E800" s="113"/>
      <c r="F800" s="113"/>
      <c r="G800" s="113"/>
    </row>
    <row r="801" spans="1:7" x14ac:dyDescent="0.35">
      <c r="A801" s="148" t="s">
        <v>3342</v>
      </c>
      <c r="B801" s="148" t="s">
        <v>5870</v>
      </c>
      <c r="C801" s="147">
        <v>1994</v>
      </c>
      <c r="D801" s="148"/>
      <c r="E801" s="113"/>
      <c r="F801" s="113"/>
      <c r="G801" s="113"/>
    </row>
    <row r="802" spans="1:7" x14ac:dyDescent="0.35">
      <c r="A802" s="148" t="s">
        <v>5543</v>
      </c>
      <c r="B802" s="148" t="s">
        <v>5871</v>
      </c>
      <c r="C802" s="147">
        <v>2005</v>
      </c>
      <c r="D802" s="148"/>
      <c r="E802" s="113"/>
      <c r="F802" s="113"/>
      <c r="G802" s="113"/>
    </row>
    <row r="803" spans="1:7" x14ac:dyDescent="0.35">
      <c r="A803" s="148" t="s">
        <v>124</v>
      </c>
      <c r="B803" s="148" t="s">
        <v>64</v>
      </c>
      <c r="C803" s="147">
        <v>2017</v>
      </c>
      <c r="D803" s="148"/>
      <c r="E803" s="113"/>
      <c r="F803" s="113"/>
      <c r="G803" s="113"/>
    </row>
    <row r="804" spans="1:7" x14ac:dyDescent="0.35">
      <c r="A804" s="148" t="s">
        <v>5872</v>
      </c>
      <c r="B804" s="148" t="s">
        <v>64</v>
      </c>
      <c r="C804" s="147">
        <v>2019</v>
      </c>
      <c r="D804" s="148"/>
      <c r="E804" s="113"/>
      <c r="F804" s="113"/>
      <c r="G804" s="113"/>
    </row>
    <row r="805" spans="1:7" x14ac:dyDescent="0.35">
      <c r="A805" s="148" t="s">
        <v>290</v>
      </c>
      <c r="B805" s="148" t="s">
        <v>64</v>
      </c>
      <c r="C805" s="147">
        <v>2015</v>
      </c>
      <c r="D805" s="148"/>
      <c r="E805" s="113"/>
      <c r="F805" s="113"/>
      <c r="G805" s="113"/>
    </row>
    <row r="806" spans="1:7" x14ac:dyDescent="0.35">
      <c r="A806" s="148" t="s">
        <v>310</v>
      </c>
      <c r="B806" s="148" t="s">
        <v>64</v>
      </c>
      <c r="C806" s="147">
        <v>2004</v>
      </c>
      <c r="D806" s="148"/>
      <c r="E806" s="113"/>
      <c r="F806" s="113"/>
      <c r="G806" s="113"/>
    </row>
    <row r="807" spans="1:7" x14ac:dyDescent="0.35">
      <c r="A807" s="148" t="s">
        <v>5201</v>
      </c>
      <c r="B807" s="148" t="s">
        <v>64</v>
      </c>
      <c r="C807" s="147">
        <v>2012</v>
      </c>
      <c r="D807" s="148"/>
      <c r="E807" s="113"/>
      <c r="F807" s="113"/>
      <c r="G807" s="113"/>
    </row>
    <row r="808" spans="1:7" x14ac:dyDescent="0.35">
      <c r="A808" s="148" t="s">
        <v>4728</v>
      </c>
      <c r="B808" s="148" t="s">
        <v>64</v>
      </c>
      <c r="C808" s="147">
        <v>2002</v>
      </c>
      <c r="D808" s="148"/>
      <c r="E808" s="113"/>
      <c r="F808" s="113"/>
      <c r="G808" s="113"/>
    </row>
    <row r="809" spans="1:7" x14ac:dyDescent="0.35">
      <c r="A809" s="148" t="s">
        <v>3123</v>
      </c>
      <c r="B809" s="148" t="s">
        <v>64</v>
      </c>
      <c r="C809" s="147">
        <v>2012</v>
      </c>
      <c r="D809" s="148"/>
      <c r="E809" s="113"/>
      <c r="F809" s="113"/>
      <c r="G809" s="113"/>
    </row>
    <row r="810" spans="1:7" x14ac:dyDescent="0.35">
      <c r="A810" s="148" t="s">
        <v>5873</v>
      </c>
      <c r="B810" s="148" t="s">
        <v>64</v>
      </c>
      <c r="C810" s="147">
        <v>2000</v>
      </c>
      <c r="D810" s="148"/>
      <c r="E810" s="113"/>
      <c r="F810" s="113"/>
      <c r="G810" s="113"/>
    </row>
    <row r="811" spans="1:7" x14ac:dyDescent="0.35">
      <c r="A811" s="148" t="s">
        <v>8</v>
      </c>
      <c r="B811" s="148" t="s">
        <v>64</v>
      </c>
      <c r="C811" s="147">
        <v>2014</v>
      </c>
      <c r="D811" s="148"/>
      <c r="E811" s="113"/>
      <c r="F811" s="113"/>
      <c r="G811" s="113"/>
    </row>
    <row r="812" spans="1:7" x14ac:dyDescent="0.35">
      <c r="A812" s="148" t="s">
        <v>157</v>
      </c>
      <c r="B812" s="148" t="s">
        <v>64</v>
      </c>
      <c r="C812" s="147">
        <v>2010</v>
      </c>
      <c r="D812" s="148"/>
      <c r="E812" s="113"/>
      <c r="F812" s="113"/>
      <c r="G812" s="113"/>
    </row>
    <row r="813" spans="1:7" x14ac:dyDescent="0.35">
      <c r="A813" s="148" t="s">
        <v>5875</v>
      </c>
      <c r="B813" s="148" t="s">
        <v>64</v>
      </c>
      <c r="C813" s="147">
        <v>1996</v>
      </c>
      <c r="D813" s="148"/>
      <c r="E813" s="113"/>
      <c r="F813" s="113"/>
      <c r="G813" s="113"/>
    </row>
    <row r="814" spans="1:7" x14ac:dyDescent="0.35">
      <c r="A814" s="148" t="s">
        <v>5874</v>
      </c>
      <c r="B814" s="148" t="s">
        <v>64</v>
      </c>
      <c r="C814" s="147">
        <v>2000</v>
      </c>
      <c r="D814" s="148"/>
      <c r="E814" s="113"/>
      <c r="F814" s="113"/>
      <c r="G814" s="113"/>
    </row>
    <row r="815" spans="1:7" x14ac:dyDescent="0.35">
      <c r="A815" s="148" t="s">
        <v>2913</v>
      </c>
      <c r="B815" s="148" t="s">
        <v>64</v>
      </c>
      <c r="C815" s="147">
        <v>2014</v>
      </c>
      <c r="D815" s="148"/>
      <c r="E815" s="113"/>
      <c r="F815" s="113"/>
      <c r="G815" s="113"/>
    </row>
    <row r="816" spans="1:7" x14ac:dyDescent="0.35">
      <c r="A816" s="148" t="s">
        <v>129</v>
      </c>
      <c r="B816" s="148" t="s">
        <v>64</v>
      </c>
      <c r="C816" s="147">
        <v>1990</v>
      </c>
      <c r="D816" s="148"/>
      <c r="E816" s="113"/>
      <c r="F816" s="113"/>
      <c r="G816" s="113"/>
    </row>
    <row r="817" spans="1:7" x14ac:dyDescent="0.35">
      <c r="A817" s="148" t="s">
        <v>3867</v>
      </c>
      <c r="B817" s="148" t="s">
        <v>64</v>
      </c>
      <c r="C817" s="147">
        <v>2010</v>
      </c>
      <c r="D817" s="148"/>
      <c r="E817" s="113"/>
      <c r="F817" s="113"/>
      <c r="G817" s="113"/>
    </row>
    <row r="818" spans="1:7" x14ac:dyDescent="0.35">
      <c r="A818" s="148" t="s">
        <v>2823</v>
      </c>
      <c r="B818" s="148" t="s">
        <v>5876</v>
      </c>
      <c r="C818" s="147">
        <v>1991</v>
      </c>
      <c r="D818" s="148"/>
      <c r="E818" s="113"/>
      <c r="F818" s="113"/>
      <c r="G818" s="113"/>
    </row>
    <row r="819" spans="1:7" x14ac:dyDescent="0.35">
      <c r="A819" s="148" t="s">
        <v>656</v>
      </c>
      <c r="B819" s="148" t="s">
        <v>3670</v>
      </c>
      <c r="C819" s="147">
        <v>2018</v>
      </c>
      <c r="D819" s="148"/>
      <c r="E819" s="113"/>
      <c r="F819" s="113"/>
      <c r="G819" s="113"/>
    </row>
    <row r="820" spans="1:7" x14ac:dyDescent="0.35">
      <c r="A820" s="148" t="s">
        <v>157</v>
      </c>
      <c r="B820" s="148" t="s">
        <v>3670</v>
      </c>
      <c r="C820" s="147">
        <v>1990</v>
      </c>
      <c r="D820" s="148"/>
      <c r="E820" s="113"/>
      <c r="F820" s="113"/>
      <c r="G820" s="113"/>
    </row>
    <row r="821" spans="1:7" x14ac:dyDescent="0.35">
      <c r="A821" s="148" t="s">
        <v>5877</v>
      </c>
      <c r="B821" s="148" t="s">
        <v>5878</v>
      </c>
      <c r="C821" s="147">
        <v>2018</v>
      </c>
      <c r="D821" s="148"/>
      <c r="E821" s="113"/>
      <c r="F821" s="113"/>
      <c r="G821" s="113"/>
    </row>
    <row r="822" spans="1:7" x14ac:dyDescent="0.35">
      <c r="A822" s="148" t="s">
        <v>213</v>
      </c>
      <c r="B822" s="157" t="s">
        <v>214</v>
      </c>
      <c r="C822" s="147">
        <v>2018</v>
      </c>
      <c r="D822" s="148"/>
      <c r="E822" s="113" t="s">
        <v>5123</v>
      </c>
      <c r="F822" s="113"/>
      <c r="G822" s="113"/>
    </row>
    <row r="823" spans="1:7" x14ac:dyDescent="0.35">
      <c r="A823" s="148" t="s">
        <v>5088</v>
      </c>
      <c r="B823" s="148" t="s">
        <v>214</v>
      </c>
      <c r="C823" s="147">
        <v>2000</v>
      </c>
      <c r="D823" s="148"/>
      <c r="E823" s="113"/>
      <c r="F823" s="113"/>
      <c r="G823" s="113"/>
    </row>
    <row r="824" spans="1:7" x14ac:dyDescent="0.35">
      <c r="A824" s="148" t="s">
        <v>554</v>
      </c>
      <c r="B824" s="148" t="s">
        <v>214</v>
      </c>
      <c r="C824" s="147">
        <v>1992</v>
      </c>
      <c r="D824" s="148"/>
      <c r="E824" s="113"/>
      <c r="F824" s="113"/>
      <c r="G824" s="113"/>
    </row>
    <row r="825" spans="1:7" x14ac:dyDescent="0.35">
      <c r="A825" s="148" t="s">
        <v>3134</v>
      </c>
      <c r="B825" s="148" t="s">
        <v>214</v>
      </c>
      <c r="C825" s="147">
        <v>2007</v>
      </c>
      <c r="D825" s="148"/>
      <c r="E825" s="113"/>
      <c r="F825" s="113"/>
      <c r="G825" s="113"/>
    </row>
    <row r="826" spans="1:7" x14ac:dyDescent="0.35">
      <c r="A826" s="148" t="s">
        <v>553</v>
      </c>
      <c r="B826" s="148" t="s">
        <v>214</v>
      </c>
      <c r="C826" s="147">
        <v>2011</v>
      </c>
      <c r="D826" s="148"/>
      <c r="E826" s="113"/>
      <c r="F826" s="113"/>
      <c r="G826" s="113"/>
    </row>
    <row r="827" spans="1:7" x14ac:dyDescent="0.35">
      <c r="A827" s="148" t="s">
        <v>5879</v>
      </c>
      <c r="B827" s="148" t="s">
        <v>214</v>
      </c>
      <c r="C827" s="147">
        <v>2017</v>
      </c>
      <c r="D827" s="148"/>
      <c r="E827" s="113"/>
      <c r="F827" s="113"/>
      <c r="G827" s="113"/>
    </row>
    <row r="828" spans="1:7" x14ac:dyDescent="0.35">
      <c r="A828" s="148" t="s">
        <v>72</v>
      </c>
      <c r="B828" s="148" t="s">
        <v>2878</v>
      </c>
      <c r="C828" s="147">
        <v>2010</v>
      </c>
      <c r="D828" s="148"/>
      <c r="E828" s="113"/>
      <c r="F828" s="113"/>
      <c r="G828" s="113"/>
    </row>
    <row r="829" spans="1:7" x14ac:dyDescent="0.35">
      <c r="A829" s="148" t="s">
        <v>5880</v>
      </c>
      <c r="B829" s="148" t="s">
        <v>5881</v>
      </c>
      <c r="C829" s="147">
        <v>2013</v>
      </c>
      <c r="D829" s="148"/>
      <c r="E829" s="113"/>
      <c r="F829" s="113"/>
      <c r="G829" s="113"/>
    </row>
    <row r="830" spans="1:7" x14ac:dyDescent="0.35">
      <c r="A830" s="148" t="s">
        <v>5882</v>
      </c>
      <c r="B830" s="148" t="s">
        <v>5883</v>
      </c>
      <c r="C830" s="147">
        <v>2014</v>
      </c>
      <c r="D830" s="148"/>
      <c r="E830" s="113"/>
      <c r="F830" s="113"/>
      <c r="G830" s="113"/>
    </row>
    <row r="831" spans="1:7" x14ac:dyDescent="0.35">
      <c r="A831" s="148" t="s">
        <v>5884</v>
      </c>
      <c r="B831" s="148" t="s">
        <v>5885</v>
      </c>
      <c r="C831" s="147">
        <v>1994</v>
      </c>
      <c r="D831" s="148"/>
      <c r="E831" s="113"/>
      <c r="F831" s="113"/>
      <c r="G831" s="113"/>
    </row>
    <row r="832" spans="1:7" x14ac:dyDescent="0.35">
      <c r="A832" s="148" t="s">
        <v>5886</v>
      </c>
      <c r="B832" s="148" t="s">
        <v>5885</v>
      </c>
      <c r="C832" s="147">
        <v>1989</v>
      </c>
      <c r="D832" s="148"/>
      <c r="E832" s="113"/>
      <c r="F832" s="113"/>
      <c r="G832" s="113"/>
    </row>
    <row r="833" spans="1:7" x14ac:dyDescent="0.35">
      <c r="A833" s="148" t="s">
        <v>5887</v>
      </c>
      <c r="B833" s="148" t="s">
        <v>5888</v>
      </c>
      <c r="C833" s="147">
        <v>2018</v>
      </c>
      <c r="D833" s="148"/>
      <c r="E833" s="113"/>
      <c r="F833" s="113"/>
      <c r="G833" s="113"/>
    </row>
    <row r="834" spans="1:7" x14ac:dyDescent="0.35">
      <c r="A834" s="148" t="s">
        <v>3015</v>
      </c>
      <c r="B834" s="148" t="s">
        <v>5889</v>
      </c>
      <c r="C834" s="147">
        <v>2007</v>
      </c>
      <c r="D834" s="148" t="s">
        <v>5328</v>
      </c>
      <c r="E834" s="113"/>
      <c r="F834" s="113"/>
      <c r="G834" s="113"/>
    </row>
    <row r="835" spans="1:7" x14ac:dyDescent="0.35">
      <c r="A835" s="148" t="s">
        <v>5890</v>
      </c>
      <c r="B835" s="148" t="s">
        <v>5891</v>
      </c>
      <c r="C835" s="147">
        <v>2007</v>
      </c>
      <c r="D835" s="148"/>
      <c r="E835" s="113"/>
      <c r="F835" s="113"/>
      <c r="G835" s="113"/>
    </row>
    <row r="836" spans="1:7" x14ac:dyDescent="0.35">
      <c r="A836" s="148" t="s">
        <v>3326</v>
      </c>
      <c r="B836" s="157" t="s">
        <v>5892</v>
      </c>
      <c r="C836" s="147">
        <v>2006</v>
      </c>
      <c r="D836" s="148"/>
      <c r="E836" s="113" t="s">
        <v>5123</v>
      </c>
      <c r="F836" s="113" t="s">
        <v>5123</v>
      </c>
      <c r="G836" s="113" t="s">
        <v>13</v>
      </c>
    </row>
    <row r="837" spans="1:7" x14ac:dyDescent="0.35">
      <c r="A837" s="148" t="s">
        <v>108</v>
      </c>
      <c r="B837" s="148" t="s">
        <v>5894</v>
      </c>
      <c r="C837" s="147">
        <v>2011</v>
      </c>
      <c r="D837" s="148"/>
      <c r="E837" s="113"/>
      <c r="F837" s="113"/>
      <c r="G837" s="113"/>
    </row>
    <row r="838" spans="1:7" x14ac:dyDescent="0.35">
      <c r="A838" s="148" t="s">
        <v>5893</v>
      </c>
      <c r="B838" s="148" t="s">
        <v>5894</v>
      </c>
      <c r="C838" s="156">
        <v>2022</v>
      </c>
      <c r="D838" s="146" t="s">
        <v>5895</v>
      </c>
      <c r="E838" s="113"/>
      <c r="F838" s="113"/>
      <c r="G838" s="113"/>
    </row>
    <row r="839" spans="1:7" x14ac:dyDescent="0.35">
      <c r="A839" s="148" t="s">
        <v>2724</v>
      </c>
      <c r="B839" s="148" t="s">
        <v>5896</v>
      </c>
      <c r="C839" s="147">
        <v>2006</v>
      </c>
      <c r="D839" s="148"/>
      <c r="E839" s="113"/>
      <c r="F839" s="113"/>
      <c r="G839" s="113"/>
    </row>
    <row r="840" spans="1:7" x14ac:dyDescent="0.35">
      <c r="A840" s="148" t="s">
        <v>3238</v>
      </c>
      <c r="B840" s="157" t="s">
        <v>5897</v>
      </c>
      <c r="C840" s="147">
        <v>2005</v>
      </c>
      <c r="D840" s="148"/>
      <c r="E840" s="113" t="s">
        <v>5123</v>
      </c>
      <c r="F840" s="113" t="s">
        <v>5123</v>
      </c>
      <c r="G840" s="113" t="s">
        <v>5898</v>
      </c>
    </row>
    <row r="841" spans="1:7" x14ac:dyDescent="0.35">
      <c r="A841" s="148" t="s">
        <v>67</v>
      </c>
      <c r="B841" s="157" t="s">
        <v>68</v>
      </c>
      <c r="C841" s="147">
        <v>2016</v>
      </c>
      <c r="D841" s="148"/>
      <c r="E841" s="113" t="s">
        <v>5123</v>
      </c>
      <c r="F841" s="113" t="s">
        <v>5123</v>
      </c>
      <c r="G841" s="113" t="s">
        <v>5899</v>
      </c>
    </row>
    <row r="842" spans="1:7" x14ac:dyDescent="0.35">
      <c r="A842" s="148" t="s">
        <v>32</v>
      </c>
      <c r="B842" s="148" t="s">
        <v>68</v>
      </c>
      <c r="C842" s="147">
        <v>2017</v>
      </c>
      <c r="D842" s="148"/>
      <c r="E842" s="113"/>
      <c r="F842" s="113"/>
      <c r="G842" s="113"/>
    </row>
    <row r="843" spans="1:7" x14ac:dyDescent="0.35">
      <c r="A843" s="148" t="s">
        <v>3867</v>
      </c>
      <c r="B843" s="148" t="s">
        <v>5900</v>
      </c>
      <c r="C843" s="147">
        <v>2007</v>
      </c>
      <c r="D843" s="148"/>
      <c r="E843" s="113"/>
      <c r="F843" s="113"/>
      <c r="G843" s="113"/>
    </row>
    <row r="844" spans="1:7" x14ac:dyDescent="0.35">
      <c r="A844" s="148" t="s">
        <v>3144</v>
      </c>
      <c r="B844" s="148" t="s">
        <v>5901</v>
      </c>
      <c r="C844" s="147">
        <v>2001</v>
      </c>
      <c r="D844" s="148"/>
      <c r="E844" s="113"/>
      <c r="F844" s="113"/>
      <c r="G844" s="113"/>
    </row>
    <row r="845" spans="1:7" x14ac:dyDescent="0.35">
      <c r="A845" s="148" t="s">
        <v>3703</v>
      </c>
      <c r="B845" s="148" t="s">
        <v>5902</v>
      </c>
      <c r="C845" s="147">
        <v>1989</v>
      </c>
      <c r="D845" s="148"/>
      <c r="E845" s="113"/>
      <c r="F845" s="113"/>
      <c r="G845" s="113"/>
    </row>
    <row r="846" spans="1:7" x14ac:dyDescent="0.35">
      <c r="A846" s="148" t="s">
        <v>5903</v>
      </c>
      <c r="B846" s="148" t="s">
        <v>5904</v>
      </c>
      <c r="C846" s="147">
        <v>1993</v>
      </c>
      <c r="D846" s="148"/>
      <c r="E846" s="113"/>
      <c r="F846" s="113"/>
      <c r="G846" s="113"/>
    </row>
    <row r="847" spans="1:7" x14ac:dyDescent="0.35">
      <c r="A847" s="148" t="s">
        <v>3252</v>
      </c>
      <c r="B847" s="148" t="s">
        <v>5905</v>
      </c>
      <c r="C847" s="147">
        <v>2002</v>
      </c>
      <c r="D847" s="148"/>
      <c r="E847" s="113"/>
      <c r="F847" s="113"/>
      <c r="G847" s="113"/>
    </row>
    <row r="848" spans="1:7" x14ac:dyDescent="0.35">
      <c r="A848" s="148" t="s">
        <v>3780</v>
      </c>
      <c r="B848" s="148" t="s">
        <v>5906</v>
      </c>
      <c r="C848" s="147">
        <v>2011</v>
      </c>
      <c r="D848" s="148"/>
      <c r="E848" s="113"/>
      <c r="F848" s="113"/>
      <c r="G848" s="113"/>
    </row>
    <row r="849" spans="1:7" x14ac:dyDescent="0.35">
      <c r="A849" s="148" t="s">
        <v>310</v>
      </c>
      <c r="B849" s="148" t="s">
        <v>5907</v>
      </c>
      <c r="C849" s="147">
        <v>1993</v>
      </c>
      <c r="D849" s="148"/>
      <c r="E849" s="113"/>
      <c r="F849" s="113"/>
      <c r="G849" s="113"/>
    </row>
    <row r="850" spans="1:7" x14ac:dyDescent="0.35">
      <c r="A850" s="148" t="s">
        <v>157</v>
      </c>
      <c r="B850" s="148" t="s">
        <v>5908</v>
      </c>
      <c r="C850" s="147">
        <v>2004</v>
      </c>
      <c r="D850" s="148"/>
      <c r="E850" s="113"/>
      <c r="F850" s="113"/>
      <c r="G850" s="113"/>
    </row>
    <row r="851" spans="1:7" x14ac:dyDescent="0.35">
      <c r="A851" s="148" t="s">
        <v>4674</v>
      </c>
      <c r="B851" s="148" t="s">
        <v>5909</v>
      </c>
      <c r="C851" s="147">
        <v>2001</v>
      </c>
      <c r="D851" s="148"/>
      <c r="E851" s="113"/>
      <c r="F851" s="113"/>
      <c r="G851" s="113"/>
    </row>
    <row r="852" spans="1:7" x14ac:dyDescent="0.35">
      <c r="A852" s="148" t="s">
        <v>3085</v>
      </c>
      <c r="B852" s="148" t="s">
        <v>2706</v>
      </c>
      <c r="C852" s="147">
        <v>2015</v>
      </c>
      <c r="D852" s="148"/>
      <c r="E852" s="113"/>
      <c r="F852" s="113"/>
      <c r="G852" s="113"/>
    </row>
    <row r="853" spans="1:7" x14ac:dyDescent="0.35">
      <c r="A853" s="148" t="s">
        <v>2786</v>
      </c>
      <c r="B853" s="148" t="s">
        <v>656</v>
      </c>
      <c r="C853" s="147">
        <v>2000</v>
      </c>
      <c r="D853" s="148"/>
      <c r="E853" s="113"/>
      <c r="F853" s="113"/>
      <c r="G853" s="113"/>
    </row>
    <row r="854" spans="1:7" x14ac:dyDescent="0.35">
      <c r="A854" s="148" t="s">
        <v>542</v>
      </c>
      <c r="B854" s="148" t="s">
        <v>656</v>
      </c>
      <c r="C854" s="147">
        <v>2009</v>
      </c>
      <c r="D854" s="148"/>
      <c r="E854" s="113"/>
      <c r="F854" s="113"/>
      <c r="G854" s="113"/>
    </row>
    <row r="855" spans="1:7" x14ac:dyDescent="0.35">
      <c r="A855" s="148" t="s">
        <v>5263</v>
      </c>
      <c r="B855" s="148" t="s">
        <v>5910</v>
      </c>
      <c r="C855" s="147">
        <v>2016</v>
      </c>
      <c r="D855" s="148" t="s">
        <v>5328</v>
      </c>
      <c r="E855" s="113"/>
      <c r="F855" s="113"/>
      <c r="G855" s="113"/>
    </row>
    <row r="856" spans="1:7" x14ac:dyDescent="0.35">
      <c r="A856" s="148" t="s">
        <v>5911</v>
      </c>
      <c r="B856" s="148" t="s">
        <v>73</v>
      </c>
      <c r="C856" s="147">
        <v>1998</v>
      </c>
      <c r="D856" s="148"/>
      <c r="E856" s="113"/>
      <c r="F856" s="113"/>
      <c r="G856" s="113"/>
    </row>
    <row r="857" spans="1:7" x14ac:dyDescent="0.35">
      <c r="A857" s="148" t="s">
        <v>3780</v>
      </c>
      <c r="B857" s="148" t="s">
        <v>5912</v>
      </c>
      <c r="C857" s="147">
        <v>1996</v>
      </c>
      <c r="D857" s="148"/>
      <c r="E857" s="113"/>
      <c r="F857" s="113"/>
      <c r="G857" s="113"/>
    </row>
    <row r="858" spans="1:7" x14ac:dyDescent="0.35">
      <c r="A858" s="148" t="s">
        <v>2954</v>
      </c>
      <c r="B858" s="148" t="s">
        <v>5913</v>
      </c>
      <c r="C858" s="147">
        <v>2012</v>
      </c>
      <c r="D858" s="148"/>
      <c r="E858" s="113"/>
      <c r="F858" s="113"/>
      <c r="G858" s="113"/>
    </row>
    <row r="859" spans="1:7" x14ac:dyDescent="0.35">
      <c r="A859" s="148" t="s">
        <v>5914</v>
      </c>
      <c r="B859" s="148" t="s">
        <v>5915</v>
      </c>
      <c r="C859" s="147">
        <v>2010</v>
      </c>
      <c r="D859" s="148"/>
      <c r="E859" s="113"/>
      <c r="F859" s="113"/>
      <c r="G859" s="113"/>
    </row>
    <row r="860" spans="1:7" x14ac:dyDescent="0.35">
      <c r="A860" s="148" t="s">
        <v>2683</v>
      </c>
      <c r="B860" s="148" t="s">
        <v>5916</v>
      </c>
      <c r="C860" s="147">
        <v>2015</v>
      </c>
      <c r="D860" s="148"/>
      <c r="E860" s="113"/>
      <c r="F860" s="113"/>
      <c r="G860" s="113"/>
    </row>
    <row r="861" spans="1:7" x14ac:dyDescent="0.35">
      <c r="A861" s="148" t="s">
        <v>18</v>
      </c>
      <c r="B861" s="148" t="s">
        <v>5917</v>
      </c>
      <c r="C861" s="147">
        <v>1993</v>
      </c>
      <c r="D861" s="148"/>
      <c r="E861" s="113"/>
      <c r="F861" s="113"/>
      <c r="G861" s="113"/>
    </row>
    <row r="862" spans="1:7" x14ac:dyDescent="0.35">
      <c r="A862" s="148" t="s">
        <v>3413</v>
      </c>
      <c r="B862" s="148" t="s">
        <v>5917</v>
      </c>
      <c r="C862" s="147">
        <v>1991</v>
      </c>
      <c r="D862" s="148"/>
      <c r="E862" s="113"/>
      <c r="F862" s="113"/>
      <c r="G862" s="113"/>
    </row>
    <row r="863" spans="1:7" x14ac:dyDescent="0.35">
      <c r="A863" s="148" t="s">
        <v>5918</v>
      </c>
      <c r="B863" s="148" t="s">
        <v>5919</v>
      </c>
      <c r="C863" s="147">
        <v>2016</v>
      </c>
      <c r="D863" s="148"/>
      <c r="E863" s="113"/>
      <c r="F863" s="113"/>
      <c r="G863" s="113"/>
    </row>
    <row r="864" spans="1:7" x14ac:dyDescent="0.35">
      <c r="A864" s="148" t="s">
        <v>3199</v>
      </c>
      <c r="B864" s="148" t="s">
        <v>5920</v>
      </c>
      <c r="C864" s="147">
        <v>2012</v>
      </c>
      <c r="D864" s="148"/>
      <c r="E864" s="113"/>
      <c r="F864" s="113"/>
      <c r="G864" s="113"/>
    </row>
    <row r="865" spans="1:7" x14ac:dyDescent="0.35">
      <c r="A865" s="148" t="s">
        <v>5921</v>
      </c>
      <c r="B865" s="148" t="s">
        <v>5922</v>
      </c>
      <c r="C865" s="147">
        <v>2021</v>
      </c>
      <c r="D865" s="148"/>
      <c r="E865" s="113"/>
      <c r="F865" s="113"/>
      <c r="G865" s="113"/>
    </row>
    <row r="866" spans="1:7" x14ac:dyDescent="0.35">
      <c r="A866" s="148" t="s">
        <v>2610</v>
      </c>
      <c r="B866" s="148" t="s">
        <v>5923</v>
      </c>
      <c r="C866" s="147">
        <v>2021</v>
      </c>
      <c r="D866" s="148"/>
      <c r="E866" s="113"/>
      <c r="F866" s="113"/>
      <c r="G866" s="113"/>
    </row>
    <row r="867" spans="1:7" x14ac:dyDescent="0.35">
      <c r="A867" s="148" t="s">
        <v>32</v>
      </c>
      <c r="B867" s="148" t="s">
        <v>5924</v>
      </c>
      <c r="C867" s="147">
        <v>2014</v>
      </c>
      <c r="D867" s="148"/>
      <c r="E867" s="113"/>
      <c r="F867" s="113"/>
      <c r="G867" s="113"/>
    </row>
    <row r="868" spans="1:7" x14ac:dyDescent="0.35">
      <c r="A868" s="148" t="s">
        <v>5200</v>
      </c>
      <c r="B868" s="148" t="s">
        <v>5925</v>
      </c>
      <c r="C868" s="147">
        <v>1998</v>
      </c>
      <c r="D868" s="148"/>
      <c r="E868" s="113"/>
      <c r="F868" s="113"/>
      <c r="G868" s="113"/>
    </row>
    <row r="869" spans="1:7" x14ac:dyDescent="0.35">
      <c r="A869" s="148" t="s">
        <v>5926</v>
      </c>
      <c r="B869" s="148" t="s">
        <v>5927</v>
      </c>
      <c r="C869" s="147">
        <v>2016</v>
      </c>
      <c r="D869" s="148"/>
      <c r="E869" s="113"/>
      <c r="F869" s="113"/>
      <c r="G869" s="113"/>
    </row>
    <row r="870" spans="1:7" x14ac:dyDescent="0.35">
      <c r="A870" s="148" t="s">
        <v>5327</v>
      </c>
      <c r="B870" s="148" t="s">
        <v>5928</v>
      </c>
      <c r="C870" s="147">
        <v>1994</v>
      </c>
      <c r="D870" s="148"/>
      <c r="E870" s="113"/>
      <c r="F870" s="113"/>
      <c r="G870" s="113"/>
    </row>
    <row r="871" spans="1:7" x14ac:dyDescent="0.35">
      <c r="A871" s="148" t="s">
        <v>5929</v>
      </c>
      <c r="B871" s="148" t="s">
        <v>5930</v>
      </c>
      <c r="C871" s="147">
        <v>1992</v>
      </c>
      <c r="D871" s="148"/>
      <c r="E871" s="113"/>
      <c r="F871" s="113"/>
      <c r="G871" s="113"/>
    </row>
    <row r="872" spans="1:7" x14ac:dyDescent="0.35">
      <c r="A872" s="148" t="s">
        <v>3818</v>
      </c>
      <c r="B872" s="148" t="s">
        <v>5931</v>
      </c>
      <c r="C872" s="147">
        <v>2015</v>
      </c>
      <c r="D872" s="148"/>
      <c r="E872" s="113"/>
      <c r="F872" s="113"/>
      <c r="G872" s="113"/>
    </row>
    <row r="873" spans="1:7" x14ac:dyDescent="0.35">
      <c r="A873" s="148" t="s">
        <v>2993</v>
      </c>
      <c r="B873" s="148" t="s">
        <v>5932</v>
      </c>
      <c r="C873" s="147">
        <v>2010</v>
      </c>
      <c r="D873" s="148" t="s">
        <v>5157</v>
      </c>
      <c r="E873" s="113"/>
      <c r="F873" s="113"/>
      <c r="G873" s="113"/>
    </row>
    <row r="874" spans="1:7" x14ac:dyDescent="0.35">
      <c r="A874" s="148" t="s">
        <v>5358</v>
      </c>
      <c r="B874" s="148" t="s">
        <v>5933</v>
      </c>
      <c r="C874" s="147">
        <v>2021</v>
      </c>
      <c r="D874" s="148"/>
      <c r="E874" s="113"/>
      <c r="F874" s="113"/>
      <c r="G874" s="113"/>
    </row>
    <row r="875" spans="1:7" x14ac:dyDescent="0.35">
      <c r="A875" s="148" t="s">
        <v>4821</v>
      </c>
      <c r="B875" s="148" t="s">
        <v>5934</v>
      </c>
      <c r="C875" s="147">
        <v>2000</v>
      </c>
      <c r="D875" s="148"/>
      <c r="E875" s="113"/>
      <c r="F875" s="113"/>
      <c r="G875" s="113"/>
    </row>
    <row r="876" spans="1:7" x14ac:dyDescent="0.35">
      <c r="A876" s="148" t="s">
        <v>3075</v>
      </c>
      <c r="B876" s="148" t="s">
        <v>168</v>
      </c>
      <c r="C876" s="147">
        <v>2008</v>
      </c>
      <c r="D876" s="148"/>
      <c r="E876" s="113"/>
      <c r="F876" s="113"/>
      <c r="G876" s="113"/>
    </row>
    <row r="877" spans="1:7" x14ac:dyDescent="0.35">
      <c r="A877" s="148" t="s">
        <v>3693</v>
      </c>
      <c r="B877" s="148" t="s">
        <v>5935</v>
      </c>
      <c r="C877" s="147">
        <v>1993</v>
      </c>
      <c r="D877" s="148"/>
      <c r="E877" s="113"/>
      <c r="F877" s="113"/>
      <c r="G877" s="113"/>
    </row>
    <row r="878" spans="1:7" x14ac:dyDescent="0.35">
      <c r="A878" s="148" t="s">
        <v>5936</v>
      </c>
      <c r="B878" s="148" t="s">
        <v>3317</v>
      </c>
      <c r="C878" s="147">
        <v>2000</v>
      </c>
      <c r="D878" s="148"/>
      <c r="E878" s="113"/>
      <c r="F878" s="113"/>
      <c r="G878" s="113"/>
    </row>
    <row r="879" spans="1:7" x14ac:dyDescent="0.35">
      <c r="A879" s="148" t="s">
        <v>3703</v>
      </c>
      <c r="B879" s="148" t="s">
        <v>5937</v>
      </c>
      <c r="C879" s="147">
        <v>2007</v>
      </c>
      <c r="D879" s="148"/>
      <c r="E879" s="113"/>
      <c r="F879" s="113"/>
      <c r="G879" s="113"/>
    </row>
    <row r="880" spans="1:7" x14ac:dyDescent="0.35">
      <c r="A880" s="148" t="s">
        <v>333</v>
      </c>
      <c r="B880" s="148" t="s">
        <v>334</v>
      </c>
      <c r="C880" s="147">
        <v>2007</v>
      </c>
      <c r="D880" s="148"/>
      <c r="E880" s="113"/>
      <c r="F880" s="113"/>
      <c r="G880" s="113"/>
    </row>
    <row r="881" spans="1:7" x14ac:dyDescent="0.35">
      <c r="A881" s="148" t="s">
        <v>5938</v>
      </c>
      <c r="B881" s="148" t="s">
        <v>5939</v>
      </c>
      <c r="C881" s="147">
        <v>2008</v>
      </c>
      <c r="D881" s="148"/>
      <c r="E881" s="113"/>
      <c r="F881" s="113"/>
      <c r="G881" s="113"/>
    </row>
    <row r="882" spans="1:7" x14ac:dyDescent="0.35">
      <c r="A882" s="148" t="s">
        <v>5940</v>
      </c>
      <c r="B882" s="148" t="s">
        <v>5941</v>
      </c>
      <c r="C882" s="147">
        <v>1992</v>
      </c>
      <c r="D882" s="148"/>
      <c r="E882" s="113"/>
      <c r="F882" s="113"/>
      <c r="G882" s="113"/>
    </row>
    <row r="883" spans="1:7" x14ac:dyDescent="0.35">
      <c r="A883" s="148" t="s">
        <v>3659</v>
      </c>
      <c r="B883" s="148" t="s">
        <v>5942</v>
      </c>
      <c r="C883" s="147">
        <v>1990</v>
      </c>
      <c r="D883" s="148"/>
      <c r="E883" s="113"/>
      <c r="F883" s="113"/>
      <c r="G883" s="113"/>
    </row>
    <row r="884" spans="1:7" x14ac:dyDescent="0.35">
      <c r="A884" s="148" t="s">
        <v>5088</v>
      </c>
      <c r="B884" s="148" t="s">
        <v>5943</v>
      </c>
      <c r="C884" s="147">
        <v>2015</v>
      </c>
      <c r="D884" s="148"/>
      <c r="E884" s="113"/>
      <c r="F884" s="113"/>
      <c r="G884" s="113"/>
    </row>
    <row r="885" spans="1:7" x14ac:dyDescent="0.35">
      <c r="A885" s="148" t="s">
        <v>5944</v>
      </c>
      <c r="B885" s="148" t="s">
        <v>5945</v>
      </c>
      <c r="C885" s="156">
        <v>2022</v>
      </c>
      <c r="D885" s="146"/>
      <c r="E885" s="113"/>
      <c r="F885" s="113"/>
      <c r="G885" s="113"/>
    </row>
    <row r="886" spans="1:7" x14ac:dyDescent="0.35">
      <c r="A886" s="148" t="s">
        <v>5946</v>
      </c>
      <c r="B886" s="148" t="s">
        <v>4180</v>
      </c>
      <c r="C886" s="147">
        <v>2000</v>
      </c>
      <c r="D886" s="148"/>
      <c r="E886" s="113"/>
      <c r="F886" s="113"/>
      <c r="G886" s="113"/>
    </row>
    <row r="887" spans="1:7" x14ac:dyDescent="0.35">
      <c r="A887" s="148" t="s">
        <v>5947</v>
      </c>
      <c r="B887" s="148" t="s">
        <v>5948</v>
      </c>
      <c r="C887" s="147">
        <v>2017</v>
      </c>
      <c r="D887" s="148"/>
      <c r="E887" s="113"/>
      <c r="F887" s="113"/>
      <c r="G887" s="113"/>
    </row>
    <row r="888" spans="1:7" x14ac:dyDescent="0.35">
      <c r="A888" s="148" t="s">
        <v>3724</v>
      </c>
      <c r="B888" s="148" t="s">
        <v>5948</v>
      </c>
      <c r="C888" s="147">
        <v>2013</v>
      </c>
      <c r="D888" s="148"/>
      <c r="E888" s="113"/>
      <c r="F888" s="113"/>
      <c r="G888" s="113"/>
    </row>
    <row r="889" spans="1:7" x14ac:dyDescent="0.35">
      <c r="A889" s="148" t="s">
        <v>3342</v>
      </c>
      <c r="B889" s="148" t="s">
        <v>5949</v>
      </c>
      <c r="C889" s="147">
        <v>2004</v>
      </c>
      <c r="D889" s="148"/>
      <c r="E889" s="113"/>
      <c r="F889" s="113"/>
      <c r="G889" s="113"/>
    </row>
    <row r="890" spans="1:7" x14ac:dyDescent="0.35">
      <c r="A890" s="148" t="s">
        <v>2730</v>
      </c>
      <c r="B890" s="148" t="s">
        <v>5950</v>
      </c>
      <c r="C890" s="147">
        <v>2007</v>
      </c>
      <c r="D890" s="148"/>
      <c r="E890" s="113"/>
      <c r="F890" s="113"/>
      <c r="G890" s="113"/>
    </row>
    <row r="891" spans="1:7" x14ac:dyDescent="0.35">
      <c r="A891" s="148" t="s">
        <v>5951</v>
      </c>
      <c r="B891" s="148" t="s">
        <v>5952</v>
      </c>
      <c r="C891" s="147">
        <v>2009</v>
      </c>
      <c r="D891" s="148"/>
      <c r="E891" s="113"/>
      <c r="F891" s="113"/>
      <c r="G891" s="113"/>
    </row>
    <row r="892" spans="1:7" x14ac:dyDescent="0.35">
      <c r="A892" s="148" t="s">
        <v>2595</v>
      </c>
      <c r="B892" s="148" t="s">
        <v>5953</v>
      </c>
      <c r="C892" s="147">
        <v>2000</v>
      </c>
      <c r="D892" s="148"/>
      <c r="E892" s="113"/>
      <c r="F892" s="113"/>
      <c r="G892" s="113"/>
    </row>
    <row r="893" spans="1:7" x14ac:dyDescent="0.35">
      <c r="A893" s="158" t="s">
        <v>5252</v>
      </c>
      <c r="B893" s="148" t="s">
        <v>5954</v>
      </c>
      <c r="C893" s="147">
        <v>2023</v>
      </c>
      <c r="D893" s="148"/>
      <c r="E893" s="113"/>
      <c r="F893" s="113"/>
      <c r="G893" s="113"/>
    </row>
    <row r="894" spans="1:7" x14ac:dyDescent="0.35">
      <c r="A894" s="148" t="s">
        <v>249</v>
      </c>
      <c r="B894" s="148" t="s">
        <v>5955</v>
      </c>
      <c r="C894" s="147">
        <v>1998</v>
      </c>
      <c r="D894" s="148"/>
      <c r="E894" s="113"/>
      <c r="F894" s="113"/>
      <c r="G894" s="113"/>
    </row>
    <row r="895" spans="1:7" x14ac:dyDescent="0.35">
      <c r="A895" s="148" t="s">
        <v>5956</v>
      </c>
      <c r="B895" s="148" t="s">
        <v>5957</v>
      </c>
      <c r="C895" s="147">
        <v>1990</v>
      </c>
      <c r="D895" s="148"/>
      <c r="E895" s="113"/>
      <c r="F895" s="113"/>
      <c r="G895" s="113"/>
    </row>
    <row r="896" spans="1:7" x14ac:dyDescent="0.35">
      <c r="A896" s="148" t="s">
        <v>5958</v>
      </c>
      <c r="B896" s="148" t="s">
        <v>5959</v>
      </c>
      <c r="C896" s="147">
        <v>2016</v>
      </c>
      <c r="D896" s="148"/>
      <c r="E896" s="113"/>
      <c r="F896" s="113"/>
      <c r="G896" s="113"/>
    </row>
    <row r="897" spans="1:7" x14ac:dyDescent="0.35">
      <c r="A897" s="148" t="s">
        <v>3252</v>
      </c>
      <c r="B897" s="148" t="s">
        <v>5960</v>
      </c>
      <c r="C897" s="147">
        <v>2009</v>
      </c>
      <c r="D897" s="148"/>
      <c r="E897" s="113"/>
      <c r="F897" s="113"/>
      <c r="G897" s="113"/>
    </row>
    <row r="898" spans="1:7" x14ac:dyDescent="0.35">
      <c r="A898" s="148" t="s">
        <v>2957</v>
      </c>
      <c r="B898" s="148" t="s">
        <v>5961</v>
      </c>
      <c r="C898" s="147">
        <v>1991</v>
      </c>
      <c r="D898" s="148"/>
      <c r="E898" s="113"/>
      <c r="F898" s="113"/>
      <c r="G898" s="113"/>
    </row>
    <row r="899" spans="1:7" x14ac:dyDescent="0.35">
      <c r="A899" s="148" t="s">
        <v>5522</v>
      </c>
      <c r="B899" s="148" t="s">
        <v>5962</v>
      </c>
      <c r="C899" s="147">
        <v>2021</v>
      </c>
      <c r="D899" s="148"/>
      <c r="E899" s="113"/>
      <c r="F899" s="113"/>
      <c r="G899" s="113"/>
    </row>
    <row r="900" spans="1:7" x14ac:dyDescent="0.35">
      <c r="A900" s="148" t="s">
        <v>213</v>
      </c>
      <c r="B900" s="148" t="s">
        <v>5963</v>
      </c>
      <c r="C900" s="147">
        <v>2007</v>
      </c>
      <c r="D900" s="148"/>
      <c r="E900" s="113"/>
      <c r="F900" s="113"/>
      <c r="G900" s="113"/>
    </row>
    <row r="901" spans="1:7" x14ac:dyDescent="0.35">
      <c r="A901" s="148" t="s">
        <v>656</v>
      </c>
      <c r="B901" s="148" t="s">
        <v>5964</v>
      </c>
      <c r="C901" s="147">
        <v>2018</v>
      </c>
      <c r="D901" s="148"/>
      <c r="E901" s="113"/>
      <c r="F901" s="113"/>
      <c r="G901" s="113"/>
    </row>
    <row r="902" spans="1:7" x14ac:dyDescent="0.35">
      <c r="A902" s="148" t="s">
        <v>5965</v>
      </c>
      <c r="B902" s="148" t="s">
        <v>5966</v>
      </c>
      <c r="C902" s="147">
        <v>2004</v>
      </c>
      <c r="D902" s="148"/>
      <c r="E902" s="113"/>
      <c r="F902" s="113"/>
      <c r="G902" s="113"/>
    </row>
    <row r="903" spans="1:7" x14ac:dyDescent="0.35">
      <c r="A903" s="148" t="s">
        <v>3724</v>
      </c>
      <c r="B903" s="148" t="s">
        <v>5967</v>
      </c>
      <c r="C903" s="147">
        <v>2004</v>
      </c>
      <c r="D903" s="148"/>
      <c r="E903" s="113"/>
      <c r="F903" s="113"/>
      <c r="G903" s="113"/>
    </row>
    <row r="904" spans="1:7" x14ac:dyDescent="0.35">
      <c r="A904" s="148" t="s">
        <v>2693</v>
      </c>
      <c r="B904" s="148" t="s">
        <v>5968</v>
      </c>
      <c r="C904" s="147">
        <v>2019</v>
      </c>
      <c r="D904" s="148"/>
      <c r="E904" s="113"/>
      <c r="F904" s="113"/>
      <c r="G904" s="113"/>
    </row>
    <row r="905" spans="1:7" x14ac:dyDescent="0.35">
      <c r="A905" s="148" t="s">
        <v>3603</v>
      </c>
      <c r="B905" s="148" t="s">
        <v>5969</v>
      </c>
      <c r="C905" s="147">
        <v>2018</v>
      </c>
      <c r="D905" s="148"/>
      <c r="E905" s="113"/>
      <c r="F905" s="113"/>
      <c r="G905" s="113"/>
    </row>
    <row r="906" spans="1:7" x14ac:dyDescent="0.35">
      <c r="A906" s="148" t="s">
        <v>4661</v>
      </c>
      <c r="B906" s="148" t="s">
        <v>5970</v>
      </c>
      <c r="C906" s="147">
        <v>1992</v>
      </c>
      <c r="D906" s="148"/>
      <c r="E906" s="113"/>
      <c r="F906" s="113"/>
      <c r="G906" s="113"/>
    </row>
    <row r="907" spans="1:7" x14ac:dyDescent="0.35">
      <c r="A907" s="148" t="s">
        <v>5971</v>
      </c>
      <c r="B907" s="148" t="s">
        <v>5972</v>
      </c>
      <c r="C907" s="147">
        <v>2015</v>
      </c>
      <c r="D907" s="148"/>
      <c r="E907" s="113"/>
      <c r="F907" s="113"/>
      <c r="G907" s="113"/>
    </row>
    <row r="908" spans="1:7" x14ac:dyDescent="0.35">
      <c r="A908" s="148" t="s">
        <v>32</v>
      </c>
      <c r="B908" s="148" t="s">
        <v>3270</v>
      </c>
      <c r="C908" s="147">
        <v>1991</v>
      </c>
      <c r="D908" s="148"/>
      <c r="E908" s="113"/>
      <c r="F908" s="113"/>
      <c r="G908" s="113"/>
    </row>
    <row r="909" spans="1:7" x14ac:dyDescent="0.35">
      <c r="A909" s="148" t="s">
        <v>3868</v>
      </c>
      <c r="B909" s="148" t="s">
        <v>3270</v>
      </c>
      <c r="C909" s="147">
        <v>1990</v>
      </c>
      <c r="D909" s="148"/>
      <c r="E909" s="113"/>
      <c r="F909" s="113"/>
      <c r="G909" s="113"/>
    </row>
    <row r="910" spans="1:7" x14ac:dyDescent="0.35">
      <c r="A910" s="148" t="s">
        <v>3272</v>
      </c>
      <c r="B910" s="148" t="s">
        <v>5973</v>
      </c>
      <c r="C910" s="147">
        <v>1990</v>
      </c>
      <c r="D910" s="148"/>
      <c r="E910" s="113"/>
      <c r="F910" s="113"/>
      <c r="G910" s="113"/>
    </row>
    <row r="911" spans="1:7" x14ac:dyDescent="0.35">
      <c r="A911" s="148" t="s">
        <v>220</v>
      </c>
      <c r="B911" s="148" t="s">
        <v>5974</v>
      </c>
      <c r="C911" s="147">
        <v>2012</v>
      </c>
      <c r="D911" s="148"/>
      <c r="E911" s="113"/>
      <c r="F911" s="113"/>
      <c r="G911" s="113"/>
    </row>
    <row r="912" spans="1:7" x14ac:dyDescent="0.35">
      <c r="A912" s="148" t="s">
        <v>3085</v>
      </c>
      <c r="B912" s="148" t="s">
        <v>5974</v>
      </c>
      <c r="C912" s="147">
        <v>2019</v>
      </c>
      <c r="D912" s="148"/>
      <c r="E912" s="113"/>
      <c r="F912" s="113"/>
      <c r="G912" s="113"/>
    </row>
    <row r="913" spans="1:7" x14ac:dyDescent="0.35">
      <c r="A913" s="148" t="s">
        <v>4674</v>
      </c>
      <c r="B913" s="148" t="s">
        <v>5975</v>
      </c>
      <c r="C913" s="147">
        <v>1991</v>
      </c>
      <c r="D913" s="148"/>
      <c r="E913" s="113"/>
      <c r="F913" s="113"/>
      <c r="G913" s="113"/>
    </row>
    <row r="914" spans="1:7" x14ac:dyDescent="0.35">
      <c r="A914" s="148" t="s">
        <v>275</v>
      </c>
      <c r="B914" s="148" t="s">
        <v>5976</v>
      </c>
      <c r="C914" s="147">
        <v>2005</v>
      </c>
      <c r="D914" s="148"/>
      <c r="E914" s="113"/>
      <c r="F914" s="113"/>
      <c r="G914" s="113"/>
    </row>
    <row r="915" spans="1:7" x14ac:dyDescent="0.35">
      <c r="A915" s="148" t="s">
        <v>275</v>
      </c>
      <c r="B915" s="148" t="s">
        <v>5976</v>
      </c>
      <c r="C915" s="147">
        <v>2002</v>
      </c>
      <c r="D915" s="148" t="s">
        <v>5157</v>
      </c>
      <c r="E915" s="113"/>
      <c r="F915" s="113"/>
      <c r="G915" s="113"/>
    </row>
    <row r="916" spans="1:7" x14ac:dyDescent="0.35">
      <c r="A916" s="148" t="s">
        <v>5977</v>
      </c>
      <c r="B916" s="148" t="s">
        <v>5978</v>
      </c>
      <c r="C916" s="147">
        <v>2016</v>
      </c>
      <c r="D916" s="148"/>
      <c r="E916" s="113"/>
      <c r="F916" s="113"/>
      <c r="G916" s="113"/>
    </row>
    <row r="917" spans="1:7" x14ac:dyDescent="0.35">
      <c r="A917" s="148" t="s">
        <v>2683</v>
      </c>
      <c r="B917" s="148" t="s">
        <v>5979</v>
      </c>
      <c r="C917" s="156">
        <v>2022</v>
      </c>
      <c r="D917" s="146"/>
      <c r="E917" s="113"/>
      <c r="F917" s="113"/>
      <c r="G917" s="113"/>
    </row>
    <row r="918" spans="1:7" x14ac:dyDescent="0.35">
      <c r="A918" s="148" t="s">
        <v>3049</v>
      </c>
      <c r="B918" s="148" t="s">
        <v>5980</v>
      </c>
      <c r="C918" s="147">
        <v>2015</v>
      </c>
      <c r="D918" s="148"/>
      <c r="E918" s="113"/>
      <c r="F918" s="113"/>
      <c r="G918" s="113"/>
    </row>
    <row r="919" spans="1:7" x14ac:dyDescent="0.35">
      <c r="A919" s="148" t="s">
        <v>4821</v>
      </c>
      <c r="B919" s="148" t="s">
        <v>5980</v>
      </c>
      <c r="C919" s="147">
        <v>2014</v>
      </c>
      <c r="D919" s="148"/>
      <c r="E919" s="113"/>
      <c r="F919" s="113"/>
      <c r="G919" s="113"/>
    </row>
    <row r="920" spans="1:7" x14ac:dyDescent="0.35">
      <c r="A920" s="148" t="s">
        <v>3600</v>
      </c>
      <c r="B920" s="148" t="s">
        <v>5981</v>
      </c>
      <c r="C920" s="147">
        <v>2002</v>
      </c>
      <c r="D920" s="148"/>
      <c r="E920" s="113"/>
      <c r="F920" s="113"/>
      <c r="G920" s="113"/>
    </row>
    <row r="921" spans="1:7" x14ac:dyDescent="0.35">
      <c r="A921" s="148" t="s">
        <v>5358</v>
      </c>
      <c r="B921" s="148" t="s">
        <v>5982</v>
      </c>
      <c r="C921" s="147">
        <v>2006</v>
      </c>
      <c r="D921" s="148"/>
      <c r="E921" s="113"/>
      <c r="F921" s="113"/>
      <c r="G921" s="113"/>
    </row>
    <row r="922" spans="1:7" x14ac:dyDescent="0.35">
      <c r="A922" s="148" t="s">
        <v>4840</v>
      </c>
      <c r="B922" s="148" t="s">
        <v>5983</v>
      </c>
      <c r="C922" s="147">
        <v>2018</v>
      </c>
      <c r="D922" s="148"/>
      <c r="E922" s="113"/>
      <c r="F922" s="113"/>
      <c r="G922" s="113"/>
    </row>
    <row r="923" spans="1:7" x14ac:dyDescent="0.35">
      <c r="A923" s="148" t="s">
        <v>5984</v>
      </c>
      <c r="B923" s="148" t="s">
        <v>5983</v>
      </c>
      <c r="C923" s="147">
        <v>2014</v>
      </c>
      <c r="D923" s="148"/>
      <c r="E923" s="113"/>
      <c r="F923" s="113"/>
      <c r="G923" s="113"/>
    </row>
    <row r="924" spans="1:7" x14ac:dyDescent="0.35">
      <c r="A924" s="148" t="s">
        <v>3780</v>
      </c>
      <c r="B924" s="148" t="s">
        <v>5983</v>
      </c>
      <c r="C924" s="147">
        <v>2019</v>
      </c>
      <c r="D924" s="148"/>
      <c r="E924" s="113"/>
      <c r="F924" s="113"/>
      <c r="G924" s="113"/>
    </row>
    <row r="925" spans="1:7" x14ac:dyDescent="0.35">
      <c r="A925" s="148" t="s">
        <v>3600</v>
      </c>
      <c r="B925" s="148" t="s">
        <v>5985</v>
      </c>
      <c r="C925" s="147">
        <v>1990</v>
      </c>
      <c r="D925" s="148"/>
      <c r="E925" s="113"/>
      <c r="F925" s="113"/>
      <c r="G925" s="113"/>
    </row>
    <row r="926" spans="1:7" x14ac:dyDescent="0.35">
      <c r="A926" s="148" t="s">
        <v>3643</v>
      </c>
      <c r="B926" s="148" t="s">
        <v>5986</v>
      </c>
      <c r="C926" s="147">
        <v>1993</v>
      </c>
      <c r="D926" s="148"/>
      <c r="E926" s="113"/>
      <c r="F926" s="113"/>
      <c r="G926" s="113"/>
    </row>
    <row r="927" spans="1:7" x14ac:dyDescent="0.35">
      <c r="A927" s="148" t="s">
        <v>3413</v>
      </c>
      <c r="B927" s="148" t="s">
        <v>5987</v>
      </c>
      <c r="C927" s="147">
        <v>2005</v>
      </c>
      <c r="D927" s="148"/>
      <c r="E927" s="113"/>
      <c r="F927" s="113"/>
      <c r="G927" s="113"/>
    </row>
    <row r="928" spans="1:7" x14ac:dyDescent="0.35">
      <c r="A928" s="148" t="s">
        <v>2918</v>
      </c>
      <c r="B928" s="148" t="s">
        <v>5988</v>
      </c>
      <c r="C928" s="147">
        <v>2018</v>
      </c>
      <c r="D928" s="148"/>
      <c r="E928" s="113"/>
      <c r="F928" s="113"/>
      <c r="G928" s="113"/>
    </row>
    <row r="929" spans="1:7" x14ac:dyDescent="0.35">
      <c r="A929" s="148" t="s">
        <v>333</v>
      </c>
      <c r="B929" s="148" t="s">
        <v>5989</v>
      </c>
      <c r="C929" s="147">
        <v>1990</v>
      </c>
      <c r="D929" s="148"/>
      <c r="E929" s="113"/>
      <c r="F929" s="113"/>
      <c r="G929" s="113"/>
    </row>
    <row r="930" spans="1:7" x14ac:dyDescent="0.35">
      <c r="A930" s="148" t="s">
        <v>86</v>
      </c>
      <c r="B930" s="148" t="s">
        <v>5990</v>
      </c>
      <c r="C930" s="147">
        <v>2006</v>
      </c>
      <c r="D930" s="148"/>
      <c r="E930" s="113"/>
      <c r="F930" s="113"/>
      <c r="G930" s="113"/>
    </row>
    <row r="931" spans="1:7" x14ac:dyDescent="0.35">
      <c r="A931" s="148" t="s">
        <v>3153</v>
      </c>
      <c r="B931" s="148" t="s">
        <v>5991</v>
      </c>
      <c r="C931" s="147">
        <v>2009</v>
      </c>
      <c r="D931" s="148"/>
      <c r="E931" s="113"/>
      <c r="F931" s="113"/>
      <c r="G931" s="113"/>
    </row>
    <row r="932" spans="1:7" x14ac:dyDescent="0.35">
      <c r="A932" s="148" t="s">
        <v>333</v>
      </c>
      <c r="B932" s="148" t="s">
        <v>5992</v>
      </c>
      <c r="C932" s="156">
        <v>2022</v>
      </c>
      <c r="D932" s="146"/>
      <c r="E932" s="113"/>
      <c r="F932" s="113"/>
      <c r="G932" s="113"/>
    </row>
    <row r="933" spans="1:7" x14ac:dyDescent="0.35">
      <c r="A933" s="148" t="s">
        <v>553</v>
      </c>
      <c r="B933" s="148" t="s">
        <v>5993</v>
      </c>
      <c r="C933" s="147">
        <v>2016</v>
      </c>
      <c r="D933" s="148"/>
      <c r="E933" s="113"/>
      <c r="F933" s="113"/>
      <c r="G933" s="113"/>
    </row>
    <row r="934" spans="1:7" x14ac:dyDescent="0.35">
      <c r="A934" s="148" t="s">
        <v>565</v>
      </c>
      <c r="B934" s="148" t="s">
        <v>5994</v>
      </c>
      <c r="C934" s="147">
        <v>1993</v>
      </c>
      <c r="D934" s="148"/>
      <c r="E934" s="113"/>
      <c r="F934" s="113"/>
      <c r="G934" s="113"/>
    </row>
    <row r="935" spans="1:7" x14ac:dyDescent="0.35">
      <c r="A935" s="148" t="s">
        <v>542</v>
      </c>
      <c r="B935" s="148" t="s">
        <v>5994</v>
      </c>
      <c r="C935" s="147">
        <v>2017</v>
      </c>
      <c r="D935" s="148"/>
      <c r="E935" s="113"/>
      <c r="F935" s="113"/>
      <c r="G935" s="113"/>
    </row>
    <row r="936" spans="1:7" x14ac:dyDescent="0.35">
      <c r="A936" s="148" t="s">
        <v>8</v>
      </c>
      <c r="B936" s="148" t="s">
        <v>3098</v>
      </c>
      <c r="C936" s="147">
        <v>1998</v>
      </c>
      <c r="D936" s="148"/>
      <c r="E936" s="113"/>
      <c r="F936" s="113"/>
      <c r="G936" s="113"/>
    </row>
    <row r="937" spans="1:7" x14ac:dyDescent="0.35">
      <c r="A937" s="148" t="s">
        <v>94</v>
      </c>
      <c r="B937" s="148" t="s">
        <v>5995</v>
      </c>
      <c r="C937" s="147">
        <v>2021</v>
      </c>
      <c r="D937" s="148"/>
      <c r="E937" s="113"/>
      <c r="F937" s="113"/>
      <c r="G937" s="113"/>
    </row>
    <row r="938" spans="1:7" x14ac:dyDescent="0.35">
      <c r="A938" s="148" t="s">
        <v>121</v>
      </c>
      <c r="B938" s="148" t="s">
        <v>5996</v>
      </c>
      <c r="C938" s="147">
        <v>2007</v>
      </c>
      <c r="D938" s="148" t="s">
        <v>5157</v>
      </c>
      <c r="E938" s="113"/>
      <c r="F938" s="113"/>
      <c r="G938" s="113"/>
    </row>
    <row r="939" spans="1:7" x14ac:dyDescent="0.35">
      <c r="A939" s="148" t="s">
        <v>2913</v>
      </c>
      <c r="B939" s="148" t="s">
        <v>5997</v>
      </c>
      <c r="C939" s="147">
        <v>1998</v>
      </c>
      <c r="D939" s="148"/>
      <c r="E939" s="113"/>
      <c r="F939" s="113"/>
      <c r="G939" s="113"/>
    </row>
    <row r="940" spans="1:7" x14ac:dyDescent="0.35">
      <c r="A940" s="148" t="s">
        <v>569</v>
      </c>
      <c r="B940" s="148" t="s">
        <v>5998</v>
      </c>
      <c r="C940" s="147">
        <v>2015</v>
      </c>
      <c r="D940" s="148"/>
      <c r="E940" s="113"/>
      <c r="F940" s="113"/>
      <c r="G940" s="113"/>
    </row>
    <row r="941" spans="1:7" x14ac:dyDescent="0.35">
      <c r="A941" s="158" t="s">
        <v>3726</v>
      </c>
      <c r="B941" s="148" t="s">
        <v>2703</v>
      </c>
      <c r="C941" s="147">
        <v>2023</v>
      </c>
      <c r="D941" s="148"/>
      <c r="E941" s="113"/>
      <c r="F941" s="113"/>
      <c r="G941" s="113"/>
    </row>
    <row r="942" spans="1:7" x14ac:dyDescent="0.35">
      <c r="A942" s="148" t="s">
        <v>6000</v>
      </c>
      <c r="B942" s="148" t="s">
        <v>3558</v>
      </c>
      <c r="C942" s="147">
        <v>1994</v>
      </c>
      <c r="D942" s="148"/>
      <c r="E942" s="113"/>
      <c r="F942" s="113"/>
      <c r="G942" s="113"/>
    </row>
    <row r="943" spans="1:7" x14ac:dyDescent="0.35">
      <c r="A943" s="148" t="s">
        <v>3557</v>
      </c>
      <c r="B943" s="148" t="s">
        <v>3558</v>
      </c>
      <c r="C943" s="147">
        <v>2008</v>
      </c>
      <c r="D943" s="148"/>
      <c r="E943" s="113"/>
      <c r="F943" s="113"/>
      <c r="G943" s="113"/>
    </row>
    <row r="944" spans="1:7" x14ac:dyDescent="0.35">
      <c r="A944" s="148" t="s">
        <v>5999</v>
      </c>
      <c r="B944" s="148" t="s">
        <v>3558</v>
      </c>
      <c r="C944" s="147">
        <v>2013</v>
      </c>
      <c r="D944" s="148"/>
      <c r="E944" s="113"/>
      <c r="F944" s="113"/>
      <c r="G944" s="113"/>
    </row>
    <row r="945" spans="1:7" x14ac:dyDescent="0.35">
      <c r="A945" s="148" t="s">
        <v>3600</v>
      </c>
      <c r="B945" s="148" t="s">
        <v>3558</v>
      </c>
      <c r="C945" s="147">
        <v>1990</v>
      </c>
      <c r="D945" s="148"/>
      <c r="E945" s="113"/>
      <c r="F945" s="113"/>
      <c r="G945" s="113"/>
    </row>
    <row r="946" spans="1:7" x14ac:dyDescent="0.35">
      <c r="A946" s="148" t="s">
        <v>6001</v>
      </c>
      <c r="B946" s="148" t="s">
        <v>3227</v>
      </c>
      <c r="C946" s="147">
        <v>2012</v>
      </c>
      <c r="D946" s="148"/>
      <c r="E946" s="113"/>
      <c r="F946" s="113"/>
      <c r="G946" s="113"/>
    </row>
    <row r="947" spans="1:7" x14ac:dyDescent="0.35">
      <c r="A947" s="148" t="s">
        <v>155</v>
      </c>
      <c r="B947" s="148" t="s">
        <v>6002</v>
      </c>
      <c r="C947" s="147">
        <v>2021</v>
      </c>
      <c r="D947" s="148"/>
      <c r="E947" s="113"/>
      <c r="F947" s="113"/>
      <c r="G947" s="113"/>
    </row>
    <row r="948" spans="1:7" x14ac:dyDescent="0.35">
      <c r="A948" s="148" t="s">
        <v>2589</v>
      </c>
      <c r="B948" s="157" t="s">
        <v>2590</v>
      </c>
      <c r="C948" s="147">
        <v>2016</v>
      </c>
      <c r="D948" s="148"/>
      <c r="E948" s="113" t="s">
        <v>5123</v>
      </c>
      <c r="F948" s="113" t="s">
        <v>5123</v>
      </c>
      <c r="G948" s="113"/>
    </row>
    <row r="949" spans="1:7" x14ac:dyDescent="0.35">
      <c r="A949" s="148" t="s">
        <v>94</v>
      </c>
      <c r="B949" s="148" t="s">
        <v>6003</v>
      </c>
      <c r="C949" s="147">
        <v>2018</v>
      </c>
      <c r="D949" s="148"/>
      <c r="E949" s="113"/>
      <c r="F949" s="113"/>
      <c r="G949" s="113"/>
    </row>
    <row r="950" spans="1:7" x14ac:dyDescent="0.35">
      <c r="A950" s="148" t="s">
        <v>4815</v>
      </c>
      <c r="B950" s="148" t="s">
        <v>6004</v>
      </c>
      <c r="C950" s="147">
        <v>2006</v>
      </c>
      <c r="D950" s="148"/>
      <c r="E950" s="113"/>
      <c r="F950" s="113"/>
      <c r="G950" s="113"/>
    </row>
    <row r="951" spans="1:7" x14ac:dyDescent="0.35">
      <c r="A951" s="148" t="s">
        <v>3344</v>
      </c>
      <c r="B951" s="148" t="s">
        <v>6005</v>
      </c>
      <c r="C951" s="147">
        <v>2009</v>
      </c>
      <c r="D951" s="148" t="s">
        <v>5157</v>
      </c>
      <c r="E951" s="113"/>
      <c r="F951" s="113"/>
      <c r="G951" s="113"/>
    </row>
    <row r="952" spans="1:7" x14ac:dyDescent="0.35">
      <c r="A952" s="148" t="s">
        <v>2944</v>
      </c>
      <c r="B952" s="148" t="s">
        <v>6006</v>
      </c>
      <c r="C952" s="147">
        <v>2006</v>
      </c>
      <c r="D952" s="148"/>
      <c r="E952" s="113"/>
      <c r="F952" s="113"/>
      <c r="G952" s="113"/>
    </row>
    <row r="953" spans="1:7" x14ac:dyDescent="0.35">
      <c r="A953" s="148" t="s">
        <v>4735</v>
      </c>
      <c r="B953" s="148" t="s">
        <v>6007</v>
      </c>
      <c r="C953" s="147">
        <v>2007</v>
      </c>
      <c r="D953" s="148"/>
      <c r="E953" s="113"/>
      <c r="F953" s="113"/>
      <c r="G953" s="113"/>
    </row>
    <row r="954" spans="1:7" x14ac:dyDescent="0.35">
      <c r="A954" s="148" t="s">
        <v>6008</v>
      </c>
      <c r="B954" s="148" t="s">
        <v>6009</v>
      </c>
      <c r="C954" s="147">
        <v>2009</v>
      </c>
      <c r="D954" s="148"/>
      <c r="E954" s="113"/>
      <c r="F954" s="113"/>
      <c r="G954" s="113"/>
    </row>
    <row r="955" spans="1:7" x14ac:dyDescent="0.35">
      <c r="A955" s="158" t="s">
        <v>67</v>
      </c>
      <c r="B955" s="148" t="s">
        <v>275</v>
      </c>
      <c r="C955" s="147">
        <v>2023</v>
      </c>
      <c r="D955" s="148"/>
      <c r="E955" s="113"/>
      <c r="F955" s="113"/>
      <c r="G955" s="113"/>
    </row>
    <row r="956" spans="1:7" x14ac:dyDescent="0.35">
      <c r="A956" s="148" t="s">
        <v>656</v>
      </c>
      <c r="B956" s="148" t="s">
        <v>6010</v>
      </c>
      <c r="C956" s="147">
        <v>2000</v>
      </c>
      <c r="D956" s="148"/>
      <c r="E956" s="113"/>
      <c r="F956" s="113"/>
      <c r="G956" s="113"/>
    </row>
    <row r="957" spans="1:7" x14ac:dyDescent="0.35">
      <c r="A957" s="148" t="s">
        <v>576</v>
      </c>
      <c r="B957" s="148" t="s">
        <v>6011</v>
      </c>
      <c r="C957" s="147">
        <v>2007</v>
      </c>
      <c r="D957" s="148"/>
      <c r="E957" s="113"/>
      <c r="F957" s="113"/>
      <c r="G957" s="113"/>
    </row>
    <row r="958" spans="1:7" x14ac:dyDescent="0.35">
      <c r="A958" s="148" t="s">
        <v>18</v>
      </c>
      <c r="B958" s="148" t="s">
        <v>6012</v>
      </c>
      <c r="C958" s="147">
        <v>2012</v>
      </c>
      <c r="D958" s="148"/>
      <c r="E958" s="113"/>
      <c r="F958" s="113"/>
      <c r="G958" s="113"/>
    </row>
    <row r="959" spans="1:7" x14ac:dyDescent="0.35">
      <c r="A959" s="148" t="s">
        <v>4448</v>
      </c>
      <c r="B959" s="148" t="s">
        <v>6013</v>
      </c>
      <c r="C959" s="147">
        <v>2018</v>
      </c>
      <c r="D959" s="148"/>
      <c r="E959" s="113"/>
      <c r="F959" s="113"/>
      <c r="G959" s="113"/>
    </row>
    <row r="960" spans="1:7" x14ac:dyDescent="0.35">
      <c r="A960" s="148" t="s">
        <v>6001</v>
      </c>
      <c r="B960" s="148" t="s">
        <v>6014</v>
      </c>
      <c r="C960" s="156">
        <v>2022</v>
      </c>
      <c r="D960" s="146"/>
      <c r="E960" s="113"/>
      <c r="F960" s="113"/>
      <c r="G960" s="113"/>
    </row>
    <row r="961" spans="1:7" x14ac:dyDescent="0.35">
      <c r="A961" s="148" t="s">
        <v>3489</v>
      </c>
      <c r="B961" s="148" t="s">
        <v>6015</v>
      </c>
      <c r="C961" s="147">
        <v>2005</v>
      </c>
      <c r="D961" s="148"/>
      <c r="E961" s="113"/>
      <c r="F961" s="113"/>
      <c r="G961" s="113"/>
    </row>
    <row r="962" spans="1:7" x14ac:dyDescent="0.35">
      <c r="A962" s="148" t="s">
        <v>6016</v>
      </c>
      <c r="B962" s="148" t="s">
        <v>6017</v>
      </c>
      <c r="C962" s="147">
        <v>2021</v>
      </c>
      <c r="D962" s="148"/>
      <c r="E962" s="113"/>
      <c r="F962" s="113"/>
      <c r="G962" s="113"/>
    </row>
    <row r="963" spans="1:7" x14ac:dyDescent="0.35">
      <c r="A963" s="148" t="s">
        <v>6018</v>
      </c>
      <c r="B963" s="148" t="s">
        <v>6019</v>
      </c>
      <c r="C963" s="147">
        <v>1996</v>
      </c>
      <c r="D963" s="148"/>
      <c r="E963" s="113"/>
      <c r="F963" s="113"/>
      <c r="G963" s="113"/>
    </row>
    <row r="964" spans="1:7" x14ac:dyDescent="0.35">
      <c r="A964" s="148" t="s">
        <v>90</v>
      </c>
      <c r="B964" s="148" t="s">
        <v>6020</v>
      </c>
      <c r="C964" s="147">
        <v>2008</v>
      </c>
      <c r="D964" s="148"/>
      <c r="E964" s="113"/>
      <c r="F964" s="113"/>
      <c r="G964" s="113"/>
    </row>
    <row r="965" spans="1:7" x14ac:dyDescent="0.35">
      <c r="A965" s="148" t="s">
        <v>3464</v>
      </c>
      <c r="B965" s="148" t="s">
        <v>6020</v>
      </c>
      <c r="C965" s="147">
        <v>2021</v>
      </c>
      <c r="D965" s="148"/>
      <c r="E965" s="113"/>
      <c r="F965" s="113"/>
      <c r="G965" s="113"/>
    </row>
    <row r="966" spans="1:7" x14ac:dyDescent="0.35">
      <c r="A966" s="148" t="s">
        <v>3344</v>
      </c>
      <c r="B966" s="157" t="s">
        <v>5053</v>
      </c>
      <c r="C966" s="147">
        <v>2004</v>
      </c>
      <c r="D966" s="148"/>
      <c r="E966" s="113" t="s">
        <v>5123</v>
      </c>
      <c r="F966" s="113"/>
      <c r="G966" s="113"/>
    </row>
    <row r="967" spans="1:7" x14ac:dyDescent="0.35">
      <c r="A967" s="148" t="s">
        <v>6021</v>
      </c>
      <c r="B967" s="148" t="s">
        <v>3355</v>
      </c>
      <c r="C967" s="147">
        <v>2015</v>
      </c>
      <c r="D967" s="148"/>
      <c r="E967" s="113"/>
      <c r="F967" s="113"/>
      <c r="G967" s="113"/>
    </row>
    <row r="968" spans="1:7" x14ac:dyDescent="0.35">
      <c r="A968" s="148" t="s">
        <v>8</v>
      </c>
      <c r="B968" s="148" t="s">
        <v>3355</v>
      </c>
      <c r="C968" s="147">
        <v>2010</v>
      </c>
      <c r="D968" s="148"/>
      <c r="E968" s="113"/>
      <c r="F968" s="113"/>
      <c r="G968" s="113"/>
    </row>
    <row r="969" spans="1:7" x14ac:dyDescent="0.35">
      <c r="A969" s="148" t="s">
        <v>72</v>
      </c>
      <c r="B969" s="148" t="s">
        <v>6022</v>
      </c>
      <c r="C969" s="147">
        <v>2012</v>
      </c>
      <c r="D969" s="148"/>
      <c r="E969" s="113"/>
      <c r="F969" s="113"/>
      <c r="G969" s="113"/>
    </row>
    <row r="970" spans="1:7" x14ac:dyDescent="0.35">
      <c r="A970" s="148" t="s">
        <v>5573</v>
      </c>
      <c r="B970" s="148" t="s">
        <v>6023</v>
      </c>
      <c r="C970" s="147">
        <v>2011</v>
      </c>
      <c r="D970" s="148"/>
      <c r="E970" s="113"/>
      <c r="F970" s="113"/>
      <c r="G970" s="113"/>
    </row>
    <row r="971" spans="1:7" x14ac:dyDescent="0.35">
      <c r="A971" s="148" t="s">
        <v>6024</v>
      </c>
      <c r="B971" s="148" t="s">
        <v>6025</v>
      </c>
      <c r="C971" s="147">
        <v>2006</v>
      </c>
      <c r="D971" s="148" t="s">
        <v>5328</v>
      </c>
      <c r="E971" s="113"/>
      <c r="F971" s="113"/>
      <c r="G971" s="113"/>
    </row>
    <row r="972" spans="1:7" x14ac:dyDescent="0.35">
      <c r="A972" s="148" t="s">
        <v>2683</v>
      </c>
      <c r="B972" s="148" t="s">
        <v>2684</v>
      </c>
      <c r="C972" s="147">
        <v>2017</v>
      </c>
      <c r="D972" s="148"/>
      <c r="E972" s="113"/>
      <c r="F972" s="113"/>
      <c r="G972" s="113"/>
    </row>
    <row r="973" spans="1:7" x14ac:dyDescent="0.35">
      <c r="A973" s="148" t="s">
        <v>2714</v>
      </c>
      <c r="B973" s="148" t="s">
        <v>2684</v>
      </c>
      <c r="C973" s="147">
        <v>2004</v>
      </c>
      <c r="D973" s="148"/>
      <c r="E973" s="113"/>
      <c r="F973" s="113"/>
      <c r="G973" s="113"/>
    </row>
    <row r="974" spans="1:7" x14ac:dyDescent="0.35">
      <c r="A974" s="148" t="s">
        <v>6026</v>
      </c>
      <c r="B974" s="148" t="s">
        <v>2684</v>
      </c>
      <c r="C974" s="147">
        <v>2021</v>
      </c>
      <c r="D974" s="148"/>
      <c r="E974" s="113"/>
      <c r="F974" s="113"/>
      <c r="G974" s="113"/>
    </row>
    <row r="975" spans="1:7" x14ac:dyDescent="0.35">
      <c r="A975" s="148" t="s">
        <v>72</v>
      </c>
      <c r="B975" s="148" t="s">
        <v>2684</v>
      </c>
      <c r="C975" s="147">
        <v>1990</v>
      </c>
      <c r="D975" s="148"/>
      <c r="E975" s="113"/>
      <c r="F975" s="113"/>
      <c r="G975" s="113"/>
    </row>
    <row r="976" spans="1:7" x14ac:dyDescent="0.35">
      <c r="A976" s="148" t="s">
        <v>6027</v>
      </c>
      <c r="B976" s="148" t="s">
        <v>2684</v>
      </c>
      <c r="C976" s="147">
        <v>2009</v>
      </c>
      <c r="D976" s="148"/>
      <c r="E976" s="113"/>
      <c r="F976" s="113"/>
      <c r="G976" s="113"/>
    </row>
    <row r="977" spans="1:7" x14ac:dyDescent="0.35">
      <c r="A977" s="148" t="s">
        <v>5564</v>
      </c>
      <c r="B977" s="148" t="s">
        <v>6028</v>
      </c>
      <c r="C977" s="147">
        <v>2017</v>
      </c>
      <c r="D977" s="148"/>
      <c r="E977" s="113"/>
      <c r="F977" s="113"/>
      <c r="G977" s="113"/>
    </row>
    <row r="978" spans="1:7" x14ac:dyDescent="0.35">
      <c r="A978" s="148" t="s">
        <v>6029</v>
      </c>
      <c r="B978" s="148" t="s">
        <v>6030</v>
      </c>
      <c r="C978" s="147">
        <v>2017</v>
      </c>
      <c r="D978" s="148"/>
      <c r="E978" s="113"/>
      <c r="F978" s="113"/>
      <c r="G978" s="113"/>
    </row>
    <row r="979" spans="1:7" x14ac:dyDescent="0.35">
      <c r="A979" s="148" t="s">
        <v>155</v>
      </c>
      <c r="B979" s="148" t="s">
        <v>6031</v>
      </c>
      <c r="C979" s="147">
        <v>2007</v>
      </c>
      <c r="D979" s="148"/>
      <c r="E979" s="113"/>
      <c r="F979" s="113"/>
      <c r="G979" s="113"/>
    </row>
    <row r="980" spans="1:7" x14ac:dyDescent="0.35">
      <c r="A980" s="148" t="s">
        <v>6032</v>
      </c>
      <c r="B980" s="148" t="s">
        <v>6033</v>
      </c>
      <c r="C980" s="147">
        <v>2015</v>
      </c>
      <c r="D980" s="148"/>
      <c r="E980" s="113"/>
      <c r="F980" s="113"/>
      <c r="G980" s="113"/>
    </row>
    <row r="981" spans="1:7" x14ac:dyDescent="0.35">
      <c r="A981" s="148" t="s">
        <v>6034</v>
      </c>
      <c r="B981" s="148" t="s">
        <v>6035</v>
      </c>
      <c r="C981" s="147">
        <v>2002</v>
      </c>
      <c r="D981" s="148"/>
      <c r="E981" s="113"/>
      <c r="F981" s="113"/>
      <c r="G981" s="113"/>
    </row>
    <row r="982" spans="1:7" x14ac:dyDescent="0.35">
      <c r="A982" s="148" t="s">
        <v>3611</v>
      </c>
      <c r="B982" s="148" t="s">
        <v>6036</v>
      </c>
      <c r="C982" s="147">
        <v>2012</v>
      </c>
      <c r="D982" s="148"/>
      <c r="E982" s="113"/>
      <c r="F982" s="113"/>
      <c r="G982" s="113"/>
    </row>
    <row r="983" spans="1:7" x14ac:dyDescent="0.35">
      <c r="A983" s="148" t="s">
        <v>6037</v>
      </c>
      <c r="B983" s="148" t="s">
        <v>6038</v>
      </c>
      <c r="C983" s="147">
        <v>1998</v>
      </c>
      <c r="D983" s="148"/>
      <c r="E983" s="113"/>
      <c r="F983" s="113"/>
      <c r="G983" s="113"/>
    </row>
    <row r="984" spans="1:7" x14ac:dyDescent="0.35">
      <c r="A984" s="148" t="s">
        <v>3342</v>
      </c>
      <c r="B984" s="148" t="s">
        <v>6039</v>
      </c>
      <c r="C984" s="147">
        <v>1989</v>
      </c>
      <c r="D984" s="148"/>
      <c r="E984" s="113"/>
      <c r="F984" s="113"/>
      <c r="G984" s="113"/>
    </row>
    <row r="985" spans="1:7" x14ac:dyDescent="0.35">
      <c r="A985" s="148" t="s">
        <v>3542</v>
      </c>
      <c r="B985" s="148" t="s">
        <v>6040</v>
      </c>
      <c r="C985" s="147">
        <v>2002</v>
      </c>
      <c r="D985" s="148"/>
      <c r="E985" s="113"/>
      <c r="F985" s="113"/>
      <c r="G985" s="113"/>
    </row>
    <row r="986" spans="1:7" x14ac:dyDescent="0.35">
      <c r="A986" s="148" t="s">
        <v>3167</v>
      </c>
      <c r="B986" s="148" t="s">
        <v>6041</v>
      </c>
      <c r="C986" s="147">
        <v>2007</v>
      </c>
      <c r="D986" s="148"/>
      <c r="E986" s="113"/>
      <c r="F986" s="113"/>
      <c r="G986" s="113"/>
    </row>
    <row r="987" spans="1:7" x14ac:dyDescent="0.35">
      <c r="A987" s="148" t="s">
        <v>157</v>
      </c>
      <c r="B987" s="148" t="s">
        <v>2914</v>
      </c>
      <c r="C987" s="147">
        <v>2006</v>
      </c>
      <c r="D987" s="148"/>
      <c r="E987" s="113"/>
      <c r="F987" s="113"/>
      <c r="G987" s="113"/>
    </row>
    <row r="988" spans="1:7" x14ac:dyDescent="0.35">
      <c r="A988" s="148" t="s">
        <v>3199</v>
      </c>
      <c r="B988" s="148" t="s">
        <v>6042</v>
      </c>
      <c r="C988" s="147">
        <v>2016</v>
      </c>
      <c r="D988" s="148"/>
      <c r="E988" s="113"/>
      <c r="F988" s="113"/>
      <c r="G988" s="113"/>
    </row>
    <row r="989" spans="1:7" x14ac:dyDescent="0.35">
      <c r="A989" s="148" t="s">
        <v>554</v>
      </c>
      <c r="B989" s="148" t="s">
        <v>6043</v>
      </c>
      <c r="C989" s="147">
        <v>2015</v>
      </c>
      <c r="D989" s="148"/>
      <c r="E989" s="113"/>
      <c r="F989" s="113"/>
      <c r="G989" s="113"/>
    </row>
    <row r="990" spans="1:7" x14ac:dyDescent="0.35">
      <c r="A990" s="148" t="s">
        <v>52</v>
      </c>
      <c r="B990" s="148" t="s">
        <v>6044</v>
      </c>
      <c r="C990" s="147">
        <v>2008</v>
      </c>
      <c r="D990" s="148"/>
      <c r="E990" s="113"/>
      <c r="F990" s="113"/>
      <c r="G990" s="113"/>
    </row>
    <row r="991" spans="1:7" x14ac:dyDescent="0.35">
      <c r="A991" s="148" t="s">
        <v>249</v>
      </c>
      <c r="B991" s="148" t="s">
        <v>6045</v>
      </c>
      <c r="C991" s="156">
        <v>2022</v>
      </c>
      <c r="D991" s="146"/>
      <c r="E991" s="113"/>
      <c r="F991" s="113"/>
      <c r="G991" s="113"/>
    </row>
    <row r="992" spans="1:7" x14ac:dyDescent="0.35">
      <c r="A992" s="148" t="s">
        <v>6046</v>
      </c>
      <c r="B992" s="148" t="s">
        <v>6045</v>
      </c>
      <c r="C992" s="147">
        <v>2021</v>
      </c>
      <c r="D992" s="148"/>
      <c r="E992" s="113"/>
      <c r="F992" s="113"/>
      <c r="G992" s="113"/>
    </row>
    <row r="993" spans="1:7" x14ac:dyDescent="0.35">
      <c r="A993" s="148" t="s">
        <v>220</v>
      </c>
      <c r="B993" s="148" t="s">
        <v>6047</v>
      </c>
      <c r="C993" s="147">
        <v>1992</v>
      </c>
      <c r="D993" s="148"/>
      <c r="E993" s="113"/>
      <c r="F993" s="113"/>
      <c r="G993" s="113"/>
    </row>
    <row r="994" spans="1:7" x14ac:dyDescent="0.35">
      <c r="A994" s="148" t="s">
        <v>6048</v>
      </c>
      <c r="B994" s="148" t="s">
        <v>6049</v>
      </c>
      <c r="C994" s="147">
        <v>2019</v>
      </c>
      <c r="D994" s="148"/>
      <c r="E994" s="113"/>
      <c r="F994" s="113"/>
      <c r="G994" s="113"/>
    </row>
    <row r="995" spans="1:7" x14ac:dyDescent="0.35">
      <c r="A995" s="148" t="s">
        <v>2639</v>
      </c>
      <c r="B995" s="148" t="s">
        <v>6050</v>
      </c>
      <c r="C995" s="147">
        <v>2013</v>
      </c>
      <c r="D995" s="148"/>
      <c r="E995" s="113"/>
      <c r="F995" s="113"/>
      <c r="G995" s="113"/>
    </row>
    <row r="996" spans="1:7" x14ac:dyDescent="0.35">
      <c r="A996" s="148" t="s">
        <v>245</v>
      </c>
      <c r="B996" s="148" t="s">
        <v>6051</v>
      </c>
      <c r="C996" s="147">
        <v>2018</v>
      </c>
      <c r="D996" s="148" t="s">
        <v>5157</v>
      </c>
      <c r="E996" s="113"/>
      <c r="F996" s="113"/>
      <c r="G996" s="113"/>
    </row>
    <row r="997" spans="1:7" x14ac:dyDescent="0.35">
      <c r="A997" s="148" t="s">
        <v>6052</v>
      </c>
      <c r="B997" s="148" t="s">
        <v>6053</v>
      </c>
      <c r="C997" s="147">
        <v>2019</v>
      </c>
      <c r="D997" s="148"/>
      <c r="E997" s="113"/>
      <c r="F997" s="113"/>
      <c r="G997" s="113"/>
    </row>
    <row r="998" spans="1:7" x14ac:dyDescent="0.35">
      <c r="A998" s="148" t="s">
        <v>569</v>
      </c>
      <c r="B998" s="148" t="s">
        <v>6053</v>
      </c>
      <c r="C998" s="147">
        <v>1996</v>
      </c>
      <c r="D998" s="148"/>
      <c r="E998" s="113"/>
      <c r="F998" s="113"/>
      <c r="G998" s="113"/>
    </row>
    <row r="999" spans="1:7" x14ac:dyDescent="0.35">
      <c r="A999" s="148" t="s">
        <v>3536</v>
      </c>
      <c r="B999" s="148" t="s">
        <v>6054</v>
      </c>
      <c r="C999" s="147">
        <v>2012</v>
      </c>
      <c r="D999" s="148"/>
      <c r="E999" s="113"/>
      <c r="F999" s="113"/>
      <c r="G999" s="113"/>
    </row>
    <row r="1000" spans="1:7" x14ac:dyDescent="0.35">
      <c r="A1000" s="148" t="s">
        <v>5142</v>
      </c>
      <c r="B1000" s="148" t="s">
        <v>6055</v>
      </c>
      <c r="C1000" s="147">
        <v>2019</v>
      </c>
      <c r="D1000" s="148"/>
      <c r="E1000" s="113"/>
      <c r="F1000" s="113"/>
      <c r="G1000" s="113"/>
    </row>
    <row r="1001" spans="1:7" x14ac:dyDescent="0.35">
      <c r="A1001" s="148" t="s">
        <v>2693</v>
      </c>
      <c r="B1001" s="148" t="s">
        <v>6056</v>
      </c>
      <c r="C1001" s="147">
        <v>2021</v>
      </c>
      <c r="D1001" s="148"/>
      <c r="E1001" s="113"/>
      <c r="F1001" s="113"/>
      <c r="G1001" s="113"/>
    </row>
    <row r="1002" spans="1:7" x14ac:dyDescent="0.35">
      <c r="A1002" s="148" t="s">
        <v>542</v>
      </c>
      <c r="B1002" s="157" t="s">
        <v>6056</v>
      </c>
      <c r="C1002" s="147">
        <v>2000</v>
      </c>
      <c r="D1002" s="148"/>
      <c r="E1002" s="113" t="s">
        <v>5123</v>
      </c>
      <c r="F1002" s="113"/>
      <c r="G1002" s="113"/>
    </row>
    <row r="1003" spans="1:7" x14ac:dyDescent="0.35">
      <c r="A1003" s="148" t="s">
        <v>3536</v>
      </c>
      <c r="B1003" s="157" t="s">
        <v>6057</v>
      </c>
      <c r="C1003" s="147">
        <v>2005</v>
      </c>
      <c r="D1003" s="148"/>
      <c r="E1003" s="113" t="s">
        <v>5123</v>
      </c>
      <c r="F1003" s="113"/>
      <c r="G1003" s="113"/>
    </row>
    <row r="1004" spans="1:7" x14ac:dyDescent="0.35">
      <c r="A1004" s="148" t="s">
        <v>6058</v>
      </c>
      <c r="B1004" s="148" t="s">
        <v>6059</v>
      </c>
      <c r="C1004" s="156">
        <v>2022</v>
      </c>
      <c r="D1004" s="146"/>
      <c r="E1004" s="113"/>
      <c r="F1004" s="113"/>
      <c r="G1004" s="113"/>
    </row>
    <row r="1005" spans="1:7" x14ac:dyDescent="0.35">
      <c r="A1005" s="148" t="s">
        <v>5084</v>
      </c>
      <c r="B1005" s="148" t="s">
        <v>6060</v>
      </c>
      <c r="C1005" s="147">
        <v>2012</v>
      </c>
      <c r="D1005" s="148"/>
      <c r="E1005" s="113"/>
      <c r="F1005" s="113"/>
      <c r="G1005" s="113"/>
    </row>
    <row r="1006" spans="1:7" x14ac:dyDescent="0.35">
      <c r="A1006" s="148" t="s">
        <v>5095</v>
      </c>
      <c r="B1006" s="148" t="s">
        <v>6061</v>
      </c>
      <c r="C1006" s="147">
        <v>2016</v>
      </c>
      <c r="D1006" s="148"/>
      <c r="E1006" s="113"/>
      <c r="F1006" s="113"/>
      <c r="G1006" s="113"/>
    </row>
    <row r="1007" spans="1:7" x14ac:dyDescent="0.35">
      <c r="A1007" s="148" t="s">
        <v>3153</v>
      </c>
      <c r="B1007" s="148" t="s">
        <v>6062</v>
      </c>
      <c r="C1007" s="147">
        <v>2016</v>
      </c>
      <c r="D1007" s="148" t="s">
        <v>5157</v>
      </c>
      <c r="E1007" s="113"/>
      <c r="F1007" s="113"/>
      <c r="G1007" s="113"/>
    </row>
    <row r="1008" spans="1:7" x14ac:dyDescent="0.35">
      <c r="A1008" s="148" t="s">
        <v>23</v>
      </c>
      <c r="B1008" s="148" t="s">
        <v>6063</v>
      </c>
      <c r="C1008" s="147">
        <v>2006</v>
      </c>
      <c r="D1008" s="148"/>
      <c r="E1008" s="113"/>
      <c r="F1008" s="113"/>
      <c r="G1008" s="113"/>
    </row>
    <row r="1009" spans="1:7" x14ac:dyDescent="0.35">
      <c r="A1009" s="148" t="s">
        <v>5823</v>
      </c>
      <c r="B1009" s="148" t="s">
        <v>4620</v>
      </c>
      <c r="C1009" s="147">
        <v>2002</v>
      </c>
      <c r="D1009" s="148"/>
      <c r="E1009" s="113"/>
      <c r="F1009" s="113"/>
      <c r="G1009" s="113"/>
    </row>
    <row r="1010" spans="1:7" x14ac:dyDescent="0.35">
      <c r="A1010" s="148" t="s">
        <v>94</v>
      </c>
      <c r="B1010" s="157" t="s">
        <v>4620</v>
      </c>
      <c r="C1010" s="147">
        <v>2019</v>
      </c>
      <c r="D1010" s="148"/>
      <c r="E1010" s="113" t="s">
        <v>5123</v>
      </c>
      <c r="F1010" s="113" t="s">
        <v>5123</v>
      </c>
      <c r="G1010" s="113"/>
    </row>
    <row r="1011" spans="1:7" x14ac:dyDescent="0.35">
      <c r="A1011" s="148" t="s">
        <v>3611</v>
      </c>
      <c r="B1011" s="148" t="s">
        <v>4620</v>
      </c>
      <c r="C1011" s="147">
        <v>1993</v>
      </c>
      <c r="D1011" s="148"/>
      <c r="E1011" s="113"/>
      <c r="F1011" s="113"/>
      <c r="G1011" s="113"/>
    </row>
    <row r="1012" spans="1:7" x14ac:dyDescent="0.35">
      <c r="A1012" s="148" t="s">
        <v>3617</v>
      </c>
      <c r="B1012" s="148" t="s">
        <v>6064</v>
      </c>
      <c r="C1012" s="147">
        <v>1996</v>
      </c>
      <c r="D1012" s="148"/>
      <c r="E1012" s="113"/>
      <c r="F1012" s="113"/>
      <c r="G1012" s="113"/>
    </row>
    <row r="1013" spans="1:7" x14ac:dyDescent="0.35">
      <c r="A1013" s="148" t="s">
        <v>5174</v>
      </c>
      <c r="B1013" s="148" t="s">
        <v>6065</v>
      </c>
      <c r="C1013" s="147">
        <v>2011</v>
      </c>
      <c r="D1013" s="148"/>
      <c r="E1013" s="113"/>
      <c r="F1013" s="113"/>
      <c r="G1013" s="113"/>
    </row>
    <row r="1014" spans="1:7" x14ac:dyDescent="0.35">
      <c r="A1014" s="148" t="s">
        <v>275</v>
      </c>
      <c r="B1014" s="148" t="s">
        <v>6066</v>
      </c>
      <c r="C1014" s="147">
        <v>1992</v>
      </c>
      <c r="D1014" s="148"/>
      <c r="E1014" s="113"/>
      <c r="F1014" s="113"/>
      <c r="G1014" s="113"/>
    </row>
    <row r="1015" spans="1:7" x14ac:dyDescent="0.35">
      <c r="A1015" s="148" t="s">
        <v>6067</v>
      </c>
      <c r="B1015" s="148" t="s">
        <v>6068</v>
      </c>
      <c r="C1015" s="147">
        <v>2013</v>
      </c>
      <c r="D1015" s="148" t="s">
        <v>5328</v>
      </c>
      <c r="E1015" s="113"/>
      <c r="F1015" s="113"/>
      <c r="G1015" s="113"/>
    </row>
    <row r="1016" spans="1:7" x14ac:dyDescent="0.35">
      <c r="A1016" s="148" t="s">
        <v>3413</v>
      </c>
      <c r="B1016" s="148" t="s">
        <v>6069</v>
      </c>
      <c r="C1016" s="147">
        <v>2000</v>
      </c>
      <c r="D1016" s="148"/>
      <c r="E1016" s="113"/>
      <c r="F1016" s="113"/>
      <c r="G1016" s="113"/>
    </row>
    <row r="1017" spans="1:7" x14ac:dyDescent="0.35">
      <c r="A1017" s="148" t="s">
        <v>6070</v>
      </c>
      <c r="B1017" s="148" t="s">
        <v>6071</v>
      </c>
      <c r="C1017" s="147">
        <v>2011</v>
      </c>
      <c r="D1017" s="148"/>
      <c r="E1017" s="113"/>
      <c r="F1017" s="113"/>
      <c r="G1017" s="113"/>
    </row>
    <row r="1018" spans="1:7" x14ac:dyDescent="0.35">
      <c r="A1018" s="148" t="s">
        <v>3205</v>
      </c>
      <c r="B1018" s="148" t="s">
        <v>6072</v>
      </c>
      <c r="C1018" s="147">
        <v>1993</v>
      </c>
      <c r="D1018" s="148"/>
      <c r="E1018" s="113"/>
      <c r="F1018" s="113"/>
      <c r="G1018" s="113"/>
    </row>
    <row r="1019" spans="1:7" x14ac:dyDescent="0.35">
      <c r="A1019" s="148" t="s">
        <v>59</v>
      </c>
      <c r="B1019" s="148" t="s">
        <v>6073</v>
      </c>
      <c r="C1019" s="147">
        <v>2018</v>
      </c>
      <c r="D1019" s="148"/>
      <c r="E1019" s="113"/>
      <c r="F1019" s="113"/>
      <c r="G1019" s="113"/>
    </row>
    <row r="1020" spans="1:7" x14ac:dyDescent="0.35">
      <c r="A1020" s="148" t="s">
        <v>6074</v>
      </c>
      <c r="B1020" s="148" t="s">
        <v>6075</v>
      </c>
      <c r="C1020" s="147">
        <v>2019</v>
      </c>
      <c r="D1020" s="148"/>
      <c r="E1020" s="113"/>
      <c r="F1020" s="113"/>
      <c r="G1020" s="113"/>
    </row>
    <row r="1021" spans="1:7" x14ac:dyDescent="0.35">
      <c r="A1021" s="148" t="s">
        <v>656</v>
      </c>
      <c r="B1021" s="148" t="s">
        <v>6076</v>
      </c>
      <c r="C1021" s="147">
        <v>2005</v>
      </c>
      <c r="D1021" s="148" t="s">
        <v>5328</v>
      </c>
      <c r="E1021" s="113"/>
      <c r="F1021" s="113"/>
      <c r="G1021" s="113"/>
    </row>
    <row r="1022" spans="1:7" x14ac:dyDescent="0.35">
      <c r="A1022" s="148" t="s">
        <v>5489</v>
      </c>
      <c r="B1022" s="148" t="s">
        <v>6077</v>
      </c>
      <c r="C1022" s="147">
        <v>2007</v>
      </c>
      <c r="D1022" s="148"/>
      <c r="E1022" s="113"/>
      <c r="F1022" s="113"/>
      <c r="G1022" s="113"/>
    </row>
    <row r="1023" spans="1:7" x14ac:dyDescent="0.35">
      <c r="A1023" s="148" t="s">
        <v>5106</v>
      </c>
      <c r="B1023" s="148" t="s">
        <v>6078</v>
      </c>
      <c r="C1023" s="147">
        <v>2001</v>
      </c>
      <c r="D1023" s="148"/>
      <c r="E1023" s="113"/>
      <c r="F1023" s="113"/>
      <c r="G1023" s="113"/>
    </row>
    <row r="1024" spans="1:7" x14ac:dyDescent="0.35">
      <c r="A1024" s="158" t="s">
        <v>6079</v>
      </c>
      <c r="B1024" s="148" t="s">
        <v>6080</v>
      </c>
      <c r="C1024" s="147">
        <v>2023</v>
      </c>
      <c r="D1024" s="148"/>
      <c r="E1024" s="113"/>
      <c r="F1024" s="113"/>
      <c r="G1024" s="113"/>
    </row>
    <row r="1025" spans="1:7" x14ac:dyDescent="0.35">
      <c r="A1025" s="148" t="s">
        <v>3760</v>
      </c>
      <c r="B1025" s="148" t="s">
        <v>6081</v>
      </c>
      <c r="C1025" s="147">
        <v>2002</v>
      </c>
      <c r="D1025" s="148"/>
      <c r="E1025" s="113"/>
      <c r="F1025" s="113"/>
      <c r="G1025" s="113"/>
    </row>
    <row r="1026" spans="1:7" x14ac:dyDescent="0.35">
      <c r="A1026" s="148" t="s">
        <v>6082</v>
      </c>
      <c r="B1026" s="148" t="s">
        <v>6083</v>
      </c>
      <c r="C1026" s="147">
        <v>1992</v>
      </c>
      <c r="D1026" s="148"/>
      <c r="E1026" s="113"/>
      <c r="F1026" s="113"/>
      <c r="G1026" s="113"/>
    </row>
    <row r="1027" spans="1:7" x14ac:dyDescent="0.35">
      <c r="A1027" s="148" t="s">
        <v>157</v>
      </c>
      <c r="B1027" s="148" t="s">
        <v>6084</v>
      </c>
      <c r="C1027" s="147">
        <v>2008</v>
      </c>
      <c r="D1027" s="148"/>
      <c r="E1027" s="113"/>
      <c r="F1027" s="113"/>
      <c r="G1027" s="113"/>
    </row>
    <row r="1028" spans="1:7" x14ac:dyDescent="0.35">
      <c r="A1028" s="148" t="s">
        <v>4288</v>
      </c>
      <c r="B1028" s="148" t="s">
        <v>6085</v>
      </c>
      <c r="C1028" s="147">
        <v>2010</v>
      </c>
      <c r="D1028" s="148"/>
      <c r="E1028" s="113"/>
      <c r="F1028" s="113"/>
      <c r="G1028" s="113"/>
    </row>
    <row r="1029" spans="1:7" x14ac:dyDescent="0.35">
      <c r="A1029" s="148" t="s">
        <v>220</v>
      </c>
      <c r="B1029" s="148" t="s">
        <v>6086</v>
      </c>
      <c r="C1029" s="147">
        <v>2009</v>
      </c>
      <c r="D1029" s="148"/>
      <c r="E1029" s="113"/>
      <c r="F1029" s="113"/>
      <c r="G1029" s="113"/>
    </row>
    <row r="1030" spans="1:7" x14ac:dyDescent="0.35">
      <c r="A1030" s="148" t="s">
        <v>5148</v>
      </c>
      <c r="B1030" s="148" t="s">
        <v>6086</v>
      </c>
      <c r="C1030" s="147">
        <v>2009</v>
      </c>
      <c r="D1030" s="148"/>
      <c r="E1030" s="113"/>
      <c r="F1030" s="113"/>
      <c r="G1030" s="113"/>
    </row>
    <row r="1031" spans="1:7" x14ac:dyDescent="0.35">
      <c r="A1031" s="148" t="s">
        <v>3583</v>
      </c>
      <c r="B1031" s="148" t="s">
        <v>6087</v>
      </c>
      <c r="C1031" s="147">
        <v>2021</v>
      </c>
      <c r="D1031" s="148"/>
      <c r="E1031" s="113"/>
      <c r="F1031" s="113"/>
      <c r="G1031" s="113"/>
    </row>
    <row r="1032" spans="1:7" x14ac:dyDescent="0.35">
      <c r="A1032" s="148" t="s">
        <v>6088</v>
      </c>
      <c r="B1032" s="148" t="s">
        <v>6089</v>
      </c>
      <c r="C1032" s="147">
        <v>2010</v>
      </c>
      <c r="D1032" s="148"/>
      <c r="E1032" s="113"/>
      <c r="F1032" s="113"/>
      <c r="G1032" s="113"/>
    </row>
    <row r="1033" spans="1:7" x14ac:dyDescent="0.35">
      <c r="A1033" s="148" t="s">
        <v>5240</v>
      </c>
      <c r="B1033" s="148" t="s">
        <v>6090</v>
      </c>
      <c r="C1033" s="156">
        <v>2022</v>
      </c>
      <c r="D1033" s="146"/>
      <c r="E1033" s="113"/>
      <c r="F1033" s="113"/>
      <c r="G1033" s="113"/>
    </row>
    <row r="1034" spans="1:7" x14ac:dyDescent="0.35">
      <c r="A1034" s="148" t="s">
        <v>6092</v>
      </c>
      <c r="B1034" s="148" t="s">
        <v>6091</v>
      </c>
      <c r="C1034" s="147">
        <v>2004</v>
      </c>
      <c r="D1034" s="148"/>
      <c r="E1034" s="113"/>
      <c r="F1034" s="113"/>
      <c r="G1034" s="113"/>
    </row>
    <row r="1035" spans="1:7" x14ac:dyDescent="0.35">
      <c r="A1035" s="148" t="s">
        <v>6093</v>
      </c>
      <c r="B1035" s="148" t="s">
        <v>6091</v>
      </c>
      <c r="C1035" s="147">
        <v>1992</v>
      </c>
      <c r="D1035" s="148"/>
      <c r="E1035" s="113"/>
      <c r="F1035" s="113"/>
      <c r="G1035" s="113"/>
    </row>
    <row r="1036" spans="1:7" x14ac:dyDescent="0.35">
      <c r="A1036" s="148" t="s">
        <v>5252</v>
      </c>
      <c r="B1036" s="148" t="s">
        <v>6091</v>
      </c>
      <c r="C1036" s="147">
        <v>2010</v>
      </c>
      <c r="D1036" s="148"/>
      <c r="E1036" s="113"/>
      <c r="F1036" s="113"/>
      <c r="G1036" s="113"/>
    </row>
    <row r="1037" spans="1:7" x14ac:dyDescent="0.35">
      <c r="A1037" s="148" t="s">
        <v>5859</v>
      </c>
      <c r="B1037" s="148" t="s">
        <v>6094</v>
      </c>
      <c r="C1037" s="147">
        <v>2008</v>
      </c>
      <c r="D1037" s="148"/>
      <c r="E1037" s="113"/>
      <c r="F1037" s="113"/>
      <c r="G1037" s="113"/>
    </row>
    <row r="1038" spans="1:7" x14ac:dyDescent="0.35">
      <c r="A1038" s="148" t="s">
        <v>3536</v>
      </c>
      <c r="B1038" s="148" t="s">
        <v>6095</v>
      </c>
      <c r="C1038" s="147">
        <v>2005</v>
      </c>
      <c r="D1038" s="148"/>
      <c r="E1038" s="113"/>
      <c r="F1038" s="113"/>
      <c r="G1038" s="113"/>
    </row>
    <row r="1039" spans="1:7" x14ac:dyDescent="0.35">
      <c r="A1039" s="148" t="s">
        <v>77</v>
      </c>
      <c r="B1039" s="148" t="s">
        <v>6096</v>
      </c>
      <c r="C1039" s="147">
        <v>2019</v>
      </c>
      <c r="D1039" s="148"/>
      <c r="E1039" s="113"/>
      <c r="F1039" s="113"/>
      <c r="G1039" s="113"/>
    </row>
    <row r="1040" spans="1:7" x14ac:dyDescent="0.35">
      <c r="A1040" s="158" t="s">
        <v>3583</v>
      </c>
      <c r="B1040" s="148" t="s">
        <v>78</v>
      </c>
      <c r="C1040" s="147">
        <v>2023</v>
      </c>
      <c r="D1040" s="148"/>
      <c r="E1040" s="113"/>
      <c r="F1040" s="113"/>
      <c r="G1040" s="113"/>
    </row>
    <row r="1041" spans="1:7" x14ac:dyDescent="0.35">
      <c r="A1041" s="148" t="s">
        <v>5275</v>
      </c>
      <c r="B1041" s="148" t="s">
        <v>3868</v>
      </c>
      <c r="C1041" s="147">
        <v>2011</v>
      </c>
      <c r="D1041" s="148"/>
      <c r="E1041" s="113"/>
      <c r="F1041" s="113"/>
      <c r="G1041" s="113"/>
    </row>
    <row r="1042" spans="1:7" x14ac:dyDescent="0.35">
      <c r="A1042" s="148" t="s">
        <v>5106</v>
      </c>
      <c r="B1042" s="148" t="s">
        <v>3868</v>
      </c>
      <c r="C1042" s="147">
        <v>2009</v>
      </c>
      <c r="D1042" s="148"/>
      <c r="E1042" s="113"/>
      <c r="F1042" s="113"/>
      <c r="G1042" s="113"/>
    </row>
    <row r="1043" spans="1:7" x14ac:dyDescent="0.35">
      <c r="A1043" s="148" t="s">
        <v>3178</v>
      </c>
      <c r="B1043" s="148" t="s">
        <v>3868</v>
      </c>
      <c r="C1043" s="147">
        <v>2005</v>
      </c>
      <c r="D1043" s="148"/>
      <c r="E1043" s="113"/>
      <c r="F1043" s="113"/>
      <c r="G1043" s="113"/>
    </row>
    <row r="1044" spans="1:7" x14ac:dyDescent="0.35">
      <c r="A1044" s="148" t="s">
        <v>3600</v>
      </c>
      <c r="B1044" s="148" t="s">
        <v>3081</v>
      </c>
      <c r="C1044" s="147">
        <v>2012</v>
      </c>
      <c r="D1044" s="148"/>
      <c r="E1044" s="113"/>
      <c r="F1044" s="113"/>
      <c r="G1044" s="113"/>
    </row>
    <row r="1045" spans="1:7" x14ac:dyDescent="0.35">
      <c r="A1045" s="148" t="s">
        <v>5746</v>
      </c>
      <c r="B1045" s="148" t="s">
        <v>3081</v>
      </c>
      <c r="C1045" s="147">
        <v>2010</v>
      </c>
      <c r="D1045" s="148"/>
      <c r="E1045" s="113"/>
      <c r="F1045" s="113"/>
      <c r="G1045" s="113"/>
    </row>
    <row r="1046" spans="1:7" x14ac:dyDescent="0.35">
      <c r="A1046" s="148" t="s">
        <v>6097</v>
      </c>
      <c r="B1046" s="148" t="s">
        <v>6098</v>
      </c>
      <c r="C1046" s="147">
        <v>2005</v>
      </c>
      <c r="D1046" s="148"/>
      <c r="E1046" s="113"/>
      <c r="F1046" s="113"/>
      <c r="G1046" s="113"/>
    </row>
    <row r="1047" spans="1:7" x14ac:dyDescent="0.35">
      <c r="A1047" s="148" t="s">
        <v>8</v>
      </c>
      <c r="B1047" s="148" t="s">
        <v>6099</v>
      </c>
      <c r="C1047" s="147">
        <v>2014</v>
      </c>
      <c r="D1047" s="148"/>
      <c r="E1047" s="113"/>
      <c r="F1047" s="113"/>
      <c r="G1047" s="113"/>
    </row>
    <row r="1048" spans="1:7" x14ac:dyDescent="0.35">
      <c r="A1048" s="148" t="s">
        <v>5298</v>
      </c>
      <c r="B1048" s="148" t="s">
        <v>6100</v>
      </c>
      <c r="C1048" s="147">
        <v>2008</v>
      </c>
      <c r="D1048" s="148" t="s">
        <v>5157</v>
      </c>
      <c r="E1048" s="113"/>
      <c r="F1048" s="113"/>
      <c r="G1048" s="113"/>
    </row>
    <row r="1049" spans="1:7" x14ac:dyDescent="0.35">
      <c r="A1049" s="148" t="s">
        <v>6101</v>
      </c>
      <c r="B1049" s="148" t="s">
        <v>6102</v>
      </c>
      <c r="C1049" s="147">
        <v>2021</v>
      </c>
      <c r="D1049" s="148"/>
      <c r="E1049" s="113"/>
      <c r="F1049" s="113"/>
      <c r="G1049" s="113"/>
    </row>
    <row r="1050" spans="1:7" x14ac:dyDescent="0.35">
      <c r="A1050" s="148" t="s">
        <v>6103</v>
      </c>
      <c r="B1050" s="148" t="s">
        <v>6104</v>
      </c>
      <c r="C1050" s="147">
        <v>2013</v>
      </c>
      <c r="D1050" s="148"/>
      <c r="E1050" s="113"/>
      <c r="F1050" s="113"/>
      <c r="G1050" s="113"/>
    </row>
    <row r="1051" spans="1:7" x14ac:dyDescent="0.35">
      <c r="A1051" s="158" t="s">
        <v>6105</v>
      </c>
      <c r="B1051" s="148" t="s">
        <v>6106</v>
      </c>
      <c r="C1051" s="147">
        <v>2023</v>
      </c>
      <c r="D1051" s="148"/>
      <c r="E1051" s="113"/>
      <c r="F1051" s="113"/>
      <c r="G1051" s="113"/>
    </row>
    <row r="1052" spans="1:7" x14ac:dyDescent="0.35">
      <c r="A1052" s="148" t="s">
        <v>5148</v>
      </c>
      <c r="B1052" s="148" t="s">
        <v>6107</v>
      </c>
      <c r="C1052" s="156">
        <v>2022</v>
      </c>
      <c r="D1052" s="146"/>
      <c r="E1052" s="113"/>
      <c r="F1052" s="113"/>
      <c r="G1052" s="113"/>
    </row>
    <row r="1053" spans="1:7" x14ac:dyDescent="0.35">
      <c r="A1053" s="148" t="s">
        <v>2595</v>
      </c>
      <c r="B1053" s="148" t="s">
        <v>6108</v>
      </c>
      <c r="C1053" s="147">
        <v>2011</v>
      </c>
      <c r="D1053" s="148"/>
      <c r="E1053" s="113"/>
      <c r="F1053" s="113"/>
      <c r="G1053" s="113"/>
    </row>
    <row r="1054" spans="1:7" x14ac:dyDescent="0.35">
      <c r="A1054" s="148" t="s">
        <v>6109</v>
      </c>
      <c r="B1054" s="148" t="s">
        <v>6110</v>
      </c>
      <c r="C1054" s="147">
        <v>1994</v>
      </c>
      <c r="D1054" s="148"/>
      <c r="E1054" s="113"/>
      <c r="F1054" s="113"/>
      <c r="G1054" s="113"/>
    </row>
    <row r="1055" spans="1:7" x14ac:dyDescent="0.35">
      <c r="A1055" s="148" t="s">
        <v>94</v>
      </c>
      <c r="B1055" s="148" t="s">
        <v>6111</v>
      </c>
      <c r="C1055" s="147">
        <v>2001</v>
      </c>
      <c r="D1055" s="148"/>
      <c r="E1055" s="113"/>
      <c r="F1055" s="113"/>
      <c r="G1055" s="113"/>
    </row>
    <row r="1056" spans="1:7" x14ac:dyDescent="0.35">
      <c r="A1056" s="148" t="s">
        <v>3643</v>
      </c>
      <c r="B1056" s="148" t="s">
        <v>6111</v>
      </c>
      <c r="C1056" s="147">
        <v>2021</v>
      </c>
      <c r="D1056" s="148"/>
      <c r="E1056" s="113"/>
      <c r="F1056" s="113"/>
      <c r="G1056" s="113"/>
    </row>
    <row r="1057" spans="1:7" x14ac:dyDescent="0.35">
      <c r="A1057" s="148" t="s">
        <v>4711</v>
      </c>
      <c r="B1057" s="148" t="s">
        <v>6112</v>
      </c>
      <c r="C1057" s="156">
        <v>2022</v>
      </c>
      <c r="D1057" s="146"/>
      <c r="E1057" s="113"/>
      <c r="F1057" s="113"/>
      <c r="G1057" s="113"/>
    </row>
    <row r="1058" spans="1:7" x14ac:dyDescent="0.35">
      <c r="A1058" s="148" t="s">
        <v>4787</v>
      </c>
      <c r="B1058" s="148" t="s">
        <v>6113</v>
      </c>
      <c r="C1058" s="147">
        <v>2017</v>
      </c>
      <c r="D1058" s="148"/>
      <c r="E1058" s="113"/>
      <c r="F1058" s="113"/>
      <c r="G1058" s="113"/>
    </row>
    <row r="1059" spans="1:7" x14ac:dyDescent="0.35">
      <c r="A1059" s="148" t="s">
        <v>553</v>
      </c>
      <c r="B1059" s="148" t="s">
        <v>6114</v>
      </c>
      <c r="C1059" s="147">
        <v>2002</v>
      </c>
      <c r="D1059" s="148"/>
      <c r="E1059" s="113"/>
      <c r="F1059" s="113"/>
      <c r="G1059" s="113"/>
    </row>
    <row r="1060" spans="1:7" x14ac:dyDescent="0.35">
      <c r="A1060" s="148" t="s">
        <v>2949</v>
      </c>
      <c r="B1060" s="148" t="s">
        <v>6115</v>
      </c>
      <c r="C1060" s="147">
        <v>1998</v>
      </c>
      <c r="D1060" s="148"/>
      <c r="E1060" s="113"/>
      <c r="F1060" s="113"/>
      <c r="G1060" s="113"/>
    </row>
    <row r="1061" spans="1:7" x14ac:dyDescent="0.35">
      <c r="A1061" s="148" t="s">
        <v>3527</v>
      </c>
      <c r="B1061" s="148" t="s">
        <v>3523</v>
      </c>
      <c r="C1061" s="147">
        <v>2012</v>
      </c>
      <c r="D1061" s="148"/>
      <c r="E1061" s="113"/>
      <c r="F1061" s="113"/>
      <c r="G1061" s="113"/>
    </row>
    <row r="1062" spans="1:7" x14ac:dyDescent="0.35">
      <c r="A1062" s="148" t="s">
        <v>6116</v>
      </c>
      <c r="B1062" s="148" t="s">
        <v>6117</v>
      </c>
      <c r="C1062" s="147">
        <v>2013</v>
      </c>
      <c r="D1062" s="148"/>
      <c r="E1062" s="113"/>
      <c r="F1062" s="113"/>
      <c r="G1062" s="113"/>
    </row>
    <row r="1063" spans="1:7" x14ac:dyDescent="0.35">
      <c r="A1063" s="148" t="s">
        <v>94</v>
      </c>
      <c r="B1063" s="148" t="s">
        <v>6118</v>
      </c>
      <c r="C1063" s="147">
        <v>2014</v>
      </c>
      <c r="D1063" s="148"/>
      <c r="E1063" s="113"/>
      <c r="F1063" s="113"/>
      <c r="G1063" s="113"/>
    </row>
    <row r="1064" spans="1:7" x14ac:dyDescent="0.35">
      <c r="A1064" s="148" t="s">
        <v>6119</v>
      </c>
      <c r="B1064" s="148" t="s">
        <v>6120</v>
      </c>
      <c r="C1064" s="147">
        <v>2006</v>
      </c>
      <c r="D1064" s="148"/>
      <c r="E1064" s="113"/>
      <c r="F1064" s="113"/>
      <c r="G1064" s="113"/>
    </row>
    <row r="1065" spans="1:7" x14ac:dyDescent="0.35">
      <c r="A1065" s="148" t="s">
        <v>3443</v>
      </c>
      <c r="B1065" s="148" t="s">
        <v>6121</v>
      </c>
      <c r="C1065" s="147">
        <v>2018</v>
      </c>
      <c r="D1065" s="148" t="s">
        <v>5328</v>
      </c>
      <c r="E1065" s="113"/>
      <c r="F1065" s="113"/>
      <c r="G1065" s="113"/>
    </row>
    <row r="1066" spans="1:7" x14ac:dyDescent="0.35">
      <c r="A1066" s="148" t="s">
        <v>3851</v>
      </c>
      <c r="B1066" s="148" t="s">
        <v>6122</v>
      </c>
      <c r="C1066" s="147">
        <v>1992</v>
      </c>
      <c r="D1066" s="148"/>
      <c r="E1066" s="113"/>
      <c r="F1066" s="113"/>
      <c r="G1066" s="113"/>
    </row>
    <row r="1067" spans="1:7" x14ac:dyDescent="0.35">
      <c r="A1067" s="148" t="s">
        <v>5121</v>
      </c>
      <c r="B1067" s="148" t="s">
        <v>3104</v>
      </c>
      <c r="C1067" s="147">
        <v>2012</v>
      </c>
      <c r="D1067" s="148"/>
      <c r="E1067" s="113"/>
      <c r="F1067" s="113"/>
      <c r="G1067" s="113"/>
    </row>
    <row r="1068" spans="1:7" x14ac:dyDescent="0.35">
      <c r="A1068" s="148" t="s">
        <v>3134</v>
      </c>
      <c r="B1068" s="148" t="s">
        <v>6123</v>
      </c>
      <c r="C1068" s="147">
        <v>2021</v>
      </c>
      <c r="D1068" s="148"/>
      <c r="E1068" s="113"/>
      <c r="F1068" s="113"/>
      <c r="G1068" s="113"/>
    </row>
    <row r="1069" spans="1:7" x14ac:dyDescent="0.35">
      <c r="A1069" s="148" t="s">
        <v>198</v>
      </c>
      <c r="B1069" s="148" t="s">
        <v>6124</v>
      </c>
      <c r="C1069" s="147">
        <v>2011</v>
      </c>
      <c r="D1069" s="148"/>
      <c r="E1069" s="113"/>
      <c r="F1069" s="113"/>
      <c r="G1069" s="113"/>
    </row>
    <row r="1070" spans="1:7" x14ac:dyDescent="0.35">
      <c r="A1070" s="148" t="s">
        <v>3653</v>
      </c>
      <c r="B1070" s="148" t="s">
        <v>6124</v>
      </c>
      <c r="C1070" s="147">
        <v>2006</v>
      </c>
      <c r="D1070" s="148"/>
      <c r="E1070" s="113"/>
      <c r="F1070" s="113"/>
      <c r="G1070" s="113"/>
    </row>
    <row r="1071" spans="1:7" x14ac:dyDescent="0.35">
      <c r="A1071" s="148" t="s">
        <v>3583</v>
      </c>
      <c r="B1071" s="148" t="s">
        <v>6125</v>
      </c>
      <c r="C1071" s="147">
        <v>2021</v>
      </c>
      <c r="D1071" s="148"/>
      <c r="E1071" s="113"/>
      <c r="F1071" s="113"/>
      <c r="G1071" s="113"/>
    </row>
    <row r="1072" spans="1:7" x14ac:dyDescent="0.35">
      <c r="A1072" s="148" t="s">
        <v>3643</v>
      </c>
      <c r="B1072" s="148" t="s">
        <v>3631</v>
      </c>
      <c r="C1072" s="147">
        <v>2007</v>
      </c>
      <c r="D1072" s="148"/>
      <c r="E1072" s="113"/>
      <c r="F1072" s="113"/>
      <c r="G1072" s="113"/>
    </row>
    <row r="1073" spans="1:7" x14ac:dyDescent="0.35">
      <c r="A1073" s="148" t="s">
        <v>2693</v>
      </c>
      <c r="B1073" s="148" t="s">
        <v>6126</v>
      </c>
      <c r="C1073" s="147">
        <v>2013</v>
      </c>
      <c r="D1073" s="148"/>
      <c r="E1073" s="113"/>
      <c r="F1073" s="113"/>
      <c r="G1073" s="113"/>
    </row>
    <row r="1074" spans="1:7" x14ac:dyDescent="0.35">
      <c r="A1074" s="148" t="s">
        <v>3780</v>
      </c>
      <c r="B1074" s="148" t="s">
        <v>6127</v>
      </c>
      <c r="C1074" s="147">
        <v>1989</v>
      </c>
      <c r="D1074" s="148"/>
      <c r="E1074" s="113"/>
      <c r="F1074" s="113"/>
      <c r="G1074" s="113"/>
    </row>
    <row r="1075" spans="1:7" x14ac:dyDescent="0.35">
      <c r="A1075" s="148" t="s">
        <v>6128</v>
      </c>
      <c r="B1075" s="148" t="s">
        <v>6129</v>
      </c>
      <c r="C1075" s="147">
        <v>2011</v>
      </c>
      <c r="D1075" s="148"/>
      <c r="E1075" s="113"/>
      <c r="F1075" s="113"/>
      <c r="G1075" s="113"/>
    </row>
    <row r="1076" spans="1:7" x14ac:dyDescent="0.35">
      <c r="A1076" s="148" t="s">
        <v>3533</v>
      </c>
      <c r="B1076" s="148" t="s">
        <v>2972</v>
      </c>
      <c r="C1076" s="147">
        <v>2010</v>
      </c>
      <c r="D1076" s="148"/>
      <c r="E1076" s="113"/>
      <c r="F1076" s="113"/>
      <c r="G1076" s="113"/>
    </row>
    <row r="1077" spans="1:7" x14ac:dyDescent="0.35">
      <c r="A1077" s="148" t="s">
        <v>6130</v>
      </c>
      <c r="B1077" s="148" t="s">
        <v>2972</v>
      </c>
      <c r="C1077" s="147">
        <v>2008</v>
      </c>
      <c r="D1077" s="148"/>
      <c r="E1077" s="113"/>
      <c r="F1077" s="113"/>
      <c r="G1077" s="113"/>
    </row>
    <row r="1078" spans="1:7" x14ac:dyDescent="0.35">
      <c r="A1078" s="148" t="s">
        <v>569</v>
      </c>
      <c r="B1078" s="148" t="s">
        <v>6131</v>
      </c>
      <c r="C1078" s="147">
        <v>2014</v>
      </c>
      <c r="D1078" s="148"/>
      <c r="E1078" s="113"/>
      <c r="F1078" s="113"/>
      <c r="G1078" s="113"/>
    </row>
    <row r="1079" spans="1:7" x14ac:dyDescent="0.35">
      <c r="A1079" s="148" t="s">
        <v>220</v>
      </c>
      <c r="B1079" s="148" t="s">
        <v>6132</v>
      </c>
      <c r="C1079" s="147">
        <v>2021</v>
      </c>
      <c r="D1079" s="148"/>
      <c r="E1079" s="113"/>
      <c r="F1079" s="113"/>
      <c r="G1079" s="113"/>
    </row>
    <row r="1080" spans="1:7" x14ac:dyDescent="0.35">
      <c r="A1080" s="148" t="s">
        <v>2683</v>
      </c>
      <c r="B1080" s="148" t="s">
        <v>6133</v>
      </c>
      <c r="C1080" s="147">
        <v>2004</v>
      </c>
      <c r="D1080" s="148"/>
      <c r="E1080" s="113"/>
      <c r="F1080" s="113"/>
      <c r="G1080" s="113"/>
    </row>
    <row r="1081" spans="1:7" x14ac:dyDescent="0.35">
      <c r="A1081" s="148" t="s">
        <v>94</v>
      </c>
      <c r="B1081" s="148" t="s">
        <v>6134</v>
      </c>
      <c r="C1081" s="147">
        <v>1996</v>
      </c>
      <c r="D1081" s="148"/>
      <c r="E1081" s="113"/>
      <c r="F1081" s="113"/>
      <c r="G1081" s="113"/>
    </row>
    <row r="1082" spans="1:7" x14ac:dyDescent="0.35">
      <c r="A1082" s="148" t="s">
        <v>2993</v>
      </c>
      <c r="B1082" s="148" t="s">
        <v>6135</v>
      </c>
      <c r="C1082" s="156">
        <v>2022</v>
      </c>
      <c r="D1082" s="146"/>
      <c r="E1082" s="113"/>
      <c r="F1082" s="113"/>
      <c r="G1082" s="113"/>
    </row>
    <row r="1083" spans="1:7" x14ac:dyDescent="0.35">
      <c r="A1083" s="148" t="s">
        <v>5940</v>
      </c>
      <c r="B1083" s="148" t="s">
        <v>6136</v>
      </c>
      <c r="C1083" s="147">
        <v>2010</v>
      </c>
      <c r="D1083" s="148"/>
      <c r="E1083" s="113"/>
      <c r="F1083" s="113"/>
      <c r="G1083" s="113"/>
    </row>
    <row r="1084" spans="1:7" x14ac:dyDescent="0.35">
      <c r="A1084" s="148" t="s">
        <v>5573</v>
      </c>
      <c r="B1084" s="148" t="s">
        <v>6137</v>
      </c>
      <c r="C1084" s="147">
        <v>2004</v>
      </c>
      <c r="D1084" s="148"/>
      <c r="E1084" s="113"/>
      <c r="F1084" s="113"/>
      <c r="G1084" s="113"/>
    </row>
    <row r="1085" spans="1:7" x14ac:dyDescent="0.35">
      <c r="A1085" s="148" t="s">
        <v>6138</v>
      </c>
      <c r="B1085" s="148" t="s">
        <v>6137</v>
      </c>
      <c r="C1085" s="147">
        <v>2002</v>
      </c>
      <c r="D1085" s="148"/>
      <c r="E1085" s="113"/>
      <c r="F1085" s="113"/>
      <c r="G1085" s="113"/>
    </row>
    <row r="1086" spans="1:7" x14ac:dyDescent="0.35">
      <c r="A1086" s="148" t="s">
        <v>157</v>
      </c>
      <c r="B1086" s="148" t="s">
        <v>6139</v>
      </c>
      <c r="C1086" s="147">
        <v>2013</v>
      </c>
      <c r="D1086" s="148"/>
      <c r="E1086" s="113"/>
      <c r="F1086" s="113"/>
      <c r="G1086" s="113"/>
    </row>
    <row r="1087" spans="1:7" x14ac:dyDescent="0.35">
      <c r="A1087" s="148" t="s">
        <v>6140</v>
      </c>
      <c r="B1087" s="157" t="s">
        <v>6141</v>
      </c>
      <c r="C1087" s="147">
        <v>2016</v>
      </c>
      <c r="D1087" s="148"/>
      <c r="E1087" s="113"/>
      <c r="F1087" s="113"/>
      <c r="G1087" s="113"/>
    </row>
    <row r="1088" spans="1:7" x14ac:dyDescent="0.35">
      <c r="A1088" s="148" t="s">
        <v>2786</v>
      </c>
      <c r="B1088" s="148" t="s">
        <v>6142</v>
      </c>
      <c r="C1088" s="156">
        <v>2022</v>
      </c>
      <c r="D1088" s="146"/>
      <c r="E1088" s="113"/>
      <c r="F1088" s="113"/>
      <c r="G1088" s="113"/>
    </row>
    <row r="1089" spans="1:7" x14ac:dyDescent="0.35">
      <c r="A1089" s="148" t="s">
        <v>3533</v>
      </c>
      <c r="B1089" s="148" t="s">
        <v>6143</v>
      </c>
      <c r="C1089" s="147">
        <v>2015</v>
      </c>
      <c r="D1089" s="148"/>
      <c r="E1089" s="113"/>
      <c r="F1089" s="113"/>
      <c r="G1089" s="113"/>
    </row>
    <row r="1090" spans="1:7" x14ac:dyDescent="0.35">
      <c r="A1090" s="148" t="s">
        <v>6144</v>
      </c>
      <c r="B1090" s="148" t="s">
        <v>6145</v>
      </c>
      <c r="C1090" s="147">
        <v>2021</v>
      </c>
      <c r="D1090" s="148"/>
      <c r="E1090" s="113"/>
      <c r="F1090" s="113"/>
      <c r="G1090" s="113"/>
    </row>
    <row r="1091" spans="1:7" x14ac:dyDescent="0.35">
      <c r="A1091" s="148" t="s">
        <v>527</v>
      </c>
      <c r="B1091" s="148" t="s">
        <v>6146</v>
      </c>
      <c r="C1091" s="147">
        <v>2001</v>
      </c>
      <c r="D1091" s="148"/>
      <c r="E1091" s="113"/>
      <c r="F1091" s="113"/>
      <c r="G1091" s="113"/>
    </row>
    <row r="1092" spans="1:7" x14ac:dyDescent="0.35">
      <c r="A1092" s="148" t="s">
        <v>3413</v>
      </c>
      <c r="B1092" s="148" t="s">
        <v>6147</v>
      </c>
      <c r="C1092" s="147">
        <v>1993</v>
      </c>
      <c r="D1092" s="148"/>
      <c r="E1092" s="113"/>
      <c r="F1092" s="113"/>
      <c r="G1092" s="113"/>
    </row>
    <row r="1093" spans="1:7" x14ac:dyDescent="0.35">
      <c r="A1093" s="148" t="s">
        <v>6148</v>
      </c>
      <c r="B1093" s="148" t="s">
        <v>6149</v>
      </c>
      <c r="C1093" s="147">
        <v>2007</v>
      </c>
      <c r="D1093" s="148"/>
      <c r="E1093" s="113"/>
      <c r="F1093" s="113"/>
      <c r="G1093" s="113"/>
    </row>
    <row r="1094" spans="1:7" x14ac:dyDescent="0.35">
      <c r="A1094" s="148" t="s">
        <v>3015</v>
      </c>
      <c r="B1094" s="148" t="s">
        <v>6150</v>
      </c>
      <c r="C1094" s="147">
        <v>1993</v>
      </c>
      <c r="D1094" s="148"/>
      <c r="E1094" s="113"/>
      <c r="F1094" s="113"/>
      <c r="G1094" s="113"/>
    </row>
    <row r="1095" spans="1:7" x14ac:dyDescent="0.35">
      <c r="A1095" s="148" t="s">
        <v>6151</v>
      </c>
      <c r="B1095" s="148" t="s">
        <v>2722</v>
      </c>
      <c r="C1095" s="147">
        <v>2019</v>
      </c>
      <c r="D1095" s="148"/>
      <c r="E1095" s="113"/>
      <c r="F1095" s="113"/>
      <c r="G1095" s="113"/>
    </row>
    <row r="1096" spans="1:7" x14ac:dyDescent="0.35">
      <c r="A1096" s="148" t="s">
        <v>3603</v>
      </c>
      <c r="B1096" s="148" t="s">
        <v>6152</v>
      </c>
      <c r="C1096" s="147">
        <v>2014</v>
      </c>
      <c r="D1096" s="148"/>
      <c r="E1096" s="113"/>
      <c r="F1096" s="113"/>
      <c r="G1096" s="113"/>
    </row>
    <row r="1097" spans="1:7" x14ac:dyDescent="0.35">
      <c r="A1097" s="148" t="s">
        <v>15</v>
      </c>
      <c r="B1097" s="148" t="s">
        <v>6153</v>
      </c>
      <c r="C1097" s="147">
        <v>2015</v>
      </c>
      <c r="D1097" s="148"/>
      <c r="E1097" s="113"/>
      <c r="F1097" s="113"/>
      <c r="G1097" s="113"/>
    </row>
    <row r="1098" spans="1:7" x14ac:dyDescent="0.35">
      <c r="A1098" s="148" t="s">
        <v>3600</v>
      </c>
      <c r="B1098" s="148" t="s">
        <v>6154</v>
      </c>
      <c r="C1098" s="147">
        <v>1991</v>
      </c>
      <c r="D1098" s="148"/>
      <c r="E1098" s="113"/>
      <c r="F1098" s="113"/>
      <c r="G1098" s="113"/>
    </row>
    <row r="1099" spans="1:7" x14ac:dyDescent="0.35">
      <c r="A1099" s="148" t="s">
        <v>553</v>
      </c>
      <c r="B1099" s="148" t="s">
        <v>6155</v>
      </c>
      <c r="C1099" s="147">
        <v>2021</v>
      </c>
      <c r="D1099" s="148"/>
      <c r="E1099" s="113"/>
      <c r="F1099" s="113"/>
      <c r="G1099" s="113"/>
    </row>
    <row r="1100" spans="1:7" x14ac:dyDescent="0.35">
      <c r="A1100" s="148" t="s">
        <v>5356</v>
      </c>
      <c r="B1100" s="148" t="s">
        <v>6156</v>
      </c>
      <c r="C1100" s="147">
        <v>2009</v>
      </c>
      <c r="D1100" s="148"/>
      <c r="E1100" s="113"/>
      <c r="F1100" s="113"/>
      <c r="G1100" s="113"/>
    </row>
    <row r="1101" spans="1:7" x14ac:dyDescent="0.35">
      <c r="A1101" s="148" t="s">
        <v>6157</v>
      </c>
      <c r="B1101" s="148" t="s">
        <v>6158</v>
      </c>
      <c r="C1101" s="147">
        <v>1990</v>
      </c>
      <c r="D1101" s="148"/>
      <c r="E1101" s="113"/>
      <c r="F1101" s="113"/>
      <c r="G1101" s="113"/>
    </row>
    <row r="1102" spans="1:7" x14ac:dyDescent="0.35">
      <c r="A1102" s="148" t="s">
        <v>32</v>
      </c>
      <c r="B1102" s="148" t="s">
        <v>6159</v>
      </c>
      <c r="C1102" s="147">
        <v>1991</v>
      </c>
      <c r="D1102" s="148"/>
      <c r="E1102" s="113"/>
      <c r="F1102" s="113"/>
      <c r="G1102" s="113"/>
    </row>
    <row r="1103" spans="1:7" x14ac:dyDescent="0.35">
      <c r="A1103" s="148" t="s">
        <v>2749</v>
      </c>
      <c r="B1103" s="148" t="s">
        <v>6160</v>
      </c>
      <c r="C1103" s="147">
        <v>1991</v>
      </c>
      <c r="D1103" s="148"/>
      <c r="E1103" s="113"/>
      <c r="F1103" s="113"/>
      <c r="G1103" s="113"/>
    </row>
    <row r="1104" spans="1:7" x14ac:dyDescent="0.35">
      <c r="A1104" s="148" t="s">
        <v>6161</v>
      </c>
      <c r="B1104" s="148" t="s">
        <v>6162</v>
      </c>
      <c r="C1104" s="147">
        <v>2016</v>
      </c>
      <c r="D1104" s="148"/>
      <c r="E1104" s="113"/>
      <c r="F1104" s="113"/>
      <c r="G1104" s="113"/>
    </row>
    <row r="1105" spans="1:7" x14ac:dyDescent="0.35">
      <c r="A1105" s="148" t="s">
        <v>4649</v>
      </c>
      <c r="B1105" s="148" t="s">
        <v>3509</v>
      </c>
      <c r="C1105" s="147">
        <v>2019</v>
      </c>
      <c r="D1105" s="148"/>
      <c r="E1105" s="113"/>
      <c r="F1105" s="113"/>
      <c r="G1105" s="113"/>
    </row>
    <row r="1106" spans="1:7" x14ac:dyDescent="0.35">
      <c r="A1106" s="148" t="s">
        <v>32</v>
      </c>
      <c r="B1106" s="148" t="s">
        <v>6163</v>
      </c>
      <c r="C1106" s="147">
        <v>2001</v>
      </c>
      <c r="D1106" s="148"/>
      <c r="E1106" s="113"/>
      <c r="F1106" s="113"/>
      <c r="G1106" s="113"/>
    </row>
    <row r="1107" spans="1:7" x14ac:dyDescent="0.35">
      <c r="A1107" s="148" t="s">
        <v>5409</v>
      </c>
      <c r="B1107" s="148" t="s">
        <v>6164</v>
      </c>
      <c r="C1107" s="147">
        <v>1990</v>
      </c>
      <c r="D1107" s="148"/>
      <c r="E1107" s="113"/>
      <c r="F1107" s="113"/>
      <c r="G1107" s="113"/>
    </row>
    <row r="1108" spans="1:7" x14ac:dyDescent="0.35">
      <c r="A1108" s="148" t="s">
        <v>3035</v>
      </c>
      <c r="B1108" s="148" t="s">
        <v>6165</v>
      </c>
      <c r="C1108" s="156">
        <v>2022</v>
      </c>
      <c r="D1108" s="146"/>
      <c r="E1108" s="113"/>
      <c r="F1108" s="113"/>
      <c r="G1108" s="113"/>
    </row>
    <row r="1109" spans="1:7" x14ac:dyDescent="0.35">
      <c r="A1109" s="148" t="s">
        <v>3015</v>
      </c>
      <c r="B1109" s="148" t="s">
        <v>6166</v>
      </c>
      <c r="C1109" s="147">
        <v>2011</v>
      </c>
      <c r="D1109" s="148"/>
      <c r="E1109" s="113"/>
      <c r="F1109" s="113"/>
      <c r="G1109" s="113"/>
    </row>
    <row r="1110" spans="1:7" x14ac:dyDescent="0.35">
      <c r="A1110" s="148" t="s">
        <v>2913</v>
      </c>
      <c r="B1110" s="148" t="s">
        <v>6167</v>
      </c>
      <c r="C1110" s="147">
        <v>1989</v>
      </c>
      <c r="D1110" s="148"/>
      <c r="E1110" s="113"/>
      <c r="F1110" s="113"/>
      <c r="G1110" s="113"/>
    </row>
    <row r="1111" spans="1:7" x14ac:dyDescent="0.35">
      <c r="A1111" s="148" t="s">
        <v>18</v>
      </c>
      <c r="B1111" s="148" t="s">
        <v>5481</v>
      </c>
      <c r="C1111" s="147">
        <v>1990</v>
      </c>
      <c r="D1111" s="148"/>
      <c r="E1111" s="113"/>
      <c r="F1111" s="113"/>
      <c r="G1111" s="113"/>
    </row>
    <row r="1112" spans="1:7" x14ac:dyDescent="0.35">
      <c r="A1112" s="148" t="s">
        <v>5187</v>
      </c>
      <c r="B1112" s="148" t="s">
        <v>6168</v>
      </c>
      <c r="C1112" s="147">
        <v>2001</v>
      </c>
      <c r="D1112" s="148"/>
      <c r="E1112" s="113"/>
      <c r="F1112" s="113"/>
      <c r="G1112" s="113"/>
    </row>
    <row r="1113" spans="1:7" x14ac:dyDescent="0.35">
      <c r="A1113" s="148" t="s">
        <v>310</v>
      </c>
      <c r="B1113" s="148" t="s">
        <v>4655</v>
      </c>
      <c r="C1113" s="147">
        <v>2004</v>
      </c>
      <c r="D1113" s="148"/>
      <c r="E1113" s="113"/>
      <c r="F1113" s="113"/>
      <c r="G1113" s="113"/>
    </row>
    <row r="1114" spans="1:7" x14ac:dyDescent="0.35">
      <c r="A1114" s="148" t="s">
        <v>2693</v>
      </c>
      <c r="B1114" s="148" t="s">
        <v>4655</v>
      </c>
      <c r="C1114" s="147">
        <v>2010</v>
      </c>
      <c r="D1114" s="148"/>
      <c r="E1114" s="113"/>
      <c r="F1114" s="113" t="s">
        <v>5123</v>
      </c>
      <c r="G1114" s="113" t="s">
        <v>6169</v>
      </c>
    </row>
    <row r="1115" spans="1:7" x14ac:dyDescent="0.35">
      <c r="A1115" s="148" t="s">
        <v>6171</v>
      </c>
      <c r="B1115" s="148" t="s">
        <v>4655</v>
      </c>
      <c r="C1115" s="147">
        <v>2014</v>
      </c>
      <c r="D1115" s="148"/>
      <c r="E1115" s="113"/>
      <c r="F1115" s="113"/>
      <c r="G1115" s="113"/>
    </row>
    <row r="1116" spans="1:7" x14ac:dyDescent="0.35">
      <c r="A1116" s="148" t="s">
        <v>2993</v>
      </c>
      <c r="B1116" s="148" t="s">
        <v>4655</v>
      </c>
      <c r="C1116" s="147">
        <v>1998</v>
      </c>
      <c r="D1116" s="148"/>
      <c r="E1116" s="113"/>
      <c r="F1116" s="113"/>
      <c r="G1116" s="113"/>
    </row>
    <row r="1117" spans="1:7" x14ac:dyDescent="0.35">
      <c r="A1117" s="148" t="s">
        <v>5854</v>
      </c>
      <c r="B1117" s="148" t="s">
        <v>4655</v>
      </c>
      <c r="C1117" s="147">
        <v>2012</v>
      </c>
      <c r="D1117" s="148"/>
      <c r="E1117" s="113"/>
      <c r="F1117" s="113"/>
      <c r="G1117" s="113"/>
    </row>
    <row r="1118" spans="1:7" x14ac:dyDescent="0.35">
      <c r="A1118" s="148" t="s">
        <v>546</v>
      </c>
      <c r="B1118" s="148" t="s">
        <v>4655</v>
      </c>
      <c r="C1118" s="147">
        <v>2005</v>
      </c>
      <c r="D1118" s="148"/>
      <c r="E1118" s="113"/>
      <c r="F1118" s="113"/>
      <c r="G1118" s="113"/>
    </row>
    <row r="1119" spans="1:7" x14ac:dyDescent="0.35">
      <c r="A1119" s="148" t="s">
        <v>3381</v>
      </c>
      <c r="B1119" s="148" t="s">
        <v>4655</v>
      </c>
      <c r="C1119" s="147">
        <v>2016</v>
      </c>
      <c r="D1119" s="148"/>
      <c r="E1119" s="113"/>
      <c r="F1119" s="113"/>
      <c r="G1119" s="113"/>
    </row>
    <row r="1120" spans="1:7" x14ac:dyDescent="0.35">
      <c r="A1120" s="148" t="s">
        <v>3443</v>
      </c>
      <c r="B1120" s="148" t="s">
        <v>4655</v>
      </c>
      <c r="C1120" s="147">
        <v>2002</v>
      </c>
      <c r="D1120" s="148"/>
      <c r="E1120" s="113"/>
      <c r="F1120" s="113"/>
      <c r="G1120" s="113"/>
    </row>
    <row r="1121" spans="1:7" x14ac:dyDescent="0.35">
      <c r="A1121" s="148" t="s">
        <v>6170</v>
      </c>
      <c r="B1121" s="148" t="s">
        <v>4655</v>
      </c>
      <c r="C1121" s="147">
        <v>2019</v>
      </c>
      <c r="D1121" s="148"/>
      <c r="E1121" s="113"/>
      <c r="F1121" s="113"/>
      <c r="G1121" s="113"/>
    </row>
    <row r="1122" spans="1:7" x14ac:dyDescent="0.35">
      <c r="A1122" s="148" t="s">
        <v>3592</v>
      </c>
      <c r="B1122" s="148" t="s">
        <v>4655</v>
      </c>
      <c r="C1122" s="147">
        <v>2021</v>
      </c>
      <c r="D1122" s="148"/>
      <c r="E1122" s="113"/>
      <c r="F1122" s="113"/>
      <c r="G1122" s="113"/>
    </row>
    <row r="1123" spans="1:7" x14ac:dyDescent="0.35">
      <c r="A1123" s="148" t="s">
        <v>5738</v>
      </c>
      <c r="B1123" s="148" t="s">
        <v>4655</v>
      </c>
      <c r="C1123" s="147">
        <v>1991</v>
      </c>
      <c r="D1123" s="148"/>
      <c r="E1123" s="113"/>
      <c r="F1123" s="113"/>
      <c r="G1123" s="113"/>
    </row>
    <row r="1124" spans="1:7" x14ac:dyDescent="0.35">
      <c r="A1124" s="148" t="s">
        <v>3724</v>
      </c>
      <c r="B1124" s="148" t="s">
        <v>4655</v>
      </c>
      <c r="C1124" s="147">
        <v>2019</v>
      </c>
      <c r="D1124" s="148"/>
      <c r="E1124" s="113"/>
      <c r="F1124" s="113"/>
      <c r="G1124" s="113"/>
    </row>
    <row r="1125" spans="1:7" x14ac:dyDescent="0.35">
      <c r="A1125" s="148" t="s">
        <v>245</v>
      </c>
      <c r="B1125" s="148" t="s">
        <v>4655</v>
      </c>
      <c r="C1125" s="147">
        <v>2005</v>
      </c>
      <c r="D1125" s="148"/>
      <c r="E1125" s="113"/>
      <c r="F1125" s="113"/>
      <c r="G1125" s="113"/>
    </row>
    <row r="1126" spans="1:7" x14ac:dyDescent="0.35">
      <c r="A1126" s="148" t="s">
        <v>3832</v>
      </c>
      <c r="B1126" s="148" t="s">
        <v>4655</v>
      </c>
      <c r="C1126" s="147">
        <v>2021</v>
      </c>
      <c r="D1126" s="148"/>
      <c r="E1126" s="113"/>
      <c r="F1126" s="113"/>
      <c r="G1126" s="113"/>
    </row>
    <row r="1127" spans="1:7" x14ac:dyDescent="0.35">
      <c r="A1127" s="148" t="s">
        <v>5316</v>
      </c>
      <c r="B1127" s="148" t="s">
        <v>4655</v>
      </c>
      <c r="C1127" s="147">
        <v>2021</v>
      </c>
      <c r="D1127" s="148"/>
      <c r="E1127" s="113"/>
      <c r="F1127" s="113"/>
      <c r="G1127" s="113"/>
    </row>
    <row r="1128" spans="1:7" x14ac:dyDescent="0.35">
      <c r="A1128" s="148" t="s">
        <v>3576</v>
      </c>
      <c r="B1128" s="148" t="s">
        <v>6172</v>
      </c>
      <c r="C1128" s="147">
        <v>2019</v>
      </c>
      <c r="D1128" s="148"/>
      <c r="E1128" s="113"/>
      <c r="F1128" s="113"/>
      <c r="G1128" s="113"/>
    </row>
    <row r="1129" spans="1:7" x14ac:dyDescent="0.35">
      <c r="A1129" s="148" t="s">
        <v>101</v>
      </c>
      <c r="B1129" s="148" t="s">
        <v>6173</v>
      </c>
      <c r="C1129" s="147">
        <v>2015</v>
      </c>
      <c r="D1129" s="148"/>
      <c r="E1129" s="113"/>
      <c r="F1129" s="113"/>
      <c r="G1129" s="113"/>
    </row>
    <row r="1130" spans="1:7" x14ac:dyDescent="0.35">
      <c r="A1130" s="148" t="s">
        <v>2724</v>
      </c>
      <c r="B1130" s="148" t="s">
        <v>6174</v>
      </c>
      <c r="C1130" s="147">
        <v>2001</v>
      </c>
      <c r="D1130" s="148"/>
      <c r="E1130" s="113"/>
      <c r="F1130" s="113"/>
      <c r="G1130" s="113"/>
    </row>
    <row r="1131" spans="1:7" x14ac:dyDescent="0.35">
      <c r="A1131" s="148" t="s">
        <v>6175</v>
      </c>
      <c r="B1131" s="148" t="s">
        <v>6176</v>
      </c>
      <c r="C1131" s="147">
        <v>2017</v>
      </c>
      <c r="D1131" s="148"/>
      <c r="E1131" s="113"/>
      <c r="F1131" s="113"/>
      <c r="G1131" s="113"/>
    </row>
    <row r="1132" spans="1:7" x14ac:dyDescent="0.35">
      <c r="A1132" s="148" t="s">
        <v>576</v>
      </c>
      <c r="B1132" s="148" t="s">
        <v>6177</v>
      </c>
      <c r="C1132" s="147">
        <v>2017</v>
      </c>
      <c r="D1132" s="148"/>
      <c r="E1132" s="113"/>
      <c r="F1132" s="113"/>
      <c r="G1132" s="113"/>
    </row>
    <row r="1133" spans="1:7" x14ac:dyDescent="0.35">
      <c r="A1133" s="148" t="s">
        <v>6178</v>
      </c>
      <c r="B1133" s="148" t="s">
        <v>3476</v>
      </c>
      <c r="C1133" s="147">
        <v>2019</v>
      </c>
      <c r="D1133" s="148"/>
      <c r="E1133" s="113"/>
      <c r="F1133" s="113"/>
      <c r="G1133" s="113"/>
    </row>
    <row r="1134" spans="1:7" x14ac:dyDescent="0.35">
      <c r="A1134" s="148" t="s">
        <v>6178</v>
      </c>
      <c r="B1134" s="148" t="s">
        <v>3476</v>
      </c>
      <c r="C1134" s="147">
        <v>2012</v>
      </c>
      <c r="D1134" s="148"/>
      <c r="E1134" s="113"/>
      <c r="F1134" s="113"/>
      <c r="G1134" s="113"/>
    </row>
    <row r="1135" spans="1:7" x14ac:dyDescent="0.35">
      <c r="A1135" s="148" t="s">
        <v>6179</v>
      </c>
      <c r="B1135" s="148" t="s">
        <v>3476</v>
      </c>
      <c r="C1135" s="147">
        <v>2001</v>
      </c>
      <c r="D1135" s="148"/>
      <c r="E1135" s="113"/>
      <c r="F1135" s="113"/>
      <c r="G1135" s="113"/>
    </row>
    <row r="1136" spans="1:7" x14ac:dyDescent="0.35">
      <c r="A1136" s="148" t="s">
        <v>5254</v>
      </c>
      <c r="B1136" s="148" t="s">
        <v>3476</v>
      </c>
      <c r="C1136" s="147">
        <v>2009</v>
      </c>
      <c r="D1136" s="148"/>
      <c r="E1136" s="113"/>
      <c r="F1136" s="113"/>
      <c r="G1136" s="113"/>
    </row>
    <row r="1137" spans="1:7" x14ac:dyDescent="0.35">
      <c r="A1137" s="148" t="s">
        <v>97</v>
      </c>
      <c r="B1137" s="148" t="s">
        <v>3476</v>
      </c>
      <c r="C1137" s="147">
        <v>1993</v>
      </c>
      <c r="D1137" s="148"/>
      <c r="E1137" s="113"/>
      <c r="F1137" s="113"/>
      <c r="G1137" s="113"/>
    </row>
    <row r="1138" spans="1:7" x14ac:dyDescent="0.35">
      <c r="A1138" s="148" t="s">
        <v>2736</v>
      </c>
      <c r="B1138" s="148" t="s">
        <v>3476</v>
      </c>
      <c r="C1138" s="147">
        <v>2006</v>
      </c>
      <c r="D1138" s="148"/>
      <c r="E1138" s="113"/>
      <c r="F1138" s="113"/>
      <c r="G1138" s="113"/>
    </row>
    <row r="1139" spans="1:7" x14ac:dyDescent="0.35">
      <c r="A1139" s="148" t="s">
        <v>5929</v>
      </c>
      <c r="B1139" s="148" t="s">
        <v>6180</v>
      </c>
      <c r="C1139" s="147">
        <v>2012</v>
      </c>
      <c r="D1139" s="148"/>
      <c r="E1139" s="113"/>
      <c r="F1139" s="113"/>
      <c r="G1139" s="113"/>
    </row>
    <row r="1140" spans="1:7" x14ac:dyDescent="0.35">
      <c r="A1140" s="148" t="s">
        <v>3043</v>
      </c>
      <c r="B1140" s="148" t="s">
        <v>6181</v>
      </c>
      <c r="C1140" s="147">
        <v>2001</v>
      </c>
      <c r="D1140" s="148"/>
      <c r="E1140" s="113"/>
      <c r="F1140" s="113"/>
      <c r="G1140" s="113"/>
    </row>
    <row r="1141" spans="1:7" x14ac:dyDescent="0.35">
      <c r="A1141" s="148" t="s">
        <v>6182</v>
      </c>
      <c r="B1141" s="148" t="s">
        <v>6183</v>
      </c>
      <c r="C1141" s="147">
        <v>2004</v>
      </c>
      <c r="D1141" s="148"/>
      <c r="E1141" s="113"/>
      <c r="F1141" s="113"/>
      <c r="G1141" s="113"/>
    </row>
    <row r="1142" spans="1:7" x14ac:dyDescent="0.35">
      <c r="A1142" s="158" t="s">
        <v>2905</v>
      </c>
      <c r="B1142" s="148" t="s">
        <v>6184</v>
      </c>
      <c r="C1142" s="147">
        <v>2023</v>
      </c>
      <c r="D1142" s="148"/>
      <c r="E1142" s="113"/>
      <c r="F1142" s="113"/>
      <c r="G1142" s="113"/>
    </row>
    <row r="1143" spans="1:7" x14ac:dyDescent="0.35">
      <c r="A1143" s="148" t="s">
        <v>4288</v>
      </c>
      <c r="B1143" s="148" t="s">
        <v>6185</v>
      </c>
      <c r="C1143" s="147">
        <v>2000</v>
      </c>
      <c r="D1143" s="148"/>
      <c r="E1143" s="113"/>
      <c r="F1143" s="113"/>
      <c r="G1143" s="113"/>
    </row>
    <row r="1144" spans="1:7" x14ac:dyDescent="0.35">
      <c r="A1144" s="148" t="s">
        <v>108</v>
      </c>
      <c r="B1144" s="148" t="s">
        <v>6186</v>
      </c>
      <c r="C1144" s="147">
        <v>2010</v>
      </c>
      <c r="D1144" s="148"/>
      <c r="E1144" s="113"/>
      <c r="F1144" s="113"/>
      <c r="G1144" s="113"/>
    </row>
    <row r="1145" spans="1:7" x14ac:dyDescent="0.35">
      <c r="A1145" s="148" t="s">
        <v>6187</v>
      </c>
      <c r="B1145" s="148" t="s">
        <v>6188</v>
      </c>
      <c r="C1145" s="147">
        <v>2008</v>
      </c>
      <c r="D1145" s="148"/>
      <c r="E1145" s="113"/>
      <c r="F1145" s="113"/>
      <c r="G1145" s="113"/>
    </row>
    <row r="1146" spans="1:7" x14ac:dyDescent="0.35">
      <c r="A1146" s="148" t="s">
        <v>5610</v>
      </c>
      <c r="B1146" s="148" t="s">
        <v>6189</v>
      </c>
      <c r="C1146" s="147">
        <v>2006</v>
      </c>
      <c r="D1146" s="148"/>
      <c r="E1146" s="113"/>
      <c r="F1146" s="113"/>
      <c r="G1146" s="113"/>
    </row>
    <row r="1147" spans="1:7" x14ac:dyDescent="0.35">
      <c r="A1147" s="148" t="s">
        <v>129</v>
      </c>
      <c r="B1147" s="148" t="s">
        <v>6190</v>
      </c>
      <c r="C1147" s="156">
        <v>2022</v>
      </c>
      <c r="D1147" s="146"/>
      <c r="E1147" s="113"/>
      <c r="F1147" s="113"/>
      <c r="G1147" s="113"/>
    </row>
    <row r="1148" spans="1:7" x14ac:dyDescent="0.35">
      <c r="A1148" s="148" t="s">
        <v>5913</v>
      </c>
      <c r="B1148" s="148" t="s">
        <v>6191</v>
      </c>
      <c r="C1148" s="147">
        <v>2017</v>
      </c>
      <c r="D1148" s="148" t="s">
        <v>5157</v>
      </c>
      <c r="E1148" s="113"/>
      <c r="F1148" s="113"/>
      <c r="G1148" s="113"/>
    </row>
    <row r="1149" spans="1:7" x14ac:dyDescent="0.35">
      <c r="A1149" s="148" t="s">
        <v>81</v>
      </c>
      <c r="B1149" s="157" t="s">
        <v>82</v>
      </c>
      <c r="C1149" s="147">
        <v>2012</v>
      </c>
      <c r="D1149" s="148"/>
      <c r="E1149" s="113"/>
      <c r="F1149" s="113"/>
      <c r="G1149" s="113"/>
    </row>
    <row r="1150" spans="1:7" x14ac:dyDescent="0.35">
      <c r="A1150" s="148" t="s">
        <v>5778</v>
      </c>
      <c r="B1150" s="148" t="s">
        <v>6192</v>
      </c>
      <c r="C1150" s="147">
        <v>1991</v>
      </c>
      <c r="D1150" s="148"/>
      <c r="E1150" s="113"/>
      <c r="F1150" s="113"/>
      <c r="G1150" s="113"/>
    </row>
    <row r="1151" spans="1:7" x14ac:dyDescent="0.35">
      <c r="A1151" s="148" t="s">
        <v>290</v>
      </c>
      <c r="B1151" s="148" t="s">
        <v>6193</v>
      </c>
      <c r="C1151" s="147">
        <v>2013</v>
      </c>
      <c r="D1151" s="148"/>
      <c r="E1151" s="113"/>
      <c r="F1151" s="113"/>
      <c r="G1151" s="113"/>
    </row>
    <row r="1152" spans="1:7" x14ac:dyDescent="0.35">
      <c r="A1152" s="148" t="s">
        <v>8</v>
      </c>
      <c r="B1152" s="148" t="s">
        <v>6194</v>
      </c>
      <c r="C1152" s="147">
        <v>2019</v>
      </c>
      <c r="D1152" s="148"/>
      <c r="E1152" s="113"/>
      <c r="F1152" s="113"/>
      <c r="G1152" s="113"/>
    </row>
    <row r="1153" spans="1:7" x14ac:dyDescent="0.35">
      <c r="A1153" s="148" t="s">
        <v>2896</v>
      </c>
      <c r="B1153" s="157" t="s">
        <v>230</v>
      </c>
      <c r="C1153" s="147">
        <v>2019</v>
      </c>
      <c r="D1153" s="148" t="s">
        <v>5328</v>
      </c>
      <c r="E1153" s="113"/>
      <c r="F1153" s="113"/>
      <c r="G1153" s="113"/>
    </row>
    <row r="1154" spans="1:7" x14ac:dyDescent="0.35">
      <c r="A1154" s="148" t="s">
        <v>3232</v>
      </c>
      <c r="B1154" s="148" t="s">
        <v>230</v>
      </c>
      <c r="C1154" s="147">
        <v>2004</v>
      </c>
      <c r="D1154" s="148"/>
      <c r="E1154" s="113"/>
      <c r="F1154" s="113"/>
      <c r="G1154" s="113"/>
    </row>
    <row r="1155" spans="1:7" x14ac:dyDescent="0.35">
      <c r="A1155" s="148" t="s">
        <v>5358</v>
      </c>
      <c r="B1155" s="148" t="s">
        <v>230</v>
      </c>
      <c r="C1155" s="147">
        <v>1989</v>
      </c>
      <c r="D1155" s="148"/>
      <c r="E1155" s="113"/>
      <c r="F1155" s="113"/>
      <c r="G1155" s="113"/>
    </row>
    <row r="1156" spans="1:7" x14ac:dyDescent="0.35">
      <c r="A1156" s="148" t="s">
        <v>2913</v>
      </c>
      <c r="B1156" s="148" t="s">
        <v>230</v>
      </c>
      <c r="C1156" s="147">
        <v>2001</v>
      </c>
      <c r="D1156" s="148"/>
      <c r="E1156" s="113"/>
      <c r="F1156" s="113"/>
      <c r="G1156" s="113"/>
    </row>
    <row r="1157" spans="1:7" x14ac:dyDescent="0.35">
      <c r="A1157" s="148" t="s">
        <v>5519</v>
      </c>
      <c r="B1157" s="148" t="s">
        <v>230</v>
      </c>
      <c r="C1157" s="147">
        <v>2017</v>
      </c>
      <c r="D1157" s="148"/>
      <c r="E1157" s="113"/>
      <c r="F1157" s="113"/>
      <c r="G1157" s="113"/>
    </row>
    <row r="1158" spans="1:7" x14ac:dyDescent="0.35">
      <c r="A1158" s="148" t="s">
        <v>129</v>
      </c>
      <c r="B1158" s="148" t="s">
        <v>230</v>
      </c>
      <c r="C1158" s="147">
        <v>2008</v>
      </c>
      <c r="D1158" s="148"/>
      <c r="E1158" s="113"/>
      <c r="F1158" s="113"/>
      <c r="G1158" s="113"/>
    </row>
    <row r="1159" spans="1:7" x14ac:dyDescent="0.35">
      <c r="A1159" s="148" t="s">
        <v>5263</v>
      </c>
      <c r="B1159" s="148" t="s">
        <v>230</v>
      </c>
      <c r="C1159" s="147">
        <v>2016</v>
      </c>
      <c r="D1159" s="148"/>
      <c r="E1159" s="113"/>
      <c r="F1159" s="113"/>
      <c r="G1159" s="113"/>
    </row>
    <row r="1160" spans="1:7" x14ac:dyDescent="0.35">
      <c r="A1160" s="148" t="s">
        <v>3611</v>
      </c>
      <c r="B1160" s="148" t="s">
        <v>6195</v>
      </c>
      <c r="C1160" s="147">
        <v>2012</v>
      </c>
      <c r="D1160" s="148"/>
      <c r="E1160" s="113"/>
      <c r="F1160" s="113"/>
      <c r="G1160" s="113"/>
    </row>
    <row r="1161" spans="1:7" x14ac:dyDescent="0.35">
      <c r="A1161" s="148" t="s">
        <v>6196</v>
      </c>
      <c r="B1161" s="148" t="s">
        <v>4700</v>
      </c>
      <c r="C1161" s="147">
        <v>1996</v>
      </c>
      <c r="D1161" s="148"/>
      <c r="E1161" s="113"/>
      <c r="F1161" s="113"/>
      <c r="G1161" s="113"/>
    </row>
    <row r="1162" spans="1:7" x14ac:dyDescent="0.35">
      <c r="A1162" s="148" t="s">
        <v>2724</v>
      </c>
      <c r="B1162" s="148" t="s">
        <v>6197</v>
      </c>
      <c r="C1162" s="147">
        <v>2010</v>
      </c>
      <c r="D1162" s="148"/>
      <c r="E1162" s="113"/>
      <c r="F1162" s="113"/>
      <c r="G1162" s="113"/>
    </row>
    <row r="1163" spans="1:7" x14ac:dyDescent="0.35">
      <c r="A1163" s="148" t="s">
        <v>6198</v>
      </c>
      <c r="B1163" s="148" t="s">
        <v>6199</v>
      </c>
      <c r="C1163" s="147">
        <v>2018</v>
      </c>
      <c r="D1163" s="148"/>
      <c r="E1163" s="113"/>
      <c r="F1163" s="113"/>
      <c r="G1163" s="113"/>
    </row>
    <row r="1164" spans="1:7" x14ac:dyDescent="0.35">
      <c r="A1164" s="158" t="s">
        <v>6200</v>
      </c>
      <c r="B1164" s="148" t="s">
        <v>6201</v>
      </c>
      <c r="C1164" s="147">
        <v>2023</v>
      </c>
      <c r="D1164" s="148"/>
      <c r="E1164" s="113"/>
      <c r="F1164" s="113"/>
      <c r="G1164" s="113"/>
    </row>
    <row r="1165" spans="1:7" x14ac:dyDescent="0.35">
      <c r="A1165" s="148" t="s">
        <v>2736</v>
      </c>
      <c r="B1165" s="148" t="s">
        <v>6202</v>
      </c>
      <c r="C1165" s="147">
        <v>1994</v>
      </c>
      <c r="D1165" s="148"/>
      <c r="E1165" s="113"/>
      <c r="F1165" s="113"/>
      <c r="G1165" s="113"/>
    </row>
    <row r="1166" spans="1:7" x14ac:dyDescent="0.35">
      <c r="A1166" s="148" t="s">
        <v>5573</v>
      </c>
      <c r="B1166" s="148" t="s">
        <v>6203</v>
      </c>
      <c r="C1166" s="147">
        <v>2018</v>
      </c>
      <c r="D1166" s="148"/>
      <c r="E1166" s="113"/>
      <c r="F1166" s="113"/>
      <c r="G1166" s="113"/>
    </row>
    <row r="1167" spans="1:7" x14ac:dyDescent="0.35">
      <c r="A1167" s="148" t="s">
        <v>2724</v>
      </c>
      <c r="B1167" s="148" t="s">
        <v>6204</v>
      </c>
      <c r="C1167" s="147">
        <v>2011</v>
      </c>
      <c r="D1167" s="148"/>
      <c r="E1167" s="113"/>
      <c r="F1167" s="113"/>
      <c r="G1167" s="113"/>
    </row>
    <row r="1168" spans="1:7" x14ac:dyDescent="0.35">
      <c r="A1168" s="148" t="s">
        <v>3729</v>
      </c>
      <c r="B1168" s="148" t="s">
        <v>2633</v>
      </c>
      <c r="C1168" s="147">
        <v>2011</v>
      </c>
      <c r="D1168" s="148"/>
      <c r="E1168" s="113"/>
      <c r="F1168" s="113"/>
      <c r="G1168" s="113"/>
    </row>
    <row r="1169" spans="1:7" x14ac:dyDescent="0.35">
      <c r="A1169" s="148" t="s">
        <v>553</v>
      </c>
      <c r="B1169" s="148" t="s">
        <v>6205</v>
      </c>
      <c r="C1169" s="147">
        <v>2001</v>
      </c>
      <c r="D1169" s="148"/>
      <c r="E1169" s="113"/>
      <c r="F1169" s="113"/>
      <c r="G1169" s="113"/>
    </row>
    <row r="1170" spans="1:7" x14ac:dyDescent="0.35">
      <c r="A1170" s="158" t="s">
        <v>4617</v>
      </c>
      <c r="B1170" s="148" t="s">
        <v>2927</v>
      </c>
      <c r="C1170" s="147">
        <v>2023</v>
      </c>
      <c r="D1170" s="148" t="s">
        <v>4728</v>
      </c>
      <c r="E1170" s="113"/>
      <c r="F1170" s="113"/>
      <c r="G1170" s="113"/>
    </row>
    <row r="1171" spans="1:7" x14ac:dyDescent="0.35">
      <c r="A1171" s="148" t="s">
        <v>6206</v>
      </c>
      <c r="B1171" s="148" t="s">
        <v>6207</v>
      </c>
      <c r="C1171" s="147">
        <v>2019</v>
      </c>
      <c r="D1171" s="148"/>
      <c r="E1171" s="113"/>
      <c r="F1171" s="113"/>
      <c r="G1171" s="113"/>
    </row>
    <row r="1172" spans="1:7" x14ac:dyDescent="0.35">
      <c r="A1172" s="148" t="s">
        <v>3272</v>
      </c>
      <c r="B1172" s="148" t="s">
        <v>6208</v>
      </c>
      <c r="C1172" s="147">
        <v>2019</v>
      </c>
      <c r="D1172" s="148"/>
      <c r="E1172" s="113"/>
      <c r="F1172" s="113"/>
      <c r="G1172" s="113"/>
    </row>
    <row r="1173" spans="1:7" x14ac:dyDescent="0.35">
      <c r="A1173" s="148" t="s">
        <v>155</v>
      </c>
      <c r="B1173" s="148" t="s">
        <v>2755</v>
      </c>
      <c r="C1173" s="147">
        <v>2012</v>
      </c>
      <c r="D1173" s="148"/>
      <c r="E1173" s="113"/>
      <c r="F1173" s="113"/>
      <c r="G1173" s="113"/>
    </row>
    <row r="1174" spans="1:7" x14ac:dyDescent="0.35">
      <c r="A1174" s="148" t="s">
        <v>249</v>
      </c>
      <c r="B1174" s="148" t="s">
        <v>2755</v>
      </c>
      <c r="C1174" s="147">
        <v>2006</v>
      </c>
      <c r="D1174" s="148"/>
      <c r="E1174" s="113"/>
      <c r="F1174" s="113"/>
      <c r="G1174" s="113"/>
    </row>
    <row r="1175" spans="1:7" x14ac:dyDescent="0.35">
      <c r="A1175" s="148" t="s">
        <v>3600</v>
      </c>
      <c r="B1175" s="148" t="s">
        <v>2755</v>
      </c>
      <c r="C1175" s="147">
        <v>2007</v>
      </c>
      <c r="D1175" s="148"/>
      <c r="E1175" s="113"/>
      <c r="F1175" s="113"/>
      <c r="G1175" s="113"/>
    </row>
    <row r="1176" spans="1:7" x14ac:dyDescent="0.35">
      <c r="A1176" s="148" t="s">
        <v>6209</v>
      </c>
      <c r="B1176" s="148" t="s">
        <v>6210</v>
      </c>
      <c r="C1176" s="147">
        <v>1993</v>
      </c>
      <c r="D1176" s="148"/>
      <c r="E1176" s="113"/>
      <c r="F1176" s="113"/>
      <c r="G1176" s="113"/>
    </row>
    <row r="1177" spans="1:7" x14ac:dyDescent="0.35">
      <c r="A1177" s="148" t="s">
        <v>6211</v>
      </c>
      <c r="B1177" s="148" t="s">
        <v>6212</v>
      </c>
      <c r="C1177" s="147">
        <v>2014</v>
      </c>
      <c r="D1177" s="148"/>
      <c r="E1177" s="113"/>
      <c r="F1177" s="113"/>
      <c r="G1177" s="113"/>
    </row>
    <row r="1178" spans="1:7" x14ac:dyDescent="0.35">
      <c r="A1178" s="148" t="s">
        <v>3697</v>
      </c>
      <c r="B1178" s="148" t="s">
        <v>6213</v>
      </c>
      <c r="C1178" s="147">
        <v>2015</v>
      </c>
      <c r="D1178" s="148"/>
      <c r="E1178" s="113"/>
      <c r="F1178" s="113"/>
      <c r="G1178" s="113"/>
    </row>
    <row r="1179" spans="1:7" x14ac:dyDescent="0.35">
      <c r="A1179" s="148" t="s">
        <v>5148</v>
      </c>
      <c r="B1179" s="148" t="s">
        <v>6214</v>
      </c>
      <c r="C1179" s="147">
        <v>1990</v>
      </c>
      <c r="D1179" s="148"/>
      <c r="E1179" s="113"/>
      <c r="F1179" s="113"/>
      <c r="G1179" s="113"/>
    </row>
    <row r="1180" spans="1:7" x14ac:dyDescent="0.35">
      <c r="A1180" s="148" t="s">
        <v>121</v>
      </c>
      <c r="B1180" s="148" t="s">
        <v>6215</v>
      </c>
      <c r="C1180" s="147">
        <v>2010</v>
      </c>
      <c r="D1180" s="148"/>
      <c r="E1180" s="113"/>
      <c r="F1180" s="113"/>
      <c r="G1180" s="113"/>
    </row>
    <row r="1181" spans="1:7" x14ac:dyDescent="0.35">
      <c r="A1181" s="148" t="s">
        <v>5318</v>
      </c>
      <c r="B1181" s="157" t="s">
        <v>6216</v>
      </c>
      <c r="C1181" s="147">
        <v>1996</v>
      </c>
      <c r="D1181" s="148"/>
      <c r="E1181" s="113"/>
      <c r="F1181" s="113" t="s">
        <v>5123</v>
      </c>
      <c r="G1181" s="113" t="s">
        <v>6217</v>
      </c>
    </row>
    <row r="1182" spans="1:7" x14ac:dyDescent="0.35">
      <c r="A1182" s="148" t="s">
        <v>3015</v>
      </c>
      <c r="B1182" s="148" t="s">
        <v>6218</v>
      </c>
      <c r="C1182" s="147">
        <v>1992</v>
      </c>
      <c r="D1182" s="148"/>
      <c r="E1182" s="113"/>
      <c r="F1182" s="113"/>
      <c r="G1182" s="113"/>
    </row>
    <row r="1183" spans="1:7" x14ac:dyDescent="0.35">
      <c r="A1183" s="148" t="s">
        <v>3749</v>
      </c>
      <c r="B1183" s="148" t="s">
        <v>6219</v>
      </c>
      <c r="C1183" s="156">
        <v>2022</v>
      </c>
      <c r="D1183" s="146"/>
      <c r="E1183" s="113"/>
      <c r="F1183" s="113"/>
      <c r="G1183" s="113"/>
    </row>
    <row r="1184" spans="1:7" x14ac:dyDescent="0.35">
      <c r="A1184" s="148" t="s">
        <v>569</v>
      </c>
      <c r="B1184" s="148" t="s">
        <v>6220</v>
      </c>
      <c r="C1184" s="147">
        <v>2005</v>
      </c>
      <c r="D1184" s="148"/>
      <c r="E1184" s="113"/>
      <c r="F1184" s="113"/>
      <c r="G1184" s="113"/>
    </row>
    <row r="1185" spans="1:7" x14ac:dyDescent="0.35">
      <c r="A1185" s="148" t="s">
        <v>5474</v>
      </c>
      <c r="B1185" s="148" t="s">
        <v>6221</v>
      </c>
      <c r="C1185" s="147">
        <v>2001</v>
      </c>
      <c r="D1185" s="148"/>
      <c r="E1185" s="113"/>
      <c r="F1185" s="113"/>
      <c r="G1185" s="113"/>
    </row>
    <row r="1186" spans="1:7" x14ac:dyDescent="0.35">
      <c r="A1186" s="148" t="s">
        <v>3326</v>
      </c>
      <c r="B1186" s="148" t="s">
        <v>6221</v>
      </c>
      <c r="C1186" s="147">
        <v>2017</v>
      </c>
      <c r="D1186" s="148"/>
      <c r="E1186" s="113"/>
      <c r="F1186" s="113"/>
      <c r="G1186" s="113"/>
    </row>
    <row r="1187" spans="1:7" x14ac:dyDescent="0.35">
      <c r="A1187" s="148" t="s">
        <v>6222</v>
      </c>
      <c r="B1187" s="148" t="s">
        <v>6223</v>
      </c>
      <c r="C1187" s="147">
        <v>1993</v>
      </c>
      <c r="D1187" s="148"/>
      <c r="E1187" s="113"/>
      <c r="F1187" s="113"/>
      <c r="G1187" s="113"/>
    </row>
    <row r="1188" spans="1:7" x14ac:dyDescent="0.35">
      <c r="A1188" s="148" t="s">
        <v>6224</v>
      </c>
      <c r="B1188" s="148" t="s">
        <v>3487</v>
      </c>
      <c r="C1188" s="147">
        <v>2021</v>
      </c>
      <c r="D1188" s="148"/>
      <c r="E1188" s="113"/>
      <c r="F1188" s="113"/>
      <c r="G1188" s="113"/>
    </row>
    <row r="1189" spans="1:7" x14ac:dyDescent="0.35">
      <c r="A1189" s="148" t="s">
        <v>5823</v>
      </c>
      <c r="B1189" s="148" t="s">
        <v>6226</v>
      </c>
      <c r="C1189" s="147">
        <v>2012</v>
      </c>
      <c r="D1189" s="148"/>
      <c r="E1189" s="113"/>
      <c r="F1189" s="113"/>
      <c r="G1189" s="113"/>
    </row>
    <row r="1190" spans="1:7" x14ac:dyDescent="0.35">
      <c r="A1190" s="148" t="s">
        <v>6225</v>
      </c>
      <c r="B1190" s="148" t="s">
        <v>6226</v>
      </c>
      <c r="C1190" s="147">
        <v>2016</v>
      </c>
      <c r="D1190" s="148"/>
      <c r="E1190" s="113"/>
      <c r="F1190" s="113"/>
      <c r="G1190" s="113"/>
    </row>
    <row r="1191" spans="1:7" x14ac:dyDescent="0.35">
      <c r="A1191" s="148" t="s">
        <v>6227</v>
      </c>
      <c r="B1191" s="148" t="s">
        <v>6228</v>
      </c>
      <c r="C1191" s="147">
        <v>2012</v>
      </c>
      <c r="D1191" s="148"/>
      <c r="E1191" s="113"/>
      <c r="F1191" s="113"/>
      <c r="G1191" s="113"/>
    </row>
    <row r="1192" spans="1:7" x14ac:dyDescent="0.35">
      <c r="A1192" s="148" t="s">
        <v>5564</v>
      </c>
      <c r="B1192" s="148" t="s">
        <v>6229</v>
      </c>
      <c r="C1192" s="147">
        <v>2007</v>
      </c>
      <c r="D1192" s="148"/>
      <c r="E1192" s="113"/>
      <c r="F1192" s="113"/>
      <c r="G1192" s="113"/>
    </row>
    <row r="1193" spans="1:7" x14ac:dyDescent="0.35">
      <c r="A1193" s="148" t="s">
        <v>2867</v>
      </c>
      <c r="B1193" s="148" t="s">
        <v>3615</v>
      </c>
      <c r="C1193" s="147">
        <v>2019</v>
      </c>
      <c r="D1193" s="148"/>
      <c r="E1193" s="113"/>
      <c r="F1193" s="113"/>
      <c r="G1193" s="113"/>
    </row>
    <row r="1194" spans="1:7" x14ac:dyDescent="0.35">
      <c r="A1194" s="148" t="s">
        <v>32</v>
      </c>
      <c r="B1194" s="148" t="s">
        <v>3615</v>
      </c>
      <c r="C1194" s="147">
        <v>2013</v>
      </c>
      <c r="D1194" s="148"/>
      <c r="E1194" s="113"/>
      <c r="F1194" s="113"/>
      <c r="G1194" s="113"/>
    </row>
    <row r="1195" spans="1:7" x14ac:dyDescent="0.35">
      <c r="A1195" s="148" t="s">
        <v>32</v>
      </c>
      <c r="B1195" s="148" t="s">
        <v>3615</v>
      </c>
      <c r="C1195" s="147">
        <v>1998</v>
      </c>
      <c r="D1195" s="148"/>
      <c r="E1195" s="113"/>
      <c r="F1195" s="113"/>
      <c r="G1195" s="113"/>
    </row>
    <row r="1196" spans="1:7" x14ac:dyDescent="0.35">
      <c r="A1196" s="148" t="s">
        <v>3344</v>
      </c>
      <c r="B1196" s="148" t="s">
        <v>3615</v>
      </c>
      <c r="C1196" s="156">
        <v>2022</v>
      </c>
      <c r="D1196" s="146"/>
      <c r="E1196" s="113"/>
      <c r="F1196" s="113"/>
      <c r="G1196" s="113"/>
    </row>
    <row r="1197" spans="1:7" x14ac:dyDescent="0.35">
      <c r="A1197" s="148" t="s">
        <v>4038</v>
      </c>
      <c r="B1197" s="148" t="s">
        <v>3615</v>
      </c>
      <c r="C1197" s="156">
        <v>2022</v>
      </c>
      <c r="D1197" s="146"/>
      <c r="E1197" s="113"/>
      <c r="F1197" s="113"/>
      <c r="G1197" s="113"/>
    </row>
    <row r="1198" spans="1:7" x14ac:dyDescent="0.35">
      <c r="A1198" s="158" t="s">
        <v>5835</v>
      </c>
      <c r="B1198" s="148" t="s">
        <v>6230</v>
      </c>
      <c r="C1198" s="147">
        <v>2023</v>
      </c>
      <c r="D1198" s="148"/>
      <c r="E1198" s="113"/>
      <c r="F1198" s="113"/>
      <c r="G1198" s="113"/>
    </row>
    <row r="1199" spans="1:7" x14ac:dyDescent="0.35">
      <c r="A1199" s="148" t="s">
        <v>245</v>
      </c>
      <c r="B1199" s="148" t="s">
        <v>6231</v>
      </c>
      <c r="C1199" s="147">
        <v>2006</v>
      </c>
      <c r="D1199" s="148"/>
      <c r="E1199" s="113"/>
      <c r="F1199" s="113"/>
      <c r="G1199" s="113"/>
    </row>
    <row r="1200" spans="1:7" x14ac:dyDescent="0.35">
      <c r="A1200" s="148" t="s">
        <v>32</v>
      </c>
      <c r="B1200" s="148" t="s">
        <v>6232</v>
      </c>
      <c r="C1200" s="147">
        <v>2006</v>
      </c>
      <c r="D1200" s="148"/>
      <c r="E1200" s="113"/>
      <c r="F1200" s="113"/>
      <c r="G1200" s="113"/>
    </row>
    <row r="1201" spans="1:7" x14ac:dyDescent="0.35">
      <c r="A1201" s="148" t="s">
        <v>3603</v>
      </c>
      <c r="B1201" s="148" t="s">
        <v>6233</v>
      </c>
      <c r="C1201" s="147">
        <v>2009</v>
      </c>
      <c r="D1201" s="148"/>
      <c r="E1201" s="113"/>
      <c r="F1201" s="113"/>
      <c r="G1201" s="113"/>
    </row>
    <row r="1202" spans="1:7" x14ac:dyDescent="0.35">
      <c r="A1202" s="148" t="s">
        <v>8</v>
      </c>
      <c r="B1202" s="148" t="s">
        <v>3253</v>
      </c>
      <c r="C1202" s="147">
        <v>2017</v>
      </c>
      <c r="D1202" s="148"/>
      <c r="E1202" s="113"/>
      <c r="F1202" s="113"/>
      <c r="G1202" s="113"/>
    </row>
    <row r="1203" spans="1:7" x14ac:dyDescent="0.35">
      <c r="A1203" s="158" t="s">
        <v>3054</v>
      </c>
      <c r="B1203" s="157" t="s">
        <v>6234</v>
      </c>
      <c r="C1203" s="147">
        <v>2023</v>
      </c>
      <c r="D1203" s="148" t="s">
        <v>4728</v>
      </c>
      <c r="E1203" s="113" t="s">
        <v>5123</v>
      </c>
      <c r="F1203" s="113" t="s">
        <v>5123</v>
      </c>
      <c r="G1203" s="113" t="s">
        <v>6235</v>
      </c>
    </row>
    <row r="1204" spans="1:7" x14ac:dyDescent="0.35">
      <c r="A1204" s="148" t="s">
        <v>2630</v>
      </c>
      <c r="B1204" s="148" t="s">
        <v>6236</v>
      </c>
      <c r="C1204" s="147">
        <v>2012</v>
      </c>
      <c r="D1204" s="148"/>
      <c r="E1204" s="113"/>
      <c r="F1204" s="113"/>
      <c r="G1204" s="113"/>
    </row>
    <row r="1205" spans="1:7" x14ac:dyDescent="0.35">
      <c r="A1205" s="148" t="s">
        <v>129</v>
      </c>
      <c r="B1205" s="148" t="s">
        <v>6237</v>
      </c>
      <c r="C1205" s="147">
        <v>2008</v>
      </c>
      <c r="D1205" s="148"/>
      <c r="E1205" s="113"/>
      <c r="F1205" s="113"/>
      <c r="G1205" s="113"/>
    </row>
    <row r="1206" spans="1:7" x14ac:dyDescent="0.35">
      <c r="A1206" s="148" t="s">
        <v>3743</v>
      </c>
      <c r="B1206" s="148" t="s">
        <v>6238</v>
      </c>
      <c r="C1206" s="147">
        <v>2004</v>
      </c>
      <c r="D1206" s="148"/>
      <c r="E1206" s="113"/>
      <c r="F1206" s="113"/>
      <c r="G1206" s="113"/>
    </row>
    <row r="1207" spans="1:7" x14ac:dyDescent="0.35">
      <c r="A1207" s="148" t="s">
        <v>333</v>
      </c>
      <c r="B1207" s="148" t="s">
        <v>6239</v>
      </c>
      <c r="C1207" s="147">
        <v>2021</v>
      </c>
      <c r="D1207" s="148"/>
      <c r="E1207" s="113"/>
      <c r="F1207" s="113"/>
      <c r="G1207" s="113"/>
    </row>
    <row r="1208" spans="1:7" x14ac:dyDescent="0.35">
      <c r="A1208" s="148" t="s">
        <v>3553</v>
      </c>
      <c r="B1208" s="148" t="s">
        <v>5443</v>
      </c>
      <c r="C1208" s="147">
        <v>2014</v>
      </c>
      <c r="D1208" s="148"/>
      <c r="E1208" s="113"/>
      <c r="F1208" s="113"/>
      <c r="G1208" s="113"/>
    </row>
    <row r="1209" spans="1:7" x14ac:dyDescent="0.35">
      <c r="A1209" s="148" t="s">
        <v>6240</v>
      </c>
      <c r="B1209" s="148" t="s">
        <v>6241</v>
      </c>
      <c r="C1209" s="147">
        <v>2013</v>
      </c>
      <c r="D1209" s="148"/>
      <c r="E1209" s="113"/>
      <c r="F1209" s="113"/>
      <c r="G1209" s="113"/>
    </row>
    <row r="1210" spans="1:7" x14ac:dyDescent="0.35">
      <c r="A1210" s="148" t="s">
        <v>6243</v>
      </c>
      <c r="B1210" s="148" t="s">
        <v>6242</v>
      </c>
      <c r="C1210" s="147">
        <v>1989</v>
      </c>
      <c r="D1210" s="148"/>
      <c r="E1210" s="113"/>
      <c r="F1210" s="113"/>
      <c r="G1210" s="113"/>
    </row>
    <row r="1211" spans="1:7" x14ac:dyDescent="0.35">
      <c r="A1211" s="148" t="s">
        <v>3440</v>
      </c>
      <c r="B1211" s="148" t="s">
        <v>6242</v>
      </c>
      <c r="C1211" s="147">
        <v>2017</v>
      </c>
      <c r="D1211" s="148"/>
      <c r="E1211" s="113"/>
      <c r="F1211" s="113"/>
      <c r="G1211" s="113"/>
    </row>
    <row r="1212" spans="1:7" x14ac:dyDescent="0.35">
      <c r="A1212" s="148" t="s">
        <v>656</v>
      </c>
      <c r="B1212" s="148" t="s">
        <v>6244</v>
      </c>
      <c r="C1212" s="156">
        <v>2022</v>
      </c>
      <c r="D1212" s="146"/>
      <c r="E1212" s="113"/>
      <c r="F1212" s="113"/>
      <c r="G1212" s="113"/>
    </row>
    <row r="1213" spans="1:7" x14ac:dyDescent="0.35">
      <c r="A1213" s="148" t="s">
        <v>8</v>
      </c>
      <c r="B1213" s="148" t="s">
        <v>6245</v>
      </c>
      <c r="C1213" s="147">
        <v>2001</v>
      </c>
      <c r="D1213" s="148"/>
      <c r="E1213" s="113"/>
      <c r="F1213" s="113"/>
      <c r="G1213" s="113"/>
    </row>
    <row r="1214" spans="1:7" x14ac:dyDescent="0.35">
      <c r="A1214" s="148" t="s">
        <v>6246</v>
      </c>
      <c r="B1214" s="148" t="s">
        <v>6247</v>
      </c>
      <c r="C1214" s="147">
        <v>2019</v>
      </c>
      <c r="D1214" s="148"/>
      <c r="E1214" s="113"/>
      <c r="F1214" s="113"/>
      <c r="G1214" s="113"/>
    </row>
    <row r="1215" spans="1:7" x14ac:dyDescent="0.35">
      <c r="A1215" s="148" t="s">
        <v>108</v>
      </c>
      <c r="B1215" s="148" t="s">
        <v>6248</v>
      </c>
      <c r="C1215" s="147">
        <v>2013</v>
      </c>
      <c r="D1215" s="148"/>
      <c r="E1215" s="113"/>
      <c r="F1215" s="113"/>
      <c r="G1215" s="113"/>
    </row>
    <row r="1216" spans="1:7" x14ac:dyDescent="0.35">
      <c r="A1216" s="148" t="s">
        <v>155</v>
      </c>
      <c r="B1216" s="148" t="s">
        <v>6249</v>
      </c>
      <c r="C1216" s="156">
        <v>2022</v>
      </c>
      <c r="D1216" s="146"/>
      <c r="E1216" s="113"/>
      <c r="F1216" s="113"/>
      <c r="G1216" s="113"/>
    </row>
    <row r="1217" spans="1:7" x14ac:dyDescent="0.35">
      <c r="A1217" s="148" t="s">
        <v>5580</v>
      </c>
      <c r="B1217" s="148" t="s">
        <v>6250</v>
      </c>
      <c r="C1217" s="147">
        <v>1991</v>
      </c>
      <c r="D1217" s="148"/>
      <c r="E1217" s="113"/>
      <c r="F1217" s="113"/>
      <c r="G1217" s="113"/>
    </row>
    <row r="1218" spans="1:7" x14ac:dyDescent="0.35">
      <c r="A1218" s="148" t="s">
        <v>157</v>
      </c>
      <c r="B1218" s="148" t="s">
        <v>6251</v>
      </c>
      <c r="C1218" s="147">
        <v>1992</v>
      </c>
      <c r="D1218" s="148"/>
      <c r="E1218" s="113"/>
      <c r="F1218" s="113"/>
      <c r="G1218" s="113"/>
    </row>
    <row r="1219" spans="1:7" x14ac:dyDescent="0.35">
      <c r="A1219" s="148" t="s">
        <v>2714</v>
      </c>
      <c r="B1219" s="148" t="s">
        <v>6252</v>
      </c>
      <c r="C1219" s="147">
        <v>2007</v>
      </c>
      <c r="D1219" s="148"/>
      <c r="E1219" s="113"/>
      <c r="F1219" s="113"/>
      <c r="G1219" s="113"/>
    </row>
    <row r="1220" spans="1:7" x14ac:dyDescent="0.35">
      <c r="A1220" s="148" t="s">
        <v>155</v>
      </c>
      <c r="B1220" s="148" t="s">
        <v>6253</v>
      </c>
      <c r="C1220" s="147">
        <v>2001</v>
      </c>
      <c r="D1220" s="148"/>
      <c r="E1220" s="113"/>
      <c r="F1220" s="113"/>
      <c r="G1220" s="113"/>
    </row>
    <row r="1221" spans="1:7" x14ac:dyDescent="0.35">
      <c r="A1221" s="148" t="s">
        <v>2613</v>
      </c>
      <c r="B1221" s="148" t="s">
        <v>6254</v>
      </c>
      <c r="C1221" s="147">
        <v>2005</v>
      </c>
      <c r="D1221" s="148"/>
      <c r="E1221" s="113"/>
      <c r="F1221" s="113"/>
      <c r="G1221" s="113"/>
    </row>
    <row r="1222" spans="1:7" x14ac:dyDescent="0.35">
      <c r="A1222" s="148" t="s">
        <v>4448</v>
      </c>
      <c r="B1222" s="148" t="s">
        <v>6255</v>
      </c>
      <c r="C1222" s="147">
        <v>2006</v>
      </c>
      <c r="D1222" s="148"/>
      <c r="E1222" s="113"/>
      <c r="F1222" s="113"/>
      <c r="G1222" s="113"/>
    </row>
    <row r="1223" spans="1:7" x14ac:dyDescent="0.35">
      <c r="A1223" s="148" t="s">
        <v>94</v>
      </c>
      <c r="B1223" s="148" t="s">
        <v>3466</v>
      </c>
      <c r="C1223" s="147">
        <v>2018</v>
      </c>
      <c r="D1223" s="148"/>
      <c r="E1223" s="113"/>
      <c r="F1223" s="113"/>
      <c r="G1223" s="113"/>
    </row>
    <row r="1224" spans="1:7" x14ac:dyDescent="0.35">
      <c r="A1224" s="148" t="s">
        <v>5338</v>
      </c>
      <c r="B1224" s="148" t="s">
        <v>6256</v>
      </c>
      <c r="C1224" s="147">
        <v>1998</v>
      </c>
      <c r="D1224" s="148"/>
      <c r="E1224" s="113"/>
      <c r="F1224" s="113"/>
      <c r="G1224" s="113"/>
    </row>
    <row r="1225" spans="1:7" x14ac:dyDescent="0.35">
      <c r="A1225" s="148" t="s">
        <v>4841</v>
      </c>
      <c r="B1225" s="148" t="s">
        <v>6257</v>
      </c>
      <c r="C1225" s="147">
        <v>1991</v>
      </c>
      <c r="D1225" s="148"/>
      <c r="E1225" s="113"/>
      <c r="F1225" s="113"/>
      <c r="G1225" s="113"/>
    </row>
    <row r="1226" spans="1:7" x14ac:dyDescent="0.35">
      <c r="A1226" s="148" t="s">
        <v>5222</v>
      </c>
      <c r="B1226" s="148" t="s">
        <v>6258</v>
      </c>
      <c r="C1226" s="147">
        <v>2020</v>
      </c>
      <c r="D1226" s="148"/>
      <c r="E1226" s="113"/>
      <c r="F1226" s="113"/>
      <c r="G1226" s="113"/>
    </row>
    <row r="1227" spans="1:7" x14ac:dyDescent="0.35">
      <c r="A1227" s="148" t="s">
        <v>213</v>
      </c>
      <c r="B1227" s="148" t="s">
        <v>6259</v>
      </c>
      <c r="C1227" s="147">
        <v>2019</v>
      </c>
      <c r="D1227" s="148"/>
      <c r="E1227" s="113"/>
      <c r="F1227" s="113"/>
      <c r="G1227" s="113"/>
    </row>
    <row r="1228" spans="1:7" x14ac:dyDescent="0.35">
      <c r="A1228" s="148" t="s">
        <v>2957</v>
      </c>
      <c r="B1228" s="148" t="s">
        <v>6260</v>
      </c>
      <c r="C1228" s="147">
        <v>2015</v>
      </c>
      <c r="D1228" s="148"/>
      <c r="E1228" s="113"/>
      <c r="F1228" s="113"/>
      <c r="G1228" s="113"/>
    </row>
    <row r="1229" spans="1:7" x14ac:dyDescent="0.35">
      <c r="A1229" s="148" t="s">
        <v>2794</v>
      </c>
      <c r="B1229" s="148" t="s">
        <v>6261</v>
      </c>
      <c r="C1229" s="147">
        <v>1992</v>
      </c>
      <c r="D1229" s="148"/>
      <c r="E1229" s="113"/>
      <c r="F1229" s="113"/>
      <c r="G1229" s="113"/>
    </row>
    <row r="1230" spans="1:7" x14ac:dyDescent="0.35">
      <c r="A1230" s="148" t="s">
        <v>2965</v>
      </c>
      <c r="B1230" s="148" t="s">
        <v>6261</v>
      </c>
      <c r="C1230" s="147">
        <v>2006</v>
      </c>
      <c r="D1230" s="148"/>
      <c r="E1230" s="113"/>
      <c r="F1230" s="113"/>
      <c r="G1230" s="113"/>
    </row>
    <row r="1231" spans="1:7" x14ac:dyDescent="0.35">
      <c r="A1231" s="148" t="s">
        <v>3703</v>
      </c>
      <c r="B1231" s="148" t="s">
        <v>6261</v>
      </c>
      <c r="C1231" s="147">
        <v>2009</v>
      </c>
      <c r="D1231" s="148"/>
      <c r="E1231" s="113"/>
      <c r="F1231" s="113"/>
      <c r="G1231" s="113"/>
    </row>
    <row r="1232" spans="1:7" x14ac:dyDescent="0.35">
      <c r="A1232" s="148" t="s">
        <v>3755</v>
      </c>
      <c r="B1232" s="148" t="s">
        <v>6261</v>
      </c>
      <c r="C1232" s="147">
        <v>2009</v>
      </c>
      <c r="D1232" s="148"/>
      <c r="E1232" s="113"/>
      <c r="F1232" s="113"/>
      <c r="G1232" s="113"/>
    </row>
    <row r="1233" spans="1:7" x14ac:dyDescent="0.35">
      <c r="A1233" s="148" t="s">
        <v>6262</v>
      </c>
      <c r="B1233" s="148" t="s">
        <v>6263</v>
      </c>
      <c r="C1233" s="147">
        <v>2013</v>
      </c>
      <c r="D1233" s="148"/>
      <c r="E1233" s="113"/>
      <c r="F1233" s="113"/>
      <c r="G1233" s="113"/>
    </row>
    <row r="1234" spans="1:7" x14ac:dyDescent="0.35">
      <c r="A1234" s="148" t="s">
        <v>6264</v>
      </c>
      <c r="B1234" s="148" t="s">
        <v>6265</v>
      </c>
      <c r="C1234" s="147">
        <v>2019</v>
      </c>
      <c r="D1234" s="148"/>
      <c r="E1234" s="113"/>
      <c r="F1234" s="113"/>
      <c r="G1234" s="113"/>
    </row>
    <row r="1235" spans="1:7" x14ac:dyDescent="0.35">
      <c r="A1235" s="148" t="s">
        <v>3600</v>
      </c>
      <c r="B1235" s="148" t="s">
        <v>6266</v>
      </c>
      <c r="C1235" s="147">
        <v>1992</v>
      </c>
      <c r="D1235" s="148"/>
      <c r="E1235" s="113"/>
      <c r="F1235" s="113"/>
      <c r="G1235" s="113"/>
    </row>
    <row r="1236" spans="1:7" x14ac:dyDescent="0.35">
      <c r="A1236" s="148" t="s">
        <v>5685</v>
      </c>
      <c r="B1236" s="148" t="s">
        <v>6267</v>
      </c>
      <c r="C1236" s="147">
        <v>2004</v>
      </c>
      <c r="D1236" s="148"/>
      <c r="E1236" s="113"/>
      <c r="F1236" s="113"/>
      <c r="G1236" s="113"/>
    </row>
    <row r="1237" spans="1:7" x14ac:dyDescent="0.35">
      <c r="A1237" s="148" t="s">
        <v>6268</v>
      </c>
      <c r="B1237" s="148" t="s">
        <v>6269</v>
      </c>
      <c r="C1237" s="156">
        <v>2022</v>
      </c>
      <c r="D1237" s="146"/>
      <c r="E1237" s="113"/>
      <c r="F1237" s="113"/>
      <c r="G1237" s="113"/>
    </row>
    <row r="1238" spans="1:7" x14ac:dyDescent="0.35">
      <c r="A1238" s="148" t="s">
        <v>5938</v>
      </c>
      <c r="B1238" s="148" t="s">
        <v>6270</v>
      </c>
      <c r="C1238" s="147">
        <v>2005</v>
      </c>
      <c r="D1238" s="148"/>
      <c r="E1238" s="113"/>
      <c r="F1238" s="113"/>
      <c r="G1238" s="113"/>
    </row>
    <row r="1239" spans="1:7" x14ac:dyDescent="0.35">
      <c r="A1239" s="148" t="s">
        <v>6272</v>
      </c>
      <c r="B1239" s="148" t="s">
        <v>6271</v>
      </c>
      <c r="C1239" s="147">
        <v>1991</v>
      </c>
      <c r="D1239" s="148"/>
      <c r="E1239" s="113"/>
      <c r="F1239" s="113"/>
      <c r="G1239" s="113"/>
    </row>
    <row r="1240" spans="1:7" x14ac:dyDescent="0.35">
      <c r="A1240" s="148" t="s">
        <v>5333</v>
      </c>
      <c r="B1240" s="148" t="s">
        <v>6271</v>
      </c>
      <c r="C1240" s="147">
        <v>2009</v>
      </c>
      <c r="D1240" s="148"/>
      <c r="E1240" s="113"/>
      <c r="F1240" s="113"/>
      <c r="G1240" s="113"/>
    </row>
    <row r="1241" spans="1:7" x14ac:dyDescent="0.35">
      <c r="A1241" s="148" t="s">
        <v>6273</v>
      </c>
      <c r="B1241" s="148" t="s">
        <v>6274</v>
      </c>
      <c r="C1241" s="147">
        <v>2001</v>
      </c>
      <c r="D1241" s="148"/>
      <c r="E1241" s="113"/>
      <c r="F1241" s="113"/>
      <c r="G1241" s="113"/>
    </row>
    <row r="1242" spans="1:7" x14ac:dyDescent="0.35">
      <c r="A1242" s="148" t="s">
        <v>287</v>
      </c>
      <c r="B1242" s="148" t="s">
        <v>6275</v>
      </c>
      <c r="C1242" s="156">
        <v>2022</v>
      </c>
      <c r="D1242" s="146"/>
      <c r="E1242" s="113"/>
      <c r="F1242" s="113"/>
      <c r="G1242" s="113"/>
    </row>
    <row r="1243" spans="1:7" x14ac:dyDescent="0.35">
      <c r="A1243" s="148" t="s">
        <v>6276</v>
      </c>
      <c r="B1243" s="148" t="s">
        <v>6277</v>
      </c>
      <c r="C1243" s="147">
        <v>2011</v>
      </c>
      <c r="D1243" s="148"/>
      <c r="E1243" s="113"/>
      <c r="F1243" s="113"/>
      <c r="G1243" s="113"/>
    </row>
    <row r="1244" spans="1:7" x14ac:dyDescent="0.35">
      <c r="A1244" s="148" t="s">
        <v>5474</v>
      </c>
      <c r="B1244" s="148" t="s">
        <v>6278</v>
      </c>
      <c r="C1244" s="147">
        <v>1992</v>
      </c>
      <c r="D1244" s="148"/>
      <c r="E1244" s="113"/>
      <c r="F1244" s="113"/>
      <c r="G1244" s="113"/>
    </row>
    <row r="1245" spans="1:7" x14ac:dyDescent="0.35">
      <c r="A1245" s="148" t="s">
        <v>2957</v>
      </c>
      <c r="B1245" s="148" t="s">
        <v>6279</v>
      </c>
      <c r="C1245" s="147">
        <v>2012</v>
      </c>
      <c r="D1245" s="148"/>
      <c r="E1245" s="113"/>
      <c r="F1245" s="113"/>
      <c r="G1245" s="113"/>
    </row>
    <row r="1246" spans="1:7" x14ac:dyDescent="0.35">
      <c r="A1246" s="148" t="s">
        <v>6280</v>
      </c>
      <c r="B1246" s="148" t="s">
        <v>6281</v>
      </c>
      <c r="C1246" s="147">
        <v>2010</v>
      </c>
      <c r="D1246" s="148"/>
      <c r="E1246" s="113"/>
      <c r="F1246" s="113"/>
      <c r="G1246" s="113"/>
    </row>
    <row r="1247" spans="1:7" x14ac:dyDescent="0.35">
      <c r="A1247" s="148" t="s">
        <v>4683</v>
      </c>
      <c r="B1247" s="148" t="s">
        <v>6282</v>
      </c>
      <c r="C1247" s="147">
        <v>2000</v>
      </c>
      <c r="D1247" s="148"/>
      <c r="E1247" s="113"/>
      <c r="F1247" s="113"/>
      <c r="G1247" s="113"/>
    </row>
    <row r="1248" spans="1:7" x14ac:dyDescent="0.35">
      <c r="A1248" s="158" t="s">
        <v>6283</v>
      </c>
      <c r="B1248" s="148" t="s">
        <v>6284</v>
      </c>
      <c r="C1248" s="147">
        <v>2023</v>
      </c>
      <c r="D1248" s="148"/>
      <c r="E1248" s="113"/>
      <c r="F1248" s="113"/>
      <c r="G1248" s="113"/>
    </row>
    <row r="1249" spans="1:7" x14ac:dyDescent="0.35">
      <c r="A1249" s="148" t="s">
        <v>6285</v>
      </c>
      <c r="B1249" s="148" t="s">
        <v>6284</v>
      </c>
      <c r="C1249" s="147">
        <v>1990</v>
      </c>
      <c r="D1249" s="148"/>
      <c r="E1249" s="113"/>
      <c r="F1249" s="113"/>
      <c r="G1249" s="113"/>
    </row>
    <row r="1250" spans="1:7" x14ac:dyDescent="0.35">
      <c r="A1250" s="148" t="s">
        <v>6286</v>
      </c>
      <c r="B1250" s="148" t="s">
        <v>6287</v>
      </c>
      <c r="C1250" s="147">
        <v>2021</v>
      </c>
      <c r="D1250" s="148"/>
      <c r="E1250" s="113"/>
      <c r="F1250" s="113"/>
      <c r="G1250" s="113"/>
    </row>
    <row r="1251" spans="1:7" x14ac:dyDescent="0.35">
      <c r="A1251" s="158" t="s">
        <v>59</v>
      </c>
      <c r="B1251" s="148" t="s">
        <v>218</v>
      </c>
      <c r="C1251" s="147">
        <v>2023</v>
      </c>
      <c r="D1251" s="148"/>
      <c r="E1251" s="113"/>
      <c r="F1251" s="113"/>
      <c r="G1251" s="113"/>
    </row>
    <row r="1252" spans="1:7" x14ac:dyDescent="0.35">
      <c r="A1252" s="148" t="s">
        <v>6196</v>
      </c>
      <c r="B1252" s="148" t="s">
        <v>6288</v>
      </c>
      <c r="C1252" s="147">
        <v>1990</v>
      </c>
      <c r="D1252" s="148"/>
      <c r="E1252" s="113"/>
      <c r="F1252" s="113"/>
      <c r="G1252" s="113"/>
    </row>
    <row r="1253" spans="1:7" x14ac:dyDescent="0.35">
      <c r="A1253" s="148" t="s">
        <v>3611</v>
      </c>
      <c r="B1253" s="148" t="s">
        <v>6288</v>
      </c>
      <c r="C1253" s="147">
        <v>1990</v>
      </c>
      <c r="D1253" s="148"/>
      <c r="E1253" s="113"/>
      <c r="F1253" s="113"/>
      <c r="G1253" s="113"/>
    </row>
    <row r="1254" spans="1:7" x14ac:dyDescent="0.35">
      <c r="A1254" s="158" t="s">
        <v>6289</v>
      </c>
      <c r="B1254" s="148" t="s">
        <v>6290</v>
      </c>
      <c r="C1254" s="147">
        <v>2023</v>
      </c>
      <c r="D1254" s="148"/>
      <c r="E1254" s="113"/>
      <c r="F1254" s="113"/>
      <c r="G1254" s="113"/>
    </row>
    <row r="1255" spans="1:7" x14ac:dyDescent="0.35">
      <c r="A1255" s="148" t="s">
        <v>6292</v>
      </c>
      <c r="B1255" s="148" t="s">
        <v>3713</v>
      </c>
      <c r="C1255" s="147">
        <v>2000</v>
      </c>
      <c r="D1255" s="148"/>
      <c r="E1255" s="113"/>
      <c r="F1255" s="113"/>
      <c r="G1255" s="113"/>
    </row>
    <row r="1256" spans="1:7" x14ac:dyDescent="0.35">
      <c r="A1256" s="148" t="s">
        <v>3710</v>
      </c>
      <c r="B1256" s="157" t="s">
        <v>3713</v>
      </c>
      <c r="C1256" s="147">
        <v>2017</v>
      </c>
      <c r="D1256" s="148"/>
      <c r="E1256" s="113" t="s">
        <v>5123</v>
      </c>
      <c r="F1256" s="113" t="s">
        <v>5123</v>
      </c>
      <c r="G1256" s="113" t="s">
        <v>6291</v>
      </c>
    </row>
    <row r="1257" spans="1:7" x14ac:dyDescent="0.35">
      <c r="A1257" s="148" t="s">
        <v>6293</v>
      </c>
      <c r="B1257" s="148" t="s">
        <v>6294</v>
      </c>
      <c r="C1257" s="147">
        <v>2009</v>
      </c>
      <c r="D1257" s="148"/>
      <c r="E1257" s="113"/>
      <c r="F1257" s="113"/>
      <c r="G1257" s="113"/>
    </row>
    <row r="1258" spans="1:7" x14ac:dyDescent="0.35">
      <c r="A1258" s="148" t="s">
        <v>5318</v>
      </c>
      <c r="B1258" s="148" t="s">
        <v>2894</v>
      </c>
      <c r="C1258" s="147">
        <v>2020</v>
      </c>
      <c r="D1258" s="148"/>
      <c r="E1258" s="113"/>
      <c r="F1258" s="113"/>
      <c r="G1258" s="113"/>
    </row>
    <row r="1259" spans="1:7" x14ac:dyDescent="0.35">
      <c r="A1259" s="148" t="s">
        <v>349</v>
      </c>
      <c r="B1259" s="157" t="s">
        <v>6295</v>
      </c>
      <c r="C1259" s="147">
        <v>2008</v>
      </c>
      <c r="D1259" s="148"/>
      <c r="E1259" s="113"/>
      <c r="F1259" s="113" t="s">
        <v>5123</v>
      </c>
      <c r="G1259" s="113" t="s">
        <v>6296</v>
      </c>
    </row>
    <row r="1260" spans="1:7" x14ac:dyDescent="0.35">
      <c r="A1260" s="148" t="s">
        <v>6297</v>
      </c>
      <c r="B1260" s="148" t="s">
        <v>6298</v>
      </c>
      <c r="C1260" s="147">
        <v>2004</v>
      </c>
      <c r="D1260" s="148"/>
      <c r="E1260" s="113"/>
      <c r="F1260" s="113"/>
      <c r="G1260" s="113"/>
    </row>
    <row r="1261" spans="1:7" x14ac:dyDescent="0.35">
      <c r="A1261" s="158" t="s">
        <v>6299</v>
      </c>
      <c r="B1261" s="148" t="s">
        <v>6300</v>
      </c>
      <c r="C1261" s="147">
        <v>2023</v>
      </c>
      <c r="D1261" s="148"/>
      <c r="E1261" s="113"/>
      <c r="F1261" s="113"/>
      <c r="G1261" s="113"/>
    </row>
    <row r="1262" spans="1:7" x14ac:dyDescent="0.35">
      <c r="A1262" s="148" t="s">
        <v>3207</v>
      </c>
      <c r="B1262" s="148" t="s">
        <v>6301</v>
      </c>
      <c r="C1262" s="147">
        <v>2021</v>
      </c>
      <c r="D1262" s="148"/>
      <c r="E1262" s="113"/>
      <c r="F1262" s="113"/>
      <c r="G1262" s="113"/>
    </row>
    <row r="1263" spans="1:7" x14ac:dyDescent="0.35">
      <c r="A1263" s="158" t="s">
        <v>349</v>
      </c>
      <c r="B1263" s="148" t="s">
        <v>6302</v>
      </c>
      <c r="C1263" s="147">
        <v>2023</v>
      </c>
      <c r="D1263" s="148"/>
      <c r="E1263" s="113"/>
      <c r="F1263" s="113"/>
      <c r="G1263" s="113"/>
    </row>
    <row r="1264" spans="1:7" x14ac:dyDescent="0.35">
      <c r="A1264" s="148" t="s">
        <v>6303</v>
      </c>
      <c r="B1264" s="148" t="s">
        <v>2728</v>
      </c>
      <c r="C1264" s="147">
        <v>2018</v>
      </c>
      <c r="D1264" s="148"/>
      <c r="E1264" s="113"/>
      <c r="F1264" s="113"/>
      <c r="G1264" s="113"/>
    </row>
    <row r="1265" spans="1:7" x14ac:dyDescent="0.35">
      <c r="A1265" s="148" t="s">
        <v>118</v>
      </c>
      <c r="B1265" s="148" t="s">
        <v>3536</v>
      </c>
      <c r="C1265" s="147">
        <v>2010</v>
      </c>
      <c r="D1265" s="148"/>
      <c r="E1265" s="113"/>
      <c r="F1265" s="113"/>
      <c r="G1265" s="113"/>
    </row>
    <row r="1266" spans="1:7" x14ac:dyDescent="0.35">
      <c r="A1266" s="148" t="s">
        <v>6304</v>
      </c>
      <c r="B1266" s="148" t="s">
        <v>6305</v>
      </c>
      <c r="C1266" s="147">
        <v>2019</v>
      </c>
      <c r="D1266" s="148"/>
      <c r="E1266" s="113"/>
      <c r="F1266" s="113"/>
      <c r="G1266" s="113"/>
    </row>
    <row r="1267" spans="1:7" x14ac:dyDescent="0.35">
      <c r="A1267" s="148" t="s">
        <v>118</v>
      </c>
      <c r="B1267" s="148" t="s">
        <v>6306</v>
      </c>
      <c r="C1267" s="147">
        <v>1996</v>
      </c>
      <c r="D1267" s="148"/>
      <c r="E1267" s="113"/>
      <c r="F1267" s="113"/>
      <c r="G1267" s="113"/>
    </row>
    <row r="1268" spans="1:7" x14ac:dyDescent="0.35">
      <c r="A1268" s="148" t="s">
        <v>3703</v>
      </c>
      <c r="B1268" s="157" t="s">
        <v>130</v>
      </c>
      <c r="C1268" s="147">
        <v>2015</v>
      </c>
      <c r="D1268" s="148"/>
      <c r="E1268" s="113"/>
      <c r="F1268" s="113"/>
      <c r="G1268" s="113"/>
    </row>
    <row r="1269" spans="1:7" x14ac:dyDescent="0.35">
      <c r="A1269" s="148" t="s">
        <v>3167</v>
      </c>
      <c r="B1269" s="148" t="s">
        <v>6307</v>
      </c>
      <c r="C1269" s="147">
        <v>2004</v>
      </c>
      <c r="D1269" s="148"/>
      <c r="E1269" s="113"/>
      <c r="F1269" s="113"/>
      <c r="G1269" s="113"/>
    </row>
    <row r="1270" spans="1:7" x14ac:dyDescent="0.35">
      <c r="A1270" s="148" t="s">
        <v>229</v>
      </c>
      <c r="B1270" s="148" t="s">
        <v>6308</v>
      </c>
      <c r="C1270" s="147">
        <v>2000</v>
      </c>
      <c r="D1270" s="148"/>
      <c r="E1270" s="113"/>
      <c r="F1270" s="113"/>
      <c r="G1270" s="113"/>
    </row>
    <row r="1271" spans="1:7" x14ac:dyDescent="0.35">
      <c r="A1271" s="148" t="s">
        <v>4623</v>
      </c>
      <c r="B1271" s="148" t="s">
        <v>6309</v>
      </c>
      <c r="C1271" s="147">
        <v>2006</v>
      </c>
      <c r="D1271" s="148"/>
      <c r="E1271" s="113"/>
      <c r="F1271" s="113"/>
      <c r="G1271" s="113"/>
    </row>
    <row r="1272" spans="1:7" x14ac:dyDescent="0.35">
      <c r="A1272" s="148" t="s">
        <v>6310</v>
      </c>
      <c r="B1272" s="148" t="s">
        <v>6311</v>
      </c>
      <c r="C1272" s="147">
        <v>1993</v>
      </c>
      <c r="D1272" s="148"/>
      <c r="E1272" s="113"/>
      <c r="F1272" s="113"/>
      <c r="G1272" s="113"/>
    </row>
    <row r="1273" spans="1:7" x14ac:dyDescent="0.35">
      <c r="A1273" s="148" t="s">
        <v>121</v>
      </c>
      <c r="B1273" s="148" t="s">
        <v>6312</v>
      </c>
      <c r="C1273" s="147">
        <v>2011</v>
      </c>
      <c r="D1273" s="148"/>
      <c r="E1273" s="113"/>
      <c r="F1273" s="113"/>
      <c r="G1273" s="113"/>
    </row>
    <row r="1274" spans="1:7" x14ac:dyDescent="0.35">
      <c r="A1274" s="148" t="s">
        <v>2730</v>
      </c>
      <c r="B1274" s="148" t="s">
        <v>6313</v>
      </c>
      <c r="C1274" s="147">
        <v>2020</v>
      </c>
      <c r="D1274" s="148"/>
      <c r="E1274" s="113"/>
      <c r="F1274" s="113"/>
      <c r="G1274" s="113"/>
    </row>
    <row r="1275" spans="1:7" x14ac:dyDescent="0.35">
      <c r="A1275" s="148" t="s">
        <v>2749</v>
      </c>
      <c r="B1275" s="148" t="s">
        <v>6313</v>
      </c>
      <c r="C1275" s="147">
        <v>2016</v>
      </c>
      <c r="D1275" s="148"/>
      <c r="E1275" s="113"/>
      <c r="F1275" s="113"/>
      <c r="G1275" s="113"/>
    </row>
    <row r="1276" spans="1:7" x14ac:dyDescent="0.35">
      <c r="A1276" s="148" t="s">
        <v>6314</v>
      </c>
      <c r="B1276" s="148" t="s">
        <v>6313</v>
      </c>
      <c r="C1276" s="147">
        <v>2006</v>
      </c>
      <c r="D1276" s="148" t="s">
        <v>5157</v>
      </c>
      <c r="E1276" s="113"/>
      <c r="F1276" s="113"/>
      <c r="G1276" s="113"/>
    </row>
    <row r="1277" spans="1:7" x14ac:dyDescent="0.35">
      <c r="A1277" s="148" t="s">
        <v>351</v>
      </c>
      <c r="B1277" s="148" t="s">
        <v>6315</v>
      </c>
      <c r="C1277" s="147">
        <v>2019</v>
      </c>
      <c r="D1277" s="148"/>
      <c r="E1277" s="113"/>
      <c r="F1277" s="113"/>
      <c r="G1277" s="113"/>
    </row>
    <row r="1278" spans="1:7" x14ac:dyDescent="0.35">
      <c r="A1278" s="148" t="s">
        <v>86</v>
      </c>
      <c r="B1278" s="148" t="s">
        <v>91</v>
      </c>
      <c r="C1278" s="147">
        <v>2006</v>
      </c>
      <c r="D1278" s="148"/>
      <c r="E1278" s="113"/>
      <c r="F1278" s="113"/>
      <c r="G1278" s="113"/>
    </row>
    <row r="1279" spans="1:7" x14ac:dyDescent="0.35">
      <c r="A1279" s="148" t="s">
        <v>90</v>
      </c>
      <c r="B1279" s="157" t="s">
        <v>91</v>
      </c>
      <c r="C1279" s="147">
        <v>2018</v>
      </c>
      <c r="D1279" s="148"/>
      <c r="E1279" s="113"/>
      <c r="F1279" s="113" t="s">
        <v>5123</v>
      </c>
      <c r="G1279" s="113" t="s">
        <v>6316</v>
      </c>
    </row>
    <row r="1280" spans="1:7" x14ac:dyDescent="0.35">
      <c r="A1280" s="148" t="s">
        <v>2690</v>
      </c>
      <c r="B1280" s="148" t="s">
        <v>2768</v>
      </c>
      <c r="C1280" s="147">
        <v>2016</v>
      </c>
      <c r="D1280" s="148"/>
      <c r="E1280" s="113"/>
      <c r="F1280" s="113"/>
      <c r="G1280" s="113"/>
    </row>
    <row r="1281" spans="1:7" x14ac:dyDescent="0.35">
      <c r="A1281" s="148" t="s">
        <v>2757</v>
      </c>
      <c r="B1281" s="148" t="s">
        <v>2768</v>
      </c>
      <c r="C1281" s="147">
        <v>2018</v>
      </c>
      <c r="D1281" s="148"/>
      <c r="E1281" s="113"/>
      <c r="F1281" s="113"/>
      <c r="G1281" s="113"/>
    </row>
    <row r="1282" spans="1:7" x14ac:dyDescent="0.35">
      <c r="A1282" s="148" t="s">
        <v>6317</v>
      </c>
      <c r="B1282" s="148" t="s">
        <v>95</v>
      </c>
      <c r="C1282" s="156">
        <v>2022</v>
      </c>
      <c r="D1282" s="146"/>
      <c r="E1282" s="113"/>
      <c r="F1282" s="113"/>
      <c r="G1282" s="113"/>
    </row>
    <row r="1283" spans="1:7" x14ac:dyDescent="0.35">
      <c r="A1283" s="148" t="s">
        <v>155</v>
      </c>
      <c r="B1283" s="148" t="s">
        <v>95</v>
      </c>
      <c r="C1283" s="147">
        <v>1989</v>
      </c>
      <c r="D1283" s="148"/>
      <c r="E1283" s="113"/>
      <c r="F1283" s="113"/>
      <c r="G1283" s="113"/>
    </row>
    <row r="1284" spans="1:7" x14ac:dyDescent="0.35">
      <c r="A1284" s="148" t="s">
        <v>3272</v>
      </c>
      <c r="B1284" s="148" t="s">
        <v>95</v>
      </c>
      <c r="C1284" s="147">
        <v>2011</v>
      </c>
      <c r="D1284" s="148"/>
      <c r="E1284" s="113"/>
      <c r="F1284" s="113"/>
      <c r="G1284" s="113"/>
    </row>
    <row r="1285" spans="1:7" x14ac:dyDescent="0.35">
      <c r="A1285" s="148" t="s">
        <v>6318</v>
      </c>
      <c r="B1285" s="148" t="s">
        <v>95</v>
      </c>
      <c r="C1285" s="147">
        <v>1994</v>
      </c>
      <c r="D1285" s="148"/>
      <c r="E1285" s="113"/>
      <c r="F1285" s="113"/>
      <c r="G1285" s="113"/>
    </row>
    <row r="1286" spans="1:7" x14ac:dyDescent="0.35">
      <c r="A1286" s="148" t="s">
        <v>569</v>
      </c>
      <c r="B1286" s="148" t="s">
        <v>95</v>
      </c>
      <c r="C1286" s="147">
        <v>2009</v>
      </c>
      <c r="D1286" s="148"/>
      <c r="E1286" s="113"/>
      <c r="F1286" s="113"/>
      <c r="G1286" s="113"/>
    </row>
    <row r="1287" spans="1:7" x14ac:dyDescent="0.35">
      <c r="A1287" s="148" t="s">
        <v>2803</v>
      </c>
      <c r="B1287" s="148" t="s">
        <v>6319</v>
      </c>
      <c r="C1287" s="147">
        <v>2009</v>
      </c>
      <c r="D1287" s="148"/>
      <c r="E1287" s="113"/>
      <c r="F1287" s="113"/>
      <c r="G1287" s="113"/>
    </row>
    <row r="1288" spans="1:7" x14ac:dyDescent="0.35">
      <c r="A1288" s="148" t="s">
        <v>5835</v>
      </c>
      <c r="B1288" s="148" t="s">
        <v>6320</v>
      </c>
      <c r="C1288" s="147">
        <v>2016</v>
      </c>
      <c r="D1288" s="148"/>
      <c r="E1288" s="113"/>
      <c r="F1288" s="113"/>
      <c r="G1288" s="113"/>
    </row>
    <row r="1289" spans="1:7" x14ac:dyDescent="0.35">
      <c r="A1289" s="148" t="s">
        <v>4821</v>
      </c>
      <c r="B1289" s="148" t="s">
        <v>6321</v>
      </c>
      <c r="C1289" s="147">
        <v>2000</v>
      </c>
      <c r="D1289" s="148"/>
      <c r="E1289" s="113"/>
      <c r="F1289" s="113"/>
      <c r="G1289" s="113"/>
    </row>
    <row r="1290" spans="1:7" x14ac:dyDescent="0.35">
      <c r="A1290" s="148" t="s">
        <v>2749</v>
      </c>
      <c r="B1290" s="148" t="s">
        <v>6322</v>
      </c>
      <c r="C1290" s="147">
        <v>2001</v>
      </c>
      <c r="D1290" s="148"/>
      <c r="E1290" s="113"/>
      <c r="F1290" s="113"/>
      <c r="G1290" s="113"/>
    </row>
    <row r="1291" spans="1:7" x14ac:dyDescent="0.35">
      <c r="A1291" s="148" t="s">
        <v>3018</v>
      </c>
      <c r="B1291" s="148" t="s">
        <v>6322</v>
      </c>
      <c r="C1291" s="147">
        <v>2000</v>
      </c>
      <c r="D1291" s="148"/>
      <c r="E1291" s="113"/>
      <c r="F1291" s="113"/>
      <c r="G1291" s="113"/>
    </row>
    <row r="1292" spans="1:7" x14ac:dyDescent="0.35">
      <c r="A1292" s="148" t="s">
        <v>4806</v>
      </c>
      <c r="B1292" s="148" t="s">
        <v>6323</v>
      </c>
      <c r="C1292" s="147">
        <v>2010</v>
      </c>
      <c r="D1292" s="148"/>
      <c r="E1292" s="113"/>
      <c r="F1292" s="113"/>
      <c r="G1292" s="113"/>
    </row>
    <row r="1293" spans="1:7" x14ac:dyDescent="0.35">
      <c r="A1293" s="148" t="s">
        <v>6324</v>
      </c>
      <c r="B1293" s="148" t="s">
        <v>3550</v>
      </c>
      <c r="C1293" s="147">
        <v>1993</v>
      </c>
      <c r="D1293" s="148"/>
      <c r="E1293" s="113"/>
      <c r="F1293" s="113"/>
      <c r="G1293" s="113"/>
    </row>
    <row r="1294" spans="1:7" x14ac:dyDescent="0.35">
      <c r="A1294" s="148" t="s">
        <v>3083</v>
      </c>
      <c r="B1294" s="148" t="s">
        <v>6325</v>
      </c>
      <c r="C1294" s="147">
        <v>2018</v>
      </c>
      <c r="D1294" s="148"/>
      <c r="E1294" s="113"/>
      <c r="F1294" s="113"/>
      <c r="G1294" s="113"/>
    </row>
    <row r="1295" spans="1:7" x14ac:dyDescent="0.35">
      <c r="A1295" s="148" t="s">
        <v>5474</v>
      </c>
      <c r="B1295" s="148" t="s">
        <v>6326</v>
      </c>
      <c r="C1295" s="147">
        <v>2009</v>
      </c>
      <c r="D1295" s="148"/>
      <c r="E1295" s="113"/>
      <c r="F1295" s="113"/>
      <c r="G1295" s="113"/>
    </row>
    <row r="1296" spans="1:7" x14ac:dyDescent="0.35">
      <c r="A1296" s="148" t="s">
        <v>118</v>
      </c>
      <c r="B1296" s="148" t="s">
        <v>6327</v>
      </c>
      <c r="C1296" s="147">
        <v>2011</v>
      </c>
      <c r="D1296" s="148"/>
      <c r="E1296" s="113"/>
      <c r="F1296" s="113"/>
      <c r="G1296" s="113"/>
    </row>
    <row r="1297" spans="1:7" x14ac:dyDescent="0.35">
      <c r="A1297" s="148" t="s">
        <v>3697</v>
      </c>
      <c r="B1297" s="148" t="s">
        <v>6328</v>
      </c>
      <c r="C1297" s="147">
        <v>2012</v>
      </c>
      <c r="D1297" s="148"/>
      <c r="E1297" s="113"/>
      <c r="F1297" s="113"/>
      <c r="G1297" s="113"/>
    </row>
    <row r="1298" spans="1:7" x14ac:dyDescent="0.35">
      <c r="A1298" s="148" t="s">
        <v>546</v>
      </c>
      <c r="B1298" s="148" t="s">
        <v>6329</v>
      </c>
      <c r="C1298" s="147">
        <v>2013</v>
      </c>
      <c r="D1298" s="148"/>
      <c r="E1298" s="113"/>
      <c r="F1298" s="113"/>
      <c r="G1298" s="113"/>
    </row>
    <row r="1299" spans="1:7" x14ac:dyDescent="0.35">
      <c r="A1299" s="148" t="s">
        <v>6330</v>
      </c>
      <c r="B1299" s="148" t="s">
        <v>6331</v>
      </c>
      <c r="C1299" s="147">
        <v>2012</v>
      </c>
      <c r="D1299" s="148"/>
      <c r="E1299" s="113"/>
      <c r="F1299" s="113"/>
      <c r="G1299" s="113"/>
    </row>
    <row r="1300" spans="1:7" x14ac:dyDescent="0.35">
      <c r="A1300" s="148" t="s">
        <v>3536</v>
      </c>
      <c r="B1300" s="148" t="s">
        <v>6332</v>
      </c>
      <c r="C1300" s="147">
        <v>2021</v>
      </c>
      <c r="D1300" s="148"/>
      <c r="E1300" s="113"/>
      <c r="F1300" s="113"/>
      <c r="G1300" s="113"/>
    </row>
    <row r="1301" spans="1:7" x14ac:dyDescent="0.35">
      <c r="A1301" s="148" t="s">
        <v>4683</v>
      </c>
      <c r="B1301" s="148" t="s">
        <v>6333</v>
      </c>
      <c r="C1301" s="147">
        <v>1994</v>
      </c>
      <c r="D1301" s="148"/>
      <c r="E1301" s="113"/>
      <c r="F1301" s="113"/>
      <c r="G1301" s="113"/>
    </row>
    <row r="1302" spans="1:7" x14ac:dyDescent="0.35">
      <c r="A1302" s="148" t="s">
        <v>72</v>
      </c>
      <c r="B1302" s="148" t="s">
        <v>6334</v>
      </c>
      <c r="C1302" s="147">
        <v>2009</v>
      </c>
      <c r="D1302" s="148"/>
      <c r="E1302" s="113"/>
      <c r="F1302" s="113"/>
      <c r="G1302" s="113"/>
    </row>
    <row r="1303" spans="1:7" x14ac:dyDescent="0.35">
      <c r="A1303" s="148" t="s">
        <v>4458</v>
      </c>
      <c r="B1303" s="148" t="s">
        <v>6335</v>
      </c>
      <c r="C1303" s="147">
        <v>2007</v>
      </c>
      <c r="D1303" s="148"/>
      <c r="E1303" s="113"/>
      <c r="F1303" s="113"/>
      <c r="G1303" s="113"/>
    </row>
    <row r="1304" spans="1:7" x14ac:dyDescent="0.35">
      <c r="A1304" s="148" t="s">
        <v>4617</v>
      </c>
      <c r="B1304" s="148" t="s">
        <v>2665</v>
      </c>
      <c r="C1304" s="147">
        <v>1991</v>
      </c>
      <c r="D1304" s="148"/>
      <c r="E1304" s="113"/>
      <c r="F1304" s="113"/>
      <c r="G1304" s="113"/>
    </row>
    <row r="1305" spans="1:7" x14ac:dyDescent="0.35">
      <c r="A1305" s="148" t="s">
        <v>2749</v>
      </c>
      <c r="B1305" s="148" t="s">
        <v>6336</v>
      </c>
      <c r="C1305" s="147">
        <v>2016</v>
      </c>
      <c r="D1305" s="148"/>
      <c r="E1305" s="113"/>
      <c r="F1305" s="113"/>
      <c r="G1305" s="113"/>
    </row>
    <row r="1306" spans="1:7" x14ac:dyDescent="0.35">
      <c r="A1306" s="148" t="s">
        <v>3724</v>
      </c>
      <c r="B1306" s="148" t="s">
        <v>6336</v>
      </c>
      <c r="C1306" s="147">
        <v>1991</v>
      </c>
      <c r="D1306" s="148"/>
      <c r="E1306" s="113"/>
      <c r="F1306" s="113"/>
      <c r="G1306" s="113"/>
    </row>
    <row r="1307" spans="1:7" x14ac:dyDescent="0.35">
      <c r="A1307" s="148" t="s">
        <v>6337</v>
      </c>
      <c r="B1307" s="148" t="s">
        <v>6338</v>
      </c>
      <c r="C1307" s="147">
        <v>1990</v>
      </c>
      <c r="D1307" s="148"/>
      <c r="E1307" s="113"/>
      <c r="F1307" s="113"/>
      <c r="G1307" s="113"/>
    </row>
    <row r="1308" spans="1:7" x14ac:dyDescent="0.35">
      <c r="A1308" s="148" t="s">
        <v>2946</v>
      </c>
      <c r="B1308" s="148" t="s">
        <v>6339</v>
      </c>
      <c r="C1308" s="147">
        <v>2002</v>
      </c>
      <c r="D1308" s="148"/>
      <c r="E1308" s="113"/>
      <c r="F1308" s="113"/>
      <c r="G1308" s="113"/>
    </row>
    <row r="1309" spans="1:7" x14ac:dyDescent="0.35">
      <c r="A1309" s="148" t="s">
        <v>6340</v>
      </c>
      <c r="B1309" s="148" t="s">
        <v>6341</v>
      </c>
      <c r="C1309" s="147">
        <v>2015</v>
      </c>
      <c r="D1309" s="148"/>
      <c r="E1309" s="113"/>
      <c r="F1309" s="113"/>
      <c r="G1309" s="113"/>
    </row>
    <row r="1310" spans="1:7" x14ac:dyDescent="0.35">
      <c r="A1310" s="148" t="s">
        <v>6342</v>
      </c>
      <c r="B1310" s="148" t="s">
        <v>6341</v>
      </c>
      <c r="C1310" s="147">
        <v>2012</v>
      </c>
      <c r="D1310" s="148"/>
      <c r="E1310" s="113"/>
      <c r="F1310" s="113"/>
      <c r="G1310" s="113"/>
    </row>
    <row r="1311" spans="1:7" x14ac:dyDescent="0.35">
      <c r="A1311" s="148" t="s">
        <v>3724</v>
      </c>
      <c r="B1311" s="148" t="s">
        <v>6341</v>
      </c>
      <c r="C1311" s="147">
        <v>2011</v>
      </c>
      <c r="D1311" s="148"/>
      <c r="E1311" s="113"/>
      <c r="F1311" s="113"/>
      <c r="G1311" s="113"/>
    </row>
    <row r="1312" spans="1:7" x14ac:dyDescent="0.35">
      <c r="A1312" s="148" t="s">
        <v>6343</v>
      </c>
      <c r="B1312" s="148" t="s">
        <v>5971</v>
      </c>
      <c r="C1312" s="147">
        <v>2020</v>
      </c>
      <c r="D1312" s="148"/>
      <c r="E1312" s="113"/>
      <c r="F1312" s="113"/>
      <c r="G1312" s="113"/>
    </row>
    <row r="1313" spans="1:7" x14ac:dyDescent="0.35">
      <c r="A1313" s="148" t="s">
        <v>6344</v>
      </c>
      <c r="B1313" s="148" t="s">
        <v>6345</v>
      </c>
      <c r="C1313" s="147">
        <v>2002</v>
      </c>
      <c r="D1313" s="148"/>
      <c r="E1313" s="113"/>
      <c r="F1313" s="113"/>
      <c r="G1313" s="113"/>
    </row>
    <row r="1314" spans="1:7" x14ac:dyDescent="0.35">
      <c r="A1314" s="148" t="s">
        <v>5176</v>
      </c>
      <c r="B1314" s="148" t="s">
        <v>6346</v>
      </c>
      <c r="C1314" s="147">
        <v>2018</v>
      </c>
      <c r="D1314" s="148"/>
      <c r="E1314" s="113"/>
      <c r="F1314" s="113"/>
      <c r="G1314" s="113"/>
    </row>
    <row r="1315" spans="1:7" x14ac:dyDescent="0.35">
      <c r="A1315" s="148" t="s">
        <v>155</v>
      </c>
      <c r="B1315" s="148" t="s">
        <v>6347</v>
      </c>
      <c r="C1315" s="147">
        <v>2000</v>
      </c>
      <c r="D1315" s="148"/>
      <c r="E1315" s="113"/>
      <c r="F1315" s="113"/>
      <c r="G1315" s="113"/>
    </row>
    <row r="1316" spans="1:7" x14ac:dyDescent="0.35">
      <c r="A1316" s="148" t="s">
        <v>229</v>
      </c>
      <c r="B1316" s="148" t="s">
        <v>6348</v>
      </c>
      <c r="C1316" s="147">
        <v>2010</v>
      </c>
      <c r="D1316" s="148"/>
      <c r="E1316" s="113"/>
      <c r="F1316" s="113"/>
      <c r="G1316" s="113"/>
    </row>
    <row r="1317" spans="1:7" x14ac:dyDescent="0.35">
      <c r="A1317" s="148" t="s">
        <v>32</v>
      </c>
      <c r="B1317" s="148" t="s">
        <v>6348</v>
      </c>
      <c r="C1317" s="147">
        <v>2008</v>
      </c>
      <c r="D1317" s="148"/>
      <c r="E1317" s="113"/>
      <c r="F1317" s="113"/>
      <c r="G1317" s="113"/>
    </row>
    <row r="1318" spans="1:7" x14ac:dyDescent="0.35">
      <c r="A1318" s="148" t="s">
        <v>6349</v>
      </c>
      <c r="B1318" s="148" t="s">
        <v>6350</v>
      </c>
      <c r="C1318" s="147">
        <v>2010</v>
      </c>
      <c r="D1318" s="148"/>
      <c r="E1318" s="113"/>
      <c r="F1318" s="113"/>
      <c r="G1318" s="113"/>
    </row>
    <row r="1319" spans="1:7" x14ac:dyDescent="0.35">
      <c r="A1319" s="148" t="s">
        <v>5778</v>
      </c>
      <c r="B1319" s="148" t="s">
        <v>6351</v>
      </c>
      <c r="C1319" s="147">
        <v>1989</v>
      </c>
      <c r="D1319" s="148"/>
      <c r="E1319" s="113"/>
      <c r="F1319" s="113"/>
      <c r="G1319" s="113"/>
    </row>
    <row r="1320" spans="1:7" x14ac:dyDescent="0.35">
      <c r="A1320" s="148" t="s">
        <v>2724</v>
      </c>
      <c r="B1320" s="148" t="s">
        <v>6352</v>
      </c>
      <c r="C1320" s="147">
        <v>2008</v>
      </c>
      <c r="D1320" s="148"/>
      <c r="E1320" s="113"/>
      <c r="F1320" s="113"/>
      <c r="G1320" s="113"/>
    </row>
    <row r="1321" spans="1:7" x14ac:dyDescent="0.35">
      <c r="A1321" s="148" t="s">
        <v>6353</v>
      </c>
      <c r="B1321" s="148" t="s">
        <v>6354</v>
      </c>
      <c r="C1321" s="147">
        <v>2020</v>
      </c>
      <c r="D1321" s="148"/>
      <c r="E1321" s="113"/>
      <c r="F1321" s="113"/>
      <c r="G1321" s="113"/>
    </row>
    <row r="1322" spans="1:7" x14ac:dyDescent="0.35">
      <c r="A1322" s="148" t="s">
        <v>2611</v>
      </c>
      <c r="B1322" s="148" t="s">
        <v>6355</v>
      </c>
      <c r="C1322" s="147">
        <v>2011</v>
      </c>
      <c r="D1322" s="148"/>
      <c r="E1322" s="113"/>
      <c r="F1322" s="113"/>
      <c r="G1322" s="113"/>
    </row>
    <row r="1323" spans="1:7" x14ac:dyDescent="0.35">
      <c r="A1323" s="148" t="s">
        <v>3576</v>
      </c>
      <c r="B1323" s="148" t="s">
        <v>6356</v>
      </c>
      <c r="C1323" s="147">
        <v>2000</v>
      </c>
      <c r="D1323" s="148" t="s">
        <v>5328</v>
      </c>
      <c r="E1323" s="113"/>
      <c r="F1323" s="113"/>
      <c r="G1323" s="113"/>
    </row>
    <row r="1324" spans="1:7" x14ac:dyDescent="0.35">
      <c r="A1324" s="148" t="s">
        <v>3342</v>
      </c>
      <c r="B1324" s="148" t="s">
        <v>6357</v>
      </c>
      <c r="C1324" s="147">
        <v>2014</v>
      </c>
      <c r="D1324" s="148"/>
      <c r="E1324" s="113"/>
      <c r="F1324" s="113"/>
      <c r="G1324" s="113"/>
    </row>
    <row r="1325" spans="1:7" x14ac:dyDescent="0.35">
      <c r="A1325" s="148" t="s">
        <v>3406</v>
      </c>
      <c r="B1325" s="148" t="s">
        <v>6358</v>
      </c>
      <c r="C1325" s="156">
        <v>2022</v>
      </c>
      <c r="D1325" s="146"/>
      <c r="E1325" s="113"/>
      <c r="F1325" s="113"/>
      <c r="G1325" s="113"/>
    </row>
    <row r="1326" spans="1:7" x14ac:dyDescent="0.35">
      <c r="A1326" s="148" t="s">
        <v>3603</v>
      </c>
      <c r="B1326" s="148" t="s">
        <v>6359</v>
      </c>
      <c r="C1326" s="147">
        <v>2015</v>
      </c>
      <c r="D1326" s="148"/>
      <c r="E1326" s="113"/>
      <c r="F1326" s="113"/>
      <c r="G1326" s="113"/>
    </row>
    <row r="1327" spans="1:7" x14ac:dyDescent="0.35">
      <c r="A1327" s="148" t="s">
        <v>6360</v>
      </c>
      <c r="B1327" s="148" t="s">
        <v>6361</v>
      </c>
      <c r="C1327" s="147">
        <v>1989</v>
      </c>
      <c r="D1327" s="148"/>
      <c r="E1327" s="113"/>
      <c r="F1327" s="113"/>
      <c r="G1327" s="113"/>
    </row>
    <row r="1328" spans="1:7" x14ac:dyDescent="0.35">
      <c r="A1328" s="148" t="s">
        <v>3321</v>
      </c>
      <c r="B1328" s="148" t="s">
        <v>6362</v>
      </c>
      <c r="C1328" s="147">
        <v>2021</v>
      </c>
      <c r="D1328" s="148"/>
      <c r="E1328" s="113"/>
      <c r="F1328" s="113"/>
      <c r="G1328" s="113"/>
    </row>
    <row r="1329" spans="1:7" x14ac:dyDescent="0.35">
      <c r="A1329" s="148" t="s">
        <v>4448</v>
      </c>
      <c r="B1329" s="148" t="s">
        <v>4449</v>
      </c>
      <c r="C1329" s="147">
        <v>2012</v>
      </c>
      <c r="D1329" s="148"/>
      <c r="E1329" s="113"/>
      <c r="F1329" s="113"/>
      <c r="G1329" s="113"/>
    </row>
    <row r="1330" spans="1:7" x14ac:dyDescent="0.35">
      <c r="A1330" s="148" t="s">
        <v>6363</v>
      </c>
      <c r="B1330" s="148" t="s">
        <v>6364</v>
      </c>
      <c r="C1330" s="147">
        <v>1992</v>
      </c>
      <c r="D1330" s="148"/>
      <c r="E1330" s="113"/>
      <c r="F1330" s="113"/>
      <c r="G1330" s="113"/>
    </row>
    <row r="1331" spans="1:7" x14ac:dyDescent="0.35">
      <c r="A1331" s="158" t="s">
        <v>3560</v>
      </c>
      <c r="B1331" s="157" t="s">
        <v>3561</v>
      </c>
      <c r="C1331" s="147">
        <v>2023</v>
      </c>
      <c r="D1331" s="148" t="s">
        <v>4728</v>
      </c>
      <c r="E1331" s="113"/>
      <c r="F1331" s="113" t="s">
        <v>5123</v>
      </c>
      <c r="G1331" s="113" t="s">
        <v>6365</v>
      </c>
    </row>
    <row r="1332" spans="1:7" x14ac:dyDescent="0.35">
      <c r="A1332" s="148" t="s">
        <v>5106</v>
      </c>
      <c r="B1332" s="148" t="s">
        <v>6366</v>
      </c>
      <c r="C1332" s="147">
        <v>2010</v>
      </c>
      <c r="D1332" s="148"/>
      <c r="E1332" s="113"/>
      <c r="F1332" s="113"/>
      <c r="G1332" s="113"/>
    </row>
    <row r="1333" spans="1:7" x14ac:dyDescent="0.35">
      <c r="A1333" s="148" t="s">
        <v>6178</v>
      </c>
      <c r="B1333" s="148" t="s">
        <v>6367</v>
      </c>
      <c r="C1333" s="147">
        <v>2013</v>
      </c>
      <c r="D1333" s="148"/>
      <c r="E1333" s="113"/>
      <c r="F1333" s="113"/>
      <c r="G1333" s="113"/>
    </row>
    <row r="1334" spans="1:7" x14ac:dyDescent="0.35">
      <c r="A1334" s="148" t="s">
        <v>3205</v>
      </c>
      <c r="B1334" s="148" t="s">
        <v>6368</v>
      </c>
      <c r="C1334" s="147">
        <v>1998</v>
      </c>
      <c r="D1334" s="148"/>
      <c r="E1334" s="113"/>
      <c r="F1334" s="113"/>
      <c r="G1334" s="113"/>
    </row>
    <row r="1335" spans="1:7" x14ac:dyDescent="0.35">
      <c r="A1335" s="148" t="s">
        <v>6369</v>
      </c>
      <c r="B1335" s="148" t="s">
        <v>6370</v>
      </c>
      <c r="C1335" s="156">
        <v>2022</v>
      </c>
      <c r="D1335" s="146"/>
      <c r="E1335" s="113"/>
      <c r="F1335" s="113"/>
      <c r="G1335" s="113"/>
    </row>
    <row r="1336" spans="1:7" x14ac:dyDescent="0.35">
      <c r="A1336" s="148" t="s">
        <v>3600</v>
      </c>
      <c r="B1336" s="148" t="s">
        <v>6371</v>
      </c>
      <c r="C1336" s="147">
        <v>1990</v>
      </c>
      <c r="D1336" s="148"/>
      <c r="E1336" s="113"/>
      <c r="F1336" s="113"/>
      <c r="G1336" s="113"/>
    </row>
    <row r="1337" spans="1:7" x14ac:dyDescent="0.35">
      <c r="A1337" s="148" t="s">
        <v>6372</v>
      </c>
      <c r="B1337" s="148" t="s">
        <v>6373</v>
      </c>
      <c r="C1337" s="147">
        <v>2004</v>
      </c>
      <c r="D1337" s="148"/>
      <c r="E1337" s="113"/>
      <c r="F1337" s="113"/>
      <c r="G1337" s="113"/>
    </row>
    <row r="1338" spans="1:7" x14ac:dyDescent="0.35">
      <c r="A1338" s="148" t="s">
        <v>2872</v>
      </c>
      <c r="B1338" s="148" t="s">
        <v>4849</v>
      </c>
      <c r="C1338" s="147">
        <v>2013</v>
      </c>
      <c r="D1338" s="148"/>
      <c r="E1338" s="113"/>
      <c r="F1338" s="113"/>
      <c r="G1338" s="113"/>
    </row>
    <row r="1339" spans="1:7" x14ac:dyDescent="0.35">
      <c r="A1339" s="148" t="s">
        <v>6374</v>
      </c>
      <c r="B1339" s="148" t="s">
        <v>4849</v>
      </c>
      <c r="C1339" s="147">
        <v>2002</v>
      </c>
      <c r="D1339" s="148"/>
      <c r="E1339" s="113"/>
      <c r="F1339" s="113"/>
      <c r="G1339" s="113"/>
    </row>
    <row r="1340" spans="1:7" x14ac:dyDescent="0.35">
      <c r="A1340" s="148" t="s">
        <v>4805</v>
      </c>
      <c r="B1340" s="148" t="s">
        <v>6375</v>
      </c>
      <c r="C1340" s="147">
        <v>2008</v>
      </c>
      <c r="D1340" s="148"/>
      <c r="E1340" s="113"/>
      <c r="F1340" s="113"/>
      <c r="G1340" s="113"/>
    </row>
    <row r="1341" spans="1:7" x14ac:dyDescent="0.35">
      <c r="A1341" s="148" t="s">
        <v>4661</v>
      </c>
      <c r="B1341" s="148" t="s">
        <v>6376</v>
      </c>
      <c r="C1341" s="147">
        <v>1994</v>
      </c>
      <c r="D1341" s="148"/>
      <c r="E1341" s="113"/>
      <c r="F1341" s="113"/>
      <c r="G1341" s="113"/>
    </row>
    <row r="1342" spans="1:7" x14ac:dyDescent="0.35">
      <c r="A1342" s="148" t="s">
        <v>3474</v>
      </c>
      <c r="B1342" s="148" t="s">
        <v>6377</v>
      </c>
      <c r="C1342" s="147">
        <v>2014</v>
      </c>
      <c r="D1342" s="148"/>
      <c r="E1342" s="113"/>
      <c r="F1342" s="113"/>
      <c r="G1342" s="113"/>
    </row>
    <row r="1343" spans="1:7" x14ac:dyDescent="0.35">
      <c r="A1343" s="148" t="s">
        <v>2623</v>
      </c>
      <c r="B1343" s="148" t="s">
        <v>6378</v>
      </c>
      <c r="C1343" s="147">
        <v>2021</v>
      </c>
      <c r="D1343" s="148"/>
      <c r="E1343" s="113"/>
      <c r="F1343" s="113"/>
      <c r="G1343" s="113"/>
    </row>
    <row r="1344" spans="1:7" x14ac:dyDescent="0.35">
      <c r="A1344" s="148" t="s">
        <v>6069</v>
      </c>
      <c r="B1344" s="148" t="s">
        <v>3578</v>
      </c>
      <c r="C1344" s="147">
        <v>2021</v>
      </c>
      <c r="D1344" s="148"/>
      <c r="E1344" s="113"/>
      <c r="F1344" s="113"/>
      <c r="G1344" s="113"/>
    </row>
    <row r="1345" spans="1:7" x14ac:dyDescent="0.35">
      <c r="A1345" s="148" t="s">
        <v>6379</v>
      </c>
      <c r="B1345" s="148" t="s">
        <v>6380</v>
      </c>
      <c r="C1345" s="147">
        <v>2007</v>
      </c>
      <c r="D1345" s="148"/>
      <c r="E1345" s="113"/>
      <c r="F1345" s="113"/>
      <c r="G1345" s="113"/>
    </row>
    <row r="1346" spans="1:7" x14ac:dyDescent="0.35">
      <c r="A1346" s="148" t="s">
        <v>3785</v>
      </c>
      <c r="B1346" s="148" t="s">
        <v>6381</v>
      </c>
      <c r="C1346" s="147">
        <v>1994</v>
      </c>
      <c r="D1346" s="148"/>
      <c r="E1346" s="113"/>
      <c r="F1346" s="113"/>
      <c r="G1346" s="113"/>
    </row>
    <row r="1347" spans="1:7" x14ac:dyDescent="0.35">
      <c r="A1347" s="148" t="s">
        <v>569</v>
      </c>
      <c r="B1347" s="148" t="s">
        <v>6382</v>
      </c>
      <c r="C1347" s="147">
        <v>1989</v>
      </c>
      <c r="D1347" s="148"/>
      <c r="E1347" s="113"/>
      <c r="F1347" s="113"/>
      <c r="G1347" s="113"/>
    </row>
    <row r="1348" spans="1:7" x14ac:dyDescent="0.35">
      <c r="A1348" s="148" t="s">
        <v>6032</v>
      </c>
      <c r="B1348" s="148" t="s">
        <v>6383</v>
      </c>
      <c r="C1348" s="147">
        <v>1989</v>
      </c>
      <c r="D1348" s="148"/>
      <c r="E1348" s="113"/>
      <c r="F1348" s="113"/>
      <c r="G1348" s="113"/>
    </row>
    <row r="1349" spans="1:7" x14ac:dyDescent="0.35">
      <c r="A1349" s="148" t="s">
        <v>2957</v>
      </c>
      <c r="B1349" s="148" t="s">
        <v>6385</v>
      </c>
      <c r="C1349" s="147">
        <v>2013</v>
      </c>
      <c r="D1349" s="148"/>
      <c r="E1349" s="113"/>
      <c r="F1349" s="113"/>
      <c r="G1349" s="113"/>
    </row>
    <row r="1350" spans="1:7" x14ac:dyDescent="0.35">
      <c r="A1350" s="148" t="s">
        <v>6384</v>
      </c>
      <c r="B1350" s="148" t="s">
        <v>6385</v>
      </c>
      <c r="C1350" s="147">
        <v>2014</v>
      </c>
      <c r="D1350" s="148"/>
      <c r="E1350" s="113"/>
      <c r="F1350" s="113"/>
      <c r="G1350" s="113"/>
    </row>
    <row r="1351" spans="1:7" x14ac:dyDescent="0.35">
      <c r="A1351" s="148" t="s">
        <v>3207</v>
      </c>
      <c r="B1351" s="148" t="s">
        <v>6386</v>
      </c>
      <c r="C1351" s="147">
        <v>2019</v>
      </c>
      <c r="D1351" s="148" t="s">
        <v>5157</v>
      </c>
      <c r="E1351" s="113"/>
      <c r="F1351" s="113"/>
      <c r="G1351" s="113"/>
    </row>
    <row r="1352" spans="1:7" x14ac:dyDescent="0.35">
      <c r="A1352" s="148" t="s">
        <v>3576</v>
      </c>
      <c r="B1352" s="148" t="s">
        <v>2900</v>
      </c>
      <c r="C1352" s="147">
        <v>2009</v>
      </c>
      <c r="D1352" s="148"/>
      <c r="E1352" s="113"/>
      <c r="F1352" s="113"/>
      <c r="G1352" s="113"/>
    </row>
    <row r="1353" spans="1:7" x14ac:dyDescent="0.35">
      <c r="A1353" s="148" t="s">
        <v>72</v>
      </c>
      <c r="B1353" s="148" t="s">
        <v>6387</v>
      </c>
      <c r="C1353" s="147">
        <v>2011</v>
      </c>
      <c r="D1353" s="148"/>
      <c r="E1353" s="113"/>
      <c r="F1353" s="113"/>
      <c r="G1353" s="113"/>
    </row>
    <row r="1354" spans="1:7" x14ac:dyDescent="0.35">
      <c r="A1354" s="148" t="s">
        <v>6388</v>
      </c>
      <c r="B1354" s="148" t="s">
        <v>6389</v>
      </c>
      <c r="C1354" s="147">
        <v>1991</v>
      </c>
      <c r="D1354" s="148"/>
      <c r="E1354" s="113"/>
      <c r="F1354" s="113"/>
      <c r="G1354" s="113"/>
    </row>
    <row r="1355" spans="1:7" x14ac:dyDescent="0.35">
      <c r="A1355" s="148" t="s">
        <v>6390</v>
      </c>
      <c r="B1355" s="148" t="s">
        <v>6391</v>
      </c>
      <c r="C1355" s="147">
        <v>2008</v>
      </c>
      <c r="D1355" s="148"/>
      <c r="E1355" s="113"/>
      <c r="F1355" s="113"/>
      <c r="G1355" s="113"/>
    </row>
    <row r="1356" spans="1:7" x14ac:dyDescent="0.35">
      <c r="A1356" s="148" t="s">
        <v>275</v>
      </c>
      <c r="B1356" s="148" t="s">
        <v>6392</v>
      </c>
      <c r="C1356" s="147">
        <v>2004</v>
      </c>
      <c r="D1356" s="148"/>
      <c r="E1356" s="113"/>
      <c r="F1356" s="113"/>
      <c r="G1356" s="113"/>
    </row>
    <row r="1357" spans="1:7" x14ac:dyDescent="0.35">
      <c r="A1357" s="148" t="s">
        <v>5401</v>
      </c>
      <c r="B1357" s="148" t="s">
        <v>6392</v>
      </c>
      <c r="C1357" s="147">
        <v>2018</v>
      </c>
      <c r="D1357" s="148"/>
      <c r="E1357" s="113"/>
      <c r="F1357" s="113"/>
      <c r="G1357" s="113"/>
    </row>
    <row r="1358" spans="1:7" x14ac:dyDescent="0.35">
      <c r="A1358" s="148" t="s">
        <v>6393</v>
      </c>
      <c r="B1358" s="148" t="s">
        <v>6394</v>
      </c>
      <c r="C1358" s="147">
        <v>2019</v>
      </c>
      <c r="D1358" s="148"/>
      <c r="E1358" s="113"/>
      <c r="F1358" s="113"/>
      <c r="G1358" s="113"/>
    </row>
    <row r="1359" spans="1:7" x14ac:dyDescent="0.35">
      <c r="A1359" s="148" t="s">
        <v>2720</v>
      </c>
      <c r="B1359" s="148" t="s">
        <v>6395</v>
      </c>
      <c r="C1359" s="147">
        <v>2019</v>
      </c>
      <c r="D1359" s="148"/>
      <c r="E1359" s="113"/>
      <c r="F1359" s="113"/>
      <c r="G1359" s="113"/>
    </row>
    <row r="1360" spans="1:7" x14ac:dyDescent="0.35">
      <c r="A1360" s="148" t="s">
        <v>6396</v>
      </c>
      <c r="B1360" s="148" t="s">
        <v>6397</v>
      </c>
      <c r="C1360" s="147">
        <v>2001</v>
      </c>
      <c r="D1360" s="148"/>
      <c r="E1360" s="113"/>
      <c r="F1360" s="113"/>
      <c r="G1360" s="113"/>
    </row>
    <row r="1361" spans="1:7" x14ac:dyDescent="0.35">
      <c r="A1361" s="148" t="s">
        <v>3172</v>
      </c>
      <c r="B1361" s="148" t="s">
        <v>6398</v>
      </c>
      <c r="C1361" s="147">
        <v>2007</v>
      </c>
      <c r="D1361" s="148"/>
      <c r="E1361" s="113"/>
      <c r="F1361" s="113"/>
      <c r="G1361" s="113"/>
    </row>
    <row r="1362" spans="1:7" x14ac:dyDescent="0.35">
      <c r="A1362" s="148" t="s">
        <v>6399</v>
      </c>
      <c r="B1362" s="148" t="s">
        <v>2517</v>
      </c>
      <c r="C1362" s="147">
        <v>2015</v>
      </c>
      <c r="D1362" s="148"/>
      <c r="E1362" s="113"/>
      <c r="F1362" s="113"/>
      <c r="G1362" s="113"/>
    </row>
    <row r="1363" spans="1:7" x14ac:dyDescent="0.35">
      <c r="A1363" s="148" t="s">
        <v>4288</v>
      </c>
      <c r="B1363" s="148" t="s">
        <v>2517</v>
      </c>
      <c r="C1363" s="147">
        <v>2006</v>
      </c>
      <c r="D1363" s="148"/>
      <c r="E1363" s="113"/>
      <c r="F1363" s="113"/>
      <c r="G1363" s="113"/>
    </row>
    <row r="1364" spans="1:7" x14ac:dyDescent="0.35">
      <c r="A1364" s="148" t="s">
        <v>6400</v>
      </c>
      <c r="B1364" s="148" t="s">
        <v>2517</v>
      </c>
      <c r="C1364" s="147">
        <v>2015</v>
      </c>
      <c r="D1364" s="148"/>
      <c r="E1364" s="113"/>
      <c r="F1364" s="113"/>
      <c r="G1364" s="113"/>
    </row>
    <row r="1365" spans="1:7" x14ac:dyDescent="0.35">
      <c r="A1365" s="148" t="s">
        <v>8</v>
      </c>
      <c r="B1365" s="148" t="s">
        <v>2517</v>
      </c>
      <c r="C1365" s="147">
        <v>2021</v>
      </c>
      <c r="D1365" s="148"/>
      <c r="E1365" s="113"/>
      <c r="F1365" s="113"/>
      <c r="G1365" s="113"/>
    </row>
    <row r="1366" spans="1:7" x14ac:dyDescent="0.35">
      <c r="A1366" s="148" t="s">
        <v>2962</v>
      </c>
      <c r="B1366" s="148" t="s">
        <v>6401</v>
      </c>
      <c r="C1366" s="147">
        <v>2012</v>
      </c>
      <c r="D1366" s="148"/>
      <c r="E1366" s="113"/>
      <c r="F1366" s="113"/>
      <c r="G1366" s="113"/>
    </row>
    <row r="1367" spans="1:7" x14ac:dyDescent="0.35">
      <c r="A1367" s="148" t="s">
        <v>220</v>
      </c>
      <c r="B1367" s="148" t="s">
        <v>5254</v>
      </c>
      <c r="C1367" s="147">
        <v>2018</v>
      </c>
      <c r="D1367" s="148"/>
      <c r="E1367" s="113"/>
      <c r="F1367" s="113"/>
      <c r="G1367" s="113"/>
    </row>
    <row r="1368" spans="1:7" x14ac:dyDescent="0.35">
      <c r="A1368" s="148" t="s">
        <v>576</v>
      </c>
      <c r="B1368" s="148" t="s">
        <v>5254</v>
      </c>
      <c r="C1368" s="147">
        <v>2013</v>
      </c>
      <c r="D1368" s="148"/>
      <c r="E1368" s="113"/>
      <c r="F1368" s="113"/>
      <c r="G1368" s="113"/>
    </row>
    <row r="1369" spans="1:7" x14ac:dyDescent="0.35">
      <c r="A1369" s="148" t="s">
        <v>6402</v>
      </c>
      <c r="B1369" s="148" t="s">
        <v>4650</v>
      </c>
      <c r="C1369" s="147">
        <v>2011</v>
      </c>
      <c r="D1369" s="148"/>
      <c r="E1369" s="113"/>
      <c r="F1369" s="113"/>
      <c r="G1369" s="113"/>
    </row>
    <row r="1370" spans="1:7" x14ac:dyDescent="0.35">
      <c r="A1370" s="148" t="s">
        <v>155</v>
      </c>
      <c r="B1370" s="148" t="s">
        <v>6403</v>
      </c>
      <c r="C1370" s="147">
        <v>2015</v>
      </c>
      <c r="D1370" s="148"/>
      <c r="E1370" s="113"/>
      <c r="F1370" s="113"/>
      <c r="G1370" s="113"/>
    </row>
    <row r="1371" spans="1:7" x14ac:dyDescent="0.35">
      <c r="A1371" s="148" t="s">
        <v>6374</v>
      </c>
      <c r="B1371" s="148" t="s">
        <v>6404</v>
      </c>
      <c r="C1371" s="147">
        <v>2019</v>
      </c>
      <c r="D1371" s="148"/>
      <c r="E1371" s="113"/>
      <c r="F1371" s="113"/>
      <c r="G1371" s="113"/>
    </row>
    <row r="1372" spans="1:7" x14ac:dyDescent="0.35">
      <c r="A1372" s="148" t="s">
        <v>32</v>
      </c>
      <c r="B1372" s="148" t="s">
        <v>6405</v>
      </c>
      <c r="C1372" s="147">
        <v>2009</v>
      </c>
      <c r="D1372" s="148"/>
      <c r="E1372" s="113"/>
      <c r="F1372" s="113"/>
      <c r="G1372" s="113"/>
    </row>
    <row r="1373" spans="1:7" x14ac:dyDescent="0.35">
      <c r="A1373" s="148" t="s">
        <v>2913</v>
      </c>
      <c r="B1373" s="148" t="s">
        <v>6406</v>
      </c>
      <c r="C1373" s="147">
        <v>2011</v>
      </c>
      <c r="D1373" s="148"/>
      <c r="E1373" s="113"/>
      <c r="F1373" s="113"/>
      <c r="G1373" s="113"/>
    </row>
    <row r="1374" spans="1:7" x14ac:dyDescent="0.35">
      <c r="A1374" s="148" t="s">
        <v>6196</v>
      </c>
      <c r="B1374" s="148" t="s">
        <v>6407</v>
      </c>
      <c r="C1374" s="147">
        <v>2001</v>
      </c>
      <c r="D1374" s="148"/>
      <c r="E1374" s="113"/>
      <c r="F1374" s="113"/>
      <c r="G1374" s="113"/>
    </row>
    <row r="1375" spans="1:7" x14ac:dyDescent="0.35">
      <c r="A1375" s="148" t="s">
        <v>663</v>
      </c>
      <c r="B1375" s="148" t="s">
        <v>6408</v>
      </c>
      <c r="C1375" s="147">
        <v>2006</v>
      </c>
      <c r="D1375" s="148"/>
      <c r="E1375" s="113"/>
      <c r="F1375" s="113"/>
      <c r="G1375" s="113"/>
    </row>
    <row r="1376" spans="1:7" x14ac:dyDescent="0.35">
      <c r="A1376" s="148" t="s">
        <v>6409</v>
      </c>
      <c r="B1376" s="148" t="s">
        <v>6410</v>
      </c>
      <c r="C1376" s="147">
        <v>2016</v>
      </c>
      <c r="D1376" s="148"/>
      <c r="E1376" s="113"/>
      <c r="F1376" s="113"/>
      <c r="G1376" s="113"/>
    </row>
    <row r="1377" spans="1:7" x14ac:dyDescent="0.35">
      <c r="A1377" s="148" t="s">
        <v>3036</v>
      </c>
      <c r="B1377" s="148" t="s">
        <v>6411</v>
      </c>
      <c r="C1377" s="147">
        <v>1994</v>
      </c>
      <c r="D1377" s="148"/>
      <c r="E1377" s="113"/>
      <c r="F1377" s="113"/>
      <c r="G1377" s="113"/>
    </row>
    <row r="1378" spans="1:7" x14ac:dyDescent="0.35">
      <c r="A1378" s="148" t="s">
        <v>3703</v>
      </c>
      <c r="B1378" s="148" t="s">
        <v>6412</v>
      </c>
      <c r="C1378" s="147">
        <v>1992</v>
      </c>
      <c r="D1378" s="148"/>
      <c r="E1378" s="113"/>
      <c r="F1378" s="113"/>
      <c r="G1378" s="113"/>
    </row>
    <row r="1379" spans="1:7" x14ac:dyDescent="0.35">
      <c r="A1379" s="148" t="s">
        <v>3545</v>
      </c>
      <c r="B1379" s="148" t="s">
        <v>6413</v>
      </c>
      <c r="C1379" s="147">
        <v>2011</v>
      </c>
      <c r="D1379" s="148"/>
      <c r="E1379" s="113"/>
      <c r="F1379" s="113"/>
      <c r="G1379" s="113"/>
    </row>
    <row r="1380" spans="1:7" x14ac:dyDescent="0.35">
      <c r="A1380" s="148" t="s">
        <v>3075</v>
      </c>
      <c r="B1380" s="148" t="s">
        <v>3147</v>
      </c>
      <c r="C1380" s="147">
        <v>1989</v>
      </c>
      <c r="D1380" s="148"/>
      <c r="E1380" s="113"/>
      <c r="F1380" s="113"/>
      <c r="G1380" s="113"/>
    </row>
    <row r="1381" spans="1:7" x14ac:dyDescent="0.35">
      <c r="A1381" s="148" t="s">
        <v>4288</v>
      </c>
      <c r="B1381" s="148" t="s">
        <v>3147</v>
      </c>
      <c r="C1381" s="147">
        <v>2014</v>
      </c>
      <c r="D1381" s="148"/>
      <c r="E1381" s="113"/>
      <c r="F1381" s="113"/>
      <c r="G1381" s="113"/>
    </row>
    <row r="1382" spans="1:7" x14ac:dyDescent="0.35">
      <c r="A1382" s="158" t="s">
        <v>2724</v>
      </c>
      <c r="B1382" s="148" t="s">
        <v>6414</v>
      </c>
      <c r="C1382" s="147">
        <v>2023</v>
      </c>
      <c r="D1382" s="148"/>
      <c r="E1382" s="113"/>
      <c r="F1382" s="113"/>
      <c r="G1382" s="113"/>
    </row>
    <row r="1383" spans="1:7" x14ac:dyDescent="0.35">
      <c r="A1383" s="148" t="s">
        <v>5808</v>
      </c>
      <c r="B1383" s="148" t="s">
        <v>3063</v>
      </c>
      <c r="C1383" s="147">
        <v>2002</v>
      </c>
      <c r="D1383" s="148"/>
      <c r="E1383" s="113"/>
      <c r="F1383" s="113"/>
      <c r="G1383" s="113"/>
    </row>
    <row r="1384" spans="1:7" x14ac:dyDescent="0.35">
      <c r="A1384" s="148" t="s">
        <v>5519</v>
      </c>
      <c r="B1384" s="148" t="s">
        <v>3063</v>
      </c>
      <c r="C1384" s="147">
        <v>1989</v>
      </c>
      <c r="D1384" s="148"/>
      <c r="E1384" s="113"/>
      <c r="F1384" s="113"/>
      <c r="G1384" s="113"/>
    </row>
    <row r="1385" spans="1:7" x14ac:dyDescent="0.35">
      <c r="A1385" s="148" t="s">
        <v>8</v>
      </c>
      <c r="B1385" s="148" t="s">
        <v>6415</v>
      </c>
      <c r="C1385" s="147">
        <v>2005</v>
      </c>
      <c r="D1385" s="148"/>
      <c r="E1385" s="113"/>
      <c r="F1385" s="113"/>
      <c r="G1385" s="113"/>
    </row>
    <row r="1386" spans="1:7" x14ac:dyDescent="0.35">
      <c r="A1386" s="148" t="s">
        <v>81</v>
      </c>
      <c r="B1386" s="148" t="s">
        <v>6416</v>
      </c>
      <c r="C1386" s="147">
        <v>2016</v>
      </c>
      <c r="D1386" s="148"/>
      <c r="E1386" s="113"/>
      <c r="F1386" s="113"/>
      <c r="G1386" s="113"/>
    </row>
    <row r="1387" spans="1:7" x14ac:dyDescent="0.35">
      <c r="A1387" s="148" t="s">
        <v>6417</v>
      </c>
      <c r="B1387" s="148" t="s">
        <v>2777</v>
      </c>
      <c r="C1387" s="147">
        <v>2018</v>
      </c>
      <c r="D1387" s="148"/>
      <c r="E1387" s="113"/>
      <c r="F1387" s="113"/>
      <c r="G1387" s="113"/>
    </row>
    <row r="1388" spans="1:7" x14ac:dyDescent="0.35">
      <c r="A1388" s="148" t="s">
        <v>5428</v>
      </c>
      <c r="B1388" s="148" t="s">
        <v>6418</v>
      </c>
      <c r="C1388" s="147">
        <v>2018</v>
      </c>
      <c r="D1388" s="148"/>
      <c r="E1388" s="113"/>
      <c r="F1388" s="113"/>
      <c r="G1388" s="113"/>
    </row>
    <row r="1389" spans="1:7" x14ac:dyDescent="0.35">
      <c r="A1389" s="148" t="s">
        <v>6419</v>
      </c>
      <c r="B1389" s="148" t="s">
        <v>6420</v>
      </c>
      <c r="C1389" s="147">
        <v>1989</v>
      </c>
      <c r="D1389" s="148"/>
      <c r="E1389" s="113"/>
      <c r="F1389" s="113"/>
      <c r="G1389" s="113"/>
    </row>
    <row r="1390" spans="1:7" x14ac:dyDescent="0.35">
      <c r="A1390" s="148" t="s">
        <v>6421</v>
      </c>
      <c r="B1390" s="148" t="s">
        <v>6422</v>
      </c>
      <c r="C1390" s="147">
        <v>2011</v>
      </c>
      <c r="D1390" s="148"/>
      <c r="E1390" s="113"/>
      <c r="F1390" s="113"/>
      <c r="G1390" s="113"/>
    </row>
    <row r="1391" spans="1:7" x14ac:dyDescent="0.35">
      <c r="A1391" s="148" t="s">
        <v>6388</v>
      </c>
      <c r="B1391" s="148" t="s">
        <v>5351</v>
      </c>
      <c r="C1391" s="147">
        <v>1989</v>
      </c>
      <c r="D1391" s="148"/>
      <c r="E1391" s="113"/>
      <c r="F1391" s="113"/>
      <c r="G1391" s="113"/>
    </row>
    <row r="1392" spans="1:7" x14ac:dyDescent="0.35">
      <c r="A1392" s="148" t="s">
        <v>6423</v>
      </c>
      <c r="B1392" s="148" t="s">
        <v>4910</v>
      </c>
      <c r="C1392" s="147">
        <v>2019</v>
      </c>
      <c r="D1392" s="148"/>
      <c r="E1392" s="113"/>
      <c r="F1392" s="113"/>
      <c r="G1392" s="113"/>
    </row>
    <row r="1393" spans="1:7" x14ac:dyDescent="0.35">
      <c r="A1393" s="148" t="s">
        <v>3550</v>
      </c>
      <c r="B1393" s="148" t="s">
        <v>6424</v>
      </c>
      <c r="C1393" s="147">
        <v>1992</v>
      </c>
      <c r="D1393" s="148"/>
      <c r="E1393" s="113"/>
      <c r="F1393" s="113"/>
      <c r="G1393" s="113"/>
    </row>
    <row r="1394" spans="1:7" x14ac:dyDescent="0.35">
      <c r="A1394" s="148" t="s">
        <v>596</v>
      </c>
      <c r="B1394" s="148" t="s">
        <v>2611</v>
      </c>
      <c r="C1394" s="147">
        <v>2004</v>
      </c>
      <c r="D1394" s="148"/>
      <c r="E1394" s="113"/>
      <c r="F1394" s="113"/>
      <c r="G1394" s="113"/>
    </row>
    <row r="1395" spans="1:7" x14ac:dyDescent="0.35">
      <c r="A1395" s="148" t="s">
        <v>3583</v>
      </c>
      <c r="B1395" s="148" t="s">
        <v>2611</v>
      </c>
      <c r="C1395" s="147">
        <v>2011</v>
      </c>
      <c r="D1395" s="148"/>
      <c r="E1395" s="113"/>
      <c r="F1395" s="113"/>
      <c r="G1395" s="113"/>
    </row>
    <row r="1396" spans="1:7" x14ac:dyDescent="0.35">
      <c r="A1396" s="148" t="s">
        <v>6425</v>
      </c>
      <c r="B1396" s="148" t="s">
        <v>6426</v>
      </c>
      <c r="C1396" s="147">
        <v>1996</v>
      </c>
      <c r="D1396" s="148"/>
      <c r="E1396" s="113"/>
      <c r="F1396" s="113"/>
      <c r="G1396" s="113"/>
    </row>
    <row r="1397" spans="1:7" x14ac:dyDescent="0.35">
      <c r="A1397" s="148" t="s">
        <v>3219</v>
      </c>
      <c r="B1397" s="148" t="s">
        <v>6426</v>
      </c>
      <c r="C1397" s="147">
        <v>1996</v>
      </c>
      <c r="D1397" s="148"/>
      <c r="E1397" s="113"/>
      <c r="F1397" s="113"/>
      <c r="G1397" s="113"/>
    </row>
    <row r="1398" spans="1:7" x14ac:dyDescent="0.35">
      <c r="A1398" s="148" t="s">
        <v>6427</v>
      </c>
      <c r="B1398" s="148" t="s">
        <v>6428</v>
      </c>
      <c r="C1398" s="147">
        <v>2010</v>
      </c>
      <c r="D1398" s="148"/>
      <c r="E1398" s="113"/>
      <c r="F1398" s="113"/>
      <c r="G1398" s="113"/>
    </row>
    <row r="1399" spans="1:7" x14ac:dyDescent="0.35">
      <c r="A1399" s="148" t="s">
        <v>6429</v>
      </c>
      <c r="B1399" s="148" t="s">
        <v>3238</v>
      </c>
      <c r="C1399" s="147">
        <v>2011</v>
      </c>
      <c r="D1399" s="148"/>
      <c r="E1399" s="113"/>
      <c r="F1399" s="113"/>
      <c r="G1399" s="113"/>
    </row>
    <row r="1400" spans="1:7" x14ac:dyDescent="0.35">
      <c r="A1400" s="148" t="s">
        <v>542</v>
      </c>
      <c r="B1400" s="148" t="s">
        <v>3238</v>
      </c>
      <c r="C1400" s="147">
        <v>2015</v>
      </c>
      <c r="D1400" s="148"/>
      <c r="E1400" s="113"/>
      <c r="F1400" s="113"/>
      <c r="G1400" s="113"/>
    </row>
    <row r="1401" spans="1:7" x14ac:dyDescent="0.35">
      <c r="A1401" s="148" t="s">
        <v>5691</v>
      </c>
      <c r="B1401" s="148" t="s">
        <v>6430</v>
      </c>
      <c r="C1401" s="147">
        <v>2006</v>
      </c>
      <c r="D1401" s="148"/>
      <c r="E1401" s="113"/>
      <c r="F1401" s="113"/>
      <c r="G1401" s="113"/>
    </row>
    <row r="1402" spans="1:7" x14ac:dyDescent="0.35">
      <c r="A1402" s="148" t="s">
        <v>2683</v>
      </c>
      <c r="B1402" s="148" t="s">
        <v>3857</v>
      </c>
      <c r="C1402" s="147">
        <v>2013</v>
      </c>
      <c r="D1402" s="148"/>
      <c r="E1402" s="113"/>
      <c r="F1402" s="113"/>
      <c r="G1402" s="113"/>
    </row>
    <row r="1403" spans="1:7" x14ac:dyDescent="0.35">
      <c r="A1403" s="148" t="s">
        <v>220</v>
      </c>
      <c r="B1403" s="148" t="s">
        <v>3857</v>
      </c>
      <c r="C1403" s="156">
        <v>2022</v>
      </c>
      <c r="D1403" s="146"/>
      <c r="E1403" s="113"/>
      <c r="F1403" s="113"/>
      <c r="G1403" s="113"/>
    </row>
    <row r="1404" spans="1:7" x14ac:dyDescent="0.35">
      <c r="A1404" s="148" t="s">
        <v>6431</v>
      </c>
      <c r="B1404" s="148" t="s">
        <v>6432</v>
      </c>
      <c r="C1404" s="147">
        <v>2000</v>
      </c>
      <c r="D1404" s="148"/>
      <c r="E1404" s="113"/>
      <c r="F1404" s="113"/>
      <c r="G1404" s="113"/>
    </row>
    <row r="1405" spans="1:7" x14ac:dyDescent="0.35">
      <c r="A1405" s="148" t="s">
        <v>105</v>
      </c>
      <c r="B1405" s="148" t="s">
        <v>6433</v>
      </c>
      <c r="C1405" s="147">
        <v>1989</v>
      </c>
      <c r="D1405" s="148"/>
      <c r="E1405" s="113"/>
      <c r="F1405" s="113"/>
      <c r="G1405" s="113"/>
    </row>
    <row r="1406" spans="1:7" x14ac:dyDescent="0.35">
      <c r="A1406" s="148" t="s">
        <v>3094</v>
      </c>
      <c r="B1406" s="148" t="s">
        <v>6434</v>
      </c>
      <c r="C1406" s="147">
        <v>2008</v>
      </c>
      <c r="D1406" s="148"/>
      <c r="E1406" s="113"/>
      <c r="F1406" s="113"/>
      <c r="G1406" s="113"/>
    </row>
    <row r="1407" spans="1:7" x14ac:dyDescent="0.35">
      <c r="A1407" s="148" t="s">
        <v>3611</v>
      </c>
      <c r="B1407" s="148" t="s">
        <v>6434</v>
      </c>
      <c r="C1407" s="147">
        <v>2012</v>
      </c>
      <c r="D1407" s="148"/>
      <c r="E1407" s="113"/>
      <c r="F1407" s="113"/>
      <c r="G1407" s="113"/>
    </row>
    <row r="1408" spans="1:7" x14ac:dyDescent="0.35">
      <c r="A1408" s="148" t="s">
        <v>6435</v>
      </c>
      <c r="B1408" s="148" t="s">
        <v>6436</v>
      </c>
      <c r="C1408" s="147">
        <v>1989</v>
      </c>
      <c r="D1408" s="148"/>
      <c r="E1408" s="113"/>
      <c r="F1408" s="113"/>
      <c r="G1408" s="113"/>
    </row>
    <row r="1409" spans="1:7" x14ac:dyDescent="0.35">
      <c r="A1409" s="148" t="s">
        <v>6437</v>
      </c>
      <c r="B1409" s="148" t="s">
        <v>6438</v>
      </c>
      <c r="C1409" s="147">
        <v>2005</v>
      </c>
      <c r="D1409" s="148"/>
      <c r="E1409" s="113"/>
      <c r="F1409" s="113"/>
      <c r="G1409" s="113"/>
    </row>
    <row r="1410" spans="1:7" x14ac:dyDescent="0.35">
      <c r="A1410" s="148" t="s">
        <v>2724</v>
      </c>
      <c r="B1410" s="148" t="s">
        <v>6439</v>
      </c>
      <c r="C1410" s="147">
        <v>2020</v>
      </c>
      <c r="D1410" s="148" t="s">
        <v>5328</v>
      </c>
      <c r="E1410" s="113"/>
      <c r="F1410" s="113"/>
      <c r="G1410" s="113"/>
    </row>
    <row r="1411" spans="1:7" x14ac:dyDescent="0.35">
      <c r="A1411" s="148" t="s">
        <v>157</v>
      </c>
      <c r="B1411" s="148" t="s">
        <v>6440</v>
      </c>
      <c r="C1411" s="147">
        <v>1994</v>
      </c>
      <c r="D1411" s="148"/>
      <c r="E1411" s="113"/>
      <c r="F1411" s="113"/>
      <c r="G1411" s="113"/>
    </row>
    <row r="1412" spans="1:7" x14ac:dyDescent="0.35">
      <c r="A1412" s="148" t="s">
        <v>6441</v>
      </c>
      <c r="B1412" s="148" t="s">
        <v>2864</v>
      </c>
      <c r="C1412" s="147">
        <v>2005</v>
      </c>
      <c r="D1412" s="148"/>
      <c r="E1412" s="113"/>
      <c r="F1412" s="113"/>
      <c r="G1412" s="113"/>
    </row>
    <row r="1413" spans="1:7" x14ac:dyDescent="0.35">
      <c r="A1413" s="148" t="s">
        <v>6442</v>
      </c>
      <c r="B1413" s="148" t="s">
        <v>6443</v>
      </c>
      <c r="C1413" s="147">
        <v>1989</v>
      </c>
      <c r="D1413" s="148"/>
      <c r="E1413" s="113"/>
      <c r="F1413" s="113"/>
      <c r="G1413" s="113"/>
    </row>
    <row r="1414" spans="1:7" x14ac:dyDescent="0.35">
      <c r="A1414" s="148" t="s">
        <v>2993</v>
      </c>
      <c r="B1414" s="148" t="s">
        <v>6444</v>
      </c>
      <c r="C1414" s="147">
        <v>2007</v>
      </c>
      <c r="D1414" s="148"/>
      <c r="E1414" s="113"/>
      <c r="F1414" s="113"/>
      <c r="G1414" s="113"/>
    </row>
    <row r="1415" spans="1:7" x14ac:dyDescent="0.35">
      <c r="A1415" s="148" t="s">
        <v>569</v>
      </c>
      <c r="B1415" s="148" t="s">
        <v>3628</v>
      </c>
      <c r="C1415" s="147">
        <v>2011</v>
      </c>
      <c r="D1415" s="148"/>
      <c r="E1415" s="113"/>
      <c r="F1415" s="113"/>
      <c r="G1415" s="113"/>
    </row>
    <row r="1416" spans="1:7" x14ac:dyDescent="0.35">
      <c r="A1416" s="148" t="s">
        <v>5263</v>
      </c>
      <c r="B1416" s="148" t="s">
        <v>6445</v>
      </c>
      <c r="C1416" s="147">
        <v>2015</v>
      </c>
      <c r="D1416" s="148"/>
      <c r="E1416" s="113"/>
      <c r="F1416" s="113"/>
      <c r="G1416" s="113"/>
    </row>
    <row r="1417" spans="1:7" x14ac:dyDescent="0.35">
      <c r="A1417" s="148" t="s">
        <v>3628</v>
      </c>
      <c r="B1417" s="148" t="s">
        <v>6446</v>
      </c>
      <c r="C1417" s="147">
        <v>2019</v>
      </c>
      <c r="D1417" s="148"/>
      <c r="E1417" s="113"/>
      <c r="F1417" s="113"/>
      <c r="G1417" s="113"/>
    </row>
    <row r="1418" spans="1:7" x14ac:dyDescent="0.35">
      <c r="A1418" s="148" t="s">
        <v>157</v>
      </c>
      <c r="B1418" s="148" t="s">
        <v>6447</v>
      </c>
      <c r="C1418" s="147">
        <v>1990</v>
      </c>
      <c r="D1418" s="148"/>
      <c r="E1418" s="113"/>
      <c r="F1418" s="113"/>
      <c r="G1418" s="113"/>
    </row>
    <row r="1419" spans="1:7" x14ac:dyDescent="0.35">
      <c r="A1419" s="148" t="s">
        <v>5088</v>
      </c>
      <c r="B1419" s="148" t="s">
        <v>6448</v>
      </c>
      <c r="C1419" s="147">
        <v>2001</v>
      </c>
      <c r="D1419" s="148"/>
      <c r="E1419" s="113"/>
      <c r="F1419" s="113"/>
      <c r="G1419" s="113"/>
    </row>
    <row r="1420" spans="1:7" x14ac:dyDescent="0.35">
      <c r="A1420" s="148" t="s">
        <v>6449</v>
      </c>
      <c r="B1420" s="148" t="s">
        <v>6450</v>
      </c>
      <c r="C1420" s="147">
        <v>2016</v>
      </c>
      <c r="D1420" s="148"/>
      <c r="E1420" s="113"/>
      <c r="F1420" s="113"/>
      <c r="G1420" s="113"/>
    </row>
    <row r="1421" spans="1:7" x14ac:dyDescent="0.35">
      <c r="A1421" s="148" t="s">
        <v>94</v>
      </c>
      <c r="B1421" s="148" t="s">
        <v>6451</v>
      </c>
      <c r="C1421" s="147">
        <v>1990</v>
      </c>
      <c r="D1421" s="148"/>
      <c r="E1421" s="113"/>
      <c r="F1421" s="113"/>
      <c r="G1421" s="113"/>
    </row>
    <row r="1422" spans="1:7" x14ac:dyDescent="0.35">
      <c r="A1422" s="148" t="s">
        <v>5468</v>
      </c>
      <c r="B1422" s="148" t="s">
        <v>6452</v>
      </c>
      <c r="C1422" s="147">
        <v>1990</v>
      </c>
      <c r="D1422" s="148"/>
      <c r="E1422" s="113"/>
      <c r="F1422" s="113"/>
      <c r="G1422" s="113"/>
    </row>
    <row r="1423" spans="1:7" x14ac:dyDescent="0.35">
      <c r="A1423" s="148" t="s">
        <v>6453</v>
      </c>
      <c r="B1423" s="148" t="s">
        <v>6454</v>
      </c>
      <c r="C1423" s="147">
        <v>2019</v>
      </c>
      <c r="D1423" s="148"/>
      <c r="E1423" s="113"/>
      <c r="F1423" s="113"/>
      <c r="G1423" s="113"/>
    </row>
    <row r="1424" spans="1:7" x14ac:dyDescent="0.35">
      <c r="A1424" s="148" t="s">
        <v>121</v>
      </c>
      <c r="B1424" s="148" t="s">
        <v>6455</v>
      </c>
      <c r="C1424" s="147">
        <v>1998</v>
      </c>
      <c r="D1424" s="148"/>
      <c r="E1424" s="113"/>
      <c r="F1424" s="113"/>
      <c r="G1424" s="113"/>
    </row>
    <row r="1425" spans="1:7" x14ac:dyDescent="0.35">
      <c r="A1425" s="148" t="s">
        <v>3603</v>
      </c>
      <c r="B1425" s="148" t="s">
        <v>6455</v>
      </c>
      <c r="C1425" s="147">
        <v>2000</v>
      </c>
      <c r="D1425" s="148"/>
      <c r="E1425" s="113"/>
      <c r="F1425" s="113"/>
      <c r="G1425" s="113"/>
    </row>
    <row r="1426" spans="1:7" x14ac:dyDescent="0.35">
      <c r="A1426" s="148" t="s">
        <v>3851</v>
      </c>
      <c r="B1426" s="148" t="s">
        <v>6455</v>
      </c>
      <c r="C1426" s="147">
        <v>2006</v>
      </c>
      <c r="D1426" s="148"/>
      <c r="E1426" s="113"/>
      <c r="F1426" s="113"/>
      <c r="G1426" s="113"/>
    </row>
    <row r="1427" spans="1:7" x14ac:dyDescent="0.35">
      <c r="A1427" s="148" t="s">
        <v>3032</v>
      </c>
      <c r="B1427" s="148" t="s">
        <v>6456</v>
      </c>
      <c r="C1427" s="147">
        <v>2019</v>
      </c>
      <c r="D1427" s="148"/>
      <c r="E1427" s="113"/>
      <c r="F1427" s="113"/>
      <c r="G1427" s="113"/>
    </row>
    <row r="1428" spans="1:7" x14ac:dyDescent="0.35">
      <c r="A1428" s="148" t="s">
        <v>4800</v>
      </c>
      <c r="B1428" s="148" t="s">
        <v>3262</v>
      </c>
      <c r="C1428" s="147">
        <v>2006</v>
      </c>
      <c r="D1428" s="148"/>
      <c r="E1428" s="113"/>
      <c r="F1428" s="113"/>
      <c r="G1428" s="113"/>
    </row>
    <row r="1429" spans="1:7" x14ac:dyDescent="0.35">
      <c r="A1429" s="148" t="s">
        <v>157</v>
      </c>
      <c r="B1429" s="148" t="s">
        <v>3076</v>
      </c>
      <c r="C1429" s="147">
        <v>2010</v>
      </c>
      <c r="D1429" s="148"/>
      <c r="E1429" s="113"/>
      <c r="F1429" s="113"/>
      <c r="G1429" s="113"/>
    </row>
    <row r="1430" spans="1:7" x14ac:dyDescent="0.35">
      <c r="A1430" s="148" t="s">
        <v>5229</v>
      </c>
      <c r="B1430" s="148" t="s">
        <v>6457</v>
      </c>
      <c r="C1430" s="147">
        <v>2016</v>
      </c>
      <c r="D1430" s="148"/>
      <c r="E1430" s="113"/>
      <c r="F1430" s="113"/>
      <c r="G1430" s="113"/>
    </row>
    <row r="1431" spans="1:7" x14ac:dyDescent="0.35">
      <c r="A1431" s="148" t="s">
        <v>6458</v>
      </c>
      <c r="B1431" s="148" t="s">
        <v>6459</v>
      </c>
      <c r="C1431" s="147">
        <v>2005</v>
      </c>
      <c r="D1431" s="148"/>
      <c r="E1431" s="113"/>
      <c r="F1431" s="113"/>
      <c r="G1431" s="113"/>
    </row>
    <row r="1432" spans="1:7" x14ac:dyDescent="0.35">
      <c r="A1432" s="148" t="s">
        <v>5951</v>
      </c>
      <c r="B1432" s="148" t="s">
        <v>6460</v>
      </c>
      <c r="C1432" s="147">
        <v>1992</v>
      </c>
      <c r="D1432" s="148"/>
      <c r="E1432" s="113"/>
      <c r="F1432" s="113"/>
      <c r="G1432" s="113"/>
    </row>
    <row r="1433" spans="1:7" x14ac:dyDescent="0.35">
      <c r="A1433" s="148" t="s">
        <v>6461</v>
      </c>
      <c r="B1433" s="148" t="s">
        <v>6462</v>
      </c>
      <c r="C1433" s="147">
        <v>1991</v>
      </c>
      <c r="D1433" s="148"/>
      <c r="E1433" s="113"/>
      <c r="F1433" s="113"/>
      <c r="G1433" s="113"/>
    </row>
    <row r="1434" spans="1:7" x14ac:dyDescent="0.35">
      <c r="A1434" s="148" t="s">
        <v>6463</v>
      </c>
      <c r="B1434" s="148" t="s">
        <v>6464</v>
      </c>
      <c r="C1434" s="156">
        <v>2022</v>
      </c>
      <c r="D1434" s="146"/>
      <c r="E1434" s="113"/>
      <c r="F1434" s="113"/>
      <c r="G1434" s="113"/>
    </row>
    <row r="1435" spans="1:7" x14ac:dyDescent="0.35">
      <c r="A1435" s="148" t="s">
        <v>310</v>
      </c>
      <c r="B1435" s="148" t="s">
        <v>6465</v>
      </c>
      <c r="C1435" s="147">
        <v>2009</v>
      </c>
      <c r="D1435" s="148"/>
      <c r="E1435" s="113"/>
      <c r="F1435" s="113"/>
      <c r="G1435" s="113"/>
    </row>
    <row r="1436" spans="1:7" x14ac:dyDescent="0.35">
      <c r="A1436" s="148" t="s">
        <v>3587</v>
      </c>
      <c r="B1436" s="148" t="s">
        <v>6466</v>
      </c>
      <c r="C1436" s="147">
        <v>2021</v>
      </c>
      <c r="D1436" s="148"/>
      <c r="E1436" s="113"/>
      <c r="F1436" s="113"/>
      <c r="G1436" s="113"/>
    </row>
    <row r="1437" spans="1:7" x14ac:dyDescent="0.35">
      <c r="A1437" s="148" t="s">
        <v>3091</v>
      </c>
      <c r="B1437" s="148" t="s">
        <v>6467</v>
      </c>
      <c r="C1437" s="147">
        <v>1993</v>
      </c>
      <c r="D1437" s="148"/>
      <c r="E1437" s="113"/>
      <c r="F1437" s="113"/>
      <c r="G1437" s="113"/>
    </row>
    <row r="1438" spans="1:7" x14ac:dyDescent="0.35">
      <c r="A1438" s="148" t="s">
        <v>2913</v>
      </c>
      <c r="B1438" s="148" t="s">
        <v>6467</v>
      </c>
      <c r="C1438" s="147">
        <v>2013</v>
      </c>
      <c r="D1438" s="148"/>
      <c r="E1438" s="113"/>
      <c r="F1438" s="113"/>
      <c r="G1438" s="113"/>
    </row>
    <row r="1439" spans="1:7" x14ac:dyDescent="0.35">
      <c r="A1439" s="148" t="s">
        <v>8</v>
      </c>
      <c r="B1439" s="148" t="s">
        <v>6468</v>
      </c>
      <c r="C1439" s="147">
        <v>1992</v>
      </c>
      <c r="D1439" s="148"/>
      <c r="E1439" s="113"/>
      <c r="F1439" s="113"/>
      <c r="G1439" s="113"/>
    </row>
    <row r="1440" spans="1:7" x14ac:dyDescent="0.35">
      <c r="A1440" s="148" t="s">
        <v>3290</v>
      </c>
      <c r="B1440" s="148" t="s">
        <v>6469</v>
      </c>
      <c r="C1440" s="147">
        <v>2001</v>
      </c>
      <c r="D1440" s="148"/>
      <c r="E1440" s="113"/>
      <c r="F1440" s="113"/>
      <c r="G1440" s="113"/>
    </row>
    <row r="1441" spans="1:7" x14ac:dyDescent="0.35">
      <c r="A1441" s="148" t="s">
        <v>220</v>
      </c>
      <c r="B1441" s="148" t="s">
        <v>6470</v>
      </c>
      <c r="C1441" s="147">
        <v>2018</v>
      </c>
      <c r="D1441" s="148"/>
      <c r="E1441" s="113"/>
      <c r="F1441" s="113"/>
      <c r="G1441" s="113"/>
    </row>
    <row r="1442" spans="1:7" x14ac:dyDescent="0.35">
      <c r="A1442" s="148" t="s">
        <v>3336</v>
      </c>
      <c r="B1442" s="148" t="s">
        <v>6471</v>
      </c>
      <c r="C1442" s="147">
        <v>2011</v>
      </c>
      <c r="D1442" s="148"/>
      <c r="E1442" s="113"/>
      <c r="F1442" s="113"/>
      <c r="G1442" s="113"/>
    </row>
    <row r="1443" spans="1:7" x14ac:dyDescent="0.35">
      <c r="A1443" s="148" t="s">
        <v>6472</v>
      </c>
      <c r="B1443" s="148" t="s">
        <v>6473</v>
      </c>
      <c r="C1443" s="147">
        <v>2021</v>
      </c>
      <c r="D1443" s="148"/>
      <c r="E1443" s="113"/>
      <c r="F1443" s="113"/>
      <c r="G1443" s="113"/>
    </row>
    <row r="1444" spans="1:7" x14ac:dyDescent="0.35">
      <c r="A1444" s="148" t="s">
        <v>6474</v>
      </c>
      <c r="B1444" s="148" t="s">
        <v>6475</v>
      </c>
      <c r="C1444" s="147">
        <v>1994</v>
      </c>
      <c r="D1444" s="148"/>
      <c r="E1444" s="113"/>
      <c r="F1444" s="113"/>
      <c r="G1444" s="113"/>
    </row>
    <row r="1445" spans="1:7" x14ac:dyDescent="0.35">
      <c r="A1445" s="148" t="s">
        <v>86</v>
      </c>
      <c r="B1445" s="148" t="s">
        <v>6476</v>
      </c>
      <c r="C1445" s="147">
        <v>2013</v>
      </c>
      <c r="D1445" s="148"/>
      <c r="E1445" s="113"/>
      <c r="F1445" s="113"/>
      <c r="G1445" s="113"/>
    </row>
    <row r="1446" spans="1:7" x14ac:dyDescent="0.35">
      <c r="A1446" s="148" t="s">
        <v>94</v>
      </c>
      <c r="B1446" s="148" t="s">
        <v>6478</v>
      </c>
      <c r="C1446" s="147">
        <v>2008</v>
      </c>
      <c r="D1446" s="148"/>
      <c r="E1446" s="113"/>
      <c r="F1446" s="113"/>
      <c r="G1446" s="113"/>
    </row>
    <row r="1447" spans="1:7" x14ac:dyDescent="0.35">
      <c r="A1447" s="148" t="s">
        <v>6477</v>
      </c>
      <c r="B1447" s="148" t="s">
        <v>6478</v>
      </c>
      <c r="C1447" s="147">
        <v>2014</v>
      </c>
      <c r="D1447" s="148"/>
      <c r="E1447" s="113"/>
      <c r="F1447" s="113"/>
      <c r="G1447" s="113"/>
    </row>
    <row r="1448" spans="1:7" x14ac:dyDescent="0.35">
      <c r="A1448" s="148" t="s">
        <v>108</v>
      </c>
      <c r="B1448" s="148" t="s">
        <v>6479</v>
      </c>
      <c r="C1448" s="147">
        <v>2012</v>
      </c>
      <c r="D1448" s="148"/>
      <c r="E1448" s="113"/>
      <c r="F1448" s="113"/>
      <c r="G1448" s="113"/>
    </row>
    <row r="1449" spans="1:7" x14ac:dyDescent="0.35">
      <c r="A1449" s="148" t="s">
        <v>3600</v>
      </c>
      <c r="B1449" s="148" t="s">
        <v>6480</v>
      </c>
      <c r="C1449" s="147">
        <v>2013</v>
      </c>
      <c r="D1449" s="148"/>
      <c r="E1449" s="113"/>
      <c r="F1449" s="113"/>
      <c r="G1449" s="113"/>
    </row>
    <row r="1450" spans="1:7" x14ac:dyDescent="0.35">
      <c r="A1450" s="148" t="s">
        <v>118</v>
      </c>
      <c r="B1450" s="148" t="s">
        <v>6481</v>
      </c>
      <c r="C1450" s="147">
        <v>2014</v>
      </c>
      <c r="D1450" s="148"/>
      <c r="E1450" s="113"/>
      <c r="F1450" s="113"/>
      <c r="G1450" s="113"/>
    </row>
    <row r="1451" spans="1:7" x14ac:dyDescent="0.35">
      <c r="A1451" s="148" t="s">
        <v>2923</v>
      </c>
      <c r="B1451" s="148" t="s">
        <v>6482</v>
      </c>
      <c r="C1451" s="147">
        <v>2000</v>
      </c>
      <c r="D1451" s="148"/>
      <c r="E1451" s="113"/>
      <c r="F1451" s="113"/>
      <c r="G1451" s="113"/>
    </row>
    <row r="1452" spans="1:7" x14ac:dyDescent="0.35">
      <c r="A1452" s="148" t="s">
        <v>220</v>
      </c>
      <c r="B1452" s="148" t="s">
        <v>6483</v>
      </c>
      <c r="C1452" s="147">
        <v>2000</v>
      </c>
      <c r="D1452" s="148"/>
      <c r="E1452" s="113"/>
      <c r="F1452" s="113"/>
      <c r="G1452" s="113"/>
    </row>
    <row r="1453" spans="1:7" x14ac:dyDescent="0.35">
      <c r="A1453" s="148" t="s">
        <v>168</v>
      </c>
      <c r="B1453" s="148" t="s">
        <v>6483</v>
      </c>
      <c r="C1453" s="147">
        <v>2000</v>
      </c>
      <c r="D1453" s="148"/>
      <c r="E1453" s="113"/>
      <c r="F1453" s="113"/>
      <c r="G1453" s="113"/>
    </row>
    <row r="1454" spans="1:7" x14ac:dyDescent="0.35">
      <c r="A1454" s="148" t="s">
        <v>5085</v>
      </c>
      <c r="B1454" s="148" t="s">
        <v>6484</v>
      </c>
      <c r="C1454" s="156">
        <v>2022</v>
      </c>
      <c r="D1454" s="146"/>
      <c r="E1454" s="113"/>
      <c r="F1454" s="113"/>
      <c r="G1454" s="113"/>
    </row>
    <row r="1455" spans="1:7" x14ac:dyDescent="0.35">
      <c r="A1455" s="148" t="s">
        <v>3134</v>
      </c>
      <c r="B1455" s="148" t="s">
        <v>6485</v>
      </c>
      <c r="C1455" s="147">
        <v>2006</v>
      </c>
      <c r="D1455" s="148"/>
      <c r="E1455" s="113"/>
      <c r="F1455" s="113"/>
      <c r="G1455" s="113"/>
    </row>
    <row r="1456" spans="1:7" x14ac:dyDescent="0.35">
      <c r="A1456" s="148" t="s">
        <v>3336</v>
      </c>
      <c r="B1456" s="148" t="s">
        <v>6486</v>
      </c>
      <c r="C1456" s="147">
        <v>1993</v>
      </c>
      <c r="D1456" s="148"/>
      <c r="E1456" s="113"/>
      <c r="F1456" s="113"/>
      <c r="G1456" s="113"/>
    </row>
    <row r="1457" spans="1:7" x14ac:dyDescent="0.35">
      <c r="A1457" s="148" t="s">
        <v>129</v>
      </c>
      <c r="B1457" s="148" t="s">
        <v>6487</v>
      </c>
      <c r="C1457" s="147">
        <v>2000</v>
      </c>
      <c r="D1457" s="148"/>
      <c r="E1457" s="113"/>
      <c r="F1457" s="113"/>
      <c r="G1457" s="113"/>
    </row>
    <row r="1458" spans="1:7" x14ac:dyDescent="0.35">
      <c r="A1458" s="148" t="s">
        <v>2714</v>
      </c>
      <c r="B1458" s="148" t="s">
        <v>6488</v>
      </c>
      <c r="C1458" s="147">
        <v>2008</v>
      </c>
      <c r="D1458" s="148"/>
      <c r="E1458" s="113"/>
      <c r="F1458" s="113"/>
      <c r="G1458" s="113"/>
    </row>
    <row r="1459" spans="1:7" x14ac:dyDescent="0.35">
      <c r="A1459" s="148" t="s">
        <v>3342</v>
      </c>
      <c r="B1459" s="148" t="s">
        <v>6489</v>
      </c>
      <c r="C1459" s="147">
        <v>1994</v>
      </c>
      <c r="D1459" s="148"/>
      <c r="E1459" s="113"/>
      <c r="F1459" s="113"/>
      <c r="G1459" s="113"/>
    </row>
    <row r="1460" spans="1:7" x14ac:dyDescent="0.35">
      <c r="A1460" s="148" t="s">
        <v>3075</v>
      </c>
      <c r="B1460" s="148" t="s">
        <v>2913</v>
      </c>
      <c r="C1460" s="147">
        <v>2004</v>
      </c>
      <c r="D1460" s="148"/>
      <c r="E1460" s="113"/>
      <c r="F1460" s="113"/>
      <c r="G1460" s="113"/>
    </row>
    <row r="1461" spans="1:7" x14ac:dyDescent="0.35">
      <c r="A1461" s="158" t="s">
        <v>6490</v>
      </c>
      <c r="B1461" s="148" t="s">
        <v>2913</v>
      </c>
      <c r="C1461" s="147">
        <v>2023</v>
      </c>
      <c r="D1461" s="148"/>
      <c r="E1461" s="113"/>
      <c r="F1461" s="113"/>
      <c r="G1461" s="113"/>
    </row>
    <row r="1462" spans="1:7" x14ac:dyDescent="0.35">
      <c r="A1462" s="148" t="s">
        <v>4778</v>
      </c>
      <c r="B1462" s="148" t="s">
        <v>2913</v>
      </c>
      <c r="C1462" s="147">
        <v>1996</v>
      </c>
      <c r="D1462" s="148"/>
      <c r="E1462" s="113"/>
      <c r="F1462" s="113"/>
      <c r="G1462" s="113"/>
    </row>
    <row r="1463" spans="1:7" x14ac:dyDescent="0.35">
      <c r="A1463" s="148" t="s">
        <v>6491</v>
      </c>
      <c r="B1463" s="148" t="s">
        <v>6492</v>
      </c>
      <c r="C1463" s="147">
        <v>2015</v>
      </c>
      <c r="D1463" s="148"/>
      <c r="E1463" s="113"/>
      <c r="F1463" s="113"/>
      <c r="G1463" s="113"/>
    </row>
    <row r="1464" spans="1:7" x14ac:dyDescent="0.35">
      <c r="A1464" s="148" t="s">
        <v>576</v>
      </c>
      <c r="B1464" s="148" t="s">
        <v>6493</v>
      </c>
      <c r="C1464" s="147">
        <v>1998</v>
      </c>
      <c r="D1464" s="148"/>
      <c r="E1464" s="113"/>
      <c r="F1464" s="113"/>
      <c r="G1464" s="113"/>
    </row>
    <row r="1465" spans="1:7" x14ac:dyDescent="0.35">
      <c r="A1465" s="148" t="s">
        <v>59</v>
      </c>
      <c r="B1465" s="157" t="s">
        <v>262</v>
      </c>
      <c r="C1465" s="147">
        <v>2012</v>
      </c>
      <c r="D1465" s="148"/>
      <c r="E1465" s="113"/>
      <c r="F1465" s="113" t="s">
        <v>5123</v>
      </c>
      <c r="G1465" s="113" t="s">
        <v>6494</v>
      </c>
    </row>
    <row r="1466" spans="1:7" x14ac:dyDescent="0.35">
      <c r="A1466" s="148" t="s">
        <v>3413</v>
      </c>
      <c r="B1466" s="148" t="s">
        <v>6495</v>
      </c>
      <c r="C1466" s="147">
        <v>2018</v>
      </c>
      <c r="D1466" s="148"/>
      <c r="E1466" s="113"/>
      <c r="F1466" s="113"/>
      <c r="G1466" s="113"/>
    </row>
    <row r="1467" spans="1:7" x14ac:dyDescent="0.35">
      <c r="A1467" s="158" t="s">
        <v>157</v>
      </c>
      <c r="B1467" s="148" t="s">
        <v>6496</v>
      </c>
      <c r="C1467" s="147">
        <v>2023</v>
      </c>
      <c r="D1467" s="148"/>
      <c r="E1467" s="113"/>
      <c r="F1467" s="113"/>
      <c r="G1467" s="113"/>
    </row>
    <row r="1468" spans="1:7" x14ac:dyDescent="0.35">
      <c r="A1468" s="148" t="s">
        <v>5180</v>
      </c>
      <c r="B1468" s="148" t="s">
        <v>6497</v>
      </c>
      <c r="C1468" s="147">
        <v>1992</v>
      </c>
      <c r="D1468" s="148"/>
      <c r="E1468" s="113"/>
      <c r="F1468" s="113"/>
      <c r="G1468" s="113"/>
    </row>
    <row r="1469" spans="1:7" x14ac:dyDescent="0.35">
      <c r="A1469" s="148" t="s">
        <v>351</v>
      </c>
      <c r="B1469" s="148" t="s">
        <v>6498</v>
      </c>
      <c r="C1469" s="147">
        <v>2013</v>
      </c>
      <c r="D1469" s="148"/>
      <c r="E1469" s="113"/>
      <c r="F1469" s="113"/>
      <c r="G1469" s="113"/>
    </row>
    <row r="1470" spans="1:7" x14ac:dyDescent="0.35">
      <c r="A1470" s="148" t="s">
        <v>2949</v>
      </c>
      <c r="B1470" s="148" t="s">
        <v>5519</v>
      </c>
      <c r="C1470" s="147">
        <v>2001</v>
      </c>
      <c r="D1470" s="148"/>
      <c r="E1470" s="113"/>
      <c r="F1470" s="113"/>
      <c r="G1470" s="113"/>
    </row>
    <row r="1471" spans="1:7" x14ac:dyDescent="0.35">
      <c r="A1471" s="148" t="s">
        <v>2957</v>
      </c>
      <c r="B1471" s="148" t="s">
        <v>5519</v>
      </c>
      <c r="C1471" s="147">
        <v>2002</v>
      </c>
      <c r="D1471" s="148"/>
      <c r="E1471" s="113"/>
      <c r="F1471" s="113"/>
      <c r="G1471" s="113"/>
    </row>
    <row r="1472" spans="1:7" x14ac:dyDescent="0.35">
      <c r="A1472" s="148" t="s">
        <v>3213</v>
      </c>
      <c r="B1472" s="148" t="s">
        <v>6499</v>
      </c>
      <c r="C1472" s="147">
        <v>2006</v>
      </c>
      <c r="D1472" s="148"/>
      <c r="E1472" s="113"/>
      <c r="F1472" s="113"/>
      <c r="G1472" s="113"/>
    </row>
    <row r="1473" spans="1:7" x14ac:dyDescent="0.35">
      <c r="A1473" s="148" t="s">
        <v>4800</v>
      </c>
      <c r="B1473" s="148" t="s">
        <v>6500</v>
      </c>
      <c r="C1473" s="147">
        <v>1994</v>
      </c>
      <c r="D1473" s="148"/>
      <c r="E1473" s="113"/>
      <c r="F1473" s="113"/>
      <c r="G1473" s="113"/>
    </row>
    <row r="1474" spans="1:7" x14ac:dyDescent="0.35">
      <c r="A1474" s="148" t="s">
        <v>5263</v>
      </c>
      <c r="B1474" s="148" t="s">
        <v>6500</v>
      </c>
      <c r="C1474" s="147">
        <v>2009</v>
      </c>
      <c r="D1474" s="148"/>
      <c r="E1474" s="113"/>
      <c r="F1474" s="113"/>
      <c r="G1474" s="113"/>
    </row>
    <row r="1475" spans="1:7" x14ac:dyDescent="0.35">
      <c r="A1475" s="148" t="s">
        <v>3489</v>
      </c>
      <c r="B1475" s="148" t="s">
        <v>6501</v>
      </c>
      <c r="C1475" s="147">
        <v>2011</v>
      </c>
      <c r="D1475" s="148"/>
      <c r="E1475" s="113"/>
      <c r="F1475" s="113"/>
      <c r="G1475" s="113"/>
    </row>
    <row r="1476" spans="1:7" x14ac:dyDescent="0.35">
      <c r="A1476" s="148" t="s">
        <v>333</v>
      </c>
      <c r="B1476" s="148" t="s">
        <v>6502</v>
      </c>
      <c r="C1476" s="147">
        <v>2014</v>
      </c>
      <c r="D1476" s="148"/>
      <c r="E1476" s="113"/>
      <c r="F1476" s="113"/>
      <c r="G1476" s="113"/>
    </row>
    <row r="1477" spans="1:7" x14ac:dyDescent="0.35">
      <c r="A1477" s="148" t="s">
        <v>3600</v>
      </c>
      <c r="B1477" s="148" t="s">
        <v>6503</v>
      </c>
      <c r="C1477" s="147">
        <v>2000</v>
      </c>
      <c r="D1477" s="148"/>
      <c r="E1477" s="113"/>
      <c r="F1477" s="113"/>
      <c r="G1477" s="113"/>
    </row>
    <row r="1478" spans="1:7" x14ac:dyDescent="0.35">
      <c r="A1478" s="148" t="s">
        <v>118</v>
      </c>
      <c r="B1478" s="148" t="s">
        <v>6504</v>
      </c>
      <c r="C1478" s="147">
        <v>1994</v>
      </c>
      <c r="D1478" s="148"/>
      <c r="E1478" s="113"/>
      <c r="F1478" s="113"/>
      <c r="G1478" s="113"/>
    </row>
    <row r="1479" spans="1:7" x14ac:dyDescent="0.35">
      <c r="A1479" s="148" t="s">
        <v>157</v>
      </c>
      <c r="B1479" s="148" t="s">
        <v>6505</v>
      </c>
      <c r="C1479" s="147">
        <v>2012</v>
      </c>
      <c r="D1479" s="148"/>
      <c r="E1479" s="113"/>
      <c r="F1479" s="113"/>
      <c r="G1479" s="113"/>
    </row>
    <row r="1480" spans="1:7" x14ac:dyDescent="0.35">
      <c r="A1480" s="148" t="s">
        <v>245</v>
      </c>
      <c r="B1480" s="148" t="s">
        <v>6506</v>
      </c>
      <c r="C1480" s="147">
        <v>2002</v>
      </c>
      <c r="D1480" s="148"/>
      <c r="E1480" s="113"/>
      <c r="F1480" s="113"/>
      <c r="G1480" s="113"/>
    </row>
    <row r="1481" spans="1:7" x14ac:dyDescent="0.35">
      <c r="A1481" s="148" t="s">
        <v>6507</v>
      </c>
      <c r="B1481" s="148" t="s">
        <v>6508</v>
      </c>
      <c r="C1481" s="147">
        <v>2018</v>
      </c>
      <c r="D1481" s="148"/>
      <c r="E1481" s="113"/>
      <c r="F1481" s="113"/>
      <c r="G1481" s="113"/>
    </row>
    <row r="1482" spans="1:7" x14ac:dyDescent="0.35">
      <c r="A1482" s="148" t="s">
        <v>3252</v>
      </c>
      <c r="B1482" s="148" t="s">
        <v>6509</v>
      </c>
      <c r="C1482" s="147">
        <v>2021</v>
      </c>
      <c r="D1482" s="148"/>
      <c r="E1482" s="113"/>
      <c r="F1482" s="113"/>
      <c r="G1482" s="113"/>
    </row>
    <row r="1483" spans="1:7" x14ac:dyDescent="0.35">
      <c r="A1483" s="148" t="s">
        <v>6510</v>
      </c>
      <c r="B1483" s="148" t="s">
        <v>6511</v>
      </c>
      <c r="C1483" s="147">
        <v>2010</v>
      </c>
      <c r="D1483" s="148"/>
      <c r="E1483" s="113"/>
      <c r="F1483" s="113"/>
      <c r="G1483" s="113"/>
    </row>
    <row r="1484" spans="1:7" x14ac:dyDescent="0.35">
      <c r="A1484" s="148" t="s">
        <v>6512</v>
      </c>
      <c r="B1484" s="148" t="s">
        <v>6513</v>
      </c>
      <c r="C1484" s="147">
        <v>2012</v>
      </c>
      <c r="D1484" s="148"/>
      <c r="E1484" s="113"/>
      <c r="F1484" s="113"/>
      <c r="G1484" s="113"/>
    </row>
    <row r="1485" spans="1:7" x14ac:dyDescent="0.35">
      <c r="A1485" s="148" t="s">
        <v>310</v>
      </c>
      <c r="B1485" s="148" t="s">
        <v>6514</v>
      </c>
      <c r="C1485" s="147">
        <v>2014</v>
      </c>
      <c r="D1485" s="148"/>
      <c r="E1485" s="113"/>
      <c r="F1485" s="113"/>
      <c r="G1485" s="113"/>
    </row>
    <row r="1486" spans="1:7" x14ac:dyDescent="0.35">
      <c r="A1486" s="148" t="s">
        <v>6515</v>
      </c>
      <c r="B1486" s="148" t="s">
        <v>6516</v>
      </c>
      <c r="C1486" s="147">
        <v>2013</v>
      </c>
      <c r="D1486" s="148"/>
      <c r="E1486" s="113"/>
      <c r="F1486" s="113"/>
      <c r="G1486" s="113"/>
    </row>
    <row r="1487" spans="1:7" x14ac:dyDescent="0.35">
      <c r="A1487" s="148" t="s">
        <v>3015</v>
      </c>
      <c r="B1487" s="148" t="s">
        <v>6517</v>
      </c>
      <c r="C1487" s="147">
        <v>1991</v>
      </c>
      <c r="D1487" s="148"/>
      <c r="E1487" s="113"/>
      <c r="F1487" s="113"/>
      <c r="G1487" s="113"/>
    </row>
    <row r="1488" spans="1:7" x14ac:dyDescent="0.35">
      <c r="A1488" s="148" t="s">
        <v>5991</v>
      </c>
      <c r="B1488" s="148" t="s">
        <v>6518</v>
      </c>
      <c r="C1488" s="147">
        <v>2011</v>
      </c>
      <c r="D1488" s="148" t="s">
        <v>5328</v>
      </c>
      <c r="E1488" s="113"/>
      <c r="F1488" s="113"/>
      <c r="G1488" s="113"/>
    </row>
    <row r="1489" spans="1:7" x14ac:dyDescent="0.35">
      <c r="A1489" s="148" t="s">
        <v>3768</v>
      </c>
      <c r="B1489" s="148" t="s">
        <v>6519</v>
      </c>
      <c r="C1489" s="147">
        <v>2017</v>
      </c>
      <c r="D1489" s="148"/>
      <c r="E1489" s="113"/>
      <c r="F1489" s="113"/>
      <c r="G1489" s="113"/>
    </row>
    <row r="1490" spans="1:7" x14ac:dyDescent="0.35">
      <c r="A1490" s="148" t="s">
        <v>6520</v>
      </c>
      <c r="B1490" s="148" t="s">
        <v>6521</v>
      </c>
      <c r="C1490" s="147">
        <v>2007</v>
      </c>
      <c r="D1490" s="148"/>
      <c r="E1490" s="113"/>
      <c r="F1490" s="113"/>
      <c r="G1490" s="113"/>
    </row>
    <row r="1491" spans="1:7" x14ac:dyDescent="0.35">
      <c r="A1491" s="148" t="s">
        <v>5409</v>
      </c>
      <c r="B1491" s="148" t="s">
        <v>6521</v>
      </c>
      <c r="C1491" s="147">
        <v>2007</v>
      </c>
      <c r="D1491" s="148"/>
      <c r="E1491" s="113"/>
      <c r="F1491" s="113"/>
      <c r="G1491" s="113"/>
    </row>
    <row r="1492" spans="1:7" x14ac:dyDescent="0.35">
      <c r="A1492" s="148" t="s">
        <v>8</v>
      </c>
      <c r="B1492" s="148" t="s">
        <v>6522</v>
      </c>
      <c r="C1492" s="147">
        <v>2008</v>
      </c>
      <c r="D1492" s="148"/>
      <c r="E1492" s="113"/>
      <c r="F1492" s="113"/>
      <c r="G1492" s="113"/>
    </row>
    <row r="1493" spans="1:7" x14ac:dyDescent="0.35">
      <c r="A1493" s="148" t="s">
        <v>6523</v>
      </c>
      <c r="B1493" s="148" t="s">
        <v>6524</v>
      </c>
      <c r="C1493" s="147">
        <v>2016</v>
      </c>
      <c r="D1493" s="148"/>
      <c r="E1493" s="113"/>
      <c r="F1493" s="113"/>
      <c r="G1493" s="113"/>
    </row>
    <row r="1494" spans="1:7" x14ac:dyDescent="0.35">
      <c r="A1494" s="148" t="s">
        <v>555</v>
      </c>
      <c r="B1494" s="157" t="s">
        <v>558</v>
      </c>
      <c r="C1494" s="147">
        <v>2010</v>
      </c>
      <c r="D1494" s="148"/>
      <c r="E1494" s="113"/>
      <c r="F1494" s="113" t="s">
        <v>5123</v>
      </c>
      <c r="G1494" s="113" t="s">
        <v>6525</v>
      </c>
    </row>
    <row r="1495" spans="1:7" x14ac:dyDescent="0.35">
      <c r="A1495" s="148" t="s">
        <v>118</v>
      </c>
      <c r="B1495" s="148" t="s">
        <v>6526</v>
      </c>
      <c r="C1495" s="147">
        <v>1994</v>
      </c>
      <c r="D1495" s="148"/>
      <c r="E1495" s="113"/>
      <c r="F1495" s="113"/>
      <c r="G1495" s="113"/>
    </row>
    <row r="1496" spans="1:7" x14ac:dyDescent="0.35">
      <c r="A1496" s="158" t="s">
        <v>3406</v>
      </c>
      <c r="B1496" s="148" t="s">
        <v>6527</v>
      </c>
      <c r="C1496" s="147">
        <v>2023</v>
      </c>
      <c r="D1496" s="148"/>
      <c r="E1496" s="113"/>
      <c r="F1496" s="113"/>
      <c r="G1496" s="113"/>
    </row>
    <row r="1497" spans="1:7" x14ac:dyDescent="0.35">
      <c r="A1497" s="148" t="s">
        <v>3443</v>
      </c>
      <c r="B1497" s="148" t="s">
        <v>6527</v>
      </c>
      <c r="C1497" s="147">
        <v>2016</v>
      </c>
      <c r="D1497" s="148"/>
      <c r="E1497" s="113"/>
      <c r="F1497" s="113"/>
      <c r="G1497" s="113"/>
    </row>
    <row r="1498" spans="1:7" x14ac:dyDescent="0.35">
      <c r="A1498" s="148" t="s">
        <v>310</v>
      </c>
      <c r="B1498" s="148" t="s">
        <v>6528</v>
      </c>
      <c r="C1498" s="147">
        <v>1990</v>
      </c>
      <c r="D1498" s="148"/>
      <c r="E1498" s="113"/>
      <c r="F1498" s="113"/>
      <c r="G1498" s="113"/>
    </row>
    <row r="1499" spans="1:7" x14ac:dyDescent="0.35">
      <c r="A1499" s="148" t="s">
        <v>6529</v>
      </c>
      <c r="B1499" s="148" t="s">
        <v>6530</v>
      </c>
      <c r="C1499" s="147">
        <v>2020</v>
      </c>
      <c r="D1499" s="148"/>
      <c r="E1499" s="113"/>
      <c r="F1499" s="113"/>
      <c r="G1499" s="113"/>
    </row>
    <row r="1500" spans="1:7" x14ac:dyDescent="0.35">
      <c r="A1500" s="148" t="s">
        <v>220</v>
      </c>
      <c r="B1500" s="148" t="s">
        <v>6531</v>
      </c>
      <c r="C1500" s="147">
        <v>2019</v>
      </c>
      <c r="D1500" s="148"/>
      <c r="E1500" s="113"/>
      <c r="F1500" s="113"/>
      <c r="G1500" s="113"/>
    </row>
    <row r="1501" spans="1:7" x14ac:dyDescent="0.35">
      <c r="A1501" s="148" t="s">
        <v>356</v>
      </c>
      <c r="B1501" s="148" t="s">
        <v>6532</v>
      </c>
      <c r="C1501" s="147">
        <v>2019</v>
      </c>
      <c r="D1501" s="148"/>
      <c r="E1501" s="113"/>
      <c r="F1501" s="113"/>
      <c r="G1501" s="113"/>
    </row>
    <row r="1502" spans="1:7" x14ac:dyDescent="0.35">
      <c r="A1502" s="148" t="s">
        <v>6533</v>
      </c>
      <c r="B1502" s="148" t="s">
        <v>6534</v>
      </c>
      <c r="C1502" s="147">
        <v>2020</v>
      </c>
      <c r="D1502" s="148"/>
      <c r="E1502" s="113"/>
      <c r="F1502" s="113"/>
      <c r="G1502" s="113"/>
    </row>
    <row r="1503" spans="1:7" x14ac:dyDescent="0.35">
      <c r="A1503" s="148" t="s">
        <v>310</v>
      </c>
      <c r="B1503" s="148" t="s">
        <v>6535</v>
      </c>
      <c r="C1503" s="147">
        <v>2006</v>
      </c>
      <c r="D1503" s="148"/>
      <c r="E1503" s="113"/>
      <c r="F1503" s="113"/>
      <c r="G1503" s="113"/>
    </row>
    <row r="1504" spans="1:7" x14ac:dyDescent="0.35">
      <c r="A1504" s="148" t="s">
        <v>155</v>
      </c>
      <c r="B1504" s="148" t="s">
        <v>6536</v>
      </c>
      <c r="C1504" s="147">
        <v>2010</v>
      </c>
      <c r="D1504" s="148"/>
      <c r="E1504" s="113"/>
      <c r="F1504" s="113"/>
      <c r="G1504" s="113"/>
    </row>
    <row r="1505" spans="1:7" x14ac:dyDescent="0.35">
      <c r="A1505" s="148" t="s">
        <v>108</v>
      </c>
      <c r="B1505" s="148" t="s">
        <v>6537</v>
      </c>
      <c r="C1505" s="147">
        <v>2004</v>
      </c>
      <c r="D1505" s="148"/>
      <c r="E1505" s="113"/>
      <c r="F1505" s="113"/>
      <c r="G1505" s="113"/>
    </row>
    <row r="1506" spans="1:7" x14ac:dyDescent="0.35">
      <c r="A1506" s="148" t="s">
        <v>656</v>
      </c>
      <c r="B1506" s="148" t="s">
        <v>6538</v>
      </c>
      <c r="C1506" s="147">
        <v>2011</v>
      </c>
      <c r="D1506" s="148"/>
      <c r="E1506" s="113"/>
      <c r="F1506" s="113"/>
      <c r="G1506" s="113"/>
    </row>
    <row r="1507" spans="1:7" x14ac:dyDescent="0.35">
      <c r="A1507" s="148" t="s">
        <v>4716</v>
      </c>
      <c r="B1507" s="148" t="s">
        <v>6538</v>
      </c>
      <c r="C1507" s="147">
        <v>2018</v>
      </c>
      <c r="D1507" s="148"/>
      <c r="E1507" s="113"/>
      <c r="F1507" s="113"/>
      <c r="G1507" s="113"/>
    </row>
    <row r="1508" spans="1:7" x14ac:dyDescent="0.35">
      <c r="A1508" s="148" t="s">
        <v>2657</v>
      </c>
      <c r="B1508" s="148" t="s">
        <v>98</v>
      </c>
      <c r="C1508" s="147">
        <v>2015</v>
      </c>
      <c r="D1508" s="148"/>
      <c r="E1508" s="113"/>
      <c r="F1508" s="113"/>
      <c r="G1508" s="113"/>
    </row>
    <row r="1509" spans="1:7" x14ac:dyDescent="0.35">
      <c r="A1509" s="148" t="s">
        <v>3015</v>
      </c>
      <c r="B1509" s="148" t="s">
        <v>98</v>
      </c>
      <c r="C1509" s="147">
        <v>1990</v>
      </c>
      <c r="D1509" s="148"/>
      <c r="E1509" s="113"/>
      <c r="F1509" s="113"/>
      <c r="G1509" s="113"/>
    </row>
    <row r="1510" spans="1:7" x14ac:dyDescent="0.35">
      <c r="A1510" s="158" t="s">
        <v>6539</v>
      </c>
      <c r="B1510" s="148" t="s">
        <v>98</v>
      </c>
      <c r="C1510" s="147">
        <v>2023</v>
      </c>
      <c r="D1510" s="148"/>
      <c r="E1510" s="113"/>
      <c r="F1510" s="113"/>
      <c r="G1510" s="113"/>
    </row>
    <row r="1511" spans="1:7" x14ac:dyDescent="0.35">
      <c r="A1511" s="148" t="s">
        <v>6540</v>
      </c>
      <c r="B1511" s="148" t="s">
        <v>98</v>
      </c>
      <c r="C1511" s="147">
        <v>2010</v>
      </c>
      <c r="D1511" s="148"/>
      <c r="E1511" s="113"/>
      <c r="F1511" s="113"/>
      <c r="G1511" s="113"/>
    </row>
    <row r="1512" spans="1:7" x14ac:dyDescent="0.35">
      <c r="A1512" s="148" t="s">
        <v>108</v>
      </c>
      <c r="B1512" s="148" t="s">
        <v>98</v>
      </c>
      <c r="C1512" s="147">
        <v>2010</v>
      </c>
      <c r="D1512" s="148"/>
      <c r="E1512" s="113"/>
      <c r="F1512" s="113"/>
      <c r="G1512" s="113"/>
    </row>
    <row r="1513" spans="1:7" x14ac:dyDescent="0.35">
      <c r="A1513" s="148" t="s">
        <v>5148</v>
      </c>
      <c r="B1513" s="148" t="s">
        <v>98</v>
      </c>
      <c r="C1513" s="147">
        <v>2004</v>
      </c>
      <c r="D1513" s="148"/>
      <c r="E1513" s="113"/>
      <c r="F1513" s="113"/>
      <c r="G1513" s="113"/>
    </row>
    <row r="1514" spans="1:7" x14ac:dyDescent="0.35">
      <c r="A1514" s="148" t="s">
        <v>32</v>
      </c>
      <c r="B1514" s="148" t="s">
        <v>98</v>
      </c>
      <c r="C1514" s="147">
        <v>2011</v>
      </c>
      <c r="D1514" s="148"/>
      <c r="E1514" s="113"/>
      <c r="F1514" s="113"/>
      <c r="G1514" s="113"/>
    </row>
    <row r="1515" spans="1:7" x14ac:dyDescent="0.35">
      <c r="A1515" s="148" t="s">
        <v>542</v>
      </c>
      <c r="B1515" s="148" t="s">
        <v>98</v>
      </c>
      <c r="C1515" s="147">
        <v>1989</v>
      </c>
      <c r="D1515" s="148"/>
      <c r="E1515" s="113"/>
      <c r="F1515" s="113"/>
      <c r="G1515" s="113"/>
    </row>
    <row r="1516" spans="1:7" x14ac:dyDescent="0.35">
      <c r="A1516" s="148" t="s">
        <v>6529</v>
      </c>
      <c r="B1516" s="148" t="s">
        <v>98</v>
      </c>
      <c r="C1516" s="147">
        <v>2020</v>
      </c>
      <c r="D1516" s="148"/>
      <c r="E1516" s="113"/>
      <c r="F1516" s="113"/>
      <c r="G1516" s="113"/>
    </row>
    <row r="1517" spans="1:7" x14ac:dyDescent="0.35">
      <c r="A1517" s="148" t="s">
        <v>6541</v>
      </c>
      <c r="B1517" s="148" t="s">
        <v>98</v>
      </c>
      <c r="C1517" s="147">
        <v>1990</v>
      </c>
      <c r="D1517" s="148"/>
      <c r="E1517" s="113"/>
      <c r="F1517" s="113"/>
      <c r="G1517" s="113"/>
    </row>
    <row r="1518" spans="1:7" x14ac:dyDescent="0.35">
      <c r="A1518" s="148" t="s">
        <v>3144</v>
      </c>
      <c r="B1518" s="148" t="s">
        <v>98</v>
      </c>
      <c r="C1518" s="147">
        <v>2019</v>
      </c>
      <c r="D1518" s="148"/>
      <c r="E1518" s="113"/>
      <c r="F1518" s="113"/>
      <c r="G1518" s="113"/>
    </row>
    <row r="1519" spans="1:7" x14ac:dyDescent="0.35">
      <c r="A1519" s="148" t="s">
        <v>157</v>
      </c>
      <c r="B1519" s="148" t="s">
        <v>98</v>
      </c>
      <c r="C1519" s="147">
        <v>2004</v>
      </c>
      <c r="D1519" s="148"/>
      <c r="E1519" s="113"/>
      <c r="F1519" s="113"/>
      <c r="G1519" s="113"/>
    </row>
    <row r="1520" spans="1:7" x14ac:dyDescent="0.35">
      <c r="A1520" s="148" t="s">
        <v>94</v>
      </c>
      <c r="B1520" s="157" t="s">
        <v>98</v>
      </c>
      <c r="C1520" s="147">
        <v>2021</v>
      </c>
      <c r="D1520" s="148"/>
      <c r="E1520" s="113"/>
      <c r="F1520" s="113"/>
      <c r="G1520" s="113"/>
    </row>
    <row r="1521" spans="1:7" x14ac:dyDescent="0.35">
      <c r="A1521" s="148" t="s">
        <v>6390</v>
      </c>
      <c r="B1521" s="148" t="s">
        <v>98</v>
      </c>
      <c r="C1521" s="147">
        <v>1989</v>
      </c>
      <c r="D1521" s="148"/>
      <c r="E1521" s="113"/>
      <c r="F1521" s="113"/>
      <c r="G1521" s="113"/>
    </row>
    <row r="1522" spans="1:7" x14ac:dyDescent="0.35">
      <c r="A1522" s="148" t="s">
        <v>2913</v>
      </c>
      <c r="B1522" s="148" t="s">
        <v>98</v>
      </c>
      <c r="C1522" s="147">
        <v>1994</v>
      </c>
      <c r="D1522" s="148"/>
      <c r="E1522" s="113"/>
      <c r="F1522" s="113"/>
      <c r="G1522" s="113"/>
    </row>
    <row r="1523" spans="1:7" x14ac:dyDescent="0.35">
      <c r="A1523" s="148" t="s">
        <v>4679</v>
      </c>
      <c r="B1523" s="148" t="s">
        <v>98</v>
      </c>
      <c r="C1523" s="147">
        <v>1989</v>
      </c>
      <c r="D1523" s="148"/>
      <c r="E1523" s="113"/>
      <c r="F1523" s="113"/>
      <c r="G1523" s="113"/>
    </row>
    <row r="1524" spans="1:7" x14ac:dyDescent="0.35">
      <c r="A1524" s="148" t="s">
        <v>3703</v>
      </c>
      <c r="B1524" s="148" t="s">
        <v>98</v>
      </c>
      <c r="C1524" s="147">
        <v>1994</v>
      </c>
      <c r="D1524" s="148"/>
      <c r="E1524" s="113"/>
      <c r="F1524" s="113"/>
      <c r="G1524" s="113"/>
    </row>
    <row r="1525" spans="1:7" x14ac:dyDescent="0.35">
      <c r="A1525" s="148" t="s">
        <v>6542</v>
      </c>
      <c r="B1525" s="148" t="s">
        <v>6543</v>
      </c>
      <c r="C1525" s="147">
        <v>2006</v>
      </c>
      <c r="D1525" s="148"/>
      <c r="E1525" s="113"/>
      <c r="F1525" s="113"/>
      <c r="G1525" s="113"/>
    </row>
    <row r="1526" spans="1:7" x14ac:dyDescent="0.35">
      <c r="A1526" s="158" t="s">
        <v>3536</v>
      </c>
      <c r="B1526" s="148" t="s">
        <v>6544</v>
      </c>
      <c r="C1526" s="147">
        <v>2023</v>
      </c>
      <c r="D1526" s="148"/>
      <c r="E1526" s="113"/>
      <c r="F1526" s="113"/>
      <c r="G1526" s="113"/>
    </row>
    <row r="1527" spans="1:7" x14ac:dyDescent="0.35">
      <c r="A1527" s="148" t="s">
        <v>5133</v>
      </c>
      <c r="B1527" s="148" t="s">
        <v>6545</v>
      </c>
      <c r="C1527" s="147">
        <v>2012</v>
      </c>
      <c r="D1527" s="148"/>
      <c r="E1527" s="113"/>
      <c r="F1527" s="113"/>
      <c r="G1527" s="113"/>
    </row>
    <row r="1528" spans="1:7" x14ac:dyDescent="0.35">
      <c r="A1528" s="148" t="s">
        <v>5254</v>
      </c>
      <c r="B1528" s="148" t="s">
        <v>6546</v>
      </c>
      <c r="C1528" s="147">
        <v>2005</v>
      </c>
      <c r="D1528" s="148" t="s">
        <v>5157</v>
      </c>
      <c r="E1528" s="113"/>
      <c r="F1528" s="113"/>
      <c r="G1528" s="113"/>
    </row>
    <row r="1529" spans="1:7" x14ac:dyDescent="0.35">
      <c r="A1529" s="148" t="s">
        <v>3499</v>
      </c>
      <c r="B1529" s="148" t="s">
        <v>6547</v>
      </c>
      <c r="C1529" s="147">
        <v>2007</v>
      </c>
      <c r="D1529" s="148"/>
      <c r="E1529" s="113"/>
      <c r="F1529" s="113"/>
      <c r="G1529" s="113"/>
    </row>
    <row r="1530" spans="1:7" x14ac:dyDescent="0.35">
      <c r="A1530" s="148" t="s">
        <v>5751</v>
      </c>
      <c r="B1530" s="148" t="s">
        <v>6548</v>
      </c>
      <c r="C1530" s="147">
        <v>1989</v>
      </c>
      <c r="D1530" s="148"/>
      <c r="E1530" s="113"/>
      <c r="F1530" s="113"/>
      <c r="G1530" s="113"/>
    </row>
    <row r="1531" spans="1:7" x14ac:dyDescent="0.35">
      <c r="A1531" s="148" t="s">
        <v>4623</v>
      </c>
      <c r="B1531" s="157" t="s">
        <v>4624</v>
      </c>
      <c r="C1531" s="147">
        <v>1998</v>
      </c>
      <c r="D1531" s="148"/>
      <c r="E1531" s="113"/>
      <c r="F1531" s="113" t="s">
        <v>5123</v>
      </c>
      <c r="G1531" s="113" t="s">
        <v>6549</v>
      </c>
    </row>
    <row r="1532" spans="1:7" x14ac:dyDescent="0.35">
      <c r="A1532" s="148" t="s">
        <v>4732</v>
      </c>
      <c r="B1532" s="148" t="s">
        <v>6550</v>
      </c>
      <c r="C1532" s="147">
        <v>2007</v>
      </c>
      <c r="D1532" s="148"/>
      <c r="E1532" s="113"/>
      <c r="F1532" s="113"/>
      <c r="G1532" s="113"/>
    </row>
    <row r="1533" spans="1:7" x14ac:dyDescent="0.35">
      <c r="A1533" s="148" t="s">
        <v>6551</v>
      </c>
      <c r="B1533" s="148" t="s">
        <v>6552</v>
      </c>
      <c r="C1533" s="147">
        <v>1989</v>
      </c>
      <c r="D1533" s="148"/>
      <c r="E1533" s="113"/>
      <c r="F1533" s="113"/>
      <c r="G1533" s="113"/>
    </row>
    <row r="1534" spans="1:7" x14ac:dyDescent="0.35">
      <c r="A1534" s="148" t="s">
        <v>2965</v>
      </c>
      <c r="B1534" s="148" t="s">
        <v>3385</v>
      </c>
      <c r="C1534" s="147">
        <v>2010</v>
      </c>
      <c r="D1534" s="148"/>
      <c r="E1534" s="113"/>
      <c r="F1534" s="113"/>
      <c r="G1534" s="113"/>
    </row>
    <row r="1535" spans="1:7" x14ac:dyDescent="0.35">
      <c r="A1535" s="148" t="s">
        <v>3036</v>
      </c>
      <c r="B1535" s="148" t="s">
        <v>6553</v>
      </c>
      <c r="C1535" s="147">
        <v>2014</v>
      </c>
      <c r="D1535" s="148"/>
      <c r="E1535" s="113"/>
      <c r="F1535" s="113"/>
      <c r="G1535" s="113"/>
    </row>
    <row r="1536" spans="1:7" x14ac:dyDescent="0.35">
      <c r="A1536" s="148" t="s">
        <v>105</v>
      </c>
      <c r="B1536" s="148" t="s">
        <v>6554</v>
      </c>
      <c r="C1536" s="147">
        <v>2002</v>
      </c>
      <c r="D1536" s="148"/>
      <c r="E1536" s="113"/>
      <c r="F1536" s="113"/>
      <c r="G1536" s="113"/>
    </row>
    <row r="1537" spans="1:7" x14ac:dyDescent="0.35">
      <c r="A1537" s="148" t="s">
        <v>3489</v>
      </c>
      <c r="B1537" s="148" t="s">
        <v>6555</v>
      </c>
      <c r="C1537" s="147">
        <v>1992</v>
      </c>
      <c r="D1537" s="148"/>
      <c r="E1537" s="113"/>
      <c r="F1537" s="113"/>
      <c r="G1537" s="113"/>
    </row>
    <row r="1538" spans="1:7" x14ac:dyDescent="0.35">
      <c r="A1538" s="148" t="s">
        <v>44</v>
      </c>
      <c r="B1538" s="148" t="s">
        <v>6556</v>
      </c>
      <c r="C1538" s="147">
        <v>2000</v>
      </c>
      <c r="D1538" s="148"/>
      <c r="E1538" s="113"/>
      <c r="F1538" s="113"/>
      <c r="G1538" s="113"/>
    </row>
    <row r="1539" spans="1:7" x14ac:dyDescent="0.35">
      <c r="A1539" s="148" t="s">
        <v>6557</v>
      </c>
      <c r="B1539" s="148" t="s">
        <v>6558</v>
      </c>
      <c r="C1539" s="147">
        <v>2009</v>
      </c>
      <c r="D1539" s="148"/>
      <c r="E1539" s="113"/>
      <c r="F1539" s="113"/>
      <c r="G1539" s="113"/>
    </row>
    <row r="1540" spans="1:7" x14ac:dyDescent="0.35">
      <c r="A1540" s="148" t="s">
        <v>32</v>
      </c>
      <c r="B1540" s="148" t="s">
        <v>6559</v>
      </c>
      <c r="C1540" s="147">
        <v>2010</v>
      </c>
      <c r="D1540" s="148"/>
      <c r="E1540" s="113"/>
      <c r="F1540" s="113"/>
      <c r="G1540" s="113"/>
    </row>
    <row r="1541" spans="1:7" x14ac:dyDescent="0.35">
      <c r="A1541" s="148" t="s">
        <v>129</v>
      </c>
      <c r="B1541" s="148" t="s">
        <v>6560</v>
      </c>
      <c r="C1541" s="147">
        <v>2016</v>
      </c>
      <c r="D1541" s="148"/>
      <c r="E1541" s="113"/>
      <c r="F1541" s="113"/>
      <c r="G1541" s="113"/>
    </row>
    <row r="1542" spans="1:7" x14ac:dyDescent="0.35">
      <c r="A1542" s="148" t="s">
        <v>6561</v>
      </c>
      <c r="B1542" s="148" t="s">
        <v>6562</v>
      </c>
      <c r="C1542" s="147">
        <v>2006</v>
      </c>
      <c r="D1542" s="148"/>
      <c r="E1542" s="113"/>
      <c r="F1542" s="113"/>
      <c r="G1542" s="113"/>
    </row>
    <row r="1543" spans="1:7" x14ac:dyDescent="0.35">
      <c r="A1543" s="148" t="s">
        <v>2869</v>
      </c>
      <c r="B1543" s="148" t="s">
        <v>6563</v>
      </c>
      <c r="C1543" s="147">
        <v>2007</v>
      </c>
      <c r="D1543" s="148"/>
      <c r="E1543" s="113"/>
      <c r="F1543" s="113"/>
      <c r="G1543" s="113"/>
    </row>
    <row r="1544" spans="1:7" x14ac:dyDescent="0.35">
      <c r="A1544" s="148" t="s">
        <v>596</v>
      </c>
      <c r="B1544" s="148" t="s">
        <v>6564</v>
      </c>
      <c r="C1544" s="147">
        <v>1998</v>
      </c>
      <c r="D1544" s="148"/>
      <c r="E1544" s="113"/>
      <c r="F1544" s="113"/>
      <c r="G1544" s="113"/>
    </row>
    <row r="1545" spans="1:7" x14ac:dyDescent="0.35">
      <c r="A1545" s="148" t="s">
        <v>4732</v>
      </c>
      <c r="B1545" s="148" t="s">
        <v>6565</v>
      </c>
      <c r="C1545" s="147">
        <v>2006</v>
      </c>
      <c r="D1545" s="148"/>
      <c r="E1545" s="113"/>
      <c r="F1545" s="113"/>
      <c r="G1545" s="113"/>
    </row>
    <row r="1546" spans="1:7" x14ac:dyDescent="0.35">
      <c r="A1546" s="148" t="s">
        <v>5797</v>
      </c>
      <c r="B1546" s="148" t="s">
        <v>6566</v>
      </c>
      <c r="C1546" s="147">
        <v>2020</v>
      </c>
      <c r="D1546" s="148"/>
      <c r="E1546" s="113"/>
      <c r="F1546" s="113"/>
      <c r="G1546" s="113"/>
    </row>
    <row r="1547" spans="1:7" x14ac:dyDescent="0.35">
      <c r="A1547" s="148" t="s">
        <v>2883</v>
      </c>
      <c r="B1547" s="148" t="s">
        <v>6567</v>
      </c>
      <c r="C1547" s="147">
        <v>2014</v>
      </c>
      <c r="D1547" s="148"/>
      <c r="E1547" s="113"/>
      <c r="F1547" s="113"/>
      <c r="G1547" s="113"/>
    </row>
    <row r="1548" spans="1:7" x14ac:dyDescent="0.35">
      <c r="A1548" s="148" t="s">
        <v>3344</v>
      </c>
      <c r="B1548" s="148" t="s">
        <v>6568</v>
      </c>
      <c r="C1548" s="147">
        <v>2007</v>
      </c>
      <c r="D1548" s="148"/>
      <c r="E1548" s="113"/>
      <c r="F1548" s="113"/>
      <c r="G1548" s="113"/>
    </row>
    <row r="1549" spans="1:7" x14ac:dyDescent="0.35">
      <c r="A1549" s="148" t="s">
        <v>6569</v>
      </c>
      <c r="B1549" s="148" t="s">
        <v>6570</v>
      </c>
      <c r="C1549" s="147">
        <v>2015</v>
      </c>
      <c r="D1549" s="148"/>
      <c r="E1549" s="113"/>
      <c r="F1549" s="113"/>
      <c r="G1549" s="113"/>
    </row>
    <row r="1550" spans="1:7" x14ac:dyDescent="0.35">
      <c r="A1550" s="148" t="s">
        <v>2946</v>
      </c>
      <c r="B1550" s="148" t="s">
        <v>6571</v>
      </c>
      <c r="C1550" s="147">
        <v>1996</v>
      </c>
      <c r="D1550" s="148"/>
      <c r="E1550" s="113"/>
      <c r="F1550" s="113"/>
      <c r="G1550" s="113"/>
    </row>
    <row r="1551" spans="1:7" x14ac:dyDescent="0.35">
      <c r="A1551" s="148" t="s">
        <v>6551</v>
      </c>
      <c r="B1551" s="148" t="s">
        <v>6572</v>
      </c>
      <c r="C1551" s="147">
        <v>2016</v>
      </c>
      <c r="D1551" s="148"/>
      <c r="E1551" s="113"/>
      <c r="F1551" s="113"/>
      <c r="G1551" s="113"/>
    </row>
    <row r="1552" spans="1:7" x14ac:dyDescent="0.35">
      <c r="A1552" s="158" t="s">
        <v>108</v>
      </c>
      <c r="B1552" s="148" t="s">
        <v>6573</v>
      </c>
      <c r="C1552" s="147">
        <v>2023</v>
      </c>
      <c r="D1552" s="148" t="s">
        <v>4728</v>
      </c>
      <c r="E1552" s="113"/>
      <c r="F1552" s="113"/>
      <c r="G1552" s="113"/>
    </row>
    <row r="1553" spans="1:7" x14ac:dyDescent="0.35">
      <c r="A1553" s="148" t="s">
        <v>2931</v>
      </c>
      <c r="B1553" s="148" t="s">
        <v>6574</v>
      </c>
      <c r="C1553" s="147">
        <v>2021</v>
      </c>
      <c r="D1553" s="148"/>
      <c r="E1553" s="113"/>
      <c r="F1553" s="113"/>
      <c r="G1553" s="113"/>
    </row>
    <row r="1554" spans="1:7" x14ac:dyDescent="0.35">
      <c r="A1554" s="148" t="s">
        <v>94</v>
      </c>
      <c r="B1554" s="148" t="s">
        <v>6575</v>
      </c>
      <c r="C1554" s="147">
        <v>2008</v>
      </c>
      <c r="D1554" s="148"/>
      <c r="E1554" s="113"/>
      <c r="F1554" s="113"/>
      <c r="G1554" s="113"/>
    </row>
    <row r="1555" spans="1:7" x14ac:dyDescent="0.35">
      <c r="A1555" s="148" t="s">
        <v>86</v>
      </c>
      <c r="B1555" s="148" t="s">
        <v>6576</v>
      </c>
      <c r="C1555" s="147">
        <v>1998</v>
      </c>
      <c r="D1555" s="148"/>
      <c r="E1555" s="113"/>
      <c r="F1555" s="113"/>
      <c r="G1555" s="113"/>
    </row>
    <row r="1556" spans="1:7" x14ac:dyDescent="0.35">
      <c r="A1556" s="148" t="s">
        <v>6577</v>
      </c>
      <c r="B1556" s="148" t="s">
        <v>6578</v>
      </c>
      <c r="C1556" s="147">
        <v>2020</v>
      </c>
      <c r="D1556" s="148"/>
      <c r="E1556" s="113"/>
      <c r="F1556" s="113"/>
      <c r="G1556" s="113"/>
    </row>
    <row r="1557" spans="1:7" x14ac:dyDescent="0.35">
      <c r="A1557" s="148" t="s">
        <v>157</v>
      </c>
      <c r="B1557" s="148" t="s">
        <v>6579</v>
      </c>
      <c r="C1557" s="147">
        <v>2017</v>
      </c>
      <c r="D1557" s="148"/>
      <c r="E1557" s="113"/>
      <c r="F1557" s="113"/>
      <c r="G1557" s="113"/>
    </row>
    <row r="1558" spans="1:7" x14ac:dyDescent="0.35">
      <c r="A1558" s="148" t="s">
        <v>5746</v>
      </c>
      <c r="B1558" s="148" t="s">
        <v>6580</v>
      </c>
      <c r="C1558" s="147">
        <v>2017</v>
      </c>
      <c r="D1558" s="148"/>
      <c r="E1558" s="113"/>
      <c r="F1558" s="113"/>
      <c r="G1558" s="113"/>
    </row>
    <row r="1559" spans="1:7" x14ac:dyDescent="0.35">
      <c r="A1559" s="148" t="s">
        <v>6581</v>
      </c>
      <c r="B1559" s="148" t="s">
        <v>6582</v>
      </c>
      <c r="C1559" s="147">
        <v>2005</v>
      </c>
      <c r="D1559" s="148"/>
      <c r="E1559" s="113"/>
      <c r="F1559" s="113"/>
      <c r="G1559" s="113"/>
    </row>
    <row r="1560" spans="1:7" x14ac:dyDescent="0.35">
      <c r="A1560" s="148" t="s">
        <v>2693</v>
      </c>
      <c r="B1560" s="148" t="s">
        <v>6583</v>
      </c>
      <c r="C1560" s="147">
        <v>2011</v>
      </c>
      <c r="D1560" s="148"/>
      <c r="E1560" s="113"/>
      <c r="F1560" s="113"/>
      <c r="G1560" s="113"/>
    </row>
    <row r="1561" spans="1:7" x14ac:dyDescent="0.35">
      <c r="A1561" s="148" t="s">
        <v>5210</v>
      </c>
      <c r="B1561" s="148" t="s">
        <v>6584</v>
      </c>
      <c r="C1561" s="147">
        <v>2015</v>
      </c>
      <c r="D1561" s="148"/>
      <c r="E1561" s="113"/>
      <c r="F1561" s="113"/>
      <c r="G1561" s="113"/>
    </row>
    <row r="1562" spans="1:7" x14ac:dyDescent="0.35">
      <c r="A1562" s="148" t="s">
        <v>3125</v>
      </c>
      <c r="B1562" s="148" t="s">
        <v>6585</v>
      </c>
      <c r="C1562" s="147">
        <v>2018</v>
      </c>
      <c r="D1562" s="148"/>
      <c r="E1562" s="113"/>
      <c r="F1562" s="113"/>
      <c r="G1562" s="113"/>
    </row>
    <row r="1563" spans="1:7" x14ac:dyDescent="0.35">
      <c r="A1563" s="148" t="s">
        <v>6586</v>
      </c>
      <c r="B1563" s="157" t="s">
        <v>6587</v>
      </c>
      <c r="C1563" s="147">
        <v>2014</v>
      </c>
      <c r="D1563" s="148"/>
      <c r="E1563" s="113"/>
      <c r="F1563" s="113"/>
      <c r="G1563" s="113"/>
    </row>
    <row r="1564" spans="1:7" x14ac:dyDescent="0.35">
      <c r="A1564" s="148" t="s">
        <v>6588</v>
      </c>
      <c r="B1564" s="148" t="s">
        <v>6589</v>
      </c>
      <c r="C1564" s="147">
        <v>1993</v>
      </c>
      <c r="D1564" s="148"/>
      <c r="E1564" s="113"/>
      <c r="F1564" s="113"/>
      <c r="G1564" s="113"/>
    </row>
    <row r="1565" spans="1:7" x14ac:dyDescent="0.35">
      <c r="A1565" s="148" t="s">
        <v>220</v>
      </c>
      <c r="B1565" s="148" t="s">
        <v>6590</v>
      </c>
      <c r="C1565" s="147">
        <v>2015</v>
      </c>
      <c r="D1565" s="148"/>
      <c r="E1565" s="113"/>
      <c r="F1565" s="113"/>
      <c r="G1565" s="113"/>
    </row>
    <row r="1566" spans="1:7" x14ac:dyDescent="0.35">
      <c r="A1566" s="148" t="s">
        <v>3637</v>
      </c>
      <c r="B1566" s="148" t="s">
        <v>6591</v>
      </c>
      <c r="C1566" s="147">
        <v>2015</v>
      </c>
      <c r="D1566" s="148"/>
      <c r="E1566" s="113"/>
      <c r="F1566" s="113"/>
      <c r="G1566" s="113"/>
    </row>
    <row r="1567" spans="1:7" x14ac:dyDescent="0.35">
      <c r="A1567" s="158" t="s">
        <v>2944</v>
      </c>
      <c r="B1567" s="148" t="s">
        <v>3852</v>
      </c>
      <c r="C1567" s="147">
        <v>2023</v>
      </c>
      <c r="D1567" s="148"/>
      <c r="E1567" s="113"/>
      <c r="F1567" s="113"/>
      <c r="G1567" s="113"/>
    </row>
    <row r="1568" spans="1:7" x14ac:dyDescent="0.35">
      <c r="A1568" s="148" t="s">
        <v>5229</v>
      </c>
      <c r="B1568" s="148" t="s">
        <v>3852</v>
      </c>
      <c r="C1568" s="147">
        <v>2019</v>
      </c>
      <c r="D1568" s="148"/>
      <c r="E1568" s="113"/>
      <c r="F1568" s="113"/>
      <c r="G1568" s="113"/>
    </row>
    <row r="1569" spans="1:7" x14ac:dyDescent="0.35">
      <c r="A1569" s="148" t="s">
        <v>6592</v>
      </c>
      <c r="B1569" s="148" t="s">
        <v>3852</v>
      </c>
      <c r="C1569" s="147">
        <v>2002</v>
      </c>
      <c r="D1569" s="148"/>
      <c r="E1569" s="113"/>
      <c r="F1569" s="113"/>
      <c r="G1569" s="113"/>
    </row>
    <row r="1570" spans="1:7" x14ac:dyDescent="0.35">
      <c r="A1570" s="148" t="s">
        <v>3603</v>
      </c>
      <c r="B1570" s="148" t="s">
        <v>3852</v>
      </c>
      <c r="C1570" s="147">
        <v>2006</v>
      </c>
      <c r="D1570" s="148"/>
      <c r="E1570" s="113"/>
      <c r="F1570" s="113"/>
      <c r="G1570" s="113"/>
    </row>
    <row r="1571" spans="1:7" x14ac:dyDescent="0.35">
      <c r="A1571" s="148" t="s">
        <v>569</v>
      </c>
      <c r="B1571" s="148" t="s">
        <v>3852</v>
      </c>
      <c r="C1571" s="147">
        <v>2000</v>
      </c>
      <c r="D1571" s="148"/>
      <c r="E1571" s="113"/>
      <c r="F1571" s="113"/>
      <c r="G1571" s="113"/>
    </row>
    <row r="1572" spans="1:7" x14ac:dyDescent="0.35">
      <c r="A1572" s="148" t="s">
        <v>3440</v>
      </c>
      <c r="B1572" s="148" t="s">
        <v>6593</v>
      </c>
      <c r="C1572" s="147">
        <v>2011</v>
      </c>
      <c r="D1572" s="148"/>
      <c r="E1572" s="113"/>
      <c r="F1572" s="113"/>
      <c r="G1572" s="113"/>
    </row>
    <row r="1573" spans="1:7" x14ac:dyDescent="0.35">
      <c r="A1573" s="148" t="s">
        <v>6594</v>
      </c>
      <c r="B1573" s="148" t="s">
        <v>6595</v>
      </c>
      <c r="C1573" s="147">
        <v>2000</v>
      </c>
      <c r="D1573" s="148"/>
      <c r="E1573" s="113"/>
      <c r="F1573" s="113"/>
      <c r="G1573" s="113"/>
    </row>
    <row r="1574" spans="1:7" x14ac:dyDescent="0.35">
      <c r="A1574" s="148" t="s">
        <v>2913</v>
      </c>
      <c r="B1574" s="148" t="s">
        <v>6596</v>
      </c>
      <c r="C1574" s="147">
        <v>2010</v>
      </c>
      <c r="D1574" s="148"/>
      <c r="E1574" s="113"/>
      <c r="F1574" s="113"/>
      <c r="G1574" s="113"/>
    </row>
    <row r="1575" spans="1:7" x14ac:dyDescent="0.35">
      <c r="A1575" s="148" t="s">
        <v>2613</v>
      </c>
      <c r="B1575" s="148" t="s">
        <v>6597</v>
      </c>
      <c r="C1575" s="156">
        <v>2022</v>
      </c>
      <c r="D1575" s="146"/>
      <c r="E1575" s="113"/>
      <c r="F1575" s="113"/>
      <c r="G1575" s="113"/>
    </row>
    <row r="1576" spans="1:7" x14ac:dyDescent="0.35">
      <c r="A1576" s="148" t="s">
        <v>6598</v>
      </c>
      <c r="B1576" s="148" t="s">
        <v>6599</v>
      </c>
      <c r="C1576" s="147">
        <v>2001</v>
      </c>
      <c r="D1576" s="148"/>
      <c r="E1576" s="113"/>
      <c r="F1576" s="113"/>
      <c r="G1576" s="113"/>
    </row>
    <row r="1577" spans="1:7" x14ac:dyDescent="0.35">
      <c r="A1577" s="148" t="s">
        <v>5201</v>
      </c>
      <c r="B1577" s="148" t="s">
        <v>6600</v>
      </c>
      <c r="C1577" s="156">
        <v>2022</v>
      </c>
      <c r="D1577" s="146"/>
      <c r="E1577" s="113"/>
      <c r="F1577" s="113"/>
      <c r="G1577" s="113"/>
    </row>
    <row r="1578" spans="1:7" x14ac:dyDescent="0.35">
      <c r="A1578" s="148" t="s">
        <v>576</v>
      </c>
      <c r="B1578" s="148" t="s">
        <v>6601</v>
      </c>
      <c r="C1578" s="147">
        <v>2000</v>
      </c>
      <c r="D1578" s="148"/>
      <c r="E1578" s="113"/>
      <c r="F1578" s="113"/>
      <c r="G1578" s="113"/>
    </row>
    <row r="1579" spans="1:7" x14ac:dyDescent="0.35">
      <c r="A1579" s="148" t="s">
        <v>6602</v>
      </c>
      <c r="B1579" s="148" t="s">
        <v>6603</v>
      </c>
      <c r="C1579" s="147">
        <v>1998</v>
      </c>
      <c r="D1579" s="148"/>
      <c r="E1579" s="113"/>
      <c r="F1579" s="113"/>
      <c r="G1579" s="113"/>
    </row>
    <row r="1580" spans="1:7" x14ac:dyDescent="0.35">
      <c r="A1580" s="148" t="s">
        <v>3069</v>
      </c>
      <c r="B1580" s="148" t="s">
        <v>6523</v>
      </c>
      <c r="C1580" s="147">
        <v>2001</v>
      </c>
      <c r="D1580" s="148"/>
      <c r="E1580" s="113"/>
      <c r="F1580" s="113"/>
      <c r="G1580" s="113"/>
    </row>
    <row r="1581" spans="1:7" x14ac:dyDescent="0.35">
      <c r="A1581" s="148" t="s">
        <v>6604</v>
      </c>
      <c r="B1581" s="148" t="s">
        <v>6605</v>
      </c>
      <c r="C1581" s="147">
        <v>2015</v>
      </c>
      <c r="D1581" s="148"/>
      <c r="E1581" s="113"/>
      <c r="F1581" s="113"/>
      <c r="G1581" s="113"/>
    </row>
    <row r="1582" spans="1:7" x14ac:dyDescent="0.35">
      <c r="A1582" s="148" t="s">
        <v>3533</v>
      </c>
      <c r="B1582" s="148" t="s">
        <v>6606</v>
      </c>
      <c r="C1582" s="147">
        <v>2013</v>
      </c>
      <c r="D1582" s="148"/>
      <c r="E1582" s="113"/>
      <c r="F1582" s="113"/>
      <c r="G1582" s="113"/>
    </row>
    <row r="1583" spans="1:7" x14ac:dyDescent="0.35">
      <c r="A1583" s="148" t="s">
        <v>198</v>
      </c>
      <c r="B1583" s="148" t="s">
        <v>6607</v>
      </c>
      <c r="C1583" s="147">
        <v>1989</v>
      </c>
      <c r="D1583" s="148"/>
      <c r="E1583" s="113"/>
      <c r="F1583" s="113"/>
      <c r="G1583" s="113"/>
    </row>
    <row r="1584" spans="1:7" x14ac:dyDescent="0.35">
      <c r="A1584" s="148" t="s">
        <v>6608</v>
      </c>
      <c r="B1584" s="148" t="s">
        <v>6609</v>
      </c>
      <c r="C1584" s="147">
        <v>2019</v>
      </c>
      <c r="D1584" s="148"/>
      <c r="E1584" s="113"/>
      <c r="F1584" s="113"/>
      <c r="G1584" s="113"/>
    </row>
    <row r="1585" spans="1:7" x14ac:dyDescent="0.35">
      <c r="A1585" s="148" t="s">
        <v>249</v>
      </c>
      <c r="B1585" s="148" t="s">
        <v>6610</v>
      </c>
      <c r="C1585" s="147">
        <v>2007</v>
      </c>
      <c r="D1585" s="148"/>
      <c r="E1585" s="113"/>
      <c r="F1585" s="113"/>
      <c r="G1585" s="113"/>
    </row>
    <row r="1586" spans="1:7" x14ac:dyDescent="0.35">
      <c r="A1586" s="148" t="s">
        <v>6611</v>
      </c>
      <c r="B1586" s="148" t="s">
        <v>6612</v>
      </c>
      <c r="C1586" s="147">
        <v>2021</v>
      </c>
      <c r="D1586" s="148"/>
      <c r="E1586" s="113"/>
      <c r="F1586" s="113"/>
      <c r="G1586" s="113"/>
    </row>
    <row r="1587" spans="1:7" x14ac:dyDescent="0.35">
      <c r="A1587" s="148" t="s">
        <v>3641</v>
      </c>
      <c r="B1587" s="148" t="s">
        <v>6613</v>
      </c>
      <c r="C1587" s="147">
        <v>2005</v>
      </c>
      <c r="D1587" s="148"/>
      <c r="E1587" s="113"/>
      <c r="F1587" s="113"/>
      <c r="G1587" s="113"/>
    </row>
    <row r="1588" spans="1:7" x14ac:dyDescent="0.35">
      <c r="A1588" s="148" t="s">
        <v>5222</v>
      </c>
      <c r="B1588" s="148" t="s">
        <v>6614</v>
      </c>
      <c r="C1588" s="147">
        <v>2009</v>
      </c>
      <c r="D1588" s="148"/>
      <c r="E1588" s="113"/>
      <c r="F1588" s="113"/>
      <c r="G1588" s="113"/>
    </row>
    <row r="1589" spans="1:7" x14ac:dyDescent="0.35">
      <c r="A1589" s="148" t="s">
        <v>3617</v>
      </c>
      <c r="B1589" s="148" t="s">
        <v>6615</v>
      </c>
      <c r="C1589" s="147">
        <v>2014</v>
      </c>
      <c r="D1589" s="148"/>
      <c r="E1589" s="113"/>
      <c r="F1589" s="113"/>
      <c r="G1589" s="113"/>
    </row>
    <row r="1590" spans="1:7" x14ac:dyDescent="0.35">
      <c r="A1590" s="148" t="s">
        <v>6616</v>
      </c>
      <c r="B1590" s="148" t="s">
        <v>6617</v>
      </c>
      <c r="C1590" s="147">
        <v>1992</v>
      </c>
      <c r="D1590" s="148"/>
      <c r="E1590" s="113"/>
      <c r="F1590" s="113"/>
      <c r="G1590" s="113"/>
    </row>
    <row r="1591" spans="1:7" x14ac:dyDescent="0.35">
      <c r="A1591" s="148" t="s">
        <v>198</v>
      </c>
      <c r="B1591" s="148" t="s">
        <v>6618</v>
      </c>
      <c r="C1591" s="147">
        <v>1994</v>
      </c>
      <c r="D1591" s="148"/>
      <c r="E1591" s="113"/>
      <c r="F1591" s="113"/>
      <c r="G1591" s="113"/>
    </row>
    <row r="1592" spans="1:7" x14ac:dyDescent="0.35">
      <c r="A1592" s="148" t="s">
        <v>3290</v>
      </c>
      <c r="B1592" s="148" t="s">
        <v>6619</v>
      </c>
      <c r="C1592" s="147">
        <v>2000</v>
      </c>
      <c r="D1592" s="148"/>
      <c r="E1592" s="113"/>
      <c r="F1592" s="113"/>
      <c r="G1592" s="113"/>
    </row>
    <row r="1593" spans="1:7" x14ac:dyDescent="0.35">
      <c r="A1593" s="148" t="s">
        <v>6620</v>
      </c>
      <c r="B1593" s="148" t="s">
        <v>6621</v>
      </c>
      <c r="C1593" s="147">
        <v>2004</v>
      </c>
      <c r="D1593" s="148"/>
      <c r="E1593" s="113"/>
      <c r="F1593" s="113"/>
      <c r="G1593" s="113"/>
    </row>
    <row r="1594" spans="1:7" x14ac:dyDescent="0.35">
      <c r="A1594" s="148" t="s">
        <v>2913</v>
      </c>
      <c r="B1594" s="148" t="s">
        <v>6622</v>
      </c>
      <c r="C1594" s="147">
        <v>1989</v>
      </c>
      <c r="D1594" s="148"/>
      <c r="E1594" s="113"/>
      <c r="F1594" s="113"/>
      <c r="G1594" s="113"/>
    </row>
    <row r="1595" spans="1:7" x14ac:dyDescent="0.35">
      <c r="A1595" s="148" t="s">
        <v>6623</v>
      </c>
      <c r="B1595" s="148" t="s">
        <v>6624</v>
      </c>
      <c r="C1595" s="147">
        <v>2021</v>
      </c>
      <c r="D1595" s="148"/>
      <c r="E1595" s="113"/>
      <c r="F1595" s="113"/>
      <c r="G1595" s="113"/>
    </row>
    <row r="1596" spans="1:7" x14ac:dyDescent="0.35">
      <c r="A1596" s="148" t="s">
        <v>546</v>
      </c>
      <c r="B1596" s="148" t="s">
        <v>6625</v>
      </c>
      <c r="C1596" s="147">
        <v>2008</v>
      </c>
      <c r="D1596" s="148"/>
      <c r="E1596" s="113"/>
      <c r="F1596" s="113"/>
      <c r="G1596" s="113"/>
    </row>
    <row r="1597" spans="1:7" x14ac:dyDescent="0.35">
      <c r="A1597" s="148" t="s">
        <v>3611</v>
      </c>
      <c r="B1597" s="148" t="s">
        <v>6626</v>
      </c>
      <c r="C1597" s="147">
        <v>1994</v>
      </c>
      <c r="D1597" s="148"/>
      <c r="E1597" s="113"/>
      <c r="F1597" s="113"/>
      <c r="G1597" s="113"/>
    </row>
    <row r="1598" spans="1:7" x14ac:dyDescent="0.35">
      <c r="A1598" s="148" t="s">
        <v>554</v>
      </c>
      <c r="B1598" s="148" t="s">
        <v>6627</v>
      </c>
      <c r="C1598" s="147">
        <v>1991</v>
      </c>
      <c r="D1598" s="148"/>
      <c r="E1598" s="113"/>
      <c r="F1598" s="113"/>
      <c r="G1598" s="113"/>
    </row>
    <row r="1599" spans="1:7" x14ac:dyDescent="0.35">
      <c r="A1599" s="148" t="s">
        <v>6628</v>
      </c>
      <c r="B1599" s="148" t="s">
        <v>6629</v>
      </c>
      <c r="C1599" s="147">
        <v>2012</v>
      </c>
      <c r="D1599" s="148"/>
      <c r="E1599" s="113"/>
      <c r="F1599" s="113"/>
      <c r="G1599" s="113"/>
    </row>
    <row r="1600" spans="1:7" x14ac:dyDescent="0.35">
      <c r="A1600" s="148" t="s">
        <v>3049</v>
      </c>
      <c r="B1600" s="148" t="s">
        <v>3125</v>
      </c>
      <c r="C1600" s="147">
        <v>2019</v>
      </c>
      <c r="D1600" s="148"/>
      <c r="E1600" s="113"/>
      <c r="F1600" s="113"/>
      <c r="G1600" s="113"/>
    </row>
    <row r="1601" spans="1:7" x14ac:dyDescent="0.35">
      <c r="A1601" s="148" t="s">
        <v>6630</v>
      </c>
      <c r="B1601" s="148" t="s">
        <v>3125</v>
      </c>
      <c r="C1601" s="147">
        <v>2006</v>
      </c>
      <c r="D1601" s="148"/>
      <c r="E1601" s="113"/>
      <c r="F1601" s="113"/>
      <c r="G1601" s="113"/>
    </row>
    <row r="1602" spans="1:7" x14ac:dyDescent="0.35">
      <c r="A1602" s="148" t="s">
        <v>5573</v>
      </c>
      <c r="B1602" s="148" t="s">
        <v>3125</v>
      </c>
      <c r="C1602" s="147">
        <v>1992</v>
      </c>
      <c r="D1602" s="148"/>
      <c r="E1602" s="113"/>
      <c r="F1602" s="113"/>
      <c r="G1602" s="113"/>
    </row>
    <row r="1603" spans="1:7" x14ac:dyDescent="0.35">
      <c r="A1603" s="148" t="s">
        <v>542</v>
      </c>
      <c r="B1603" s="148" t="s">
        <v>6632</v>
      </c>
      <c r="C1603" s="147">
        <v>1994</v>
      </c>
      <c r="D1603" s="148"/>
      <c r="E1603" s="113"/>
      <c r="F1603" s="113"/>
      <c r="G1603" s="113"/>
    </row>
    <row r="1604" spans="1:7" x14ac:dyDescent="0.35">
      <c r="A1604" s="148" t="s">
        <v>6631</v>
      </c>
      <c r="B1604" s="148" t="s">
        <v>6632</v>
      </c>
      <c r="C1604" s="147">
        <v>2018</v>
      </c>
      <c r="D1604" s="148"/>
      <c r="E1604" s="113"/>
      <c r="F1604" s="113"/>
      <c r="G1604" s="113"/>
    </row>
    <row r="1605" spans="1:7" x14ac:dyDescent="0.35">
      <c r="A1605" s="148" t="s">
        <v>5176</v>
      </c>
      <c r="B1605" s="148" t="s">
        <v>6633</v>
      </c>
      <c r="C1605" s="147">
        <v>1992</v>
      </c>
      <c r="D1605" s="148"/>
      <c r="E1605" s="113"/>
      <c r="F1605" s="113"/>
      <c r="G1605" s="113"/>
    </row>
    <row r="1606" spans="1:7" x14ac:dyDescent="0.35">
      <c r="A1606" s="148" t="s">
        <v>3199</v>
      </c>
      <c r="B1606" s="148" t="s">
        <v>6634</v>
      </c>
      <c r="C1606" s="147">
        <v>2009</v>
      </c>
      <c r="D1606" s="148"/>
      <c r="E1606" s="113"/>
      <c r="F1606" s="113"/>
      <c r="G1606" s="113"/>
    </row>
    <row r="1607" spans="1:7" x14ac:dyDescent="0.35">
      <c r="A1607" s="148" t="s">
        <v>5522</v>
      </c>
      <c r="B1607" s="148" t="s">
        <v>6635</v>
      </c>
      <c r="C1607" s="147">
        <v>2009</v>
      </c>
      <c r="D1607" s="148"/>
      <c r="E1607" s="113"/>
      <c r="F1607" s="113"/>
      <c r="G1607" s="113"/>
    </row>
    <row r="1608" spans="1:7" x14ac:dyDescent="0.35">
      <c r="A1608" s="148" t="s">
        <v>6636</v>
      </c>
      <c r="B1608" s="148" t="s">
        <v>6637</v>
      </c>
      <c r="C1608" s="147">
        <v>1993</v>
      </c>
      <c r="D1608" s="148"/>
      <c r="E1608" s="113"/>
      <c r="F1608" s="113"/>
      <c r="G1608" s="113"/>
    </row>
    <row r="1609" spans="1:7" x14ac:dyDescent="0.35">
      <c r="A1609" s="148" t="s">
        <v>4679</v>
      </c>
      <c r="B1609" s="148" t="s">
        <v>3760</v>
      </c>
      <c r="C1609" s="147">
        <v>2008</v>
      </c>
      <c r="D1609" s="148"/>
      <c r="E1609" s="113"/>
      <c r="F1609" s="113"/>
      <c r="G1609" s="113"/>
    </row>
    <row r="1610" spans="1:7" x14ac:dyDescent="0.35">
      <c r="A1610" s="148" t="s">
        <v>6638</v>
      </c>
      <c r="B1610" s="148" t="s">
        <v>6639</v>
      </c>
      <c r="C1610" s="147">
        <v>1994</v>
      </c>
      <c r="D1610" s="148"/>
      <c r="E1610" s="113"/>
      <c r="F1610" s="113"/>
      <c r="G1610" s="113"/>
    </row>
    <row r="1611" spans="1:7" x14ac:dyDescent="0.35">
      <c r="A1611" s="148" t="s">
        <v>527</v>
      </c>
      <c r="B1611" s="148" t="s">
        <v>3007</v>
      </c>
      <c r="C1611" s="147">
        <v>2016</v>
      </c>
      <c r="D1611" s="148"/>
      <c r="E1611" s="113"/>
      <c r="F1611" s="113"/>
      <c r="G1611" s="113"/>
    </row>
    <row r="1612" spans="1:7" x14ac:dyDescent="0.35">
      <c r="A1612" s="148" t="s">
        <v>2907</v>
      </c>
      <c r="B1612" s="148" t="s">
        <v>105</v>
      </c>
      <c r="C1612" s="147">
        <v>2018</v>
      </c>
      <c r="D1612" s="148"/>
      <c r="E1612" s="113"/>
      <c r="F1612" s="113"/>
      <c r="G1612" s="113"/>
    </row>
    <row r="1613" spans="1:7" x14ac:dyDescent="0.35">
      <c r="A1613" s="148" t="s">
        <v>3075</v>
      </c>
      <c r="B1613" s="148" t="s">
        <v>105</v>
      </c>
      <c r="C1613" s="147">
        <v>1996</v>
      </c>
      <c r="D1613" s="148"/>
      <c r="E1613" s="113"/>
      <c r="F1613" s="113"/>
      <c r="G1613" s="113"/>
    </row>
    <row r="1614" spans="1:7" x14ac:dyDescent="0.35">
      <c r="A1614" s="148" t="s">
        <v>6642</v>
      </c>
      <c r="B1614" s="148" t="s">
        <v>105</v>
      </c>
      <c r="C1614" s="147">
        <v>2016</v>
      </c>
      <c r="D1614" s="148"/>
      <c r="E1614" s="113"/>
      <c r="F1614" s="113"/>
      <c r="G1614" s="113"/>
    </row>
    <row r="1615" spans="1:7" x14ac:dyDescent="0.35">
      <c r="A1615" s="148" t="s">
        <v>6641</v>
      </c>
      <c r="B1615" s="148" t="s">
        <v>105</v>
      </c>
      <c r="C1615" s="147">
        <v>2017</v>
      </c>
      <c r="D1615" s="148"/>
      <c r="E1615" s="113"/>
      <c r="F1615" s="113"/>
      <c r="G1615" s="113"/>
    </row>
    <row r="1616" spans="1:7" x14ac:dyDescent="0.35">
      <c r="A1616" s="148" t="s">
        <v>381</v>
      </c>
      <c r="B1616" s="157" t="s">
        <v>105</v>
      </c>
      <c r="C1616" s="147">
        <v>2008</v>
      </c>
      <c r="D1616" s="148"/>
      <c r="E1616" s="113" t="s">
        <v>5123</v>
      </c>
      <c r="F1616" s="113" t="s">
        <v>5123</v>
      </c>
      <c r="G1616" s="113" t="s">
        <v>6640</v>
      </c>
    </row>
    <row r="1617" spans="1:7" x14ac:dyDescent="0.35">
      <c r="A1617" s="148" t="s">
        <v>119</v>
      </c>
      <c r="B1617" s="148" t="s">
        <v>2660</v>
      </c>
      <c r="C1617" s="147">
        <v>1989</v>
      </c>
      <c r="D1617" s="148"/>
      <c r="E1617" s="113"/>
      <c r="F1617" s="113"/>
      <c r="G1617" s="113"/>
    </row>
    <row r="1618" spans="1:7" x14ac:dyDescent="0.35">
      <c r="A1618" s="148" t="s">
        <v>6643</v>
      </c>
      <c r="B1618" s="148" t="s">
        <v>6644</v>
      </c>
      <c r="C1618" s="147">
        <v>2002</v>
      </c>
      <c r="D1618" s="148"/>
      <c r="E1618" s="113"/>
      <c r="F1618" s="113"/>
      <c r="G1618" s="113"/>
    </row>
    <row r="1619" spans="1:7" x14ac:dyDescent="0.35">
      <c r="A1619" s="148" t="s">
        <v>157</v>
      </c>
      <c r="B1619" s="148" t="s">
        <v>6645</v>
      </c>
      <c r="C1619" s="147">
        <v>2018</v>
      </c>
      <c r="D1619" s="148"/>
      <c r="E1619" s="113"/>
      <c r="F1619" s="113"/>
      <c r="G1619" s="113"/>
    </row>
    <row r="1620" spans="1:7" x14ac:dyDescent="0.35">
      <c r="A1620" s="148" t="s">
        <v>3576</v>
      </c>
      <c r="B1620" s="148" t="s">
        <v>6646</v>
      </c>
      <c r="C1620" s="147">
        <v>2004</v>
      </c>
      <c r="D1620" s="148"/>
      <c r="E1620" s="113"/>
      <c r="F1620" s="113"/>
      <c r="G1620" s="113"/>
    </row>
    <row r="1621" spans="1:7" x14ac:dyDescent="0.35">
      <c r="A1621" s="148" t="s">
        <v>6647</v>
      </c>
      <c r="B1621" s="148" t="s">
        <v>6648</v>
      </c>
      <c r="C1621" s="147">
        <v>2012</v>
      </c>
      <c r="D1621" s="148"/>
      <c r="E1621" s="113"/>
      <c r="F1621" s="113"/>
      <c r="G1621" s="113"/>
    </row>
    <row r="1622" spans="1:7" x14ac:dyDescent="0.35">
      <c r="A1622" s="148" t="s">
        <v>229</v>
      </c>
      <c r="B1622" s="148" t="s">
        <v>6649</v>
      </c>
      <c r="C1622" s="147">
        <v>2013</v>
      </c>
      <c r="D1622" s="148"/>
      <c r="E1622" s="113"/>
      <c r="F1622" s="113"/>
      <c r="G1622" s="113"/>
    </row>
    <row r="1623" spans="1:7" x14ac:dyDescent="0.35">
      <c r="A1623" s="148" t="s">
        <v>2923</v>
      </c>
      <c r="B1623" s="148" t="s">
        <v>6650</v>
      </c>
      <c r="C1623" s="147">
        <v>2014</v>
      </c>
      <c r="D1623" s="148"/>
      <c r="E1623" s="113"/>
      <c r="F1623" s="113"/>
      <c r="G1623" s="113"/>
    </row>
    <row r="1624" spans="1:7" x14ac:dyDescent="0.35">
      <c r="A1624" s="148" t="s">
        <v>108</v>
      </c>
      <c r="B1624" s="157" t="s">
        <v>109</v>
      </c>
      <c r="C1624" s="147">
        <v>2021</v>
      </c>
      <c r="D1624" s="148"/>
      <c r="E1624" s="113"/>
      <c r="F1624" s="113" t="s">
        <v>5123</v>
      </c>
      <c r="G1624" s="113" t="s">
        <v>6651</v>
      </c>
    </row>
    <row r="1625" spans="1:7" x14ac:dyDescent="0.35">
      <c r="A1625" s="148" t="s">
        <v>244</v>
      </c>
      <c r="B1625" s="148" t="s">
        <v>245</v>
      </c>
      <c r="C1625" s="147">
        <v>2019</v>
      </c>
      <c r="D1625" s="148"/>
      <c r="E1625" s="113"/>
      <c r="F1625" s="113"/>
      <c r="G1625" s="113"/>
    </row>
    <row r="1626" spans="1:7" x14ac:dyDescent="0.35">
      <c r="A1626" s="148" t="s">
        <v>4732</v>
      </c>
      <c r="B1626" s="148" t="s">
        <v>245</v>
      </c>
      <c r="C1626" s="147">
        <v>2002</v>
      </c>
      <c r="D1626" s="148"/>
      <c r="E1626" s="113"/>
      <c r="F1626" s="113"/>
      <c r="G1626" s="113"/>
    </row>
    <row r="1627" spans="1:7" x14ac:dyDescent="0.35">
      <c r="A1627" s="148" t="s">
        <v>3600</v>
      </c>
      <c r="B1627" s="148" t="s">
        <v>245</v>
      </c>
      <c r="C1627" s="147">
        <v>1994</v>
      </c>
      <c r="D1627" s="148"/>
      <c r="E1627" s="113"/>
      <c r="F1627" s="113"/>
      <c r="G1627" s="113"/>
    </row>
    <row r="1628" spans="1:7" x14ac:dyDescent="0.35">
      <c r="A1628" s="148" t="s">
        <v>129</v>
      </c>
      <c r="B1628" s="148" t="s">
        <v>6652</v>
      </c>
      <c r="C1628" s="147">
        <v>2005</v>
      </c>
      <c r="D1628" s="148"/>
      <c r="E1628" s="113"/>
      <c r="F1628" s="113"/>
      <c r="G1628" s="113"/>
    </row>
    <row r="1629" spans="1:7" x14ac:dyDescent="0.35">
      <c r="A1629" s="148" t="s">
        <v>6653</v>
      </c>
      <c r="B1629" s="148" t="s">
        <v>6654</v>
      </c>
      <c r="C1629" s="147">
        <v>1989</v>
      </c>
      <c r="D1629" s="148"/>
      <c r="E1629" s="113"/>
      <c r="F1629" s="113"/>
      <c r="G1629" s="113"/>
    </row>
    <row r="1630" spans="1:7" x14ac:dyDescent="0.35">
      <c r="A1630" s="148" t="s">
        <v>4661</v>
      </c>
      <c r="B1630" s="148" t="s">
        <v>6655</v>
      </c>
      <c r="C1630" s="147">
        <v>1991</v>
      </c>
      <c r="D1630" s="148"/>
      <c r="E1630" s="113"/>
      <c r="F1630" s="113"/>
      <c r="G1630" s="113"/>
    </row>
    <row r="1631" spans="1:7" x14ac:dyDescent="0.35">
      <c r="A1631" s="148" t="s">
        <v>3653</v>
      </c>
      <c r="B1631" s="148" t="s">
        <v>4809</v>
      </c>
      <c r="C1631" s="147">
        <v>1996</v>
      </c>
      <c r="D1631" s="148"/>
      <c r="E1631" s="113"/>
      <c r="F1631" s="113"/>
      <c r="G1631" s="113"/>
    </row>
    <row r="1632" spans="1:7" x14ac:dyDescent="0.35">
      <c r="A1632" s="148" t="s">
        <v>129</v>
      </c>
      <c r="B1632" s="148" t="s">
        <v>6656</v>
      </c>
      <c r="C1632" s="147">
        <v>1992</v>
      </c>
      <c r="D1632" s="148"/>
      <c r="E1632" s="113"/>
      <c r="F1632" s="113"/>
      <c r="G1632" s="113"/>
    </row>
    <row r="1633" spans="1:7" x14ac:dyDescent="0.35">
      <c r="A1633" s="148" t="s">
        <v>6657</v>
      </c>
      <c r="B1633" s="148" t="s">
        <v>6658</v>
      </c>
      <c r="C1633" s="147">
        <v>2012</v>
      </c>
      <c r="D1633" s="148"/>
      <c r="E1633" s="113"/>
      <c r="F1633" s="113"/>
      <c r="G1633" s="113"/>
    </row>
    <row r="1634" spans="1:7" x14ac:dyDescent="0.35">
      <c r="A1634" s="148" t="s">
        <v>6374</v>
      </c>
      <c r="B1634" s="148" t="s">
        <v>6659</v>
      </c>
      <c r="C1634" s="147">
        <v>1996</v>
      </c>
      <c r="D1634" s="148"/>
      <c r="E1634" s="113"/>
      <c r="F1634" s="113"/>
      <c r="G1634" s="113"/>
    </row>
    <row r="1635" spans="1:7" x14ac:dyDescent="0.35">
      <c r="A1635" s="148" t="s">
        <v>4800</v>
      </c>
      <c r="B1635" s="148" t="s">
        <v>6660</v>
      </c>
      <c r="C1635" s="147">
        <v>2006</v>
      </c>
      <c r="D1635" s="148"/>
      <c r="E1635" s="113"/>
      <c r="F1635" s="113"/>
      <c r="G1635" s="113"/>
    </row>
    <row r="1636" spans="1:7" x14ac:dyDescent="0.35">
      <c r="A1636" s="148" t="s">
        <v>63</v>
      </c>
      <c r="B1636" s="157" t="s">
        <v>6661</v>
      </c>
      <c r="C1636" s="147">
        <v>2016</v>
      </c>
      <c r="D1636" s="148"/>
      <c r="E1636" s="113"/>
      <c r="F1636" s="113" t="s">
        <v>5123</v>
      </c>
      <c r="G1636" s="113" t="s">
        <v>6662</v>
      </c>
    </row>
    <row r="1637" spans="1:7" x14ac:dyDescent="0.35">
      <c r="A1637" s="148" t="s">
        <v>5474</v>
      </c>
      <c r="B1637" s="148" t="s">
        <v>6663</v>
      </c>
      <c r="C1637" s="147">
        <v>2021</v>
      </c>
      <c r="D1637" s="148" t="s">
        <v>5157</v>
      </c>
      <c r="E1637" s="113"/>
      <c r="F1637" s="113"/>
      <c r="G1637" s="113"/>
    </row>
    <row r="1638" spans="1:7" x14ac:dyDescent="0.35">
      <c r="A1638" s="148" t="s">
        <v>5474</v>
      </c>
      <c r="B1638" s="159" t="s">
        <v>6664</v>
      </c>
      <c r="C1638" s="147">
        <v>2019</v>
      </c>
      <c r="D1638" s="148"/>
      <c r="E1638" s="113"/>
      <c r="F1638" s="113"/>
      <c r="G1638" s="113"/>
    </row>
    <row r="1639" spans="1:7" x14ac:dyDescent="0.35">
      <c r="A1639" s="148" t="s">
        <v>6196</v>
      </c>
      <c r="B1639" s="148" t="s">
        <v>6665</v>
      </c>
      <c r="C1639" s="147">
        <v>1989</v>
      </c>
      <c r="D1639" s="148"/>
      <c r="E1639" s="113"/>
      <c r="F1639" s="113"/>
      <c r="G1639" s="113"/>
    </row>
    <row r="1640" spans="1:7" x14ac:dyDescent="0.35">
      <c r="A1640" s="148" t="s">
        <v>6666</v>
      </c>
      <c r="B1640" s="148" t="s">
        <v>4909</v>
      </c>
      <c r="C1640" s="147">
        <v>2014</v>
      </c>
      <c r="D1640" s="148"/>
      <c r="E1640" s="113"/>
      <c r="F1640" s="113"/>
      <c r="G1640" s="113"/>
    </row>
    <row r="1641" spans="1:7" x14ac:dyDescent="0.35">
      <c r="A1641" s="148" t="s">
        <v>275</v>
      </c>
      <c r="B1641" s="148" t="s">
        <v>5729</v>
      </c>
      <c r="C1641" s="147">
        <v>1994</v>
      </c>
      <c r="D1641" s="148"/>
      <c r="E1641" s="113"/>
      <c r="F1641" s="113"/>
      <c r="G1641" s="113"/>
    </row>
    <row r="1642" spans="1:7" x14ac:dyDescent="0.35">
      <c r="A1642" s="148" t="s">
        <v>3272</v>
      </c>
      <c r="B1642" s="148" t="s">
        <v>6667</v>
      </c>
      <c r="C1642" s="147">
        <v>2002</v>
      </c>
      <c r="D1642" s="148"/>
      <c r="E1642" s="113"/>
      <c r="F1642" s="113"/>
      <c r="G1642" s="113"/>
    </row>
    <row r="1643" spans="1:7" x14ac:dyDescent="0.35">
      <c r="A1643" s="148" t="s">
        <v>5183</v>
      </c>
      <c r="B1643" s="148" t="s">
        <v>6668</v>
      </c>
      <c r="C1643" s="147">
        <v>2008</v>
      </c>
      <c r="D1643" s="148"/>
      <c r="E1643" s="113"/>
      <c r="F1643" s="113"/>
      <c r="G1643" s="113"/>
    </row>
    <row r="1644" spans="1:7" x14ac:dyDescent="0.35">
      <c r="A1644" s="148" t="s">
        <v>3285</v>
      </c>
      <c r="B1644" s="148" t="s">
        <v>6668</v>
      </c>
      <c r="C1644" s="147">
        <v>2008</v>
      </c>
      <c r="D1644" s="148"/>
      <c r="E1644" s="113"/>
      <c r="F1644" s="113"/>
      <c r="G1644" s="113"/>
    </row>
    <row r="1645" spans="1:7" x14ac:dyDescent="0.35">
      <c r="A1645" s="148" t="s">
        <v>3603</v>
      </c>
      <c r="B1645" s="148" t="s">
        <v>6669</v>
      </c>
      <c r="C1645" s="147">
        <v>2016</v>
      </c>
      <c r="D1645" s="148"/>
      <c r="E1645" s="113"/>
      <c r="F1645" s="113"/>
      <c r="G1645" s="113"/>
    </row>
    <row r="1646" spans="1:7" x14ac:dyDescent="0.35">
      <c r="A1646" s="148" t="s">
        <v>3780</v>
      </c>
      <c r="B1646" s="148" t="s">
        <v>6670</v>
      </c>
      <c r="C1646" s="147">
        <v>1990</v>
      </c>
      <c r="D1646" s="148"/>
      <c r="E1646" s="113"/>
      <c r="F1646" s="113"/>
      <c r="G1646" s="113"/>
    </row>
    <row r="1647" spans="1:7" x14ac:dyDescent="0.35">
      <c r="A1647" s="148" t="s">
        <v>157</v>
      </c>
      <c r="B1647" s="148" t="s">
        <v>6671</v>
      </c>
      <c r="C1647" s="147">
        <v>2013</v>
      </c>
      <c r="D1647" s="148"/>
      <c r="E1647" s="113"/>
      <c r="F1647" s="113"/>
      <c r="G1647" s="113"/>
    </row>
    <row r="1648" spans="1:7" x14ac:dyDescent="0.35">
      <c r="A1648" s="148" t="s">
        <v>4661</v>
      </c>
      <c r="B1648" s="148" t="s">
        <v>6672</v>
      </c>
      <c r="C1648" s="147">
        <v>2002</v>
      </c>
      <c r="D1648" s="148"/>
      <c r="E1648" s="113"/>
      <c r="F1648" s="113"/>
      <c r="G1648" s="113"/>
    </row>
    <row r="1649" spans="1:7" x14ac:dyDescent="0.35">
      <c r="A1649" s="148" t="s">
        <v>5951</v>
      </c>
      <c r="B1649" s="148" t="s">
        <v>6673</v>
      </c>
      <c r="C1649" s="147">
        <v>1991</v>
      </c>
      <c r="D1649" s="148"/>
      <c r="E1649" s="113"/>
      <c r="F1649" s="113"/>
      <c r="G1649" s="113"/>
    </row>
    <row r="1650" spans="1:7" x14ac:dyDescent="0.35">
      <c r="A1650" s="148" t="s">
        <v>2786</v>
      </c>
      <c r="B1650" s="148" t="s">
        <v>6674</v>
      </c>
      <c r="C1650" s="147">
        <v>1989</v>
      </c>
      <c r="D1650" s="148"/>
      <c r="E1650" s="113"/>
      <c r="F1650" s="113"/>
      <c r="G1650" s="113"/>
    </row>
    <row r="1651" spans="1:7" x14ac:dyDescent="0.35">
      <c r="A1651" s="148" t="s">
        <v>5621</v>
      </c>
      <c r="B1651" s="148" t="s">
        <v>6675</v>
      </c>
      <c r="C1651" s="147">
        <v>2000</v>
      </c>
      <c r="D1651" s="148"/>
      <c r="E1651" s="113"/>
      <c r="F1651" s="113"/>
      <c r="G1651" s="113"/>
    </row>
    <row r="1652" spans="1:7" x14ac:dyDescent="0.35">
      <c r="A1652" s="148" t="s">
        <v>5106</v>
      </c>
      <c r="B1652" s="148" t="s">
        <v>6676</v>
      </c>
      <c r="C1652" s="147">
        <v>2013</v>
      </c>
      <c r="D1652" s="148"/>
      <c r="E1652" s="113"/>
      <c r="F1652" s="113"/>
      <c r="G1652" s="113"/>
    </row>
    <row r="1653" spans="1:7" x14ac:dyDescent="0.35">
      <c r="A1653" s="148" t="s">
        <v>576</v>
      </c>
      <c r="B1653" s="148" t="s">
        <v>4761</v>
      </c>
      <c r="C1653" s="147">
        <v>2009</v>
      </c>
      <c r="D1653" s="148" t="s">
        <v>5328</v>
      </c>
      <c r="E1653" s="113"/>
      <c r="F1653" s="113"/>
      <c r="G1653" s="113"/>
    </row>
    <row r="1654" spans="1:7" x14ac:dyDescent="0.35">
      <c r="A1654" s="148" t="s">
        <v>3290</v>
      </c>
      <c r="B1654" s="148" t="s">
        <v>6677</v>
      </c>
      <c r="C1654" s="147">
        <v>2012</v>
      </c>
      <c r="D1654" s="148"/>
      <c r="E1654" s="113"/>
      <c r="F1654" s="113"/>
      <c r="G1654" s="113"/>
    </row>
    <row r="1655" spans="1:7" x14ac:dyDescent="0.35">
      <c r="A1655" s="148" t="s">
        <v>6678</v>
      </c>
      <c r="B1655" s="148" t="s">
        <v>6679</v>
      </c>
      <c r="C1655" s="156">
        <v>2022</v>
      </c>
      <c r="D1655" s="146"/>
      <c r="E1655" s="113"/>
      <c r="F1655" s="113"/>
      <c r="G1655" s="113"/>
    </row>
    <row r="1656" spans="1:7" x14ac:dyDescent="0.35">
      <c r="A1656" s="148" t="s">
        <v>3628</v>
      </c>
      <c r="B1656" s="148" t="s">
        <v>6680</v>
      </c>
      <c r="C1656" s="156">
        <v>2022</v>
      </c>
      <c r="D1656" s="146"/>
      <c r="E1656" s="113"/>
      <c r="F1656" s="113"/>
      <c r="G1656" s="113"/>
    </row>
    <row r="1657" spans="1:7" x14ac:dyDescent="0.35">
      <c r="A1657" s="148" t="s">
        <v>3054</v>
      </c>
      <c r="B1657" s="148" t="s">
        <v>6681</v>
      </c>
      <c r="C1657" s="156">
        <v>2022</v>
      </c>
      <c r="D1657" s="146"/>
      <c r="E1657" s="113"/>
      <c r="F1657" s="113"/>
      <c r="G1657" s="113"/>
    </row>
    <row r="1658" spans="1:7" x14ac:dyDescent="0.35">
      <c r="A1658" s="148" t="s">
        <v>6682</v>
      </c>
      <c r="B1658" s="148" t="s">
        <v>6683</v>
      </c>
      <c r="C1658" s="147">
        <v>2018</v>
      </c>
      <c r="D1658" s="148"/>
      <c r="E1658" s="113"/>
      <c r="F1658" s="113"/>
      <c r="G1658" s="113"/>
    </row>
    <row r="1659" spans="1:7" x14ac:dyDescent="0.35">
      <c r="A1659" s="148" t="s">
        <v>546</v>
      </c>
      <c r="B1659" s="148" t="s">
        <v>6684</v>
      </c>
      <c r="C1659" s="147">
        <v>2008</v>
      </c>
      <c r="D1659" s="148"/>
      <c r="E1659" s="113"/>
      <c r="F1659" s="113"/>
      <c r="G1659" s="113"/>
    </row>
    <row r="1660" spans="1:7" x14ac:dyDescent="0.35">
      <c r="A1660" s="148" t="s">
        <v>6686</v>
      </c>
      <c r="B1660" s="148" t="s">
        <v>6687</v>
      </c>
      <c r="C1660" s="147">
        <v>2015</v>
      </c>
      <c r="D1660" s="148" t="s">
        <v>5157</v>
      </c>
      <c r="E1660" s="113"/>
      <c r="F1660" s="113"/>
      <c r="G1660" s="113"/>
    </row>
    <row r="1661" spans="1:7" x14ac:dyDescent="0.35">
      <c r="A1661" s="148" t="s">
        <v>2867</v>
      </c>
      <c r="B1661" s="148" t="s">
        <v>6685</v>
      </c>
      <c r="C1661" s="147">
        <v>2016</v>
      </c>
      <c r="D1661" s="148"/>
      <c r="E1661" s="113"/>
      <c r="F1661" s="113"/>
      <c r="G1661" s="113"/>
    </row>
    <row r="1662" spans="1:7" x14ac:dyDescent="0.35">
      <c r="A1662" s="148" t="s">
        <v>5088</v>
      </c>
      <c r="B1662" s="148" t="s">
        <v>6688</v>
      </c>
      <c r="C1662" s="147">
        <v>1991</v>
      </c>
      <c r="D1662" s="148"/>
      <c r="E1662" s="113"/>
      <c r="F1662" s="113"/>
      <c r="G1662" s="113"/>
    </row>
    <row r="1663" spans="1:7" x14ac:dyDescent="0.35">
      <c r="A1663" s="148" t="s">
        <v>310</v>
      </c>
      <c r="B1663" s="148" t="s">
        <v>6689</v>
      </c>
      <c r="C1663" s="147">
        <v>2007</v>
      </c>
      <c r="D1663" s="148"/>
      <c r="E1663" s="113"/>
      <c r="F1663" s="113"/>
      <c r="G1663" s="113"/>
    </row>
    <row r="1664" spans="1:7" x14ac:dyDescent="0.35">
      <c r="A1664" s="148" t="s">
        <v>2727</v>
      </c>
      <c r="B1664" s="148" t="s">
        <v>6690</v>
      </c>
      <c r="C1664" s="147">
        <v>2021</v>
      </c>
      <c r="D1664" s="148"/>
      <c r="E1664" s="113"/>
      <c r="F1664" s="113"/>
      <c r="G1664" s="113"/>
    </row>
    <row r="1665" spans="1:7" x14ac:dyDescent="0.35">
      <c r="A1665" s="148" t="s">
        <v>5468</v>
      </c>
      <c r="B1665" s="148" t="s">
        <v>6691</v>
      </c>
      <c r="C1665" s="147">
        <v>2014</v>
      </c>
      <c r="D1665" s="148"/>
      <c r="E1665" s="113"/>
      <c r="F1665" s="113"/>
      <c r="G1665" s="113"/>
    </row>
    <row r="1666" spans="1:7" x14ac:dyDescent="0.35">
      <c r="A1666" s="148" t="s">
        <v>6692</v>
      </c>
      <c r="B1666" s="148" t="s">
        <v>6693</v>
      </c>
      <c r="C1666" s="147">
        <v>1992</v>
      </c>
      <c r="D1666" s="148"/>
      <c r="E1666" s="113"/>
      <c r="F1666" s="113"/>
      <c r="G1666" s="113"/>
    </row>
    <row r="1667" spans="1:7" x14ac:dyDescent="0.35">
      <c r="A1667" s="148" t="s">
        <v>4679</v>
      </c>
      <c r="B1667" s="148" t="s">
        <v>6694</v>
      </c>
      <c r="C1667" s="147">
        <v>2019</v>
      </c>
      <c r="D1667" s="148"/>
      <c r="E1667" s="113"/>
      <c r="F1667" s="113"/>
      <c r="G1667" s="113"/>
    </row>
    <row r="1668" spans="1:7" x14ac:dyDescent="0.35">
      <c r="A1668" s="148" t="s">
        <v>542</v>
      </c>
      <c r="B1668" s="148" t="s">
        <v>6695</v>
      </c>
      <c r="C1668" s="147">
        <v>1998</v>
      </c>
      <c r="D1668" s="148"/>
      <c r="E1668" s="113"/>
      <c r="F1668" s="113"/>
      <c r="G1668" s="113"/>
    </row>
    <row r="1669" spans="1:7" x14ac:dyDescent="0.35">
      <c r="A1669" s="148" t="s">
        <v>569</v>
      </c>
      <c r="B1669" s="148" t="s">
        <v>6696</v>
      </c>
      <c r="C1669" s="147">
        <v>2004</v>
      </c>
      <c r="D1669" s="148"/>
      <c r="E1669" s="113"/>
      <c r="F1669" s="113"/>
      <c r="G1669" s="113"/>
    </row>
    <row r="1670" spans="1:7" x14ac:dyDescent="0.35">
      <c r="A1670" s="148" t="s">
        <v>5143</v>
      </c>
      <c r="B1670" s="148" t="s">
        <v>6697</v>
      </c>
      <c r="C1670" s="147">
        <v>1993</v>
      </c>
      <c r="D1670" s="148"/>
      <c r="E1670" s="113"/>
      <c r="F1670" s="113"/>
      <c r="G1670" s="113"/>
    </row>
    <row r="1671" spans="1:7" x14ac:dyDescent="0.35">
      <c r="A1671" s="148" t="s">
        <v>32</v>
      </c>
      <c r="B1671" s="148" t="s">
        <v>6698</v>
      </c>
      <c r="C1671" s="147">
        <v>2017</v>
      </c>
      <c r="D1671" s="148"/>
      <c r="E1671" s="113"/>
      <c r="F1671" s="113"/>
      <c r="G1671" s="113"/>
    </row>
    <row r="1672" spans="1:7" x14ac:dyDescent="0.35">
      <c r="A1672" s="148" t="s">
        <v>3603</v>
      </c>
      <c r="B1672" s="148" t="s">
        <v>6699</v>
      </c>
      <c r="C1672" s="147">
        <v>2020</v>
      </c>
      <c r="D1672" s="148"/>
      <c r="E1672" s="113"/>
      <c r="F1672" s="113"/>
      <c r="G1672" s="113"/>
    </row>
    <row r="1673" spans="1:7" x14ac:dyDescent="0.35">
      <c r="A1673" s="148" t="s">
        <v>6700</v>
      </c>
      <c r="B1673" s="148" t="s">
        <v>6701</v>
      </c>
      <c r="C1673" s="147">
        <v>2004</v>
      </c>
      <c r="D1673" s="148"/>
      <c r="E1673" s="113"/>
      <c r="F1673" s="113"/>
      <c r="G1673" s="113"/>
    </row>
    <row r="1674" spans="1:7" x14ac:dyDescent="0.35">
      <c r="A1674" s="148" t="s">
        <v>223</v>
      </c>
      <c r="B1674" s="148" t="s">
        <v>6702</v>
      </c>
      <c r="C1674" s="147">
        <v>1990</v>
      </c>
      <c r="D1674" s="148"/>
      <c r="E1674" s="113"/>
      <c r="F1674" s="113"/>
      <c r="G1674" s="113"/>
    </row>
    <row r="1675" spans="1:7" x14ac:dyDescent="0.35">
      <c r="A1675" s="148" t="s">
        <v>4716</v>
      </c>
      <c r="B1675" s="148" t="s">
        <v>6703</v>
      </c>
      <c r="C1675" s="147">
        <v>2010</v>
      </c>
      <c r="D1675" s="148"/>
      <c r="E1675" s="113"/>
      <c r="F1675" s="113"/>
      <c r="G1675" s="113"/>
    </row>
    <row r="1676" spans="1:7" x14ac:dyDescent="0.35">
      <c r="A1676" s="148" t="s">
        <v>2592</v>
      </c>
      <c r="B1676" s="148" t="s">
        <v>6704</v>
      </c>
      <c r="C1676" s="147">
        <v>2011</v>
      </c>
      <c r="D1676" s="148"/>
      <c r="E1676" s="113"/>
      <c r="F1676" s="113"/>
      <c r="G1676" s="113"/>
    </row>
    <row r="1677" spans="1:7" x14ac:dyDescent="0.35">
      <c r="A1677" s="148" t="s">
        <v>157</v>
      </c>
      <c r="B1677" s="148" t="s">
        <v>6706</v>
      </c>
      <c r="C1677" s="147">
        <v>2007</v>
      </c>
      <c r="D1677" s="148"/>
      <c r="E1677" s="113"/>
      <c r="F1677" s="113"/>
      <c r="G1677" s="113"/>
    </row>
    <row r="1678" spans="1:7" x14ac:dyDescent="0.35">
      <c r="A1678" s="148" t="s">
        <v>4716</v>
      </c>
      <c r="B1678" s="148" t="s">
        <v>6706</v>
      </c>
      <c r="C1678" s="147">
        <v>1989</v>
      </c>
      <c r="D1678" s="148"/>
      <c r="E1678" s="113"/>
      <c r="F1678" s="113"/>
      <c r="G1678" s="113"/>
    </row>
    <row r="1679" spans="1:7" x14ac:dyDescent="0.35">
      <c r="A1679" s="148" t="s">
        <v>6705</v>
      </c>
      <c r="B1679" s="148" t="s">
        <v>6706</v>
      </c>
      <c r="C1679" s="147">
        <v>2018</v>
      </c>
      <c r="D1679" s="148"/>
      <c r="E1679" s="113"/>
      <c r="F1679" s="113"/>
      <c r="G1679" s="113"/>
    </row>
    <row r="1680" spans="1:7" x14ac:dyDescent="0.35">
      <c r="A1680" s="148" t="s">
        <v>3724</v>
      </c>
      <c r="B1680" s="148" t="s">
        <v>2848</v>
      </c>
      <c r="C1680" s="147">
        <v>1990</v>
      </c>
      <c r="D1680" s="148"/>
      <c r="E1680" s="113"/>
      <c r="F1680" s="113"/>
      <c r="G1680" s="113"/>
    </row>
    <row r="1681" spans="1:7" x14ac:dyDescent="0.35">
      <c r="A1681" s="148" t="s">
        <v>32</v>
      </c>
      <c r="B1681" s="148" t="s">
        <v>6707</v>
      </c>
      <c r="C1681" s="147">
        <v>2014</v>
      </c>
      <c r="D1681" s="148"/>
      <c r="E1681" s="113"/>
      <c r="F1681" s="113"/>
      <c r="G1681" s="113"/>
    </row>
    <row r="1682" spans="1:7" x14ac:dyDescent="0.35">
      <c r="A1682" s="148" t="s">
        <v>3172</v>
      </c>
      <c r="B1682" s="148" t="s">
        <v>6708</v>
      </c>
      <c r="C1682" s="147">
        <v>2012</v>
      </c>
      <c r="D1682" s="148"/>
      <c r="E1682" s="113"/>
      <c r="F1682" s="113"/>
      <c r="G1682" s="113"/>
    </row>
    <row r="1683" spans="1:7" x14ac:dyDescent="0.35">
      <c r="A1683" s="148" t="s">
        <v>5358</v>
      </c>
      <c r="B1683" s="148" t="s">
        <v>6709</v>
      </c>
      <c r="C1683" s="147">
        <v>1998</v>
      </c>
      <c r="D1683" s="148"/>
      <c r="E1683" s="113"/>
      <c r="F1683" s="113"/>
      <c r="G1683" s="113"/>
    </row>
    <row r="1684" spans="1:7" x14ac:dyDescent="0.35">
      <c r="A1684" s="148" t="s">
        <v>6710</v>
      </c>
      <c r="B1684" s="148" t="s">
        <v>6711</v>
      </c>
      <c r="C1684" s="147">
        <v>2017</v>
      </c>
      <c r="D1684" s="148"/>
      <c r="E1684" s="113"/>
      <c r="F1684" s="113"/>
      <c r="G1684" s="113"/>
    </row>
    <row r="1685" spans="1:7" x14ac:dyDescent="0.35">
      <c r="A1685" s="148" t="s">
        <v>6712</v>
      </c>
      <c r="B1685" s="148" t="s">
        <v>6713</v>
      </c>
      <c r="C1685" s="147">
        <v>2023</v>
      </c>
      <c r="D1685" s="148"/>
      <c r="E1685" s="113"/>
      <c r="F1685" s="113"/>
      <c r="G1685" s="113"/>
    </row>
    <row r="1686" spans="1:7" x14ac:dyDescent="0.35">
      <c r="A1686" s="148" t="s">
        <v>6714</v>
      </c>
      <c r="B1686" s="148" t="s">
        <v>6715</v>
      </c>
      <c r="C1686" s="147">
        <v>2002</v>
      </c>
      <c r="D1686" s="148"/>
      <c r="E1686" s="113"/>
      <c r="F1686" s="113"/>
      <c r="G1686" s="113"/>
    </row>
    <row r="1687" spans="1:7" x14ac:dyDescent="0.35">
      <c r="A1687" s="148" t="s">
        <v>271</v>
      </c>
      <c r="B1687" s="148" t="s">
        <v>6716</v>
      </c>
      <c r="C1687" s="147">
        <v>2008</v>
      </c>
      <c r="D1687" s="148"/>
      <c r="E1687" s="113"/>
      <c r="F1687" s="113"/>
      <c r="G1687" s="113"/>
    </row>
    <row r="1688" spans="1:7" x14ac:dyDescent="0.35">
      <c r="A1688" s="148" t="s">
        <v>2714</v>
      </c>
      <c r="B1688" s="148" t="s">
        <v>6717</v>
      </c>
      <c r="C1688" s="147">
        <v>1989</v>
      </c>
      <c r="D1688" s="148"/>
      <c r="E1688" s="113"/>
      <c r="F1688" s="113"/>
      <c r="G1688" s="113"/>
    </row>
    <row r="1689" spans="1:7" x14ac:dyDescent="0.35">
      <c r="A1689" s="148" t="s">
        <v>3479</v>
      </c>
      <c r="B1689" s="148" t="s">
        <v>6718</v>
      </c>
      <c r="C1689" s="147">
        <v>2012</v>
      </c>
      <c r="D1689" s="148"/>
      <c r="E1689" s="113"/>
      <c r="F1689" s="113"/>
      <c r="G1689" s="113"/>
    </row>
    <row r="1690" spans="1:7" x14ac:dyDescent="0.35">
      <c r="A1690" s="148" t="s">
        <v>6719</v>
      </c>
      <c r="B1690" s="148" t="s">
        <v>6720</v>
      </c>
      <c r="C1690" s="147">
        <v>2005</v>
      </c>
      <c r="D1690" s="148"/>
      <c r="E1690" s="113"/>
      <c r="F1690" s="113"/>
      <c r="G1690" s="113"/>
    </row>
    <row r="1691" spans="1:7" x14ac:dyDescent="0.35">
      <c r="A1691" s="148" t="s">
        <v>220</v>
      </c>
      <c r="B1691" s="148" t="s">
        <v>6721</v>
      </c>
      <c r="C1691" s="147">
        <v>1991</v>
      </c>
      <c r="D1691" s="148"/>
      <c r="E1691" s="113"/>
      <c r="F1691" s="113"/>
      <c r="G1691" s="113"/>
    </row>
    <row r="1692" spans="1:7" x14ac:dyDescent="0.35">
      <c r="A1692" s="148" t="s">
        <v>5200</v>
      </c>
      <c r="B1692" s="148" t="s">
        <v>6721</v>
      </c>
      <c r="C1692" s="147">
        <v>1992</v>
      </c>
      <c r="D1692" s="148"/>
      <c r="E1692" s="113"/>
      <c r="F1692" s="113"/>
      <c r="G1692" s="113"/>
    </row>
    <row r="1693" spans="1:7" x14ac:dyDescent="0.35">
      <c r="A1693" s="148" t="s">
        <v>2693</v>
      </c>
      <c r="B1693" s="148" t="s">
        <v>6722</v>
      </c>
      <c r="C1693" s="147">
        <v>2010</v>
      </c>
      <c r="D1693" s="148"/>
      <c r="E1693" s="113"/>
      <c r="F1693" s="113"/>
      <c r="G1693" s="113"/>
    </row>
    <row r="1694" spans="1:7" x14ac:dyDescent="0.35">
      <c r="A1694" s="148" t="s">
        <v>6723</v>
      </c>
      <c r="B1694" s="148" t="s">
        <v>6724</v>
      </c>
      <c r="C1694" s="147">
        <v>2020</v>
      </c>
      <c r="D1694" s="148"/>
      <c r="E1694" s="113"/>
      <c r="F1694" s="113"/>
      <c r="G1694" s="113"/>
    </row>
    <row r="1695" spans="1:7" x14ac:dyDescent="0.35">
      <c r="A1695" s="148" t="s">
        <v>118</v>
      </c>
      <c r="B1695" s="148" t="s">
        <v>4886</v>
      </c>
      <c r="C1695" s="147">
        <v>2011</v>
      </c>
      <c r="D1695" s="148"/>
      <c r="E1695" s="113"/>
      <c r="F1695" s="113"/>
      <c r="G1695" s="113"/>
    </row>
    <row r="1696" spans="1:7" x14ac:dyDescent="0.35">
      <c r="A1696" s="148" t="s">
        <v>542</v>
      </c>
      <c r="B1696" s="148" t="s">
        <v>2696</v>
      </c>
      <c r="C1696" s="147">
        <v>2011</v>
      </c>
      <c r="D1696" s="148"/>
      <c r="E1696" s="113"/>
      <c r="F1696" s="113"/>
      <c r="G1696" s="113"/>
    </row>
    <row r="1697" spans="1:7" x14ac:dyDescent="0.35">
      <c r="A1697" s="148" t="s">
        <v>6725</v>
      </c>
      <c r="B1697" s="148" t="s">
        <v>6726</v>
      </c>
      <c r="C1697" s="147">
        <v>1989</v>
      </c>
      <c r="D1697" s="148"/>
      <c r="E1697" s="113"/>
      <c r="F1697" s="113"/>
      <c r="G1697" s="113"/>
    </row>
    <row r="1698" spans="1:7" x14ac:dyDescent="0.35">
      <c r="A1698" s="148" t="s">
        <v>2957</v>
      </c>
      <c r="B1698" s="148" t="s">
        <v>4236</v>
      </c>
      <c r="C1698" s="147">
        <v>2002</v>
      </c>
      <c r="D1698" s="148"/>
      <c r="E1698" s="113"/>
      <c r="F1698" s="113"/>
      <c r="G1698" s="113"/>
    </row>
    <row r="1699" spans="1:7" x14ac:dyDescent="0.35">
      <c r="A1699" s="148" t="s">
        <v>52</v>
      </c>
      <c r="B1699" s="148" t="s">
        <v>4236</v>
      </c>
      <c r="C1699" s="147">
        <v>2006</v>
      </c>
      <c r="D1699" s="148"/>
      <c r="E1699" s="113"/>
      <c r="F1699" s="113"/>
      <c r="G1699" s="113"/>
    </row>
    <row r="1700" spans="1:7" x14ac:dyDescent="0.35">
      <c r="A1700" s="148" t="s">
        <v>546</v>
      </c>
      <c r="B1700" s="148" t="s">
        <v>4236</v>
      </c>
      <c r="C1700" s="156">
        <v>2022</v>
      </c>
      <c r="D1700" s="146"/>
      <c r="E1700" s="113"/>
      <c r="F1700" s="113"/>
      <c r="G1700" s="113"/>
    </row>
    <row r="1701" spans="1:7" x14ac:dyDescent="0.35">
      <c r="A1701" s="148" t="s">
        <v>3868</v>
      </c>
      <c r="B1701" s="148" t="s">
        <v>4236</v>
      </c>
      <c r="C1701" s="147">
        <v>2013</v>
      </c>
      <c r="D1701" s="148"/>
      <c r="E1701" s="113"/>
      <c r="F1701" s="113"/>
      <c r="G1701" s="113"/>
    </row>
    <row r="1702" spans="1:7" x14ac:dyDescent="0.35">
      <c r="A1702" s="148" t="s">
        <v>3780</v>
      </c>
      <c r="B1702" s="148" t="s">
        <v>4236</v>
      </c>
      <c r="C1702" s="156">
        <v>2022</v>
      </c>
      <c r="D1702" s="146"/>
      <c r="E1702" s="113"/>
      <c r="F1702" s="113"/>
      <c r="G1702" s="113"/>
    </row>
    <row r="1703" spans="1:7" x14ac:dyDescent="0.35">
      <c r="A1703" s="148" t="s">
        <v>3578</v>
      </c>
      <c r="B1703" s="148" t="s">
        <v>4230</v>
      </c>
      <c r="C1703" s="147">
        <v>2007</v>
      </c>
      <c r="D1703" s="148"/>
      <c r="E1703" s="113"/>
      <c r="F1703" s="113"/>
      <c r="G1703" s="113"/>
    </row>
    <row r="1704" spans="1:7" x14ac:dyDescent="0.35">
      <c r="A1704" s="148" t="s">
        <v>6727</v>
      </c>
      <c r="B1704" s="148" t="s">
        <v>2976</v>
      </c>
      <c r="C1704" s="147">
        <v>1989</v>
      </c>
      <c r="D1704" s="148"/>
      <c r="E1704" s="113"/>
      <c r="F1704" s="113"/>
      <c r="G1704" s="113"/>
    </row>
    <row r="1705" spans="1:7" x14ac:dyDescent="0.35">
      <c r="A1705" s="148" t="s">
        <v>6728</v>
      </c>
      <c r="B1705" s="148" t="s">
        <v>6729</v>
      </c>
      <c r="C1705" s="147">
        <v>2004</v>
      </c>
      <c r="D1705" s="148" t="s">
        <v>5157</v>
      </c>
      <c r="E1705" s="113"/>
      <c r="F1705" s="113"/>
      <c r="G1705" s="113"/>
    </row>
    <row r="1706" spans="1:7" x14ac:dyDescent="0.35">
      <c r="A1706" s="148" t="s">
        <v>129</v>
      </c>
      <c r="B1706" s="148" t="s">
        <v>6730</v>
      </c>
      <c r="C1706" s="147">
        <v>1990</v>
      </c>
      <c r="D1706" s="148"/>
      <c r="E1706" s="113"/>
      <c r="F1706" s="113"/>
      <c r="G1706" s="113"/>
    </row>
    <row r="1707" spans="1:7" x14ac:dyDescent="0.35">
      <c r="A1707" s="148" t="s">
        <v>5316</v>
      </c>
      <c r="B1707" s="148" t="s">
        <v>2930</v>
      </c>
      <c r="C1707" s="147">
        <v>2011</v>
      </c>
      <c r="D1707" s="148"/>
      <c r="E1707" s="113"/>
      <c r="F1707" s="113"/>
      <c r="G1707" s="113"/>
    </row>
    <row r="1708" spans="1:7" x14ac:dyDescent="0.35">
      <c r="A1708" s="148" t="s">
        <v>5569</v>
      </c>
      <c r="B1708" s="148" t="s">
        <v>780</v>
      </c>
      <c r="C1708" s="147">
        <v>2015</v>
      </c>
      <c r="D1708" s="148"/>
      <c r="E1708" s="113"/>
      <c r="F1708" s="113"/>
      <c r="G1708" s="113"/>
    </row>
    <row r="1709" spans="1:7" x14ac:dyDescent="0.35">
      <c r="A1709" s="148" t="s">
        <v>553</v>
      </c>
      <c r="B1709" s="148" t="s">
        <v>6731</v>
      </c>
      <c r="C1709" s="147">
        <v>2005</v>
      </c>
      <c r="D1709" s="148"/>
      <c r="E1709" s="113"/>
      <c r="F1709" s="113"/>
      <c r="G1709" s="113"/>
    </row>
    <row r="1710" spans="1:7" x14ac:dyDescent="0.35">
      <c r="A1710" s="148" t="s">
        <v>3097</v>
      </c>
      <c r="B1710" s="148" t="s">
        <v>2833</v>
      </c>
      <c r="C1710" s="147">
        <v>2008</v>
      </c>
      <c r="D1710" s="148"/>
      <c r="E1710" s="113"/>
      <c r="F1710" s="113"/>
      <c r="G1710" s="113"/>
    </row>
    <row r="1711" spans="1:7" x14ac:dyDescent="0.35">
      <c r="A1711" s="148" t="s">
        <v>2714</v>
      </c>
      <c r="B1711" s="148" t="s">
        <v>6732</v>
      </c>
      <c r="C1711" s="147">
        <v>2015</v>
      </c>
      <c r="D1711" s="148" t="s">
        <v>5328</v>
      </c>
      <c r="E1711" s="113"/>
      <c r="F1711" s="113"/>
      <c r="G1711" s="113"/>
    </row>
    <row r="1712" spans="1:7" x14ac:dyDescent="0.35">
      <c r="A1712" s="148" t="s">
        <v>6733</v>
      </c>
      <c r="B1712" s="148" t="s">
        <v>6734</v>
      </c>
      <c r="C1712" s="147">
        <v>2014</v>
      </c>
      <c r="D1712" s="148"/>
      <c r="E1712" s="113"/>
      <c r="F1712" s="113"/>
      <c r="G1712" s="113"/>
    </row>
    <row r="1713" spans="1:7" x14ac:dyDescent="0.35">
      <c r="A1713" s="148" t="s">
        <v>220</v>
      </c>
      <c r="B1713" s="148" t="s">
        <v>6735</v>
      </c>
      <c r="C1713" s="147">
        <v>2008</v>
      </c>
      <c r="D1713" s="148"/>
      <c r="E1713" s="113"/>
      <c r="F1713" s="113"/>
      <c r="G1713" s="113"/>
    </row>
    <row r="1714" spans="1:7" x14ac:dyDescent="0.35">
      <c r="A1714" s="148" t="s">
        <v>86</v>
      </c>
      <c r="B1714" s="148" t="s">
        <v>3620</v>
      </c>
      <c r="C1714" s="147">
        <v>2019</v>
      </c>
      <c r="D1714" s="148"/>
      <c r="E1714" s="113"/>
      <c r="F1714" s="113"/>
      <c r="G1714" s="113"/>
    </row>
    <row r="1715" spans="1:7" x14ac:dyDescent="0.35">
      <c r="A1715" s="158" t="s">
        <v>2902</v>
      </c>
      <c r="B1715" s="157" t="s">
        <v>1010</v>
      </c>
      <c r="C1715" s="147">
        <v>2023</v>
      </c>
      <c r="D1715" s="148" t="s">
        <v>4728</v>
      </c>
      <c r="E1715" s="113" t="s">
        <v>5123</v>
      </c>
      <c r="F1715" s="113"/>
      <c r="G1715" s="113"/>
    </row>
    <row r="1716" spans="1:7" x14ac:dyDescent="0.35">
      <c r="A1716" s="148" t="s">
        <v>6736</v>
      </c>
      <c r="B1716" s="148" t="s">
        <v>4861</v>
      </c>
      <c r="C1716" s="147">
        <v>2005</v>
      </c>
      <c r="D1716" s="148"/>
      <c r="E1716" s="113"/>
      <c r="F1716" s="113"/>
      <c r="G1716" s="113"/>
    </row>
    <row r="1717" spans="1:7" x14ac:dyDescent="0.35">
      <c r="A1717" s="148" t="s">
        <v>5176</v>
      </c>
      <c r="B1717" s="148" t="s">
        <v>6737</v>
      </c>
      <c r="C1717" s="147">
        <v>2021</v>
      </c>
      <c r="D1717" s="148" t="s">
        <v>5328</v>
      </c>
      <c r="E1717" s="113"/>
      <c r="F1717" s="113"/>
      <c r="G1717" s="113"/>
    </row>
    <row r="1718" spans="1:7" x14ac:dyDescent="0.35">
      <c r="A1718" s="148" t="s">
        <v>6738</v>
      </c>
      <c r="B1718" s="148" t="s">
        <v>6739</v>
      </c>
      <c r="C1718" s="147">
        <v>2014</v>
      </c>
      <c r="D1718" s="148"/>
      <c r="E1718" s="113"/>
      <c r="F1718" s="113"/>
      <c r="G1718" s="113"/>
    </row>
    <row r="1719" spans="1:7" x14ac:dyDescent="0.35">
      <c r="A1719" s="148" t="s">
        <v>2993</v>
      </c>
      <c r="B1719" s="148" t="s">
        <v>6740</v>
      </c>
      <c r="C1719" s="147">
        <v>2008</v>
      </c>
      <c r="D1719" s="148"/>
      <c r="E1719" s="113"/>
      <c r="F1719" s="113"/>
      <c r="G1719" s="113"/>
    </row>
    <row r="1720" spans="1:7" x14ac:dyDescent="0.35">
      <c r="A1720" s="148" t="s">
        <v>656</v>
      </c>
      <c r="B1720" s="148" t="s">
        <v>6741</v>
      </c>
      <c r="C1720" s="147">
        <v>1998</v>
      </c>
      <c r="D1720" s="148"/>
      <c r="E1720" s="113"/>
      <c r="F1720" s="113"/>
      <c r="G1720" s="113"/>
    </row>
    <row r="1721" spans="1:7" x14ac:dyDescent="0.35">
      <c r="A1721" s="148" t="s">
        <v>576</v>
      </c>
      <c r="B1721" s="148" t="s">
        <v>6742</v>
      </c>
      <c r="C1721" s="156">
        <v>2022</v>
      </c>
      <c r="D1721" s="146"/>
      <c r="E1721" s="113"/>
      <c r="F1721" s="113"/>
      <c r="G1721" s="113"/>
    </row>
    <row r="1722" spans="1:7" x14ac:dyDescent="0.35">
      <c r="A1722" s="148" t="s">
        <v>2993</v>
      </c>
      <c r="B1722" s="148" t="s">
        <v>6743</v>
      </c>
      <c r="C1722" s="147">
        <v>1994</v>
      </c>
      <c r="D1722" s="148"/>
      <c r="E1722" s="113"/>
      <c r="F1722" s="113"/>
      <c r="G1722" s="113"/>
    </row>
    <row r="1723" spans="1:7" x14ac:dyDescent="0.35">
      <c r="A1723" s="148" t="s">
        <v>3413</v>
      </c>
      <c r="B1723" s="148" t="s">
        <v>6744</v>
      </c>
      <c r="C1723" s="147">
        <v>1996</v>
      </c>
      <c r="D1723" s="148"/>
      <c r="E1723" s="113"/>
      <c r="F1723" s="113"/>
      <c r="G1723" s="113"/>
    </row>
    <row r="1724" spans="1:7" x14ac:dyDescent="0.35">
      <c r="A1724" s="148" t="s">
        <v>220</v>
      </c>
      <c r="B1724" s="148" t="s">
        <v>6745</v>
      </c>
      <c r="C1724" s="147">
        <v>1990</v>
      </c>
      <c r="D1724" s="148"/>
      <c r="E1724" s="113"/>
      <c r="F1724" s="113"/>
      <c r="G1724" s="113"/>
    </row>
    <row r="1725" spans="1:7" x14ac:dyDescent="0.35">
      <c r="A1725" s="148" t="s">
        <v>2913</v>
      </c>
      <c r="B1725" s="148" t="s">
        <v>6746</v>
      </c>
      <c r="C1725" s="147">
        <v>2009</v>
      </c>
      <c r="D1725" s="148"/>
      <c r="E1725" s="113"/>
      <c r="F1725" s="113"/>
      <c r="G1725" s="113"/>
    </row>
    <row r="1726" spans="1:7" x14ac:dyDescent="0.35">
      <c r="A1726" s="148" t="s">
        <v>310</v>
      </c>
      <c r="B1726" s="148" t="s">
        <v>6747</v>
      </c>
      <c r="C1726" s="147">
        <v>2011</v>
      </c>
      <c r="D1726" s="148"/>
      <c r="E1726" s="113"/>
      <c r="F1726" s="113"/>
      <c r="G1726" s="113"/>
    </row>
    <row r="1727" spans="1:7" x14ac:dyDescent="0.35">
      <c r="A1727" s="148" t="s">
        <v>5420</v>
      </c>
      <c r="B1727" s="148" t="s">
        <v>5486</v>
      </c>
      <c r="C1727" s="147">
        <v>2014</v>
      </c>
      <c r="D1727" s="148"/>
      <c r="E1727" s="113"/>
      <c r="F1727" s="113"/>
      <c r="G1727" s="113"/>
    </row>
    <row r="1728" spans="1:7" x14ac:dyDescent="0.35">
      <c r="A1728" s="148" t="s">
        <v>2883</v>
      </c>
      <c r="B1728" s="148" t="s">
        <v>6748</v>
      </c>
      <c r="C1728" s="147">
        <v>2013</v>
      </c>
      <c r="D1728" s="148"/>
      <c r="E1728" s="113"/>
      <c r="F1728" s="113"/>
      <c r="G1728" s="113"/>
    </row>
    <row r="1729" spans="1:7" x14ac:dyDescent="0.35">
      <c r="A1729" s="148" t="s">
        <v>3600</v>
      </c>
      <c r="B1729" s="148" t="s">
        <v>6749</v>
      </c>
      <c r="C1729" s="147">
        <v>1992</v>
      </c>
      <c r="D1729" s="148"/>
      <c r="E1729" s="113"/>
      <c r="F1729" s="113"/>
      <c r="G1729" s="113"/>
    </row>
    <row r="1730" spans="1:7" x14ac:dyDescent="0.35">
      <c r="A1730" s="148" t="s">
        <v>6750</v>
      </c>
      <c r="B1730" s="148" t="s">
        <v>6751</v>
      </c>
      <c r="C1730" s="147">
        <v>2014</v>
      </c>
      <c r="D1730" s="148"/>
      <c r="E1730" s="113"/>
      <c r="F1730" s="113"/>
      <c r="G1730" s="113"/>
    </row>
    <row r="1731" spans="1:7" x14ac:dyDescent="0.35">
      <c r="A1731" s="148" t="s">
        <v>6752</v>
      </c>
      <c r="B1731" s="148" t="s">
        <v>3149</v>
      </c>
      <c r="C1731" s="147">
        <v>1990</v>
      </c>
      <c r="D1731" s="148"/>
      <c r="E1731" s="113"/>
      <c r="F1731" s="113"/>
      <c r="G1731" s="113"/>
    </row>
    <row r="1732" spans="1:7" x14ac:dyDescent="0.35">
      <c r="A1732" s="148" t="s">
        <v>5271</v>
      </c>
      <c r="B1732" s="148" t="s">
        <v>3149</v>
      </c>
      <c r="C1732" s="147">
        <v>2008</v>
      </c>
      <c r="D1732" s="148"/>
      <c r="E1732" s="113"/>
      <c r="F1732" s="113"/>
      <c r="G1732" s="113"/>
    </row>
    <row r="1733" spans="1:7" x14ac:dyDescent="0.35">
      <c r="A1733" s="148" t="s">
        <v>3123</v>
      </c>
      <c r="B1733" s="148" t="s">
        <v>3149</v>
      </c>
      <c r="C1733" s="147">
        <v>2002</v>
      </c>
      <c r="D1733" s="148"/>
      <c r="E1733" s="113"/>
      <c r="F1733" s="113"/>
      <c r="G1733" s="113"/>
    </row>
    <row r="1734" spans="1:7" x14ac:dyDescent="0.35">
      <c r="A1734" s="148" t="s">
        <v>3352</v>
      </c>
      <c r="B1734" s="148" t="s">
        <v>3149</v>
      </c>
      <c r="C1734" s="147">
        <v>2001</v>
      </c>
      <c r="D1734" s="148"/>
      <c r="E1734" s="113"/>
      <c r="F1734" s="113"/>
      <c r="G1734" s="113"/>
    </row>
    <row r="1735" spans="1:7" x14ac:dyDescent="0.35">
      <c r="A1735" s="148" t="s">
        <v>3611</v>
      </c>
      <c r="B1735" s="148" t="s">
        <v>3149</v>
      </c>
      <c r="C1735" s="147">
        <v>2018</v>
      </c>
      <c r="D1735" s="148"/>
      <c r="E1735" s="113"/>
      <c r="F1735" s="113"/>
      <c r="G1735" s="113"/>
    </row>
    <row r="1736" spans="1:7" x14ac:dyDescent="0.35">
      <c r="A1736" s="158" t="s">
        <v>4700</v>
      </c>
      <c r="B1736" s="148" t="s">
        <v>6753</v>
      </c>
      <c r="C1736" s="147">
        <v>2023</v>
      </c>
      <c r="D1736" s="148"/>
      <c r="E1736" s="113"/>
      <c r="F1736" s="113"/>
      <c r="G1736" s="113"/>
    </row>
    <row r="1737" spans="1:7" x14ac:dyDescent="0.35">
      <c r="A1737" s="148" t="s">
        <v>2867</v>
      </c>
      <c r="B1737" s="148" t="s">
        <v>6754</v>
      </c>
      <c r="C1737" s="147">
        <v>2010</v>
      </c>
      <c r="D1737" s="148"/>
      <c r="E1737" s="113"/>
      <c r="F1737" s="113"/>
      <c r="G1737" s="113"/>
    </row>
    <row r="1738" spans="1:7" x14ac:dyDescent="0.35">
      <c r="A1738" s="148" t="s">
        <v>2850</v>
      </c>
      <c r="B1738" s="148" t="s">
        <v>6755</v>
      </c>
      <c r="C1738" s="147">
        <v>2017</v>
      </c>
      <c r="D1738" s="148"/>
      <c r="E1738" s="113"/>
      <c r="F1738" s="113"/>
      <c r="G1738" s="113"/>
    </row>
    <row r="1739" spans="1:7" x14ac:dyDescent="0.35">
      <c r="A1739" s="148" t="s">
        <v>2714</v>
      </c>
      <c r="B1739" s="148" t="s">
        <v>3867</v>
      </c>
      <c r="C1739" s="147">
        <v>1994</v>
      </c>
      <c r="D1739" s="148"/>
      <c r="E1739" s="113"/>
      <c r="F1739" s="113"/>
      <c r="G1739" s="113"/>
    </row>
    <row r="1740" spans="1:7" x14ac:dyDescent="0.35">
      <c r="A1740" s="148" t="s">
        <v>3476</v>
      </c>
      <c r="B1740" s="148" t="s">
        <v>6756</v>
      </c>
      <c r="C1740" s="147">
        <v>2013</v>
      </c>
      <c r="D1740" s="148"/>
      <c r="E1740" s="113"/>
      <c r="F1740" s="113"/>
      <c r="G1740" s="113"/>
    </row>
    <row r="1741" spans="1:7" x14ac:dyDescent="0.35">
      <c r="A1741" s="148" t="s">
        <v>6349</v>
      </c>
      <c r="B1741" s="148" t="s">
        <v>6757</v>
      </c>
      <c r="C1741" s="147">
        <v>2008</v>
      </c>
      <c r="D1741" s="148"/>
      <c r="E1741" s="113"/>
      <c r="F1741" s="113"/>
      <c r="G1741" s="113"/>
    </row>
    <row r="1742" spans="1:7" x14ac:dyDescent="0.35">
      <c r="A1742" s="148" t="s">
        <v>220</v>
      </c>
      <c r="B1742" s="148" t="s">
        <v>6758</v>
      </c>
      <c r="C1742" s="147">
        <v>2000</v>
      </c>
      <c r="D1742" s="148"/>
      <c r="E1742" s="113"/>
      <c r="F1742" s="113"/>
      <c r="G1742" s="113"/>
    </row>
    <row r="1743" spans="1:7" x14ac:dyDescent="0.35">
      <c r="A1743" s="148" t="s">
        <v>5121</v>
      </c>
      <c r="B1743" s="148" t="s">
        <v>6759</v>
      </c>
      <c r="C1743" s="147">
        <v>2005</v>
      </c>
      <c r="D1743" s="148"/>
      <c r="E1743" s="113"/>
      <c r="F1743" s="113"/>
      <c r="G1743" s="113"/>
    </row>
    <row r="1744" spans="1:7" x14ac:dyDescent="0.35">
      <c r="A1744" s="148" t="s">
        <v>4778</v>
      </c>
      <c r="B1744" s="148" t="s">
        <v>6760</v>
      </c>
      <c r="C1744" s="147">
        <v>1998</v>
      </c>
      <c r="D1744" s="148"/>
      <c r="E1744" s="113"/>
      <c r="F1744" s="113"/>
      <c r="G1744" s="113"/>
    </row>
    <row r="1745" spans="1:7" x14ac:dyDescent="0.35">
      <c r="A1745" s="148" t="s">
        <v>6761</v>
      </c>
      <c r="B1745" s="148" t="s">
        <v>6762</v>
      </c>
      <c r="C1745" s="147">
        <v>2017</v>
      </c>
      <c r="D1745" s="148"/>
      <c r="E1745" s="113"/>
      <c r="F1745" s="113"/>
      <c r="G1745" s="113"/>
    </row>
    <row r="1746" spans="1:7" x14ac:dyDescent="0.35">
      <c r="A1746" s="148" t="s">
        <v>5298</v>
      </c>
      <c r="B1746" s="148" t="s">
        <v>6763</v>
      </c>
      <c r="C1746" s="147">
        <v>2006</v>
      </c>
      <c r="D1746" s="148"/>
      <c r="E1746" s="113"/>
      <c r="F1746" s="113"/>
      <c r="G1746" s="113"/>
    </row>
    <row r="1747" spans="1:7" x14ac:dyDescent="0.35">
      <c r="A1747" s="148" t="s">
        <v>5492</v>
      </c>
      <c r="B1747" s="148" t="s">
        <v>6764</v>
      </c>
      <c r="C1747" s="147">
        <v>2019</v>
      </c>
      <c r="D1747" s="148"/>
      <c r="E1747" s="113"/>
      <c r="F1747" s="113"/>
      <c r="G1747" s="113"/>
    </row>
    <row r="1748" spans="1:7" x14ac:dyDescent="0.35">
      <c r="A1748" s="148" t="s">
        <v>121</v>
      </c>
      <c r="B1748" s="148" t="s">
        <v>6765</v>
      </c>
      <c r="C1748" s="147">
        <v>2005</v>
      </c>
      <c r="D1748" s="148"/>
      <c r="E1748" s="113"/>
      <c r="F1748" s="113"/>
      <c r="G1748" s="113"/>
    </row>
    <row r="1749" spans="1:7" x14ac:dyDescent="0.35">
      <c r="A1749" s="148" t="s">
        <v>6766</v>
      </c>
      <c r="B1749" s="148" t="s">
        <v>6767</v>
      </c>
      <c r="C1749" s="147">
        <v>2021</v>
      </c>
      <c r="D1749" s="148"/>
      <c r="E1749" s="113"/>
      <c r="F1749" s="113"/>
      <c r="G1749" s="113"/>
    </row>
    <row r="1750" spans="1:7" x14ac:dyDescent="0.35">
      <c r="A1750" s="148" t="s">
        <v>3464</v>
      </c>
      <c r="B1750" s="148" t="s">
        <v>6768</v>
      </c>
      <c r="C1750" s="147">
        <v>1993</v>
      </c>
      <c r="D1750" s="148"/>
      <c r="E1750" s="113"/>
      <c r="F1750" s="113"/>
      <c r="G1750" s="113"/>
    </row>
    <row r="1751" spans="1:7" x14ac:dyDescent="0.35">
      <c r="A1751" s="148" t="s">
        <v>2883</v>
      </c>
      <c r="B1751" s="148" t="s">
        <v>119</v>
      </c>
      <c r="C1751" s="147">
        <v>2017</v>
      </c>
      <c r="D1751" s="148"/>
      <c r="E1751" s="113"/>
      <c r="F1751" s="113"/>
      <c r="G1751" s="113"/>
    </row>
    <row r="1752" spans="1:7" x14ac:dyDescent="0.35">
      <c r="A1752" s="148" t="s">
        <v>220</v>
      </c>
      <c r="B1752" s="157" t="s">
        <v>119</v>
      </c>
      <c r="C1752" s="147">
        <v>2012</v>
      </c>
      <c r="D1752" s="148"/>
      <c r="E1752" s="113" t="s">
        <v>5123</v>
      </c>
      <c r="F1752" s="113" t="s">
        <v>5123</v>
      </c>
      <c r="G1752" s="113" t="s">
        <v>6769</v>
      </c>
    </row>
    <row r="1753" spans="1:7" x14ac:dyDescent="0.35">
      <c r="A1753" s="148" t="s">
        <v>220</v>
      </c>
      <c r="B1753" s="157" t="s">
        <v>119</v>
      </c>
      <c r="C1753" s="147">
        <v>2009</v>
      </c>
      <c r="D1753" s="148"/>
      <c r="E1753" s="113" t="s">
        <v>5123</v>
      </c>
      <c r="F1753" s="113"/>
      <c r="G1753" s="113"/>
    </row>
    <row r="1754" spans="1:7" x14ac:dyDescent="0.35">
      <c r="A1754" s="148" t="s">
        <v>3043</v>
      </c>
      <c r="B1754" s="148" t="s">
        <v>119</v>
      </c>
      <c r="C1754" s="147">
        <v>2008</v>
      </c>
      <c r="D1754" s="148"/>
      <c r="E1754" s="113"/>
      <c r="F1754" s="113"/>
      <c r="G1754" s="113"/>
    </row>
    <row r="1755" spans="1:7" x14ac:dyDescent="0.35">
      <c r="A1755" s="148" t="s">
        <v>3054</v>
      </c>
      <c r="B1755" s="148" t="s">
        <v>119</v>
      </c>
      <c r="C1755" s="147">
        <v>2001</v>
      </c>
      <c r="D1755" s="148"/>
      <c r="E1755" s="113"/>
      <c r="F1755" s="113"/>
      <c r="G1755" s="113"/>
    </row>
    <row r="1756" spans="1:7" x14ac:dyDescent="0.35">
      <c r="A1756" s="148" t="s">
        <v>3223</v>
      </c>
      <c r="B1756" s="148" t="s">
        <v>119</v>
      </c>
      <c r="C1756" s="147">
        <v>2016</v>
      </c>
      <c r="D1756" s="148"/>
      <c r="E1756" s="113"/>
      <c r="F1756" s="113"/>
      <c r="G1756" s="113"/>
    </row>
    <row r="1757" spans="1:7" x14ac:dyDescent="0.35">
      <c r="A1757" s="148" t="s">
        <v>6770</v>
      </c>
      <c r="B1757" s="148" t="s">
        <v>119</v>
      </c>
      <c r="C1757" s="147">
        <v>2015</v>
      </c>
      <c r="D1757" s="148"/>
      <c r="E1757" s="113"/>
      <c r="F1757" s="113"/>
      <c r="G1757" s="113"/>
    </row>
    <row r="1758" spans="1:7" x14ac:dyDescent="0.35">
      <c r="A1758" s="148" t="s">
        <v>5573</v>
      </c>
      <c r="B1758" s="148" t="s">
        <v>119</v>
      </c>
      <c r="C1758" s="147">
        <v>2016</v>
      </c>
      <c r="D1758" s="148"/>
      <c r="E1758" s="113"/>
      <c r="F1758" s="113"/>
      <c r="G1758" s="113"/>
    </row>
    <row r="1759" spans="1:7" x14ac:dyDescent="0.35">
      <c r="A1759" s="148" t="s">
        <v>6771</v>
      </c>
      <c r="B1759" s="148" t="s">
        <v>119</v>
      </c>
      <c r="C1759" s="147">
        <v>1992</v>
      </c>
      <c r="D1759" s="148"/>
      <c r="E1759" s="113"/>
      <c r="F1759" s="113"/>
      <c r="G1759" s="113"/>
    </row>
    <row r="1760" spans="1:7" x14ac:dyDescent="0.35">
      <c r="A1760" s="148" t="s">
        <v>101</v>
      </c>
      <c r="B1760" s="148" t="s">
        <v>119</v>
      </c>
      <c r="C1760" s="147">
        <v>2006</v>
      </c>
      <c r="D1760" s="148"/>
      <c r="E1760" s="113"/>
      <c r="F1760" s="113"/>
      <c r="G1760" s="113"/>
    </row>
    <row r="1761" spans="1:7" x14ac:dyDescent="0.35">
      <c r="A1761" s="158" t="s">
        <v>3825</v>
      </c>
      <c r="B1761" s="148" t="s">
        <v>119</v>
      </c>
      <c r="C1761" s="147">
        <v>2023</v>
      </c>
      <c r="D1761" s="148"/>
      <c r="E1761" s="113"/>
      <c r="F1761" s="113"/>
      <c r="G1761" s="113"/>
    </row>
    <row r="1762" spans="1:7" x14ac:dyDescent="0.35">
      <c r="A1762" s="148" t="s">
        <v>3859</v>
      </c>
      <c r="B1762" s="157" t="s">
        <v>119</v>
      </c>
      <c r="C1762" s="147">
        <v>2000</v>
      </c>
      <c r="D1762" s="148"/>
      <c r="E1762" s="113"/>
      <c r="F1762" s="113"/>
      <c r="G1762" s="113"/>
    </row>
    <row r="1763" spans="1:7" x14ac:dyDescent="0.35">
      <c r="A1763" s="148" t="s">
        <v>569</v>
      </c>
      <c r="B1763" s="148" t="s">
        <v>6772</v>
      </c>
      <c r="C1763" s="147">
        <v>1994</v>
      </c>
      <c r="D1763" s="148"/>
      <c r="E1763" s="113"/>
      <c r="F1763" s="113"/>
      <c r="G1763" s="113"/>
    </row>
    <row r="1764" spans="1:7" x14ac:dyDescent="0.35">
      <c r="A1764" s="148" t="s">
        <v>2913</v>
      </c>
      <c r="B1764" s="148" t="s">
        <v>6773</v>
      </c>
      <c r="C1764" s="147">
        <v>2010</v>
      </c>
      <c r="D1764" s="148"/>
      <c r="E1764" s="113"/>
      <c r="F1764" s="113"/>
      <c r="G1764" s="113"/>
    </row>
    <row r="1765" spans="1:7" x14ac:dyDescent="0.35">
      <c r="A1765" s="148" t="s">
        <v>220</v>
      </c>
      <c r="B1765" s="148" t="s">
        <v>3762</v>
      </c>
      <c r="C1765" s="147">
        <v>2000</v>
      </c>
      <c r="D1765" s="148"/>
      <c r="E1765" s="113"/>
      <c r="F1765" s="113"/>
      <c r="G1765" s="113"/>
    </row>
    <row r="1766" spans="1:7" x14ac:dyDescent="0.35">
      <c r="A1766" s="148" t="s">
        <v>2957</v>
      </c>
      <c r="B1766" s="148" t="s">
        <v>3762</v>
      </c>
      <c r="C1766" s="147">
        <v>2020</v>
      </c>
      <c r="D1766" s="148"/>
      <c r="E1766" s="113"/>
      <c r="F1766" s="113"/>
      <c r="G1766" s="113"/>
    </row>
    <row r="1767" spans="1:7" x14ac:dyDescent="0.35">
      <c r="A1767" s="148" t="s">
        <v>108</v>
      </c>
      <c r="B1767" s="148" t="s">
        <v>3762</v>
      </c>
      <c r="C1767" s="147">
        <v>1991</v>
      </c>
      <c r="D1767" s="148"/>
      <c r="E1767" s="113"/>
      <c r="F1767" s="113"/>
      <c r="G1767" s="113"/>
    </row>
    <row r="1768" spans="1:7" x14ac:dyDescent="0.35">
      <c r="A1768" s="148" t="s">
        <v>86</v>
      </c>
      <c r="B1768" s="148" t="s">
        <v>3762</v>
      </c>
      <c r="C1768" s="147">
        <v>2014</v>
      </c>
      <c r="D1768" s="148"/>
      <c r="E1768" s="113"/>
      <c r="F1768" s="113"/>
      <c r="G1768" s="113"/>
    </row>
    <row r="1769" spans="1:7" x14ac:dyDescent="0.35">
      <c r="A1769" s="148" t="s">
        <v>6774</v>
      </c>
      <c r="B1769" s="148" t="s">
        <v>3762</v>
      </c>
      <c r="C1769" s="147">
        <v>2016</v>
      </c>
      <c r="D1769" s="148"/>
      <c r="E1769" s="113"/>
      <c r="F1769" s="113"/>
      <c r="G1769" s="113"/>
    </row>
    <row r="1770" spans="1:7" x14ac:dyDescent="0.35">
      <c r="A1770" s="148" t="s">
        <v>5078</v>
      </c>
      <c r="B1770" s="148" t="s">
        <v>3762</v>
      </c>
      <c r="C1770" s="147">
        <v>1992</v>
      </c>
      <c r="D1770" s="148"/>
      <c r="E1770" s="113"/>
      <c r="F1770" s="113"/>
      <c r="G1770" s="113"/>
    </row>
    <row r="1771" spans="1:7" x14ac:dyDescent="0.35">
      <c r="A1771" s="148" t="s">
        <v>105</v>
      </c>
      <c r="B1771" s="148" t="s">
        <v>6775</v>
      </c>
      <c r="C1771" s="147">
        <v>1992</v>
      </c>
      <c r="D1771" s="148"/>
      <c r="E1771" s="113"/>
      <c r="F1771" s="113"/>
      <c r="G1771" s="113"/>
    </row>
    <row r="1772" spans="1:7" x14ac:dyDescent="0.35">
      <c r="A1772" s="148" t="s">
        <v>4778</v>
      </c>
      <c r="B1772" s="148" t="s">
        <v>6776</v>
      </c>
      <c r="C1772" s="147">
        <v>1992</v>
      </c>
      <c r="D1772" s="148"/>
      <c r="E1772" s="113"/>
      <c r="F1772" s="113"/>
      <c r="G1772" s="113"/>
    </row>
    <row r="1773" spans="1:7" x14ac:dyDescent="0.35">
      <c r="A1773" s="148" t="s">
        <v>2843</v>
      </c>
      <c r="B1773" s="148" t="s">
        <v>6777</v>
      </c>
      <c r="C1773" s="147">
        <v>2017</v>
      </c>
      <c r="D1773" s="148"/>
      <c r="E1773" s="113"/>
      <c r="F1773" s="113"/>
      <c r="G1773" s="113"/>
    </row>
    <row r="1774" spans="1:7" x14ac:dyDescent="0.35">
      <c r="A1774" s="148" t="s">
        <v>6778</v>
      </c>
      <c r="B1774" s="148" t="s">
        <v>6779</v>
      </c>
      <c r="C1774" s="147">
        <v>2020</v>
      </c>
      <c r="D1774" s="148"/>
      <c r="E1774" s="113"/>
      <c r="F1774" s="113"/>
      <c r="G1774" s="113"/>
    </row>
    <row r="1775" spans="1:7" x14ac:dyDescent="0.35">
      <c r="A1775" s="148" t="s">
        <v>6780</v>
      </c>
      <c r="B1775" s="148" t="s">
        <v>4844</v>
      </c>
      <c r="C1775" s="147">
        <v>1998</v>
      </c>
      <c r="D1775" s="148"/>
      <c r="E1775" s="113"/>
      <c r="F1775" s="113"/>
      <c r="G1775" s="113"/>
    </row>
    <row r="1776" spans="1:7" x14ac:dyDescent="0.35">
      <c r="A1776" s="148" t="s">
        <v>3611</v>
      </c>
      <c r="B1776" s="148" t="s">
        <v>6781</v>
      </c>
      <c r="C1776" s="147">
        <v>1993</v>
      </c>
      <c r="D1776" s="148"/>
      <c r="E1776" s="113"/>
      <c r="F1776" s="113"/>
      <c r="G1776" s="113"/>
    </row>
    <row r="1777" spans="1:7" x14ac:dyDescent="0.35">
      <c r="A1777" s="148" t="s">
        <v>108</v>
      </c>
      <c r="B1777" s="148" t="s">
        <v>6782</v>
      </c>
      <c r="C1777" s="147">
        <v>1991</v>
      </c>
      <c r="D1777" s="148"/>
      <c r="E1777" s="113"/>
      <c r="F1777" s="113"/>
      <c r="G1777" s="113"/>
    </row>
    <row r="1778" spans="1:7" x14ac:dyDescent="0.35">
      <c r="A1778" s="148" t="s">
        <v>3617</v>
      </c>
      <c r="B1778" s="148" t="s">
        <v>6783</v>
      </c>
      <c r="C1778" s="147">
        <v>2014</v>
      </c>
      <c r="D1778" s="148"/>
      <c r="E1778" s="113"/>
      <c r="F1778" s="113"/>
      <c r="G1778" s="113"/>
    </row>
    <row r="1779" spans="1:7" x14ac:dyDescent="0.35">
      <c r="A1779" s="148" t="s">
        <v>2846</v>
      </c>
      <c r="B1779" s="148" t="s">
        <v>6784</v>
      </c>
      <c r="C1779" s="147">
        <v>2020</v>
      </c>
      <c r="D1779" s="148"/>
      <c r="E1779" s="113"/>
      <c r="F1779" s="113"/>
      <c r="G1779" s="113"/>
    </row>
    <row r="1780" spans="1:7" x14ac:dyDescent="0.35">
      <c r="A1780" s="148" t="s">
        <v>4806</v>
      </c>
      <c r="B1780" s="148" t="s">
        <v>6785</v>
      </c>
      <c r="C1780" s="147">
        <v>2008</v>
      </c>
      <c r="D1780" s="148"/>
      <c r="E1780" s="113"/>
      <c r="F1780" s="113"/>
      <c r="G1780" s="113"/>
    </row>
    <row r="1781" spans="1:7" x14ac:dyDescent="0.35">
      <c r="A1781" s="148" t="s">
        <v>6787</v>
      </c>
      <c r="B1781" s="148" t="s">
        <v>6786</v>
      </c>
      <c r="C1781" s="147">
        <v>2016</v>
      </c>
      <c r="D1781" s="148"/>
      <c r="E1781" s="113"/>
      <c r="F1781" s="113"/>
      <c r="G1781" s="113"/>
    </row>
    <row r="1782" spans="1:7" x14ac:dyDescent="0.35">
      <c r="A1782" s="148" t="s">
        <v>3274</v>
      </c>
      <c r="B1782" s="148" t="s">
        <v>6786</v>
      </c>
      <c r="C1782" s="147">
        <v>2007</v>
      </c>
      <c r="D1782" s="148"/>
      <c r="E1782" s="113"/>
      <c r="F1782" s="113"/>
      <c r="G1782" s="113"/>
    </row>
    <row r="1783" spans="1:7" x14ac:dyDescent="0.35">
      <c r="A1783" s="148" t="s">
        <v>23</v>
      </c>
      <c r="B1783" s="148" t="s">
        <v>6786</v>
      </c>
      <c r="C1783" s="147">
        <v>2018</v>
      </c>
      <c r="D1783" s="148"/>
      <c r="E1783" s="113"/>
      <c r="F1783" s="113" t="s">
        <v>5123</v>
      </c>
      <c r="G1783" s="113"/>
    </row>
    <row r="1784" spans="1:7" x14ac:dyDescent="0.35">
      <c r="A1784" s="148" t="s">
        <v>23</v>
      </c>
      <c r="B1784" s="148" t="s">
        <v>6786</v>
      </c>
      <c r="C1784" s="147">
        <v>2015</v>
      </c>
      <c r="D1784" s="148"/>
      <c r="E1784" s="113"/>
      <c r="F1784" s="113"/>
      <c r="G1784" s="113"/>
    </row>
    <row r="1785" spans="1:7" x14ac:dyDescent="0.35">
      <c r="A1785" s="148" t="s">
        <v>32</v>
      </c>
      <c r="B1785" s="148" t="s">
        <v>6788</v>
      </c>
      <c r="C1785" s="147">
        <v>1998</v>
      </c>
      <c r="D1785" s="148"/>
      <c r="E1785" s="113"/>
      <c r="F1785" s="113"/>
      <c r="G1785" s="113"/>
    </row>
    <row r="1786" spans="1:7" x14ac:dyDescent="0.35">
      <c r="A1786" s="148" t="s">
        <v>220</v>
      </c>
      <c r="B1786" s="148" t="s">
        <v>6789</v>
      </c>
      <c r="C1786" s="147">
        <v>2009</v>
      </c>
      <c r="D1786" s="148"/>
      <c r="E1786" s="113"/>
      <c r="F1786" s="113"/>
      <c r="G1786" s="113"/>
    </row>
    <row r="1787" spans="1:7" x14ac:dyDescent="0.35">
      <c r="A1787" s="148" t="s">
        <v>6790</v>
      </c>
      <c r="B1787" s="148" t="s">
        <v>6791</v>
      </c>
      <c r="C1787" s="147">
        <v>2010</v>
      </c>
      <c r="D1787" s="148"/>
      <c r="E1787" s="113"/>
      <c r="F1787" s="113"/>
      <c r="G1787" s="113"/>
    </row>
    <row r="1788" spans="1:7" x14ac:dyDescent="0.35">
      <c r="A1788" s="148" t="s">
        <v>6792</v>
      </c>
      <c r="B1788" s="148" t="s">
        <v>125</v>
      </c>
      <c r="C1788" s="147">
        <v>2013</v>
      </c>
      <c r="D1788" s="148"/>
      <c r="E1788" s="113"/>
      <c r="F1788" s="113"/>
      <c r="G1788" s="113"/>
    </row>
    <row r="1789" spans="1:7" x14ac:dyDescent="0.35">
      <c r="A1789" s="148" t="s">
        <v>554</v>
      </c>
      <c r="B1789" s="148" t="s">
        <v>6793</v>
      </c>
      <c r="C1789" s="147">
        <v>2005</v>
      </c>
      <c r="D1789" s="148"/>
      <c r="E1789" s="113"/>
      <c r="F1789" s="113"/>
      <c r="G1789" s="113"/>
    </row>
    <row r="1790" spans="1:7" x14ac:dyDescent="0.35">
      <c r="A1790" s="148" t="s">
        <v>3199</v>
      </c>
      <c r="B1790" s="148" t="s">
        <v>6794</v>
      </c>
      <c r="C1790" s="147">
        <v>2020</v>
      </c>
      <c r="D1790" s="148"/>
      <c r="E1790" s="113"/>
      <c r="F1790" s="113"/>
      <c r="G1790" s="113"/>
    </row>
    <row r="1791" spans="1:7" x14ac:dyDescent="0.35">
      <c r="A1791" s="148" t="s">
        <v>576</v>
      </c>
      <c r="B1791" s="148" t="s">
        <v>6795</v>
      </c>
      <c r="C1791" s="147">
        <v>2019</v>
      </c>
      <c r="D1791" s="148"/>
      <c r="E1791" s="113"/>
      <c r="F1791" s="113"/>
      <c r="G1791" s="113"/>
    </row>
    <row r="1792" spans="1:7" x14ac:dyDescent="0.35">
      <c r="A1792" s="148" t="s">
        <v>5778</v>
      </c>
      <c r="B1792" s="148" t="s">
        <v>6796</v>
      </c>
      <c r="C1792" s="147">
        <v>1992</v>
      </c>
      <c r="D1792" s="148"/>
      <c r="E1792" s="113"/>
      <c r="F1792" s="113"/>
      <c r="G1792" s="113"/>
    </row>
    <row r="1793" spans="1:7" x14ac:dyDescent="0.35">
      <c r="A1793" s="148" t="s">
        <v>5573</v>
      </c>
      <c r="B1793" s="148" t="s">
        <v>6796</v>
      </c>
      <c r="C1793" s="147">
        <v>2014</v>
      </c>
      <c r="D1793" s="148"/>
      <c r="E1793" s="113"/>
      <c r="F1793" s="113"/>
      <c r="G1793" s="113"/>
    </row>
    <row r="1794" spans="1:7" x14ac:dyDescent="0.35">
      <c r="A1794" s="148" t="s">
        <v>3285</v>
      </c>
      <c r="B1794" s="148" t="s">
        <v>6797</v>
      </c>
      <c r="C1794" s="147">
        <v>1994</v>
      </c>
      <c r="D1794" s="148"/>
      <c r="E1794" s="113"/>
      <c r="F1794" s="113"/>
      <c r="G1794" s="113"/>
    </row>
    <row r="1795" spans="1:7" x14ac:dyDescent="0.35">
      <c r="A1795" s="148" t="s">
        <v>72</v>
      </c>
      <c r="B1795" s="148" t="s">
        <v>6798</v>
      </c>
      <c r="C1795" s="147">
        <v>2011</v>
      </c>
      <c r="D1795" s="148"/>
      <c r="E1795" s="113"/>
      <c r="F1795" s="113"/>
      <c r="G1795" s="113"/>
    </row>
    <row r="1796" spans="1:7" x14ac:dyDescent="0.35">
      <c r="A1796" s="148" t="s">
        <v>5713</v>
      </c>
      <c r="B1796" s="148" t="s">
        <v>6799</v>
      </c>
      <c r="C1796" s="147">
        <v>2001</v>
      </c>
      <c r="D1796" s="148"/>
      <c r="E1796" s="113"/>
      <c r="F1796" s="113"/>
      <c r="G1796" s="113"/>
    </row>
    <row r="1797" spans="1:7" x14ac:dyDescent="0.35">
      <c r="A1797" s="148" t="s">
        <v>5492</v>
      </c>
      <c r="B1797" s="148" t="s">
        <v>4257</v>
      </c>
      <c r="C1797" s="147">
        <v>2010</v>
      </c>
      <c r="D1797" s="148"/>
      <c r="E1797" s="113"/>
      <c r="F1797" s="113"/>
      <c r="G1797" s="113"/>
    </row>
    <row r="1798" spans="1:7" x14ac:dyDescent="0.35">
      <c r="A1798" s="148" t="s">
        <v>2872</v>
      </c>
      <c r="B1798" s="148" t="s">
        <v>6800</v>
      </c>
      <c r="C1798" s="147">
        <v>2013</v>
      </c>
      <c r="D1798" s="148"/>
      <c r="E1798" s="113"/>
      <c r="F1798" s="113"/>
      <c r="G1798" s="113"/>
    </row>
    <row r="1799" spans="1:7" x14ac:dyDescent="0.35">
      <c r="A1799" s="148" t="s">
        <v>3603</v>
      </c>
      <c r="B1799" s="148" t="s">
        <v>6801</v>
      </c>
      <c r="C1799" s="147">
        <v>2021</v>
      </c>
      <c r="D1799" s="148"/>
      <c r="E1799" s="113"/>
      <c r="F1799" s="113"/>
      <c r="G1799" s="113"/>
    </row>
    <row r="1800" spans="1:7" x14ac:dyDescent="0.35">
      <c r="A1800" s="148" t="s">
        <v>3213</v>
      </c>
      <c r="B1800" s="148" t="s">
        <v>6802</v>
      </c>
      <c r="C1800" s="147">
        <v>2013</v>
      </c>
      <c r="D1800" s="148"/>
      <c r="E1800" s="113"/>
      <c r="F1800" s="113"/>
      <c r="G1800" s="113"/>
    </row>
    <row r="1801" spans="1:7" x14ac:dyDescent="0.35">
      <c r="A1801" s="148" t="s">
        <v>5913</v>
      </c>
      <c r="B1801" s="148" t="s">
        <v>6803</v>
      </c>
      <c r="C1801" s="147">
        <v>2002</v>
      </c>
      <c r="D1801" s="148"/>
      <c r="E1801" s="113"/>
      <c r="F1801" s="113"/>
      <c r="G1801" s="113"/>
    </row>
    <row r="1802" spans="1:7" x14ac:dyDescent="0.35">
      <c r="A1802" s="148" t="s">
        <v>2601</v>
      </c>
      <c r="B1802" s="148" t="s">
        <v>2602</v>
      </c>
      <c r="C1802" s="147">
        <v>2017</v>
      </c>
      <c r="D1802" s="148"/>
      <c r="E1802" s="113"/>
      <c r="F1802" s="113"/>
      <c r="G1802" s="113"/>
    </row>
    <row r="1803" spans="1:7" x14ac:dyDescent="0.35">
      <c r="A1803" s="158" t="s">
        <v>6804</v>
      </c>
      <c r="B1803" s="148" t="s">
        <v>2897</v>
      </c>
      <c r="C1803" s="147">
        <v>2023</v>
      </c>
      <c r="D1803" s="148"/>
      <c r="E1803" s="113" t="s">
        <v>5123</v>
      </c>
      <c r="F1803" s="113"/>
      <c r="G1803" s="113"/>
    </row>
    <row r="1804" spans="1:7" x14ac:dyDescent="0.35">
      <c r="A1804" s="148" t="s">
        <v>3015</v>
      </c>
      <c r="B1804" s="148" t="s">
        <v>2897</v>
      </c>
      <c r="C1804" s="147">
        <v>2019</v>
      </c>
      <c r="D1804" s="148"/>
      <c r="E1804" s="113"/>
      <c r="F1804" s="113"/>
      <c r="G1804" s="113"/>
    </row>
    <row r="1805" spans="1:7" x14ac:dyDescent="0.35">
      <c r="A1805" s="148" t="s">
        <v>3091</v>
      </c>
      <c r="B1805" s="148" t="s">
        <v>2897</v>
      </c>
      <c r="C1805" s="147">
        <v>2009</v>
      </c>
      <c r="D1805" s="148"/>
      <c r="E1805" s="113"/>
      <c r="F1805" s="113"/>
      <c r="G1805" s="113"/>
    </row>
    <row r="1806" spans="1:7" x14ac:dyDescent="0.35">
      <c r="A1806" s="148" t="s">
        <v>6388</v>
      </c>
      <c r="B1806" s="148" t="s">
        <v>2897</v>
      </c>
      <c r="C1806" s="147">
        <v>1991</v>
      </c>
      <c r="D1806" s="148"/>
      <c r="E1806" s="113"/>
      <c r="F1806" s="113"/>
      <c r="G1806" s="113"/>
    </row>
    <row r="1807" spans="1:7" x14ac:dyDescent="0.35">
      <c r="A1807" s="148" t="s">
        <v>129</v>
      </c>
      <c r="B1807" s="148" t="s">
        <v>2897</v>
      </c>
      <c r="C1807" s="147">
        <v>1994</v>
      </c>
      <c r="D1807" s="148"/>
      <c r="E1807" s="113"/>
      <c r="F1807" s="113"/>
      <c r="G1807" s="113"/>
    </row>
    <row r="1808" spans="1:7" x14ac:dyDescent="0.35">
      <c r="A1808" s="148" t="s">
        <v>5095</v>
      </c>
      <c r="B1808" s="148" t="s">
        <v>6805</v>
      </c>
      <c r="C1808" s="147">
        <v>2004</v>
      </c>
      <c r="D1808" s="148"/>
      <c r="E1808" s="113"/>
      <c r="F1808" s="113"/>
      <c r="G1808" s="113"/>
    </row>
    <row r="1809" spans="1:7" x14ac:dyDescent="0.35">
      <c r="A1809" s="148" t="s">
        <v>2957</v>
      </c>
      <c r="B1809" s="148" t="s">
        <v>6806</v>
      </c>
      <c r="C1809" s="147">
        <v>2010</v>
      </c>
      <c r="D1809" s="148"/>
      <c r="E1809" s="113"/>
      <c r="F1809" s="113"/>
      <c r="G1809" s="113"/>
    </row>
    <row r="1810" spans="1:7" x14ac:dyDescent="0.35">
      <c r="A1810" s="148" t="s">
        <v>3545</v>
      </c>
      <c r="B1810" s="148" t="s">
        <v>3548</v>
      </c>
      <c r="C1810" s="147">
        <v>2020</v>
      </c>
      <c r="D1810" s="148"/>
      <c r="E1810" s="113"/>
      <c r="F1810" s="113"/>
      <c r="G1810" s="113"/>
    </row>
    <row r="1811" spans="1:7" x14ac:dyDescent="0.35">
      <c r="A1811" s="148" t="s">
        <v>129</v>
      </c>
      <c r="B1811" s="148" t="s">
        <v>6807</v>
      </c>
      <c r="C1811" s="147">
        <v>1993</v>
      </c>
      <c r="D1811" s="148"/>
      <c r="E1811" s="113"/>
      <c r="F1811" s="113"/>
      <c r="G1811" s="113"/>
    </row>
    <row r="1812" spans="1:7" x14ac:dyDescent="0.35">
      <c r="A1812" s="148" t="s">
        <v>6808</v>
      </c>
      <c r="B1812" s="148" t="s">
        <v>6809</v>
      </c>
      <c r="C1812" s="147">
        <v>2005</v>
      </c>
      <c r="D1812" s="148"/>
      <c r="E1812" s="113"/>
      <c r="F1812" s="113"/>
      <c r="G1812" s="113"/>
    </row>
    <row r="1813" spans="1:7" x14ac:dyDescent="0.35">
      <c r="A1813" s="148" t="s">
        <v>5685</v>
      </c>
      <c r="B1813" s="148" t="s">
        <v>6810</v>
      </c>
      <c r="C1813" s="147">
        <v>1993</v>
      </c>
      <c r="D1813" s="148"/>
      <c r="E1813" s="113"/>
      <c r="F1813" s="113"/>
      <c r="G1813" s="113"/>
    </row>
    <row r="1814" spans="1:7" x14ac:dyDescent="0.35">
      <c r="A1814" s="148" t="s">
        <v>18</v>
      </c>
      <c r="B1814" s="148" t="s">
        <v>6811</v>
      </c>
      <c r="C1814" s="147">
        <v>1991</v>
      </c>
      <c r="D1814" s="148"/>
      <c r="E1814" s="113"/>
      <c r="F1814" s="113"/>
      <c r="G1814" s="113"/>
    </row>
    <row r="1815" spans="1:7" x14ac:dyDescent="0.35">
      <c r="A1815" s="148" t="s">
        <v>3592</v>
      </c>
      <c r="B1815" s="148" t="s">
        <v>6812</v>
      </c>
      <c r="C1815" s="147">
        <v>2006</v>
      </c>
      <c r="D1815" s="148"/>
      <c r="E1815" s="113"/>
      <c r="F1815" s="113"/>
      <c r="G1815" s="113"/>
    </row>
    <row r="1816" spans="1:7" x14ac:dyDescent="0.35">
      <c r="A1816" s="148" t="s">
        <v>6813</v>
      </c>
      <c r="B1816" s="148" t="s">
        <v>6814</v>
      </c>
      <c r="C1816" s="147">
        <v>2010</v>
      </c>
      <c r="D1816" s="148"/>
      <c r="E1816" s="113"/>
      <c r="F1816" s="113"/>
      <c r="G1816" s="113"/>
    </row>
    <row r="1817" spans="1:7" x14ac:dyDescent="0.35">
      <c r="A1817" s="148" t="s">
        <v>3780</v>
      </c>
      <c r="B1817" s="148" t="s">
        <v>4647</v>
      </c>
      <c r="C1817" s="147">
        <v>2016</v>
      </c>
      <c r="D1817" s="148"/>
      <c r="E1817" s="113"/>
      <c r="F1817" s="113"/>
      <c r="G1817" s="113"/>
    </row>
    <row r="1818" spans="1:7" x14ac:dyDescent="0.35">
      <c r="A1818" s="148" t="s">
        <v>5078</v>
      </c>
      <c r="B1818" s="148" t="s">
        <v>4647</v>
      </c>
      <c r="C1818" s="147">
        <v>2020</v>
      </c>
      <c r="D1818" s="148"/>
      <c r="E1818" s="113"/>
      <c r="F1818" s="113"/>
      <c r="G1818" s="113"/>
    </row>
    <row r="1819" spans="1:7" x14ac:dyDescent="0.35">
      <c r="A1819" s="148" t="s">
        <v>3285</v>
      </c>
      <c r="B1819" s="148" t="s">
        <v>6815</v>
      </c>
      <c r="C1819" s="147">
        <v>1991</v>
      </c>
      <c r="D1819" s="148"/>
      <c r="E1819" s="113"/>
      <c r="F1819" s="113"/>
      <c r="G1819" s="113"/>
    </row>
    <row r="1820" spans="1:7" x14ac:dyDescent="0.35">
      <c r="A1820" s="148" t="s">
        <v>6816</v>
      </c>
      <c r="B1820" s="148" t="s">
        <v>6817</v>
      </c>
      <c r="C1820" s="147">
        <v>2004</v>
      </c>
      <c r="D1820" s="148"/>
      <c r="E1820" s="113"/>
      <c r="F1820" s="113"/>
      <c r="G1820" s="113"/>
    </row>
    <row r="1821" spans="1:7" x14ac:dyDescent="0.35">
      <c r="A1821" s="148" t="s">
        <v>124</v>
      </c>
      <c r="B1821" s="148" t="s">
        <v>6818</v>
      </c>
      <c r="C1821" s="147">
        <v>2021</v>
      </c>
      <c r="D1821" s="148"/>
      <c r="E1821" s="113"/>
      <c r="F1821" s="113"/>
      <c r="G1821" s="113"/>
    </row>
    <row r="1822" spans="1:7" x14ac:dyDescent="0.35">
      <c r="A1822" s="148" t="s">
        <v>6819</v>
      </c>
      <c r="B1822" s="148" t="s">
        <v>6820</v>
      </c>
      <c r="C1822" s="147">
        <v>2007</v>
      </c>
      <c r="D1822" s="148"/>
      <c r="E1822" s="113"/>
      <c r="F1822" s="113"/>
      <c r="G1822" s="113"/>
    </row>
    <row r="1823" spans="1:7" x14ac:dyDescent="0.35">
      <c r="A1823" s="148" t="s">
        <v>3628</v>
      </c>
      <c r="B1823" s="148" t="s">
        <v>6821</v>
      </c>
      <c r="C1823" s="147">
        <v>2020</v>
      </c>
      <c r="D1823" s="148"/>
      <c r="E1823" s="113"/>
      <c r="F1823" s="113"/>
      <c r="G1823" s="113"/>
    </row>
    <row r="1824" spans="1:7" x14ac:dyDescent="0.35">
      <c r="A1824" s="148" t="s">
        <v>3576</v>
      </c>
      <c r="B1824" s="148" t="s">
        <v>6822</v>
      </c>
      <c r="C1824" s="147">
        <v>2017</v>
      </c>
      <c r="D1824" s="148"/>
      <c r="E1824" s="113"/>
      <c r="F1824" s="113"/>
      <c r="G1824" s="113"/>
    </row>
  </sheetData>
  <sortState xmlns:xlrd2="http://schemas.microsoft.com/office/spreadsheetml/2017/richdata2" ref="A7:G1824">
    <sortCondition ref="B7:B1824"/>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322CD-D01B-47A5-AE34-629F2E950555}">
  <sheetPr codeName="Sheet9"/>
  <dimension ref="A2:E3"/>
  <sheetViews>
    <sheetView workbookViewId="0"/>
  </sheetViews>
  <sheetFormatPr defaultRowHeight="14.5" x14ac:dyDescent="0.35"/>
  <cols>
    <col min="1" max="1" width="29.1796875" customWidth="1"/>
    <col min="2" max="2" width="20.26953125" customWidth="1"/>
    <col min="3" max="3" width="19.7265625" customWidth="1"/>
    <col min="4" max="4" width="14.54296875" customWidth="1"/>
    <col min="5" max="5" width="19.453125" customWidth="1"/>
  </cols>
  <sheetData>
    <row r="2" spans="1:5" x14ac:dyDescent="0.35">
      <c r="B2" s="17" t="s">
        <v>3879</v>
      </c>
      <c r="C2" s="17" t="s">
        <v>2561</v>
      </c>
      <c r="D2" s="17" t="s">
        <v>963</v>
      </c>
      <c r="E2" s="46" t="s">
        <v>1741</v>
      </c>
    </row>
    <row r="3" spans="1:5" x14ac:dyDescent="0.35">
      <c r="A3" t="s">
        <v>417</v>
      </c>
      <c r="C3" s="13">
        <v>45273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3B047-754B-4C73-AF06-94D2CDA020B8}">
  <sheetPr codeName="Sheet10"/>
  <dimension ref="A1"/>
  <sheetViews>
    <sheetView workbookViewId="0"/>
  </sheetViews>
  <sheetFormatPr defaultRowHeight="14.5" x14ac:dyDescent="0.35"/>
  <cols>
    <col min="1" max="1" width="20.81640625" customWidth="1"/>
  </cols>
  <sheetData>
    <row r="1" spans="1:1" x14ac:dyDescent="0.35">
      <c r="A1" s="11" t="s">
        <v>178</v>
      </c>
    </row>
  </sheetData>
  <hyperlinks>
    <hyperlink ref="A1" r:id="rId1" xr:uid="{CF251871-B16A-40D0-A49B-E2FCE12CD66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3E85A-544D-41E0-80D0-3A4DFEE2D4DE}">
  <sheetPr codeName="Sheet11"/>
  <dimension ref="A1"/>
  <sheetViews>
    <sheetView workbookViewId="0"/>
  </sheetViews>
  <sheetFormatPr defaultRowHeight="14.5" x14ac:dyDescent="0.35"/>
  <sheetData>
    <row r="1" spans="1:1" x14ac:dyDescent="0.35">
      <c r="A1" t="s">
        <v>148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5CB88-2F75-4908-AA6C-DD3C682498B3}">
  <sheetPr codeName="Sheet12"/>
  <dimension ref="A1:E1"/>
  <sheetViews>
    <sheetView workbookViewId="0"/>
  </sheetViews>
  <sheetFormatPr defaultColWidth="8.7265625" defaultRowHeight="14" x14ac:dyDescent="0.35"/>
  <cols>
    <col min="1" max="1" width="35.26953125" style="8" customWidth="1"/>
    <col min="2" max="16384" width="8.7265625" style="8"/>
  </cols>
  <sheetData>
    <row r="1" spans="1:5" ht="42" x14ac:dyDescent="0.35">
      <c r="A1" s="7" t="s">
        <v>171</v>
      </c>
      <c r="B1" s="8" t="s">
        <v>172</v>
      </c>
      <c r="C1" s="8" t="s">
        <v>173</v>
      </c>
      <c r="D1" s="9">
        <v>44650</v>
      </c>
      <c r="E1" s="8" t="s">
        <v>170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C79CC-4208-429A-A396-F60A9E0EF512}">
  <sheetPr codeName="Sheet13"/>
  <dimension ref="A1:E2"/>
  <sheetViews>
    <sheetView workbookViewId="0"/>
  </sheetViews>
  <sheetFormatPr defaultColWidth="8.7265625" defaultRowHeight="42" customHeight="1" x14ac:dyDescent="0.35"/>
  <cols>
    <col min="1" max="1" width="74.81640625" style="5" customWidth="1"/>
    <col min="2" max="2" width="13.453125" style="2" customWidth="1"/>
    <col min="3" max="3" width="9.1796875" style="2" customWidth="1"/>
    <col min="4" max="4" width="36.54296875" style="2" customWidth="1"/>
    <col min="5" max="5" width="45.1796875" style="5" customWidth="1"/>
    <col min="6" max="16384" width="8.7265625" style="2"/>
  </cols>
  <sheetData>
    <row r="1" spans="1:5" ht="42" customHeight="1" x14ac:dyDescent="0.35">
      <c r="A1" s="1" t="s">
        <v>145</v>
      </c>
      <c r="B1" s="1" t="s">
        <v>146</v>
      </c>
      <c r="C1" s="3">
        <v>44601</v>
      </c>
      <c r="D1" s="6" t="s">
        <v>147</v>
      </c>
      <c r="E1" s="4" t="s">
        <v>144</v>
      </c>
    </row>
    <row r="2" spans="1:5" ht="42" customHeight="1" x14ac:dyDescent="0.35">
      <c r="A2" s="5" t="s">
        <v>175</v>
      </c>
      <c r="B2" s="2" t="s">
        <v>172</v>
      </c>
      <c r="C2" s="10">
        <v>44608</v>
      </c>
      <c r="D2" s="2" t="s">
        <v>177</v>
      </c>
      <c r="E2" s="4" t="s">
        <v>176</v>
      </c>
    </row>
  </sheetData>
  <hyperlinks>
    <hyperlink ref="D1" r:id="rId1" xr:uid="{0548BEE3-BFAE-4ADA-81BF-AF7AF48EE27D}"/>
    <hyperlink ref="E1" r:id="rId2" xr:uid="{9B7DB263-832F-4F1F-B425-40CD319B58A9}"/>
    <hyperlink ref="E2" r:id="rId3" xr:uid="{72B800C3-D0A0-4007-90BE-7B97E17641E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F8251-01A3-4927-9699-DA0D803AF3A8}">
  <sheetPr codeName="Sheet14"/>
  <dimension ref="A1:C1"/>
  <sheetViews>
    <sheetView workbookViewId="0"/>
  </sheetViews>
  <sheetFormatPr defaultRowHeight="14.5" x14ac:dyDescent="0.35"/>
  <cols>
    <col min="1" max="1" width="44.1796875" customWidth="1"/>
    <col min="2" max="2" width="10.81640625" customWidth="1"/>
    <col min="3" max="3" width="45.7265625" customWidth="1"/>
    <col min="4" max="4" width="17.1796875" customWidth="1"/>
  </cols>
  <sheetData>
    <row r="1" spans="1:3" x14ac:dyDescent="0.35">
      <c r="A1" t="s">
        <v>636</v>
      </c>
      <c r="B1" s="13">
        <v>42426</v>
      </c>
      <c r="C1" s="11" t="s">
        <v>637</v>
      </c>
    </row>
  </sheetData>
  <hyperlinks>
    <hyperlink ref="C1" r:id="rId1" xr:uid="{9C36E0A7-EA6D-41AB-8390-95E90E77AFB6}"/>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C1654-693E-4186-AB15-4CA863C3619D}">
  <sheetPr codeName="Sheet15"/>
  <dimension ref="A1:C5"/>
  <sheetViews>
    <sheetView workbookViewId="0"/>
  </sheetViews>
  <sheetFormatPr defaultColWidth="8.7265625" defaultRowHeight="14.5" x14ac:dyDescent="0.35"/>
  <cols>
    <col min="1" max="2" width="55.81640625" style="20" customWidth="1"/>
    <col min="3" max="3" width="48.81640625" style="20" customWidth="1"/>
    <col min="4" max="16384" width="8.7265625" style="20"/>
  </cols>
  <sheetData>
    <row r="1" spans="1:3" ht="58" x14ac:dyDescent="0.35">
      <c r="A1" s="20" t="s">
        <v>642</v>
      </c>
      <c r="B1" s="20" t="s">
        <v>643</v>
      </c>
      <c r="C1" s="20" t="s">
        <v>641</v>
      </c>
    </row>
    <row r="2" spans="1:3" ht="29" x14ac:dyDescent="0.35">
      <c r="A2" s="20" t="s">
        <v>645</v>
      </c>
      <c r="B2" s="20" t="s">
        <v>646</v>
      </c>
      <c r="C2" s="20" t="s">
        <v>644</v>
      </c>
    </row>
    <row r="3" spans="1:3" ht="87" x14ac:dyDescent="0.35">
      <c r="A3" s="20" t="s">
        <v>649</v>
      </c>
      <c r="B3" s="20" t="s">
        <v>648</v>
      </c>
      <c r="C3" s="20" t="s">
        <v>647</v>
      </c>
    </row>
    <row r="4" spans="1:3" ht="43.5" x14ac:dyDescent="0.35">
      <c r="A4" s="21" t="s">
        <v>651</v>
      </c>
      <c r="B4" s="20" t="s">
        <v>652</v>
      </c>
      <c r="C4" s="20" t="s">
        <v>650</v>
      </c>
    </row>
    <row r="5" spans="1:3" ht="43.5" x14ac:dyDescent="0.35">
      <c r="A5" s="20" t="s">
        <v>655</v>
      </c>
      <c r="B5" s="20" t="s">
        <v>653</v>
      </c>
      <c r="C5" s="20" t="s">
        <v>654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2C2D5-C865-46C7-A873-83ABD77DB262}">
  <sheetPr codeName="Sheet16"/>
  <dimension ref="A3:D6"/>
  <sheetViews>
    <sheetView workbookViewId="0"/>
  </sheetViews>
  <sheetFormatPr defaultColWidth="8.7265625" defaultRowHeight="14.5" x14ac:dyDescent="0.35"/>
  <cols>
    <col min="1" max="1" width="44.54296875" style="2" customWidth="1"/>
    <col min="2" max="2" width="10.453125" style="2" bestFit="1" customWidth="1"/>
    <col min="3" max="3" width="48.453125" style="2" bestFit="1" customWidth="1"/>
    <col min="4" max="4" width="69.453125" style="2" customWidth="1"/>
    <col min="5" max="16384" width="8.7265625" style="2"/>
  </cols>
  <sheetData>
    <row r="3" spans="1:4" ht="43.5" x14ac:dyDescent="0.35">
      <c r="A3" s="16" t="s">
        <v>624</v>
      </c>
      <c r="B3" s="14">
        <v>44117</v>
      </c>
      <c r="C3" s="15" t="s">
        <v>625</v>
      </c>
      <c r="D3" s="5" t="s">
        <v>626</v>
      </c>
    </row>
    <row r="4" spans="1:4" ht="29" x14ac:dyDescent="0.35">
      <c r="A4" s="16" t="s">
        <v>627</v>
      </c>
      <c r="B4" s="14">
        <v>44795</v>
      </c>
      <c r="C4" s="15" t="s">
        <v>628</v>
      </c>
      <c r="D4" s="5" t="s">
        <v>629</v>
      </c>
    </row>
    <row r="5" spans="1:4" ht="58" x14ac:dyDescent="0.35">
      <c r="A5" s="16" t="s">
        <v>630</v>
      </c>
      <c r="B5" s="14">
        <v>45051</v>
      </c>
      <c r="C5" s="15" t="s">
        <v>631</v>
      </c>
      <c r="D5" s="5" t="s">
        <v>632</v>
      </c>
    </row>
    <row r="6" spans="1:4" ht="29" x14ac:dyDescent="0.35">
      <c r="A6" s="16" t="s">
        <v>633</v>
      </c>
      <c r="B6" s="14">
        <v>45050</v>
      </c>
      <c r="C6" s="15" t="s">
        <v>634</v>
      </c>
      <c r="D6" s="2" t="s">
        <v>635</v>
      </c>
    </row>
  </sheetData>
  <hyperlinks>
    <hyperlink ref="C3" r:id="rId1" xr:uid="{C0A8D15F-196A-4CBB-BC2D-55F5DA230244}"/>
    <hyperlink ref="C4" r:id="rId2" xr:uid="{AD2360F0-DAC6-486A-A93C-3C6349E1AD31}"/>
    <hyperlink ref="C5" r:id="rId3" xr:uid="{8600BD04-3EDD-4B8C-8565-9FFE99030F78}"/>
    <hyperlink ref="C6" r:id="rId4" xr:uid="{903DA834-D5DA-4D18-95AC-AFE8B284A41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72179-7DE0-4BB7-B913-4F4167441DBD}">
  <dimension ref="A3:J110"/>
  <sheetViews>
    <sheetView topLeftCell="A17" workbookViewId="0">
      <selection activeCell="A3" sqref="A3"/>
    </sheetView>
  </sheetViews>
  <sheetFormatPr defaultRowHeight="14.5" x14ac:dyDescent="0.35"/>
  <cols>
    <col min="1" max="1" width="69.54296875" bestFit="1" customWidth="1"/>
    <col min="2" max="2" width="15.26953125" bestFit="1" customWidth="1"/>
    <col min="3" max="5" width="5.453125" bestFit="1" customWidth="1"/>
    <col min="6" max="6" width="4.453125" bestFit="1" customWidth="1"/>
    <col min="7" max="7" width="6.453125" bestFit="1" customWidth="1"/>
    <col min="8" max="8" width="3.7265625" bestFit="1" customWidth="1"/>
    <col min="9" max="9" width="6.7265625" bestFit="1" customWidth="1"/>
    <col min="10" max="10" width="10.7265625" bestFit="1" customWidth="1"/>
  </cols>
  <sheetData>
    <row r="3" spans="1:10" x14ac:dyDescent="0.35">
      <c r="A3" s="319" t="s">
        <v>7440</v>
      </c>
      <c r="B3" s="319" t="s">
        <v>7441</v>
      </c>
    </row>
    <row r="4" spans="1:10" x14ac:dyDescent="0.35">
      <c r="A4" s="319" t="s">
        <v>7437</v>
      </c>
      <c r="B4" t="s">
        <v>7389</v>
      </c>
      <c r="C4" t="s">
        <v>7391</v>
      </c>
      <c r="D4" t="s">
        <v>7392</v>
      </c>
      <c r="E4" t="s">
        <v>7393</v>
      </c>
      <c r="F4" t="s">
        <v>7390</v>
      </c>
      <c r="G4" t="s">
        <v>7394</v>
      </c>
      <c r="H4" t="s">
        <v>6847</v>
      </c>
      <c r="I4" t="s">
        <v>7442</v>
      </c>
      <c r="J4" t="s">
        <v>7439</v>
      </c>
    </row>
    <row r="5" spans="1:10" x14ac:dyDescent="0.35">
      <c r="A5" s="320" t="s">
        <v>6905</v>
      </c>
      <c r="B5">
        <v>1</v>
      </c>
      <c r="J5">
        <v>1</v>
      </c>
    </row>
    <row r="6" spans="1:10" x14ac:dyDescent="0.35">
      <c r="A6" s="320" t="s">
        <v>6906</v>
      </c>
      <c r="B6">
        <v>2</v>
      </c>
      <c r="J6">
        <v>2</v>
      </c>
    </row>
    <row r="7" spans="1:10" x14ac:dyDescent="0.35">
      <c r="A7" s="320" t="s">
        <v>6994</v>
      </c>
      <c r="B7">
        <v>1</v>
      </c>
      <c r="J7">
        <v>1</v>
      </c>
    </row>
    <row r="8" spans="1:10" x14ac:dyDescent="0.35">
      <c r="A8" s="320" t="s">
        <v>6908</v>
      </c>
      <c r="B8">
        <v>1</v>
      </c>
      <c r="J8">
        <v>1</v>
      </c>
    </row>
    <row r="9" spans="1:10" x14ac:dyDescent="0.35">
      <c r="A9" s="320" t="s">
        <v>5017</v>
      </c>
      <c r="I9">
        <v>1</v>
      </c>
      <c r="J9">
        <v>1</v>
      </c>
    </row>
    <row r="10" spans="1:10" x14ac:dyDescent="0.35">
      <c r="A10" s="320" t="s">
        <v>4942</v>
      </c>
      <c r="B10">
        <v>3</v>
      </c>
      <c r="C10">
        <v>1</v>
      </c>
      <c r="G10">
        <v>1</v>
      </c>
      <c r="J10">
        <v>5</v>
      </c>
    </row>
    <row r="11" spans="1:10" x14ac:dyDescent="0.35">
      <c r="A11" s="320" t="s">
        <v>4943</v>
      </c>
      <c r="B11">
        <v>3</v>
      </c>
      <c r="J11">
        <v>3</v>
      </c>
    </row>
    <row r="12" spans="1:10" x14ac:dyDescent="0.35">
      <c r="A12" s="320" t="s">
        <v>4938</v>
      </c>
      <c r="B12">
        <v>6</v>
      </c>
      <c r="C12">
        <v>1</v>
      </c>
      <c r="F12">
        <v>2</v>
      </c>
      <c r="I12">
        <v>1</v>
      </c>
      <c r="J12">
        <v>10</v>
      </c>
    </row>
    <row r="13" spans="1:10" x14ac:dyDescent="0.35">
      <c r="A13" s="320" t="s">
        <v>6962</v>
      </c>
      <c r="B13">
        <v>1</v>
      </c>
      <c r="J13">
        <v>1</v>
      </c>
    </row>
    <row r="14" spans="1:10" x14ac:dyDescent="0.35">
      <c r="A14" s="320" t="s">
        <v>7029</v>
      </c>
      <c r="B14">
        <v>1</v>
      </c>
      <c r="J14">
        <v>1</v>
      </c>
    </row>
    <row r="15" spans="1:10" x14ac:dyDescent="0.35">
      <c r="A15" s="320" t="s">
        <v>6909</v>
      </c>
      <c r="B15">
        <v>1</v>
      </c>
      <c r="J15">
        <v>1</v>
      </c>
    </row>
    <row r="16" spans="1:10" x14ac:dyDescent="0.35">
      <c r="A16" s="320" t="s">
        <v>6922</v>
      </c>
      <c r="B16">
        <v>1</v>
      </c>
      <c r="J16">
        <v>1</v>
      </c>
    </row>
    <row r="17" spans="1:10" x14ac:dyDescent="0.35">
      <c r="A17" s="320" t="s">
        <v>7438</v>
      </c>
      <c r="B17">
        <v>1</v>
      </c>
      <c r="J17">
        <v>1</v>
      </c>
    </row>
    <row r="18" spans="1:10" x14ac:dyDescent="0.35">
      <c r="A18" s="320" t="s">
        <v>6919</v>
      </c>
      <c r="B18">
        <v>1</v>
      </c>
      <c r="J18">
        <v>1</v>
      </c>
    </row>
    <row r="19" spans="1:10" x14ac:dyDescent="0.35">
      <c r="A19" s="320" t="s">
        <v>6920</v>
      </c>
      <c r="B19">
        <v>1</v>
      </c>
      <c r="J19">
        <v>1</v>
      </c>
    </row>
    <row r="20" spans="1:10" x14ac:dyDescent="0.35">
      <c r="A20" s="320" t="s">
        <v>6921</v>
      </c>
      <c r="B20">
        <v>1</v>
      </c>
      <c r="J20">
        <v>1</v>
      </c>
    </row>
    <row r="21" spans="1:10" x14ac:dyDescent="0.35">
      <c r="A21" s="320" t="s">
        <v>6923</v>
      </c>
      <c r="B21">
        <v>1</v>
      </c>
      <c r="J21">
        <v>1</v>
      </c>
    </row>
    <row r="22" spans="1:10" x14ac:dyDescent="0.35">
      <c r="A22" s="320" t="s">
        <v>6924</v>
      </c>
      <c r="B22">
        <v>1</v>
      </c>
      <c r="J22">
        <v>1</v>
      </c>
    </row>
    <row r="23" spans="1:10" x14ac:dyDescent="0.35">
      <c r="A23" s="320" t="s">
        <v>6926</v>
      </c>
      <c r="B23">
        <v>1</v>
      </c>
      <c r="J23">
        <v>1</v>
      </c>
    </row>
    <row r="24" spans="1:10" x14ac:dyDescent="0.35">
      <c r="A24" s="320" t="s">
        <v>6925</v>
      </c>
      <c r="B24">
        <v>1</v>
      </c>
      <c r="J24">
        <v>1</v>
      </c>
    </row>
    <row r="25" spans="1:10" x14ac:dyDescent="0.35">
      <c r="A25" s="320" t="s">
        <v>6910</v>
      </c>
      <c r="B25">
        <v>1</v>
      </c>
      <c r="F25">
        <v>1</v>
      </c>
      <c r="G25">
        <v>1</v>
      </c>
      <c r="J25">
        <v>3</v>
      </c>
    </row>
    <row r="26" spans="1:10" x14ac:dyDescent="0.35">
      <c r="A26" s="320" t="s">
        <v>6995</v>
      </c>
      <c r="B26">
        <v>1</v>
      </c>
      <c r="G26">
        <v>1</v>
      </c>
      <c r="J26">
        <v>2</v>
      </c>
    </row>
    <row r="27" spans="1:10" x14ac:dyDescent="0.35">
      <c r="A27" s="320" t="s">
        <v>6914</v>
      </c>
      <c r="B27">
        <v>2</v>
      </c>
      <c r="J27">
        <v>2</v>
      </c>
    </row>
    <row r="28" spans="1:10" x14ac:dyDescent="0.35">
      <c r="A28" s="320" t="s">
        <v>6915</v>
      </c>
      <c r="B28">
        <v>1</v>
      </c>
      <c r="J28">
        <v>1</v>
      </c>
    </row>
    <row r="29" spans="1:10" x14ac:dyDescent="0.35">
      <c r="A29" s="320" t="s">
        <v>40</v>
      </c>
      <c r="D29">
        <v>1</v>
      </c>
      <c r="J29">
        <v>1</v>
      </c>
    </row>
    <row r="30" spans="1:10" x14ac:dyDescent="0.35">
      <c r="A30" s="320" t="s">
        <v>6916</v>
      </c>
      <c r="B30">
        <v>3</v>
      </c>
      <c r="J30">
        <v>3</v>
      </c>
    </row>
    <row r="31" spans="1:10" x14ac:dyDescent="0.35">
      <c r="A31" s="320" t="s">
        <v>6917</v>
      </c>
      <c r="B31">
        <v>1</v>
      </c>
      <c r="J31">
        <v>1</v>
      </c>
    </row>
    <row r="32" spans="1:10" x14ac:dyDescent="0.35">
      <c r="A32" s="320" t="s">
        <v>6918</v>
      </c>
      <c r="B32">
        <v>1</v>
      </c>
      <c r="J32">
        <v>1</v>
      </c>
    </row>
    <row r="33" spans="1:10" x14ac:dyDescent="0.35">
      <c r="A33" s="320" t="s">
        <v>7087</v>
      </c>
      <c r="B33">
        <v>1</v>
      </c>
      <c r="J33">
        <v>1</v>
      </c>
    </row>
    <row r="34" spans="1:10" x14ac:dyDescent="0.35">
      <c r="A34" s="320" t="s">
        <v>4996</v>
      </c>
      <c r="I34">
        <v>1</v>
      </c>
      <c r="J34">
        <v>1</v>
      </c>
    </row>
    <row r="35" spans="1:10" x14ac:dyDescent="0.35">
      <c r="A35" s="320" t="s">
        <v>6987</v>
      </c>
      <c r="I35">
        <v>1</v>
      </c>
      <c r="J35">
        <v>1</v>
      </c>
    </row>
    <row r="36" spans="1:10" x14ac:dyDescent="0.35">
      <c r="A36" s="320" t="s">
        <v>6964</v>
      </c>
      <c r="I36">
        <v>1</v>
      </c>
      <c r="J36">
        <v>1</v>
      </c>
    </row>
    <row r="37" spans="1:10" x14ac:dyDescent="0.35">
      <c r="A37" s="320" t="s">
        <v>6965</v>
      </c>
      <c r="I37">
        <v>1</v>
      </c>
      <c r="J37">
        <v>1</v>
      </c>
    </row>
    <row r="38" spans="1:10" x14ac:dyDescent="0.35">
      <c r="A38" s="320" t="s">
        <v>6966</v>
      </c>
      <c r="G38">
        <v>1</v>
      </c>
      <c r="J38">
        <v>1</v>
      </c>
    </row>
    <row r="39" spans="1:10" x14ac:dyDescent="0.35">
      <c r="A39" s="320" t="s">
        <v>6927</v>
      </c>
      <c r="B39">
        <v>1</v>
      </c>
      <c r="I39">
        <v>2</v>
      </c>
      <c r="J39">
        <v>3</v>
      </c>
    </row>
    <row r="40" spans="1:10" x14ac:dyDescent="0.35">
      <c r="A40" s="320" t="s">
        <v>5016</v>
      </c>
      <c r="I40">
        <v>1</v>
      </c>
      <c r="J40">
        <v>1</v>
      </c>
    </row>
    <row r="41" spans="1:10" x14ac:dyDescent="0.35">
      <c r="A41" s="320" t="s">
        <v>6967</v>
      </c>
      <c r="I41">
        <v>1</v>
      </c>
      <c r="J41">
        <v>1</v>
      </c>
    </row>
    <row r="42" spans="1:10" x14ac:dyDescent="0.35">
      <c r="A42" s="320" t="s">
        <v>6968</v>
      </c>
      <c r="C42">
        <v>1</v>
      </c>
      <c r="J42">
        <v>1</v>
      </c>
    </row>
    <row r="43" spans="1:10" x14ac:dyDescent="0.35">
      <c r="A43" s="320" t="s">
        <v>4859</v>
      </c>
      <c r="B43">
        <v>3</v>
      </c>
      <c r="J43">
        <v>3</v>
      </c>
    </row>
    <row r="44" spans="1:10" x14ac:dyDescent="0.35">
      <c r="A44" s="320" t="s">
        <v>4832</v>
      </c>
      <c r="G44">
        <v>2</v>
      </c>
      <c r="I44">
        <v>1</v>
      </c>
      <c r="J44">
        <v>3</v>
      </c>
    </row>
    <row r="45" spans="1:10" x14ac:dyDescent="0.35">
      <c r="A45" s="320" t="s">
        <v>4833</v>
      </c>
      <c r="B45">
        <v>4</v>
      </c>
      <c r="E45">
        <v>2</v>
      </c>
      <c r="I45">
        <v>1</v>
      </c>
      <c r="J45">
        <v>7</v>
      </c>
    </row>
    <row r="46" spans="1:10" x14ac:dyDescent="0.35">
      <c r="A46" s="320" t="s">
        <v>6929</v>
      </c>
      <c r="B46">
        <v>3</v>
      </c>
      <c r="J46">
        <v>3</v>
      </c>
    </row>
    <row r="47" spans="1:10" x14ac:dyDescent="0.35">
      <c r="A47" s="320" t="s">
        <v>6928</v>
      </c>
      <c r="B47">
        <v>2</v>
      </c>
      <c r="J47">
        <v>2</v>
      </c>
    </row>
    <row r="48" spans="1:10" x14ac:dyDescent="0.35">
      <c r="A48" s="320" t="s">
        <v>6931</v>
      </c>
      <c r="B48">
        <v>1</v>
      </c>
      <c r="J48">
        <v>1</v>
      </c>
    </row>
    <row r="49" spans="1:10" x14ac:dyDescent="0.35">
      <c r="A49" s="320" t="s">
        <v>6930</v>
      </c>
      <c r="B49">
        <v>2</v>
      </c>
      <c r="J49">
        <v>2</v>
      </c>
    </row>
    <row r="50" spans="1:10" x14ac:dyDescent="0.35">
      <c r="A50" s="320" t="s">
        <v>6932</v>
      </c>
      <c r="B50">
        <v>2</v>
      </c>
      <c r="J50">
        <v>2</v>
      </c>
    </row>
    <row r="51" spans="1:10" x14ac:dyDescent="0.35">
      <c r="A51" s="320" t="s">
        <v>7411</v>
      </c>
      <c r="I51">
        <v>7</v>
      </c>
      <c r="J51">
        <v>7</v>
      </c>
    </row>
    <row r="52" spans="1:10" x14ac:dyDescent="0.35">
      <c r="A52" s="320" t="s">
        <v>6933</v>
      </c>
      <c r="B52">
        <v>1</v>
      </c>
      <c r="J52">
        <v>1</v>
      </c>
    </row>
    <row r="53" spans="1:10" x14ac:dyDescent="0.35">
      <c r="A53" s="320" t="s">
        <v>6850</v>
      </c>
      <c r="B53">
        <v>3</v>
      </c>
      <c r="C53">
        <v>1</v>
      </c>
      <c r="D53">
        <v>2</v>
      </c>
      <c r="F53">
        <v>1</v>
      </c>
      <c r="G53">
        <v>1</v>
      </c>
      <c r="H53">
        <v>2</v>
      </c>
      <c r="I53">
        <v>2</v>
      </c>
      <c r="J53">
        <v>12</v>
      </c>
    </row>
    <row r="54" spans="1:10" x14ac:dyDescent="0.35">
      <c r="A54" s="320" t="s">
        <v>6934</v>
      </c>
      <c r="B54">
        <v>1</v>
      </c>
      <c r="J54">
        <v>1</v>
      </c>
    </row>
    <row r="55" spans="1:10" x14ac:dyDescent="0.35">
      <c r="A55" s="320" t="s">
        <v>6935</v>
      </c>
      <c r="B55">
        <v>1</v>
      </c>
      <c r="D55">
        <v>1</v>
      </c>
      <c r="J55">
        <v>2</v>
      </c>
    </row>
    <row r="56" spans="1:10" x14ac:dyDescent="0.35">
      <c r="A56" s="320" t="s">
        <v>6937</v>
      </c>
      <c r="B56">
        <v>1</v>
      </c>
      <c r="J56">
        <v>1</v>
      </c>
    </row>
    <row r="57" spans="1:10" x14ac:dyDescent="0.35">
      <c r="A57" s="320" t="s">
        <v>4860</v>
      </c>
      <c r="B57">
        <v>4</v>
      </c>
      <c r="C57">
        <v>1</v>
      </c>
      <c r="F57">
        <v>1</v>
      </c>
      <c r="G57">
        <v>1</v>
      </c>
      <c r="H57">
        <v>1</v>
      </c>
      <c r="I57">
        <v>5</v>
      </c>
      <c r="J57">
        <v>13</v>
      </c>
    </row>
    <row r="58" spans="1:10" x14ac:dyDescent="0.35">
      <c r="A58" s="320" t="s">
        <v>6938</v>
      </c>
      <c r="B58">
        <v>1</v>
      </c>
      <c r="J58">
        <v>1</v>
      </c>
    </row>
    <row r="59" spans="1:10" x14ac:dyDescent="0.35">
      <c r="A59" s="320" t="s">
        <v>6939</v>
      </c>
      <c r="B59">
        <v>1</v>
      </c>
      <c r="J59">
        <v>1</v>
      </c>
    </row>
    <row r="60" spans="1:10" x14ac:dyDescent="0.35">
      <c r="A60" s="320" t="s">
        <v>6940</v>
      </c>
      <c r="B60">
        <v>1</v>
      </c>
      <c r="J60">
        <v>1</v>
      </c>
    </row>
    <row r="61" spans="1:10" x14ac:dyDescent="0.35">
      <c r="A61" s="320" t="s">
        <v>6941</v>
      </c>
      <c r="B61">
        <v>2</v>
      </c>
      <c r="J61">
        <v>2</v>
      </c>
    </row>
    <row r="62" spans="1:10" x14ac:dyDescent="0.35">
      <c r="A62" s="320" t="s">
        <v>6969</v>
      </c>
      <c r="G62">
        <v>1</v>
      </c>
      <c r="J62">
        <v>1</v>
      </c>
    </row>
    <row r="63" spans="1:10" x14ac:dyDescent="0.35">
      <c r="A63" s="320" t="s">
        <v>6971</v>
      </c>
      <c r="I63">
        <v>1</v>
      </c>
      <c r="J63">
        <v>1</v>
      </c>
    </row>
    <row r="64" spans="1:10" x14ac:dyDescent="0.35">
      <c r="A64" s="320" t="s">
        <v>4834</v>
      </c>
      <c r="B64">
        <v>12</v>
      </c>
      <c r="C64">
        <v>2</v>
      </c>
      <c r="D64">
        <v>1</v>
      </c>
      <c r="F64">
        <v>1</v>
      </c>
      <c r="G64">
        <v>1</v>
      </c>
      <c r="H64">
        <v>1</v>
      </c>
      <c r="J64">
        <v>18</v>
      </c>
    </row>
    <row r="65" spans="1:10" x14ac:dyDescent="0.35">
      <c r="A65" s="320" t="s">
        <v>6972</v>
      </c>
      <c r="I65">
        <v>1</v>
      </c>
      <c r="J65">
        <v>1</v>
      </c>
    </row>
    <row r="66" spans="1:10" x14ac:dyDescent="0.35">
      <c r="A66" s="320" t="s">
        <v>6973</v>
      </c>
      <c r="E66">
        <v>1</v>
      </c>
      <c r="J66">
        <v>1</v>
      </c>
    </row>
    <row r="67" spans="1:10" x14ac:dyDescent="0.35">
      <c r="A67" s="320" t="s">
        <v>6970</v>
      </c>
      <c r="C67">
        <v>1</v>
      </c>
      <c r="J67">
        <v>1</v>
      </c>
    </row>
    <row r="68" spans="1:10" x14ac:dyDescent="0.35">
      <c r="A68" s="320" t="s">
        <v>5009</v>
      </c>
      <c r="B68">
        <v>1</v>
      </c>
      <c r="J68">
        <v>1</v>
      </c>
    </row>
    <row r="69" spans="1:10" x14ac:dyDescent="0.35">
      <c r="A69" s="320" t="s">
        <v>6942</v>
      </c>
      <c r="B69">
        <v>1</v>
      </c>
      <c r="J69">
        <v>1</v>
      </c>
    </row>
    <row r="70" spans="1:10" x14ac:dyDescent="0.35">
      <c r="A70" s="320" t="s">
        <v>4835</v>
      </c>
      <c r="B70">
        <v>3</v>
      </c>
      <c r="G70">
        <v>1</v>
      </c>
      <c r="I70">
        <v>1</v>
      </c>
      <c r="J70">
        <v>5</v>
      </c>
    </row>
    <row r="71" spans="1:10" x14ac:dyDescent="0.35">
      <c r="A71" s="320" t="s">
        <v>5023</v>
      </c>
      <c r="G71">
        <v>1</v>
      </c>
      <c r="J71">
        <v>1</v>
      </c>
    </row>
    <row r="72" spans="1:10" x14ac:dyDescent="0.35">
      <c r="A72" s="320" t="s">
        <v>6974</v>
      </c>
      <c r="G72">
        <v>1</v>
      </c>
      <c r="J72">
        <v>1</v>
      </c>
    </row>
    <row r="73" spans="1:10" x14ac:dyDescent="0.35">
      <c r="A73" s="320" t="s">
        <v>6975</v>
      </c>
      <c r="D73">
        <v>1</v>
      </c>
      <c r="J73">
        <v>1</v>
      </c>
    </row>
    <row r="74" spans="1:10" x14ac:dyDescent="0.35">
      <c r="A74" s="320" t="s">
        <v>6976</v>
      </c>
      <c r="G74">
        <v>1</v>
      </c>
      <c r="J74">
        <v>1</v>
      </c>
    </row>
    <row r="75" spans="1:10" x14ac:dyDescent="0.35">
      <c r="A75" s="320" t="s">
        <v>4937</v>
      </c>
      <c r="B75">
        <v>4</v>
      </c>
      <c r="C75">
        <v>1</v>
      </c>
      <c r="F75">
        <v>1</v>
      </c>
      <c r="G75">
        <v>1</v>
      </c>
      <c r="J75">
        <v>7</v>
      </c>
    </row>
    <row r="76" spans="1:10" x14ac:dyDescent="0.35">
      <c r="A76" s="320" t="s">
        <v>7338</v>
      </c>
      <c r="B76">
        <v>1</v>
      </c>
      <c r="J76">
        <v>1</v>
      </c>
    </row>
    <row r="77" spans="1:10" x14ac:dyDescent="0.35">
      <c r="A77" s="320" t="s">
        <v>4946</v>
      </c>
      <c r="B77">
        <v>3</v>
      </c>
      <c r="J77">
        <v>3</v>
      </c>
    </row>
    <row r="78" spans="1:10" x14ac:dyDescent="0.35">
      <c r="A78" s="320" t="s">
        <v>6943</v>
      </c>
      <c r="B78">
        <v>3</v>
      </c>
      <c r="J78">
        <v>3</v>
      </c>
    </row>
    <row r="79" spans="1:10" x14ac:dyDescent="0.35">
      <c r="A79" s="320" t="s">
        <v>6944</v>
      </c>
      <c r="B79">
        <v>1</v>
      </c>
      <c r="J79">
        <v>1</v>
      </c>
    </row>
    <row r="80" spans="1:10" x14ac:dyDescent="0.35">
      <c r="A80" s="320" t="s">
        <v>6945</v>
      </c>
      <c r="B80">
        <v>2</v>
      </c>
      <c r="J80">
        <v>2</v>
      </c>
    </row>
    <row r="81" spans="1:10" x14ac:dyDescent="0.35">
      <c r="A81" s="320" t="s">
        <v>4836</v>
      </c>
      <c r="D81">
        <v>1</v>
      </c>
      <c r="G81">
        <v>1</v>
      </c>
      <c r="I81">
        <v>1</v>
      </c>
      <c r="J81">
        <v>3</v>
      </c>
    </row>
    <row r="82" spans="1:10" x14ac:dyDescent="0.35">
      <c r="A82" s="320" t="s">
        <v>6977</v>
      </c>
      <c r="F82">
        <v>1</v>
      </c>
      <c r="J82">
        <v>1</v>
      </c>
    </row>
    <row r="83" spans="1:10" x14ac:dyDescent="0.35">
      <c r="A83" s="320" t="s">
        <v>6946</v>
      </c>
      <c r="B83">
        <v>2</v>
      </c>
      <c r="J83">
        <v>2</v>
      </c>
    </row>
    <row r="84" spans="1:10" x14ac:dyDescent="0.35">
      <c r="A84" s="320" t="s">
        <v>6947</v>
      </c>
      <c r="B84">
        <v>2</v>
      </c>
      <c r="J84">
        <v>2</v>
      </c>
    </row>
    <row r="85" spans="1:10" x14ac:dyDescent="0.35">
      <c r="A85" s="320" t="s">
        <v>4837</v>
      </c>
      <c r="C85">
        <v>1</v>
      </c>
      <c r="J85">
        <v>1</v>
      </c>
    </row>
    <row r="86" spans="1:10" x14ac:dyDescent="0.35">
      <c r="A86" s="320" t="s">
        <v>4941</v>
      </c>
      <c r="B86">
        <v>1</v>
      </c>
      <c r="F86">
        <v>1</v>
      </c>
      <c r="G86">
        <v>3</v>
      </c>
      <c r="J86">
        <v>5</v>
      </c>
    </row>
    <row r="87" spans="1:10" x14ac:dyDescent="0.35">
      <c r="A87" s="320" t="s">
        <v>6991</v>
      </c>
      <c r="G87">
        <v>1</v>
      </c>
      <c r="J87">
        <v>1</v>
      </c>
    </row>
    <row r="88" spans="1:10" x14ac:dyDescent="0.35">
      <c r="A88" s="320" t="s">
        <v>6978</v>
      </c>
      <c r="D88">
        <v>1</v>
      </c>
      <c r="J88">
        <v>1</v>
      </c>
    </row>
    <row r="89" spans="1:10" x14ac:dyDescent="0.35">
      <c r="A89" s="320" t="s">
        <v>4945</v>
      </c>
      <c r="B89">
        <v>3</v>
      </c>
      <c r="C89">
        <v>1</v>
      </c>
      <c r="D89">
        <v>1</v>
      </c>
      <c r="G89">
        <v>2</v>
      </c>
      <c r="J89">
        <v>7</v>
      </c>
    </row>
    <row r="90" spans="1:10" x14ac:dyDescent="0.35">
      <c r="A90" s="320" t="s">
        <v>4838</v>
      </c>
      <c r="B90">
        <v>1</v>
      </c>
      <c r="J90">
        <v>1</v>
      </c>
    </row>
    <row r="91" spans="1:10" x14ac:dyDescent="0.35">
      <c r="A91" s="320" t="s">
        <v>4939</v>
      </c>
      <c r="B91">
        <v>6</v>
      </c>
      <c r="J91">
        <v>6</v>
      </c>
    </row>
    <row r="92" spans="1:10" x14ac:dyDescent="0.35">
      <c r="A92" s="320" t="s">
        <v>6979</v>
      </c>
      <c r="I92">
        <v>1</v>
      </c>
      <c r="J92">
        <v>1</v>
      </c>
    </row>
    <row r="93" spans="1:10" x14ac:dyDescent="0.35">
      <c r="A93" s="320" t="s">
        <v>6948</v>
      </c>
      <c r="B93">
        <v>3</v>
      </c>
      <c r="J93">
        <v>3</v>
      </c>
    </row>
    <row r="94" spans="1:10" x14ac:dyDescent="0.35">
      <c r="A94" s="320" t="s">
        <v>4839</v>
      </c>
      <c r="I94">
        <v>1</v>
      </c>
      <c r="J94">
        <v>1</v>
      </c>
    </row>
    <row r="95" spans="1:10" x14ac:dyDescent="0.35">
      <c r="A95" s="320" t="s">
        <v>6980</v>
      </c>
      <c r="I95">
        <v>1</v>
      </c>
      <c r="J95">
        <v>1</v>
      </c>
    </row>
    <row r="96" spans="1:10" x14ac:dyDescent="0.35">
      <c r="A96" s="320" t="s">
        <v>4940</v>
      </c>
      <c r="B96">
        <v>7</v>
      </c>
      <c r="C96">
        <v>1</v>
      </c>
      <c r="F96">
        <v>2</v>
      </c>
      <c r="G96">
        <v>1</v>
      </c>
      <c r="J96">
        <v>11</v>
      </c>
    </row>
    <row r="97" spans="1:10" x14ac:dyDescent="0.35">
      <c r="A97" s="320" t="s">
        <v>6981</v>
      </c>
      <c r="B97">
        <v>1</v>
      </c>
      <c r="J97">
        <v>1</v>
      </c>
    </row>
    <row r="98" spans="1:10" x14ac:dyDescent="0.35">
      <c r="A98" s="320" t="s">
        <v>6982</v>
      </c>
      <c r="B98">
        <v>1</v>
      </c>
      <c r="J98">
        <v>1</v>
      </c>
    </row>
    <row r="99" spans="1:10" x14ac:dyDescent="0.35">
      <c r="A99" s="320" t="s">
        <v>6983</v>
      </c>
      <c r="G99">
        <v>1</v>
      </c>
      <c r="J99">
        <v>1</v>
      </c>
    </row>
    <row r="100" spans="1:10" x14ac:dyDescent="0.35">
      <c r="A100" s="320" t="s">
        <v>4947</v>
      </c>
      <c r="B100">
        <v>2</v>
      </c>
      <c r="C100">
        <v>2</v>
      </c>
      <c r="D100">
        <v>2</v>
      </c>
      <c r="H100">
        <v>1</v>
      </c>
      <c r="I100">
        <v>5</v>
      </c>
      <c r="J100">
        <v>12</v>
      </c>
    </row>
    <row r="101" spans="1:10" x14ac:dyDescent="0.35">
      <c r="A101" s="320" t="s">
        <v>4949</v>
      </c>
      <c r="B101">
        <v>2</v>
      </c>
      <c r="C101">
        <v>2</v>
      </c>
      <c r="E101">
        <v>1</v>
      </c>
      <c r="G101">
        <v>3</v>
      </c>
      <c r="I101">
        <v>4</v>
      </c>
      <c r="J101">
        <v>12</v>
      </c>
    </row>
    <row r="102" spans="1:10" x14ac:dyDescent="0.35">
      <c r="A102" s="320" t="s">
        <v>7034</v>
      </c>
      <c r="B102">
        <v>1</v>
      </c>
      <c r="G102">
        <v>1</v>
      </c>
      <c r="H102">
        <v>1</v>
      </c>
      <c r="J102">
        <v>3</v>
      </c>
    </row>
    <row r="103" spans="1:10" x14ac:dyDescent="0.35">
      <c r="A103" s="320" t="s">
        <v>7036</v>
      </c>
      <c r="E103">
        <v>1</v>
      </c>
      <c r="J103">
        <v>1</v>
      </c>
    </row>
    <row r="104" spans="1:10" x14ac:dyDescent="0.35">
      <c r="A104" s="320" t="s">
        <v>5019</v>
      </c>
      <c r="C104">
        <v>1</v>
      </c>
      <c r="J104">
        <v>1</v>
      </c>
    </row>
    <row r="105" spans="1:10" x14ac:dyDescent="0.35">
      <c r="A105" s="320" t="s">
        <v>5021</v>
      </c>
      <c r="B105">
        <v>1</v>
      </c>
      <c r="J105">
        <v>1</v>
      </c>
    </row>
    <row r="106" spans="1:10" x14ac:dyDescent="0.35">
      <c r="A106" s="320" t="s">
        <v>6984</v>
      </c>
      <c r="B106">
        <v>1</v>
      </c>
      <c r="J106">
        <v>1</v>
      </c>
    </row>
    <row r="107" spans="1:10" x14ac:dyDescent="0.35">
      <c r="A107" s="320" t="s">
        <v>4917</v>
      </c>
      <c r="B107">
        <v>12</v>
      </c>
      <c r="C107">
        <v>2</v>
      </c>
      <c r="D107">
        <v>3</v>
      </c>
      <c r="F107">
        <v>2</v>
      </c>
      <c r="G107">
        <v>2</v>
      </c>
      <c r="J107">
        <v>21</v>
      </c>
    </row>
    <row r="108" spans="1:10" x14ac:dyDescent="0.35">
      <c r="A108" s="320" t="s">
        <v>4950</v>
      </c>
      <c r="B108">
        <v>3</v>
      </c>
      <c r="J108">
        <v>3</v>
      </c>
    </row>
    <row r="109" spans="1:10" x14ac:dyDescent="0.35">
      <c r="A109" s="320" t="s">
        <v>7417</v>
      </c>
      <c r="H109">
        <v>2</v>
      </c>
      <c r="J109">
        <v>2</v>
      </c>
    </row>
    <row r="110" spans="1:10" x14ac:dyDescent="0.35">
      <c r="A110" s="320" t="s">
        <v>7439</v>
      </c>
      <c r="B110">
        <v>154</v>
      </c>
      <c r="C110">
        <v>19</v>
      </c>
      <c r="D110">
        <v>14</v>
      </c>
      <c r="E110">
        <v>5</v>
      </c>
      <c r="F110">
        <v>13</v>
      </c>
      <c r="G110">
        <v>30</v>
      </c>
      <c r="H110">
        <v>8</v>
      </c>
      <c r="I110">
        <v>42</v>
      </c>
      <c r="J110">
        <v>285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99425-928E-4299-815F-2DB19F3ECA9D}">
  <dimension ref="A1:AE282"/>
  <sheetViews>
    <sheetView zoomScale="85" zoomScaleNormal="85" workbookViewId="0">
      <pane xSplit="3" ySplit="1" topLeftCell="D22" activePane="bottomRight" state="frozen"/>
      <selection pane="topRight" activeCell="E1" sqref="E1"/>
      <selection pane="bottomLeft" activeCell="A2" sqref="A2"/>
      <selection pane="bottomRight" activeCell="V1" sqref="A1:V1048576"/>
    </sheetView>
  </sheetViews>
  <sheetFormatPr defaultRowHeight="15.5" customHeight="1" x14ac:dyDescent="0.35"/>
  <cols>
    <col min="1" max="1" width="39.90625" style="208" customWidth="1"/>
    <col min="2" max="2" width="14.6328125" style="209" customWidth="1"/>
    <col min="3" max="3" width="28.08984375" style="198" bestFit="1" customWidth="1"/>
    <col min="4" max="4" width="9.7265625" style="202" bestFit="1" customWidth="1"/>
    <col min="5" max="5" width="11.7265625" style="202" bestFit="1" customWidth="1"/>
    <col min="6" max="6" width="14" style="202" bestFit="1" customWidth="1"/>
    <col min="7" max="7" width="9" style="257" customWidth="1"/>
    <col min="8" max="8" width="6.453125" style="289" customWidth="1"/>
    <col min="9" max="9" width="6.26953125" style="289" customWidth="1"/>
    <col min="10" max="10" width="27.7265625" style="196" customWidth="1"/>
    <col min="11" max="11" width="9.81640625" style="267" customWidth="1"/>
    <col min="12" max="12" width="12.26953125" style="196" customWidth="1"/>
    <col min="13" max="13" width="11.54296875" style="196" customWidth="1"/>
    <col min="14" max="14" width="10.7265625" style="244" bestFit="1" customWidth="1"/>
    <col min="15" max="15" width="10.7265625" style="244" customWidth="1"/>
    <col min="16" max="16" width="8.26953125" style="279" bestFit="1" customWidth="1"/>
    <col min="17" max="17" width="8.26953125" style="279" customWidth="1"/>
    <col min="18" max="18" width="9.90625" style="197" customWidth="1"/>
    <col min="19" max="19" width="40.1796875" style="196" customWidth="1"/>
    <col min="20" max="21" width="25.7265625" style="198" customWidth="1"/>
    <col min="22" max="22" width="17.90625" style="196" customWidth="1"/>
    <col min="23" max="23" width="25.81640625" style="196" customWidth="1"/>
    <col min="24" max="24" width="27.6328125" style="196" customWidth="1"/>
    <col min="25" max="25" width="35.1796875" style="196" customWidth="1"/>
    <col min="26" max="16384" width="8.7265625" style="196"/>
  </cols>
  <sheetData>
    <row r="1" spans="1:31" s="207" customFormat="1" ht="21" customHeight="1" x14ac:dyDescent="0.35">
      <c r="A1" s="193" t="s">
        <v>7019</v>
      </c>
      <c r="B1" s="191" t="s">
        <v>6844</v>
      </c>
      <c r="C1" s="187" t="s">
        <v>811</v>
      </c>
      <c r="D1" s="205" t="s">
        <v>2581</v>
      </c>
      <c r="E1" s="205" t="s">
        <v>2582</v>
      </c>
      <c r="F1" s="205" t="s">
        <v>2583</v>
      </c>
      <c r="G1" s="256" t="s">
        <v>4626</v>
      </c>
      <c r="H1" s="287" t="s">
        <v>4627</v>
      </c>
      <c r="I1" s="287" t="s">
        <v>4628</v>
      </c>
      <c r="J1" s="135" t="s">
        <v>4629</v>
      </c>
      <c r="K1" s="266" t="s">
        <v>4630</v>
      </c>
      <c r="L1" s="135" t="s">
        <v>4631</v>
      </c>
      <c r="M1" s="135" t="s">
        <v>4632</v>
      </c>
      <c r="N1" s="243" t="s">
        <v>4633</v>
      </c>
      <c r="O1" s="243" t="s">
        <v>7388</v>
      </c>
      <c r="P1" s="278" t="s">
        <v>4876</v>
      </c>
      <c r="Q1" s="278" t="s">
        <v>7395</v>
      </c>
      <c r="R1" s="185" t="s">
        <v>4634</v>
      </c>
      <c r="S1" s="135" t="s">
        <v>4635</v>
      </c>
      <c r="T1" s="206" t="s">
        <v>4636</v>
      </c>
      <c r="U1" s="318" t="s">
        <v>7435</v>
      </c>
      <c r="V1" s="135" t="s">
        <v>4637</v>
      </c>
    </row>
    <row r="2" spans="1:31" ht="15.5" customHeight="1" x14ac:dyDescent="0.35">
      <c r="A2" s="208" t="s">
        <v>6906</v>
      </c>
      <c r="B2" s="209" t="s">
        <v>7017</v>
      </c>
      <c r="C2" s="198" t="s">
        <v>4983</v>
      </c>
      <c r="D2" s="202" t="s">
        <v>3075</v>
      </c>
      <c r="E2" s="196" t="s">
        <v>4736</v>
      </c>
      <c r="F2" s="202" t="s">
        <v>3337</v>
      </c>
      <c r="G2" s="257">
        <v>82</v>
      </c>
      <c r="H2" s="289" t="s">
        <v>4640</v>
      </c>
      <c r="I2" s="289" t="s">
        <v>4641</v>
      </c>
      <c r="J2" s="196" t="s">
        <v>7061</v>
      </c>
      <c r="K2" s="267" t="s">
        <v>4720</v>
      </c>
      <c r="L2" s="228" t="s">
        <v>6847</v>
      </c>
      <c r="M2" s="228" t="s">
        <v>6847</v>
      </c>
      <c r="N2" s="245">
        <v>2.4500000000000002</v>
      </c>
      <c r="O2" s="292" t="s">
        <v>7389</v>
      </c>
      <c r="P2" s="280">
        <v>96</v>
      </c>
      <c r="Q2" s="285" t="s">
        <v>4688</v>
      </c>
      <c r="R2" s="203" t="s">
        <v>4688</v>
      </c>
      <c r="S2" s="196" t="s">
        <v>6847</v>
      </c>
      <c r="T2" s="198" t="s">
        <v>667</v>
      </c>
      <c r="V2" s="210">
        <v>45327</v>
      </c>
    </row>
    <row r="3" spans="1:31" ht="15.5" customHeight="1" x14ac:dyDescent="0.35">
      <c r="A3" s="208" t="s">
        <v>6906</v>
      </c>
      <c r="B3" s="209" t="s">
        <v>7017</v>
      </c>
      <c r="C3" s="189" t="s">
        <v>2588</v>
      </c>
      <c r="D3" s="202" t="s">
        <v>5063</v>
      </c>
      <c r="E3" s="202" t="s">
        <v>6845</v>
      </c>
      <c r="F3" s="202" t="s">
        <v>2590</v>
      </c>
      <c r="G3" s="257">
        <v>47</v>
      </c>
      <c r="H3" s="288" t="s">
        <v>4640</v>
      </c>
      <c r="I3" s="288" t="s">
        <v>4641</v>
      </c>
      <c r="J3" s="196" t="s">
        <v>6999</v>
      </c>
      <c r="K3" s="267" t="s">
        <v>4720</v>
      </c>
      <c r="L3" s="210">
        <v>43466</v>
      </c>
      <c r="M3" s="210">
        <v>46388</v>
      </c>
      <c r="N3" s="244">
        <v>2.67</v>
      </c>
      <c r="O3" s="292" t="s">
        <v>7389</v>
      </c>
      <c r="P3" s="279">
        <v>99</v>
      </c>
      <c r="Q3" s="285" t="s">
        <v>4688</v>
      </c>
      <c r="R3" s="197" t="s">
        <v>4688</v>
      </c>
      <c r="S3" s="196" t="s">
        <v>20</v>
      </c>
      <c r="T3" s="198" t="s">
        <v>4744</v>
      </c>
      <c r="U3" s="198">
        <v>2016</v>
      </c>
      <c r="V3" s="210">
        <v>45324</v>
      </c>
    </row>
    <row r="4" spans="1:31" ht="15.5" customHeight="1" x14ac:dyDescent="0.35">
      <c r="A4" s="208" t="s">
        <v>6994</v>
      </c>
      <c r="B4" s="209" t="s">
        <v>7017</v>
      </c>
      <c r="C4" s="198" t="s">
        <v>6907</v>
      </c>
      <c r="D4" s="198" t="s">
        <v>32</v>
      </c>
      <c r="F4" s="198" t="s">
        <v>6993</v>
      </c>
      <c r="G4" s="257">
        <v>89</v>
      </c>
      <c r="H4" s="289" t="s">
        <v>4640</v>
      </c>
      <c r="I4" s="289" t="s">
        <v>4641</v>
      </c>
      <c r="J4" s="196" t="s">
        <v>7061</v>
      </c>
      <c r="K4" s="267" t="s">
        <v>4720</v>
      </c>
      <c r="L4" s="228" t="s">
        <v>6847</v>
      </c>
      <c r="M4" s="228" t="s">
        <v>6847</v>
      </c>
      <c r="N4" s="244">
        <v>1.62</v>
      </c>
      <c r="O4" s="292" t="s">
        <v>7389</v>
      </c>
      <c r="P4" s="279">
        <v>95</v>
      </c>
      <c r="Q4" s="285" t="s">
        <v>4688</v>
      </c>
      <c r="R4" s="197" t="s">
        <v>4770</v>
      </c>
      <c r="S4" s="196" t="s">
        <v>6847</v>
      </c>
      <c r="T4" s="198" t="s">
        <v>667</v>
      </c>
      <c r="V4" s="210">
        <v>45330</v>
      </c>
    </row>
    <row r="5" spans="1:31" ht="15.5" customHeight="1" x14ac:dyDescent="0.35">
      <c r="A5" s="208" t="s">
        <v>6908</v>
      </c>
      <c r="B5" s="209" t="s">
        <v>7017</v>
      </c>
      <c r="C5" s="198" t="s">
        <v>2588</v>
      </c>
      <c r="D5" s="202" t="s">
        <v>5063</v>
      </c>
      <c r="E5" s="202" t="s">
        <v>6845</v>
      </c>
      <c r="F5" s="202" t="s">
        <v>2590</v>
      </c>
      <c r="G5" s="257">
        <v>47</v>
      </c>
      <c r="H5" s="288" t="s">
        <v>4640</v>
      </c>
      <c r="I5" s="288" t="s">
        <v>4641</v>
      </c>
      <c r="J5" s="196" t="s">
        <v>6999</v>
      </c>
      <c r="K5" s="267" t="s">
        <v>4720</v>
      </c>
      <c r="L5" s="210">
        <v>43466</v>
      </c>
      <c r="M5" s="210">
        <v>46388</v>
      </c>
      <c r="N5" s="244">
        <v>2.67</v>
      </c>
      <c r="O5" s="292" t="s">
        <v>7389</v>
      </c>
      <c r="P5" s="279">
        <v>99</v>
      </c>
      <c r="Q5" s="285" t="s">
        <v>4688</v>
      </c>
      <c r="R5" s="197" t="s">
        <v>4688</v>
      </c>
      <c r="S5" s="196" t="s">
        <v>20</v>
      </c>
      <c r="T5" s="198" t="s">
        <v>4744</v>
      </c>
      <c r="U5" s="198">
        <v>2016</v>
      </c>
      <c r="V5" s="210">
        <v>45324</v>
      </c>
    </row>
    <row r="6" spans="1:31" ht="15.5" customHeight="1" x14ac:dyDescent="0.35">
      <c r="A6" s="208" t="s">
        <v>5017</v>
      </c>
      <c r="B6" s="209" t="s">
        <v>7015</v>
      </c>
      <c r="C6" s="198" t="s">
        <v>5018</v>
      </c>
      <c r="D6" s="202" t="s">
        <v>101</v>
      </c>
      <c r="F6" s="202" t="s">
        <v>7081</v>
      </c>
      <c r="G6" s="257">
        <f>2024-1972</f>
        <v>52</v>
      </c>
      <c r="H6" s="289" t="s">
        <v>4640</v>
      </c>
      <c r="I6" s="289" t="s">
        <v>4641</v>
      </c>
      <c r="J6" s="196" t="s">
        <v>7097</v>
      </c>
      <c r="K6" s="267" t="s">
        <v>4720</v>
      </c>
      <c r="L6" s="210">
        <v>44927</v>
      </c>
      <c r="M6" s="210">
        <v>46388</v>
      </c>
      <c r="N6" s="293" t="s">
        <v>6847</v>
      </c>
      <c r="O6" s="293"/>
      <c r="P6" s="279" t="s">
        <v>6847</v>
      </c>
      <c r="R6" s="197" t="s">
        <v>4688</v>
      </c>
      <c r="S6" s="196" t="s">
        <v>7098</v>
      </c>
      <c r="T6" s="198" t="s">
        <v>3713</v>
      </c>
      <c r="V6" s="210">
        <v>45330</v>
      </c>
    </row>
    <row r="7" spans="1:31" ht="15.5" customHeight="1" x14ac:dyDescent="0.35">
      <c r="A7" s="208" t="s">
        <v>4942</v>
      </c>
      <c r="B7" s="209" t="s">
        <v>7017</v>
      </c>
      <c r="C7" s="198" t="s">
        <v>4715</v>
      </c>
      <c r="D7" s="212" t="s">
        <v>4716</v>
      </c>
      <c r="E7" s="212"/>
      <c r="F7" s="212" t="s">
        <v>4717</v>
      </c>
      <c r="G7" s="260">
        <v>67</v>
      </c>
      <c r="H7" s="288" t="s">
        <v>4640</v>
      </c>
      <c r="I7" s="288" t="s">
        <v>4641</v>
      </c>
      <c r="J7" s="196" t="s">
        <v>7107</v>
      </c>
      <c r="K7" s="267" t="s">
        <v>4720</v>
      </c>
      <c r="L7" s="210">
        <v>44950</v>
      </c>
      <c r="M7" s="210">
        <v>46046</v>
      </c>
      <c r="N7" s="244">
        <v>1.74</v>
      </c>
      <c r="O7" s="292" t="s">
        <v>7389</v>
      </c>
      <c r="P7" s="279">
        <v>99</v>
      </c>
      <c r="Q7" s="285" t="s">
        <v>4688</v>
      </c>
      <c r="R7" s="197" t="s">
        <v>4688</v>
      </c>
      <c r="T7" s="198" t="s">
        <v>667</v>
      </c>
      <c r="V7" s="210">
        <v>45324</v>
      </c>
    </row>
    <row r="8" spans="1:31" ht="15.5" customHeight="1" x14ac:dyDescent="0.35">
      <c r="A8" s="208" t="s">
        <v>4942</v>
      </c>
      <c r="B8" s="209" t="s">
        <v>7017</v>
      </c>
      <c r="C8" s="198" t="s">
        <v>4705</v>
      </c>
      <c r="D8" s="212" t="s">
        <v>4230</v>
      </c>
      <c r="E8" s="212" t="s">
        <v>4662</v>
      </c>
      <c r="F8" s="212" t="s">
        <v>2935</v>
      </c>
      <c r="G8" s="260">
        <v>48</v>
      </c>
      <c r="H8" s="288" t="s">
        <v>4640</v>
      </c>
      <c r="I8" s="288" t="s">
        <v>4641</v>
      </c>
      <c r="J8" s="196" t="s">
        <v>7108</v>
      </c>
      <c r="K8" s="267" t="s">
        <v>4720</v>
      </c>
      <c r="L8" s="210">
        <v>44278</v>
      </c>
      <c r="M8" s="210">
        <v>45292</v>
      </c>
      <c r="N8" s="244">
        <v>4.78</v>
      </c>
      <c r="O8" s="292" t="s">
        <v>7389</v>
      </c>
      <c r="P8" s="279">
        <v>99</v>
      </c>
      <c r="Q8" s="285" t="s">
        <v>4688</v>
      </c>
      <c r="R8" s="197" t="s">
        <v>4688</v>
      </c>
      <c r="T8" s="198" t="s">
        <v>4744</v>
      </c>
      <c r="V8" s="210">
        <v>45324</v>
      </c>
    </row>
    <row r="9" spans="1:31" ht="15.5" customHeight="1" x14ac:dyDescent="0.35">
      <c r="A9" s="208" t="s">
        <v>4942</v>
      </c>
      <c r="B9" s="209" t="s">
        <v>7017</v>
      </c>
      <c r="C9" s="198" t="s">
        <v>4706</v>
      </c>
      <c r="D9" s="212" t="s">
        <v>4707</v>
      </c>
      <c r="E9" s="212" t="s">
        <v>4708</v>
      </c>
      <c r="F9" s="212" t="s">
        <v>4709</v>
      </c>
      <c r="G9" s="260">
        <v>50</v>
      </c>
      <c r="H9" s="288" t="s">
        <v>4640</v>
      </c>
      <c r="I9" s="288" t="s">
        <v>4641</v>
      </c>
      <c r="J9" s="196" t="s">
        <v>7105</v>
      </c>
      <c r="K9" s="267" t="s">
        <v>4720</v>
      </c>
      <c r="L9" s="210">
        <v>44198</v>
      </c>
      <c r="M9" s="210">
        <v>45292</v>
      </c>
      <c r="N9" s="244">
        <v>14.42</v>
      </c>
      <c r="O9" s="295" t="s">
        <v>7391</v>
      </c>
      <c r="P9" s="279">
        <v>96</v>
      </c>
      <c r="Q9" s="285" t="s">
        <v>4688</v>
      </c>
      <c r="R9" s="197" t="s">
        <v>4770</v>
      </c>
      <c r="T9" s="198" t="s">
        <v>667</v>
      </c>
      <c r="V9" s="210">
        <v>45324</v>
      </c>
      <c r="X9" s="137"/>
      <c r="AE9" s="216"/>
    </row>
    <row r="10" spans="1:31" ht="15.5" customHeight="1" x14ac:dyDescent="0.35">
      <c r="A10" s="208" t="s">
        <v>4943</v>
      </c>
      <c r="B10" s="209" t="s">
        <v>7017</v>
      </c>
      <c r="C10" s="198" t="s">
        <v>2588</v>
      </c>
      <c r="D10" s="202" t="s">
        <v>5063</v>
      </c>
      <c r="E10" s="202" t="s">
        <v>6845</v>
      </c>
      <c r="F10" s="202" t="s">
        <v>2590</v>
      </c>
      <c r="G10" s="257">
        <v>47</v>
      </c>
      <c r="H10" s="288" t="s">
        <v>4640</v>
      </c>
      <c r="I10" s="288" t="s">
        <v>4641</v>
      </c>
      <c r="J10" s="196" t="s">
        <v>6999</v>
      </c>
      <c r="K10" s="267" t="s">
        <v>4720</v>
      </c>
      <c r="L10" s="210">
        <v>43466</v>
      </c>
      <c r="M10" s="210">
        <v>46388</v>
      </c>
      <c r="N10" s="244">
        <v>2.67</v>
      </c>
      <c r="O10" s="292" t="s">
        <v>7389</v>
      </c>
      <c r="P10" s="279">
        <v>99</v>
      </c>
      <c r="Q10" s="285" t="s">
        <v>4688</v>
      </c>
      <c r="R10" s="197" t="s">
        <v>4688</v>
      </c>
      <c r="S10" s="196" t="s">
        <v>20</v>
      </c>
      <c r="T10" s="198" t="s">
        <v>4744</v>
      </c>
      <c r="U10" s="198">
        <v>2016</v>
      </c>
      <c r="V10" s="210">
        <v>45324</v>
      </c>
    </row>
    <row r="11" spans="1:31" ht="15.5" customHeight="1" x14ac:dyDescent="0.35">
      <c r="A11" s="213" t="s">
        <v>4938</v>
      </c>
      <c r="B11" s="209" t="s">
        <v>7017</v>
      </c>
      <c r="C11" s="198" t="s">
        <v>4964</v>
      </c>
      <c r="D11" s="214" t="s">
        <v>4728</v>
      </c>
      <c r="E11" s="214" t="s">
        <v>4729</v>
      </c>
      <c r="F11" s="214" t="s">
        <v>2963</v>
      </c>
      <c r="G11" s="259">
        <v>58</v>
      </c>
      <c r="H11" s="290" t="s">
        <v>4640</v>
      </c>
      <c r="I11" s="290" t="s">
        <v>4641</v>
      </c>
      <c r="J11" s="196" t="s">
        <v>7100</v>
      </c>
      <c r="K11" s="267" t="s">
        <v>4720</v>
      </c>
      <c r="L11" s="210">
        <v>44453</v>
      </c>
      <c r="M11" s="210">
        <v>45914</v>
      </c>
      <c r="N11" s="245">
        <v>0.98</v>
      </c>
      <c r="O11" s="292" t="s">
        <v>7389</v>
      </c>
      <c r="P11" s="280">
        <v>99</v>
      </c>
      <c r="Q11" s="285" t="s">
        <v>4688</v>
      </c>
      <c r="R11" s="203" t="s">
        <v>4688</v>
      </c>
      <c r="T11" s="198" t="s">
        <v>667</v>
      </c>
      <c r="V11" s="210">
        <v>45316</v>
      </c>
    </row>
    <row r="12" spans="1:31" ht="15.5" customHeight="1" x14ac:dyDescent="0.35">
      <c r="A12" s="213" t="s">
        <v>4938</v>
      </c>
      <c r="B12" s="209" t="s">
        <v>7017</v>
      </c>
      <c r="C12" s="198" t="s">
        <v>4726</v>
      </c>
      <c r="D12" s="214" t="s">
        <v>542</v>
      </c>
      <c r="E12" s="214" t="s">
        <v>157</v>
      </c>
      <c r="F12" s="214" t="s">
        <v>4727</v>
      </c>
      <c r="G12" s="259">
        <v>53</v>
      </c>
      <c r="H12" s="290" t="s">
        <v>4640</v>
      </c>
      <c r="I12" s="290" t="s">
        <v>4641</v>
      </c>
      <c r="J12" s="196" t="s">
        <v>7103</v>
      </c>
      <c r="K12" s="267" t="s">
        <v>4720</v>
      </c>
      <c r="L12" s="210">
        <v>44740</v>
      </c>
      <c r="M12" s="210">
        <v>45658</v>
      </c>
      <c r="N12" s="245">
        <v>2.79</v>
      </c>
      <c r="O12" s="292" t="s">
        <v>7389</v>
      </c>
      <c r="P12" s="280">
        <v>96</v>
      </c>
      <c r="Q12" s="285" t="s">
        <v>4688</v>
      </c>
      <c r="R12" s="203" t="s">
        <v>4688</v>
      </c>
      <c r="T12" s="198" t="s">
        <v>667</v>
      </c>
      <c r="V12" s="210">
        <v>45316</v>
      </c>
    </row>
    <row r="13" spans="1:31" ht="15.5" customHeight="1" x14ac:dyDescent="0.35">
      <c r="A13" s="195" t="s">
        <v>4938</v>
      </c>
      <c r="B13" s="209" t="s">
        <v>7017</v>
      </c>
      <c r="C13" s="198" t="s">
        <v>4718</v>
      </c>
      <c r="D13" s="214" t="s">
        <v>245</v>
      </c>
      <c r="E13" s="214" t="s">
        <v>4641</v>
      </c>
      <c r="F13" s="214" t="s">
        <v>4719</v>
      </c>
      <c r="G13" s="259">
        <v>62</v>
      </c>
      <c r="H13" s="290" t="s">
        <v>4640</v>
      </c>
      <c r="I13" s="290" t="s">
        <v>4641</v>
      </c>
      <c r="J13" s="196" t="s">
        <v>7102</v>
      </c>
      <c r="K13" s="267" t="s">
        <v>4720</v>
      </c>
      <c r="L13" s="210">
        <v>45293</v>
      </c>
      <c r="M13" s="210">
        <v>45658</v>
      </c>
      <c r="N13" s="245">
        <v>5.72</v>
      </c>
      <c r="O13" s="294" t="s">
        <v>7390</v>
      </c>
      <c r="P13" s="280">
        <v>100</v>
      </c>
      <c r="Q13" s="285" t="s">
        <v>4688</v>
      </c>
      <c r="R13" s="203" t="s">
        <v>4770</v>
      </c>
      <c r="T13" s="198" t="s">
        <v>4784</v>
      </c>
      <c r="V13" s="210">
        <v>45316</v>
      </c>
    </row>
    <row r="14" spans="1:31" ht="15.5" customHeight="1" x14ac:dyDescent="0.35">
      <c r="A14" s="215" t="s">
        <v>4938</v>
      </c>
      <c r="B14" s="209" t="s">
        <v>7017</v>
      </c>
      <c r="C14" s="198" t="s">
        <v>7005</v>
      </c>
      <c r="D14" s="212" t="s">
        <v>4732</v>
      </c>
      <c r="E14" s="212" t="s">
        <v>4640</v>
      </c>
      <c r="F14" s="190" t="s">
        <v>4733</v>
      </c>
      <c r="G14" s="257">
        <v>67</v>
      </c>
      <c r="H14" s="288" t="s">
        <v>4865</v>
      </c>
      <c r="I14" s="288" t="s">
        <v>4641</v>
      </c>
      <c r="J14" s="196" t="s">
        <v>4963</v>
      </c>
      <c r="K14" s="267" t="s">
        <v>4720</v>
      </c>
      <c r="L14" s="210">
        <v>44950</v>
      </c>
      <c r="M14" s="210">
        <v>46774</v>
      </c>
      <c r="N14" s="244">
        <v>2.1</v>
      </c>
      <c r="O14" s="292" t="s">
        <v>7389</v>
      </c>
      <c r="P14" s="279">
        <v>98</v>
      </c>
      <c r="Q14" s="285" t="s">
        <v>4688</v>
      </c>
      <c r="R14" s="197" t="s">
        <v>4688</v>
      </c>
      <c r="S14" s="196" t="s">
        <v>6848</v>
      </c>
      <c r="T14" s="198" t="s">
        <v>456</v>
      </c>
      <c r="V14" s="210">
        <v>45316</v>
      </c>
    </row>
    <row r="15" spans="1:31" ht="15.5" customHeight="1" x14ac:dyDescent="0.35">
      <c r="A15" s="213" t="s">
        <v>4938</v>
      </c>
      <c r="B15" s="209" t="s">
        <v>7017</v>
      </c>
      <c r="C15" s="231" t="s">
        <v>4721</v>
      </c>
      <c r="D15" s="214" t="s">
        <v>81</v>
      </c>
      <c r="E15" s="214" t="s">
        <v>4640</v>
      </c>
      <c r="F15" s="214" t="s">
        <v>4722</v>
      </c>
      <c r="G15" s="259">
        <v>67</v>
      </c>
      <c r="H15" s="290" t="s">
        <v>4865</v>
      </c>
      <c r="I15" s="290" t="s">
        <v>4662</v>
      </c>
      <c r="J15" s="196" t="s">
        <v>4963</v>
      </c>
      <c r="K15" s="267" t="s">
        <v>4720</v>
      </c>
      <c r="L15" s="210">
        <v>44313</v>
      </c>
      <c r="M15" s="210">
        <v>45658</v>
      </c>
      <c r="N15" s="245">
        <v>10</v>
      </c>
      <c r="O15" s="294" t="s">
        <v>7390</v>
      </c>
      <c r="P15" s="280"/>
      <c r="Q15" s="285" t="s">
        <v>4688</v>
      </c>
      <c r="R15" s="237" t="s">
        <v>4688</v>
      </c>
      <c r="T15" s="198" t="s">
        <v>4744</v>
      </c>
      <c r="V15" s="210">
        <v>45324</v>
      </c>
      <c r="W15" s="204"/>
      <c r="X15" s="204"/>
      <c r="Y15" s="204"/>
      <c r="Z15" s="204"/>
      <c r="AA15" s="204"/>
      <c r="AB15" s="204"/>
      <c r="AC15" s="204"/>
      <c r="AD15" s="204"/>
      <c r="AE15" s="204"/>
    </row>
    <row r="16" spans="1:31" ht="15.5" customHeight="1" x14ac:dyDescent="0.35">
      <c r="A16" s="213" t="s">
        <v>4938</v>
      </c>
      <c r="B16" s="209" t="s">
        <v>7017</v>
      </c>
      <c r="C16" s="198" t="s">
        <v>4723</v>
      </c>
      <c r="D16" s="214" t="s">
        <v>184</v>
      </c>
      <c r="E16" s="214" t="s">
        <v>4724</v>
      </c>
      <c r="F16" s="214" t="s">
        <v>4725</v>
      </c>
      <c r="G16" s="259" t="s">
        <v>6847</v>
      </c>
      <c r="H16" s="290" t="s">
        <v>4640</v>
      </c>
      <c r="I16" s="290" t="s">
        <v>4641</v>
      </c>
      <c r="J16" s="199" t="s">
        <v>7099</v>
      </c>
      <c r="K16" s="271" t="s">
        <v>7099</v>
      </c>
      <c r="L16" s="199" t="s">
        <v>7099</v>
      </c>
      <c r="M16" s="199" t="s">
        <v>7099</v>
      </c>
      <c r="N16" s="293" t="s">
        <v>6847</v>
      </c>
      <c r="O16" s="293"/>
      <c r="P16" s="280"/>
      <c r="Q16" s="280"/>
      <c r="R16" s="203"/>
      <c r="S16" s="199" t="s">
        <v>7099</v>
      </c>
      <c r="T16" s="198" t="s">
        <v>3713</v>
      </c>
      <c r="V16" s="210">
        <v>45316</v>
      </c>
      <c r="W16" s="211"/>
      <c r="X16" s="211"/>
      <c r="Y16" s="211"/>
      <c r="Z16" s="211"/>
      <c r="AA16" s="211"/>
      <c r="AB16" s="211"/>
      <c r="AC16" s="211"/>
      <c r="AD16" s="211"/>
      <c r="AE16" s="211"/>
    </row>
    <row r="17" spans="1:31" ht="15.5" customHeight="1" x14ac:dyDescent="0.35">
      <c r="A17" s="208" t="s">
        <v>6962</v>
      </c>
      <c r="B17" s="209" t="s">
        <v>7018</v>
      </c>
      <c r="C17" s="198" t="s">
        <v>7078</v>
      </c>
      <c r="D17" s="202" t="s">
        <v>129</v>
      </c>
      <c r="E17" s="202" t="s">
        <v>2913</v>
      </c>
      <c r="F17" s="202" t="s">
        <v>7080</v>
      </c>
      <c r="G17" s="257">
        <v>59</v>
      </c>
      <c r="H17" s="289" t="s">
        <v>4640</v>
      </c>
      <c r="I17" s="289" t="s">
        <v>4641</v>
      </c>
      <c r="J17" s="196" t="s">
        <v>7079</v>
      </c>
      <c r="K17" s="267" t="s">
        <v>4720</v>
      </c>
      <c r="N17" s="276">
        <v>0.86</v>
      </c>
      <c r="O17" s="292" t="s">
        <v>7389</v>
      </c>
      <c r="P17" s="280">
        <v>99</v>
      </c>
      <c r="Q17" s="285" t="s">
        <v>4688</v>
      </c>
      <c r="R17" s="203" t="s">
        <v>4688</v>
      </c>
      <c r="T17" s="198" t="s">
        <v>2537</v>
      </c>
      <c r="V17" s="210">
        <v>45330</v>
      </c>
      <c r="W17" s="211"/>
      <c r="X17" s="211"/>
      <c r="Y17" s="211"/>
      <c r="Z17" s="211"/>
      <c r="AA17" s="211"/>
      <c r="AB17" s="211"/>
      <c r="AC17" s="211"/>
      <c r="AD17" s="211"/>
      <c r="AE17" s="211"/>
    </row>
    <row r="18" spans="1:31" ht="15.5" customHeight="1" x14ac:dyDescent="0.35">
      <c r="A18" s="208" t="s">
        <v>6922</v>
      </c>
      <c r="B18" s="209" t="s">
        <v>7017</v>
      </c>
      <c r="C18" s="198" t="s">
        <v>2588</v>
      </c>
      <c r="D18" s="202" t="s">
        <v>5063</v>
      </c>
      <c r="E18" s="202" t="s">
        <v>6845</v>
      </c>
      <c r="F18" s="202" t="s">
        <v>2590</v>
      </c>
      <c r="G18" s="257">
        <v>47</v>
      </c>
      <c r="H18" s="288" t="s">
        <v>4640</v>
      </c>
      <c r="I18" s="288" t="s">
        <v>4641</v>
      </c>
      <c r="J18" s="196" t="s">
        <v>6999</v>
      </c>
      <c r="K18" s="267" t="s">
        <v>4720</v>
      </c>
      <c r="L18" s="210">
        <v>43466</v>
      </c>
      <c r="M18" s="210">
        <v>46388</v>
      </c>
      <c r="N18" s="244">
        <v>2.67</v>
      </c>
      <c r="O18" s="292" t="s">
        <v>7389</v>
      </c>
      <c r="P18" s="279">
        <v>99</v>
      </c>
      <c r="Q18" s="285" t="s">
        <v>4688</v>
      </c>
      <c r="R18" s="197" t="s">
        <v>4688</v>
      </c>
      <c r="S18" s="196" t="s">
        <v>20</v>
      </c>
      <c r="T18" s="198" t="s">
        <v>4744</v>
      </c>
      <c r="U18" s="198">
        <v>2016</v>
      </c>
      <c r="V18" s="210">
        <v>45324</v>
      </c>
      <c r="X18" s="137"/>
      <c r="AB18" s="138"/>
    </row>
    <row r="19" spans="1:31" ht="15.5" customHeight="1" x14ac:dyDescent="0.35">
      <c r="A19" s="208" t="s">
        <v>6920</v>
      </c>
      <c r="B19" s="209" t="s">
        <v>7017</v>
      </c>
      <c r="C19" s="198" t="s">
        <v>2588</v>
      </c>
      <c r="D19" s="202" t="s">
        <v>5063</v>
      </c>
      <c r="E19" s="202" t="s">
        <v>6845</v>
      </c>
      <c r="F19" s="202" t="s">
        <v>2590</v>
      </c>
      <c r="G19" s="257">
        <v>47</v>
      </c>
      <c r="H19" s="288" t="s">
        <v>4640</v>
      </c>
      <c r="I19" s="288" t="s">
        <v>4641</v>
      </c>
      <c r="J19" s="196" t="s">
        <v>6999</v>
      </c>
      <c r="K19" s="267" t="s">
        <v>4720</v>
      </c>
      <c r="L19" s="210">
        <v>43466</v>
      </c>
      <c r="M19" s="210">
        <v>46388</v>
      </c>
      <c r="N19" s="244">
        <v>2.67</v>
      </c>
      <c r="O19" s="292" t="s">
        <v>7389</v>
      </c>
      <c r="P19" s="279">
        <v>99</v>
      </c>
      <c r="Q19" s="285" t="s">
        <v>4688</v>
      </c>
      <c r="R19" s="197" t="s">
        <v>4688</v>
      </c>
      <c r="S19" s="196" t="s">
        <v>20</v>
      </c>
      <c r="T19" s="198" t="s">
        <v>4744</v>
      </c>
      <c r="U19" s="198">
        <v>2016</v>
      </c>
      <c r="V19" s="210">
        <v>45324</v>
      </c>
    </row>
    <row r="20" spans="1:31" ht="15.5" customHeight="1" x14ac:dyDescent="0.35">
      <c r="A20" s="208" t="s">
        <v>6926</v>
      </c>
      <c r="B20" s="209" t="s">
        <v>7017</v>
      </c>
      <c r="C20" s="198" t="s">
        <v>2588</v>
      </c>
      <c r="D20" s="202" t="s">
        <v>5063</v>
      </c>
      <c r="E20" s="202" t="s">
        <v>6845</v>
      </c>
      <c r="F20" s="202" t="s">
        <v>2590</v>
      </c>
      <c r="G20" s="257">
        <v>47</v>
      </c>
      <c r="H20" s="288" t="s">
        <v>4640</v>
      </c>
      <c r="I20" s="288" t="s">
        <v>4641</v>
      </c>
      <c r="J20" s="196" t="s">
        <v>6999</v>
      </c>
      <c r="K20" s="267" t="s">
        <v>4720</v>
      </c>
      <c r="L20" s="210">
        <v>43466</v>
      </c>
      <c r="M20" s="210">
        <v>46388</v>
      </c>
      <c r="N20" s="244">
        <v>2.67</v>
      </c>
      <c r="O20" s="292" t="s">
        <v>7389</v>
      </c>
      <c r="P20" s="279">
        <v>99</v>
      </c>
      <c r="Q20" s="285" t="s">
        <v>4688</v>
      </c>
      <c r="R20" s="197" t="s">
        <v>4688</v>
      </c>
      <c r="S20" s="196" t="s">
        <v>20</v>
      </c>
      <c r="T20" s="198" t="s">
        <v>4744</v>
      </c>
      <c r="U20" s="198">
        <v>2016</v>
      </c>
      <c r="V20" s="210">
        <v>45324</v>
      </c>
    </row>
    <row r="21" spans="1:31" ht="15.5" customHeight="1" x14ac:dyDescent="0.35">
      <c r="A21" s="208" t="s">
        <v>6910</v>
      </c>
      <c r="B21" s="209" t="s">
        <v>7017</v>
      </c>
      <c r="C21" s="198" t="s">
        <v>6913</v>
      </c>
      <c r="D21" s="202" t="s">
        <v>8</v>
      </c>
      <c r="F21" s="202" t="s">
        <v>3618</v>
      </c>
      <c r="G21" s="257">
        <v>53</v>
      </c>
      <c r="H21" s="288" t="s">
        <v>4640</v>
      </c>
      <c r="I21" s="288" t="s">
        <v>4641</v>
      </c>
      <c r="K21" s="267" t="s">
        <v>4720</v>
      </c>
      <c r="N21" s="244">
        <v>6.38</v>
      </c>
      <c r="O21" s="294" t="s">
        <v>7390</v>
      </c>
      <c r="P21" s="279">
        <v>93</v>
      </c>
      <c r="Q21" s="285" t="s">
        <v>4688</v>
      </c>
      <c r="R21" s="230" t="s">
        <v>4688</v>
      </c>
    </row>
    <row r="22" spans="1:31" ht="15.5" customHeight="1" x14ac:dyDescent="0.35">
      <c r="A22" s="208" t="s">
        <v>6910</v>
      </c>
      <c r="B22" s="209" t="s">
        <v>7017</v>
      </c>
      <c r="C22" s="198" t="s">
        <v>6912</v>
      </c>
      <c r="D22" s="202" t="s">
        <v>2883</v>
      </c>
      <c r="E22" s="229" t="s">
        <v>3859</v>
      </c>
      <c r="F22" s="202" t="s">
        <v>2662</v>
      </c>
      <c r="G22" s="257">
        <v>41</v>
      </c>
      <c r="H22" s="288" t="s">
        <v>4640</v>
      </c>
      <c r="I22" s="288" t="s">
        <v>4641</v>
      </c>
      <c r="K22" s="267" t="s">
        <v>4720</v>
      </c>
      <c r="N22" s="244">
        <v>95.85</v>
      </c>
      <c r="O22" s="296" t="s">
        <v>7394</v>
      </c>
      <c r="Q22" s="285" t="s">
        <v>3622</v>
      </c>
      <c r="R22" s="230" t="s">
        <v>4770</v>
      </c>
      <c r="X22" s="137"/>
      <c r="AE22" s="216"/>
    </row>
    <row r="23" spans="1:31" ht="15.5" customHeight="1" x14ac:dyDescent="0.35">
      <c r="A23" s="208" t="s">
        <v>6910</v>
      </c>
      <c r="B23" s="209" t="s">
        <v>7017</v>
      </c>
      <c r="C23" s="198" t="s">
        <v>2588</v>
      </c>
      <c r="D23" s="202" t="s">
        <v>5063</v>
      </c>
      <c r="E23" s="202" t="s">
        <v>6845</v>
      </c>
      <c r="F23" s="202" t="s">
        <v>2590</v>
      </c>
      <c r="G23" s="257">
        <v>47</v>
      </c>
      <c r="H23" s="288" t="s">
        <v>4640</v>
      </c>
      <c r="I23" s="288" t="s">
        <v>4641</v>
      </c>
      <c r="J23" s="196" t="s">
        <v>6999</v>
      </c>
      <c r="K23" s="267" t="s">
        <v>4720</v>
      </c>
      <c r="L23" s="210">
        <v>43466</v>
      </c>
      <c r="M23" s="210">
        <v>46388</v>
      </c>
      <c r="N23" s="244">
        <v>2.67</v>
      </c>
      <c r="O23" s="292" t="s">
        <v>7389</v>
      </c>
      <c r="P23" s="279">
        <v>99</v>
      </c>
      <c r="Q23" s="285" t="s">
        <v>4688</v>
      </c>
      <c r="R23" s="197" t="s">
        <v>4688</v>
      </c>
      <c r="S23" s="196" t="s">
        <v>20</v>
      </c>
      <c r="T23" s="198" t="s">
        <v>4744</v>
      </c>
      <c r="U23" s="198">
        <v>2016</v>
      </c>
      <c r="V23" s="210">
        <v>45324</v>
      </c>
    </row>
    <row r="24" spans="1:31" ht="15.5" customHeight="1" x14ac:dyDescent="0.35">
      <c r="A24" s="208" t="s">
        <v>6995</v>
      </c>
      <c r="B24" s="209" t="s">
        <v>7017</v>
      </c>
      <c r="C24" s="198" t="s">
        <v>6911</v>
      </c>
      <c r="D24" s="198" t="s">
        <v>5511</v>
      </c>
      <c r="E24" s="198"/>
      <c r="F24" s="198" t="s">
        <v>6996</v>
      </c>
      <c r="G24" s="257">
        <v>81</v>
      </c>
      <c r="H24" s="289" t="s">
        <v>4865</v>
      </c>
      <c r="I24" s="289" t="s">
        <v>4641</v>
      </c>
      <c r="J24" s="196" t="s">
        <v>677</v>
      </c>
      <c r="K24" s="267" t="s">
        <v>4720</v>
      </c>
      <c r="N24" s="244">
        <v>99.74</v>
      </c>
      <c r="O24" s="296" t="s">
        <v>7394</v>
      </c>
      <c r="P24" s="279">
        <v>92</v>
      </c>
      <c r="Q24" s="285" t="s">
        <v>3622</v>
      </c>
      <c r="R24" s="197" t="s">
        <v>3622</v>
      </c>
      <c r="T24" s="198" t="s">
        <v>667</v>
      </c>
      <c r="V24" s="210">
        <v>45326</v>
      </c>
    </row>
    <row r="25" spans="1:31" ht="15.5" customHeight="1" x14ac:dyDescent="0.35">
      <c r="A25" s="208" t="s">
        <v>6914</v>
      </c>
      <c r="B25" s="209" t="s">
        <v>7017</v>
      </c>
      <c r="C25" s="198" t="s">
        <v>2588</v>
      </c>
      <c r="D25" s="202" t="s">
        <v>5063</v>
      </c>
      <c r="E25" s="202" t="s">
        <v>6845</v>
      </c>
      <c r="F25" s="202" t="s">
        <v>2590</v>
      </c>
      <c r="G25" s="257">
        <v>47</v>
      </c>
      <c r="H25" s="288" t="s">
        <v>4640</v>
      </c>
      <c r="I25" s="288" t="s">
        <v>4641</v>
      </c>
      <c r="J25" s="196" t="s">
        <v>6999</v>
      </c>
      <c r="K25" s="267" t="s">
        <v>4720</v>
      </c>
      <c r="L25" s="210">
        <v>43466</v>
      </c>
      <c r="M25" s="210">
        <v>46388</v>
      </c>
      <c r="N25" s="244">
        <v>2.67</v>
      </c>
      <c r="O25" s="292" t="s">
        <v>7389</v>
      </c>
      <c r="P25" s="279">
        <v>99</v>
      </c>
      <c r="Q25" s="285" t="s">
        <v>4688</v>
      </c>
      <c r="R25" s="197" t="s">
        <v>4688</v>
      </c>
      <c r="S25" s="196" t="s">
        <v>20</v>
      </c>
      <c r="T25" s="198" t="s">
        <v>4744</v>
      </c>
      <c r="U25" s="198">
        <v>2016</v>
      </c>
      <c r="V25" s="210">
        <v>45324</v>
      </c>
    </row>
    <row r="26" spans="1:31" ht="15.5" customHeight="1" x14ac:dyDescent="0.35">
      <c r="A26" s="208" t="s">
        <v>6915</v>
      </c>
      <c r="B26" s="209" t="s">
        <v>7017</v>
      </c>
      <c r="C26" s="198" t="s">
        <v>2588</v>
      </c>
      <c r="D26" s="202" t="s">
        <v>5063</v>
      </c>
      <c r="E26" s="202" t="s">
        <v>6845</v>
      </c>
      <c r="F26" s="202" t="s">
        <v>2590</v>
      </c>
      <c r="G26" s="257">
        <v>47</v>
      </c>
      <c r="H26" s="288" t="s">
        <v>4640</v>
      </c>
      <c r="I26" s="288" t="s">
        <v>4641</v>
      </c>
      <c r="J26" s="196" t="s">
        <v>6999</v>
      </c>
      <c r="K26" s="267" t="s">
        <v>4720</v>
      </c>
      <c r="L26" s="210">
        <v>43466</v>
      </c>
      <c r="M26" s="210">
        <v>46388</v>
      </c>
      <c r="N26" s="244">
        <v>2.67</v>
      </c>
      <c r="O26" s="292" t="s">
        <v>7389</v>
      </c>
      <c r="P26" s="279">
        <v>99</v>
      </c>
      <c r="Q26" s="285" t="s">
        <v>4688</v>
      </c>
      <c r="R26" s="197" t="s">
        <v>4688</v>
      </c>
      <c r="S26" s="196" t="s">
        <v>20</v>
      </c>
      <c r="T26" s="198" t="s">
        <v>4744</v>
      </c>
      <c r="U26" s="198">
        <v>2016</v>
      </c>
      <c r="V26" s="210">
        <v>45324</v>
      </c>
    </row>
    <row r="27" spans="1:31" ht="15.5" customHeight="1" x14ac:dyDescent="0.35">
      <c r="A27" s="208" t="s">
        <v>40</v>
      </c>
      <c r="B27" s="217" t="s">
        <v>7015</v>
      </c>
      <c r="C27" s="198" t="s">
        <v>37</v>
      </c>
      <c r="D27" s="202" t="s">
        <v>38</v>
      </c>
      <c r="E27" s="202" t="s">
        <v>3144</v>
      </c>
      <c r="F27" s="202" t="s">
        <v>39</v>
      </c>
      <c r="G27" s="257">
        <v>68</v>
      </c>
      <c r="H27" s="289" t="s">
        <v>4865</v>
      </c>
      <c r="I27" s="289" t="s">
        <v>4641</v>
      </c>
      <c r="J27" s="208" t="s">
        <v>40</v>
      </c>
      <c r="K27" s="267" t="s">
        <v>4720</v>
      </c>
      <c r="L27" s="210">
        <v>44927</v>
      </c>
      <c r="M27" s="210">
        <v>46388</v>
      </c>
      <c r="N27" s="276">
        <v>25.41</v>
      </c>
      <c r="O27" s="294" t="s">
        <v>7392</v>
      </c>
      <c r="P27" s="280">
        <v>90</v>
      </c>
      <c r="Q27" s="285" t="s">
        <v>4688</v>
      </c>
      <c r="R27" s="203" t="s">
        <v>4770</v>
      </c>
      <c r="T27" s="198" t="s">
        <v>667</v>
      </c>
      <c r="V27" s="210">
        <v>45330</v>
      </c>
    </row>
    <row r="28" spans="1:31" ht="15.5" customHeight="1" x14ac:dyDescent="0.35">
      <c r="A28" s="208" t="s">
        <v>6917</v>
      </c>
      <c r="B28" s="209" t="s">
        <v>7017</v>
      </c>
      <c r="C28" s="198" t="s">
        <v>2588</v>
      </c>
      <c r="D28" s="202" t="s">
        <v>5063</v>
      </c>
      <c r="E28" s="202" t="s">
        <v>6845</v>
      </c>
      <c r="F28" s="202" t="s">
        <v>2590</v>
      </c>
      <c r="G28" s="257">
        <v>47</v>
      </c>
      <c r="H28" s="288" t="s">
        <v>4640</v>
      </c>
      <c r="I28" s="288" t="s">
        <v>4641</v>
      </c>
      <c r="J28" s="196" t="s">
        <v>6999</v>
      </c>
      <c r="K28" s="267" t="s">
        <v>4720</v>
      </c>
      <c r="L28" s="210">
        <v>43466</v>
      </c>
      <c r="M28" s="210">
        <v>46388</v>
      </c>
      <c r="N28" s="244">
        <v>2.67</v>
      </c>
      <c r="O28" s="292" t="s">
        <v>7389</v>
      </c>
      <c r="P28" s="279">
        <v>99</v>
      </c>
      <c r="Q28" s="285" t="s">
        <v>4688</v>
      </c>
      <c r="R28" s="197" t="s">
        <v>4688</v>
      </c>
      <c r="S28" s="196" t="s">
        <v>20</v>
      </c>
      <c r="T28" s="198" t="s">
        <v>4744</v>
      </c>
      <c r="U28" s="198">
        <v>2016</v>
      </c>
      <c r="V28" s="210">
        <v>45324</v>
      </c>
    </row>
    <row r="29" spans="1:31" ht="15.5" customHeight="1" x14ac:dyDescent="0.35">
      <c r="A29" s="208" t="s">
        <v>6987</v>
      </c>
      <c r="B29" s="209" t="s">
        <v>7018</v>
      </c>
      <c r="C29" s="198" t="s">
        <v>7093</v>
      </c>
      <c r="D29" s="202" t="s">
        <v>5316</v>
      </c>
      <c r="E29" s="202" t="s">
        <v>7095</v>
      </c>
      <c r="F29" s="202" t="s">
        <v>7096</v>
      </c>
      <c r="G29" s="257">
        <v>68</v>
      </c>
      <c r="H29" s="289" t="s">
        <v>4865</v>
      </c>
      <c r="I29" s="289" t="s">
        <v>4641</v>
      </c>
      <c r="J29" s="196" t="s">
        <v>7062</v>
      </c>
      <c r="K29" s="299" t="s">
        <v>4720</v>
      </c>
      <c r="N29" s="276">
        <v>13.35</v>
      </c>
      <c r="O29" s="276"/>
      <c r="P29" s="280">
        <v>98</v>
      </c>
      <c r="Q29" s="300" t="s">
        <v>4688</v>
      </c>
      <c r="R29" s="301" t="s">
        <v>4770</v>
      </c>
      <c r="T29" s="302" t="s">
        <v>3713</v>
      </c>
      <c r="U29" s="302"/>
      <c r="V29" s="210">
        <v>45333</v>
      </c>
    </row>
    <row r="30" spans="1:31" ht="15.5" customHeight="1" x14ac:dyDescent="0.35">
      <c r="A30" s="208" t="s">
        <v>6964</v>
      </c>
      <c r="B30" s="209" t="s">
        <v>7018</v>
      </c>
      <c r="C30" s="198" t="s">
        <v>7094</v>
      </c>
      <c r="D30" s="202" t="s">
        <v>7073</v>
      </c>
      <c r="F30" s="202" t="s">
        <v>5569</v>
      </c>
      <c r="G30" s="257">
        <v>59</v>
      </c>
      <c r="H30" s="289" t="s">
        <v>4640</v>
      </c>
      <c r="I30" s="289" t="s">
        <v>4641</v>
      </c>
      <c r="J30" s="196" t="s">
        <v>7062</v>
      </c>
      <c r="K30" s="299" t="s">
        <v>4720</v>
      </c>
      <c r="N30" s="276">
        <v>91.5</v>
      </c>
      <c r="O30" s="276"/>
      <c r="P30" s="280">
        <v>98</v>
      </c>
      <c r="Q30" s="300" t="s">
        <v>3622</v>
      </c>
      <c r="R30" s="301" t="s">
        <v>4770</v>
      </c>
      <c r="T30" s="302" t="s">
        <v>667</v>
      </c>
      <c r="U30" s="302"/>
      <c r="V30" s="210">
        <v>45333</v>
      </c>
    </row>
    <row r="31" spans="1:31" ht="15.5" customHeight="1" x14ac:dyDescent="0.35">
      <c r="A31" s="208" t="s">
        <v>6965</v>
      </c>
      <c r="B31" s="209" t="s">
        <v>7018</v>
      </c>
      <c r="C31" s="198" t="s">
        <v>7076</v>
      </c>
      <c r="D31" s="202" t="s">
        <v>2913</v>
      </c>
      <c r="F31" s="202" t="s">
        <v>7075</v>
      </c>
      <c r="G31" s="257">
        <v>35</v>
      </c>
      <c r="H31" s="289" t="s">
        <v>4640</v>
      </c>
      <c r="I31" s="289" t="s">
        <v>4641</v>
      </c>
      <c r="J31" s="196" t="s">
        <v>7062</v>
      </c>
      <c r="K31" s="299" t="s">
        <v>4720</v>
      </c>
      <c r="N31" s="276">
        <v>5.069</v>
      </c>
      <c r="O31" s="276"/>
      <c r="P31" s="280">
        <v>86</v>
      </c>
      <c r="Q31" s="300" t="s">
        <v>4688</v>
      </c>
      <c r="R31" s="301" t="s">
        <v>4688</v>
      </c>
      <c r="T31" s="302" t="s">
        <v>4785</v>
      </c>
      <c r="U31" s="302"/>
      <c r="V31" s="210">
        <v>45333</v>
      </c>
    </row>
    <row r="32" spans="1:31" ht="15.5" customHeight="1" x14ac:dyDescent="0.35">
      <c r="A32" s="208" t="s">
        <v>6966</v>
      </c>
      <c r="B32" s="227" t="s">
        <v>7304</v>
      </c>
      <c r="C32" s="198" t="s">
        <v>6988</v>
      </c>
      <c r="D32" s="253" t="s">
        <v>3134</v>
      </c>
      <c r="E32" s="253" t="s">
        <v>3144</v>
      </c>
      <c r="F32" s="253" t="s">
        <v>7381</v>
      </c>
      <c r="G32" s="257">
        <v>51</v>
      </c>
      <c r="H32" s="289" t="s">
        <v>4865</v>
      </c>
      <c r="I32" s="289" t="s">
        <v>4641</v>
      </c>
      <c r="K32" s="268" t="s">
        <v>4720</v>
      </c>
      <c r="N32" s="276">
        <v>83</v>
      </c>
      <c r="O32" s="296" t="s">
        <v>7394</v>
      </c>
      <c r="P32" s="280">
        <v>87</v>
      </c>
      <c r="Q32" s="285" t="s">
        <v>3622</v>
      </c>
      <c r="R32" s="251" t="s">
        <v>4770</v>
      </c>
      <c r="T32" s="198" t="s">
        <v>667</v>
      </c>
      <c r="V32" s="210">
        <v>45332</v>
      </c>
    </row>
    <row r="33" spans="1:31" ht="15.5" customHeight="1" x14ac:dyDescent="0.35">
      <c r="A33" s="208" t="s">
        <v>6927</v>
      </c>
      <c r="B33" s="209" t="s">
        <v>7017</v>
      </c>
      <c r="C33" s="198" t="s">
        <v>2588</v>
      </c>
      <c r="D33" s="202" t="s">
        <v>5063</v>
      </c>
      <c r="E33" s="202" t="s">
        <v>6845</v>
      </c>
      <c r="F33" s="202" t="s">
        <v>2590</v>
      </c>
      <c r="G33" s="257">
        <v>47</v>
      </c>
      <c r="H33" s="288" t="s">
        <v>4640</v>
      </c>
      <c r="I33" s="288" t="s">
        <v>4641</v>
      </c>
      <c r="J33" s="196" t="s">
        <v>6999</v>
      </c>
      <c r="K33" s="267" t="s">
        <v>4720</v>
      </c>
      <c r="L33" s="210">
        <v>43466</v>
      </c>
      <c r="M33" s="210">
        <v>46388</v>
      </c>
      <c r="N33" s="244">
        <v>2.67</v>
      </c>
      <c r="O33" s="292" t="s">
        <v>7389</v>
      </c>
      <c r="P33" s="279">
        <v>99</v>
      </c>
      <c r="Q33" s="285" t="s">
        <v>4688</v>
      </c>
      <c r="R33" s="197" t="s">
        <v>4688</v>
      </c>
      <c r="S33" s="196" t="s">
        <v>20</v>
      </c>
      <c r="T33" s="198" t="s">
        <v>4744</v>
      </c>
      <c r="U33" s="198">
        <v>2016</v>
      </c>
      <c r="V33" s="210">
        <v>45324</v>
      </c>
    </row>
    <row r="34" spans="1:31" ht="15.5" customHeight="1" x14ac:dyDescent="0.35">
      <c r="A34" s="208" t="s">
        <v>6927</v>
      </c>
      <c r="B34" s="249" t="s">
        <v>7017</v>
      </c>
      <c r="C34" s="302" t="s">
        <v>7397</v>
      </c>
      <c r="D34" s="305" t="s">
        <v>7398</v>
      </c>
      <c r="E34" s="305" t="s">
        <v>7401</v>
      </c>
      <c r="F34" s="305" t="s">
        <v>3081</v>
      </c>
      <c r="G34" s="257">
        <v>39</v>
      </c>
      <c r="H34" s="289" t="s">
        <v>4865</v>
      </c>
      <c r="I34" s="289" t="s">
        <v>4662</v>
      </c>
      <c r="K34" s="299" t="s">
        <v>4720</v>
      </c>
      <c r="N34" s="276">
        <v>97.76</v>
      </c>
      <c r="O34" s="276"/>
      <c r="P34" s="280"/>
      <c r="Q34" s="300" t="s">
        <v>3622</v>
      </c>
      <c r="R34" s="301" t="s">
        <v>4770</v>
      </c>
      <c r="T34" s="302" t="s">
        <v>2537</v>
      </c>
      <c r="U34" s="302"/>
      <c r="V34" s="210">
        <v>45333</v>
      </c>
    </row>
    <row r="35" spans="1:31" ht="15.5" customHeight="1" x14ac:dyDescent="0.35">
      <c r="A35" s="208" t="s">
        <v>5016</v>
      </c>
      <c r="B35" s="217" t="s">
        <v>7015</v>
      </c>
      <c r="C35" s="302" t="s">
        <v>7396</v>
      </c>
      <c r="D35" s="305" t="s">
        <v>3571</v>
      </c>
      <c r="F35" s="202" t="s">
        <v>2694</v>
      </c>
      <c r="G35" s="307" t="s">
        <v>6847</v>
      </c>
      <c r="H35" s="289" t="s">
        <v>4865</v>
      </c>
      <c r="I35" s="289" t="s">
        <v>4641</v>
      </c>
      <c r="J35" s="196" t="s">
        <v>5016</v>
      </c>
      <c r="K35" s="267" t="s">
        <v>4720</v>
      </c>
      <c r="N35" s="293">
        <v>20</v>
      </c>
      <c r="O35" s="293"/>
      <c r="P35" s="282" t="s">
        <v>6847</v>
      </c>
      <c r="Q35" s="300" t="s">
        <v>4688</v>
      </c>
      <c r="R35" s="301" t="s">
        <v>4688</v>
      </c>
      <c r="T35" s="302" t="s">
        <v>2537</v>
      </c>
      <c r="U35" s="302"/>
      <c r="V35" s="210">
        <v>45333</v>
      </c>
    </row>
    <row r="36" spans="1:31" ht="15.5" customHeight="1" x14ac:dyDescent="0.35">
      <c r="A36" s="208" t="s">
        <v>6967</v>
      </c>
      <c r="B36" s="209" t="s">
        <v>7018</v>
      </c>
      <c r="C36" s="198" t="s">
        <v>7067</v>
      </c>
      <c r="D36" s="253" t="s">
        <v>4728</v>
      </c>
      <c r="E36" s="253" t="s">
        <v>3006</v>
      </c>
      <c r="F36" s="253" t="s">
        <v>7371</v>
      </c>
      <c r="G36" s="261" t="s">
        <v>6847</v>
      </c>
      <c r="H36" s="289" t="s">
        <v>4640</v>
      </c>
      <c r="I36" s="289" t="s">
        <v>4641</v>
      </c>
      <c r="J36" s="196" t="s">
        <v>7043</v>
      </c>
      <c r="K36" s="268" t="s">
        <v>4720</v>
      </c>
      <c r="N36" s="277" t="s">
        <v>6847</v>
      </c>
      <c r="O36" s="277"/>
      <c r="P36" s="282" t="s">
        <v>6847</v>
      </c>
      <c r="Q36" s="282"/>
      <c r="R36" s="251" t="s">
        <v>6847</v>
      </c>
      <c r="T36" s="255" t="s">
        <v>6847</v>
      </c>
      <c r="U36" s="255"/>
      <c r="V36" s="210">
        <v>45332</v>
      </c>
    </row>
    <row r="37" spans="1:31" ht="15.5" customHeight="1" x14ac:dyDescent="0.35">
      <c r="A37" s="208" t="s">
        <v>6968</v>
      </c>
      <c r="B37" s="209" t="s">
        <v>7018</v>
      </c>
      <c r="C37" s="198" t="s">
        <v>7055</v>
      </c>
      <c r="D37" s="253" t="s">
        <v>6512</v>
      </c>
      <c r="E37" s="253" t="s">
        <v>2907</v>
      </c>
      <c r="F37" s="253" t="s">
        <v>3174</v>
      </c>
      <c r="G37" s="257">
        <v>45</v>
      </c>
      <c r="H37" s="289" t="s">
        <v>4640</v>
      </c>
      <c r="I37" s="289" t="s">
        <v>4729</v>
      </c>
      <c r="J37" s="196" t="s">
        <v>7056</v>
      </c>
      <c r="K37" s="268" t="s">
        <v>4720</v>
      </c>
      <c r="N37" s="276">
        <v>11</v>
      </c>
      <c r="O37" s="295" t="s">
        <v>7391</v>
      </c>
      <c r="P37" s="280">
        <v>61</v>
      </c>
      <c r="Q37" s="285" t="s">
        <v>4688</v>
      </c>
      <c r="R37" s="251" t="s">
        <v>4688</v>
      </c>
      <c r="T37" s="198" t="s">
        <v>667</v>
      </c>
      <c r="V37" s="210">
        <v>45332</v>
      </c>
    </row>
    <row r="38" spans="1:31" ht="15.5" customHeight="1" x14ac:dyDescent="0.35">
      <c r="A38" s="208" t="s">
        <v>4859</v>
      </c>
      <c r="B38" s="209" t="s">
        <v>7015</v>
      </c>
      <c r="C38" s="189" t="s">
        <v>2588</v>
      </c>
      <c r="D38" s="202" t="s">
        <v>5063</v>
      </c>
      <c r="E38" s="202" t="s">
        <v>6845</v>
      </c>
      <c r="F38" s="202" t="s">
        <v>2590</v>
      </c>
      <c r="G38" s="257">
        <v>47</v>
      </c>
      <c r="H38" s="288" t="s">
        <v>4640</v>
      </c>
      <c r="I38" s="288" t="s">
        <v>4641</v>
      </c>
      <c r="J38" s="196" t="s">
        <v>6999</v>
      </c>
      <c r="K38" s="267" t="s">
        <v>4720</v>
      </c>
      <c r="L38" s="210">
        <v>43466</v>
      </c>
      <c r="M38" s="210">
        <v>46388</v>
      </c>
      <c r="N38" s="275">
        <v>2.67</v>
      </c>
      <c r="O38" s="292" t="s">
        <v>7389</v>
      </c>
      <c r="P38" s="279">
        <v>99</v>
      </c>
      <c r="Q38" s="285" t="s">
        <v>4688</v>
      </c>
      <c r="R38" s="197" t="s">
        <v>4688</v>
      </c>
      <c r="S38" s="196" t="s">
        <v>20</v>
      </c>
      <c r="T38" s="198" t="s">
        <v>4744</v>
      </c>
      <c r="U38" s="198">
        <v>2016</v>
      </c>
      <c r="V38" s="210">
        <v>45324</v>
      </c>
    </row>
    <row r="39" spans="1:31" ht="15.5" customHeight="1" x14ac:dyDescent="0.35">
      <c r="A39" s="195" t="s">
        <v>4832</v>
      </c>
      <c r="B39" s="209" t="s">
        <v>7017</v>
      </c>
      <c r="C39" s="231" t="s">
        <v>7323</v>
      </c>
      <c r="D39" s="229" t="s">
        <v>2913</v>
      </c>
      <c r="E39" s="229" t="s">
        <v>148</v>
      </c>
      <c r="F39" s="229" t="s">
        <v>3187</v>
      </c>
      <c r="G39" s="257">
        <v>53</v>
      </c>
      <c r="H39" s="289" t="s">
        <v>4640</v>
      </c>
      <c r="I39" s="289" t="s">
        <v>4641</v>
      </c>
      <c r="J39" s="228" t="s">
        <v>7320</v>
      </c>
      <c r="K39" s="267" t="s">
        <v>4720</v>
      </c>
      <c r="L39" s="210">
        <v>44362</v>
      </c>
      <c r="M39" s="210">
        <v>45444</v>
      </c>
      <c r="N39" s="245">
        <v>2.13</v>
      </c>
      <c r="O39" s="245"/>
      <c r="P39" s="280">
        <v>97</v>
      </c>
      <c r="Q39" s="300" t="s">
        <v>4688</v>
      </c>
      <c r="R39" s="301" t="s">
        <v>4688</v>
      </c>
      <c r="T39" s="302" t="s">
        <v>2537</v>
      </c>
      <c r="U39" s="302"/>
      <c r="V39" s="210">
        <v>45333</v>
      </c>
    </row>
    <row r="40" spans="1:31" ht="15.5" customHeight="1" x14ac:dyDescent="0.35">
      <c r="A40" s="195" t="s">
        <v>4832</v>
      </c>
      <c r="B40" s="209" t="s">
        <v>7017</v>
      </c>
      <c r="C40" s="231" t="s">
        <v>7322</v>
      </c>
      <c r="D40" s="229" t="s">
        <v>220</v>
      </c>
      <c r="E40" s="229" t="s">
        <v>7317</v>
      </c>
      <c r="F40" s="229" t="s">
        <v>5791</v>
      </c>
      <c r="G40" s="257">
        <v>64</v>
      </c>
      <c r="H40" s="289" t="s">
        <v>4640</v>
      </c>
      <c r="I40" s="289" t="s">
        <v>4641</v>
      </c>
      <c r="J40" s="228" t="s">
        <v>7320</v>
      </c>
      <c r="K40" s="267" t="s">
        <v>4720</v>
      </c>
      <c r="L40" s="210">
        <v>45041</v>
      </c>
      <c r="M40" s="210">
        <v>45658</v>
      </c>
      <c r="N40" s="245">
        <v>65.290000000000006</v>
      </c>
      <c r="O40" s="296" t="s">
        <v>7394</v>
      </c>
      <c r="P40" s="282" t="s">
        <v>6847</v>
      </c>
      <c r="Q40" s="285" t="s">
        <v>3622</v>
      </c>
      <c r="R40" s="251" t="s">
        <v>4770</v>
      </c>
      <c r="T40" s="255" t="s">
        <v>667</v>
      </c>
      <c r="U40" s="255"/>
      <c r="V40" s="210">
        <v>45332</v>
      </c>
    </row>
    <row r="41" spans="1:31" ht="15.5" customHeight="1" x14ac:dyDescent="0.35">
      <c r="A41" s="195" t="s">
        <v>4832</v>
      </c>
      <c r="B41" s="209" t="s">
        <v>7017</v>
      </c>
      <c r="C41" s="231" t="s">
        <v>7321</v>
      </c>
      <c r="D41" s="229" t="s">
        <v>7232</v>
      </c>
      <c r="E41" s="229" t="s">
        <v>3622</v>
      </c>
      <c r="F41" s="229" t="s">
        <v>6233</v>
      </c>
      <c r="G41" s="257">
        <v>69</v>
      </c>
      <c r="H41" s="289" t="s">
        <v>4865</v>
      </c>
      <c r="I41" s="289" t="s">
        <v>4641</v>
      </c>
      <c r="J41" s="228" t="s">
        <v>7320</v>
      </c>
      <c r="K41" s="267" t="s">
        <v>4720</v>
      </c>
      <c r="L41" s="210">
        <v>44662</v>
      </c>
      <c r="M41" s="210">
        <v>45658</v>
      </c>
      <c r="N41" s="245">
        <v>99.21</v>
      </c>
      <c r="O41" s="296" t="s">
        <v>7394</v>
      </c>
      <c r="P41" s="280">
        <v>94</v>
      </c>
      <c r="Q41" s="285" t="s">
        <v>3622</v>
      </c>
      <c r="R41" s="251" t="s">
        <v>3622</v>
      </c>
      <c r="T41" s="255" t="s">
        <v>7319</v>
      </c>
      <c r="U41" s="255"/>
      <c r="V41" s="210">
        <v>45332</v>
      </c>
    </row>
    <row r="42" spans="1:31" ht="15.5" customHeight="1" x14ac:dyDescent="0.35">
      <c r="A42" s="215" t="s">
        <v>4833</v>
      </c>
      <c r="B42" s="209" t="s">
        <v>7017</v>
      </c>
      <c r="C42" s="198" t="s">
        <v>2890</v>
      </c>
      <c r="D42" s="229" t="s">
        <v>249</v>
      </c>
      <c r="E42" s="229" t="s">
        <v>4641</v>
      </c>
      <c r="F42" s="229" t="s">
        <v>2694</v>
      </c>
      <c r="G42" s="257">
        <v>62</v>
      </c>
      <c r="H42" s="289" t="s">
        <v>4640</v>
      </c>
      <c r="I42" s="289" t="s">
        <v>4641</v>
      </c>
      <c r="J42" s="228" t="s">
        <v>7320</v>
      </c>
      <c r="K42" s="267" t="s">
        <v>4720</v>
      </c>
      <c r="L42" s="210">
        <v>44587</v>
      </c>
      <c r="M42" s="210">
        <v>46028</v>
      </c>
      <c r="N42" s="244">
        <v>2.0099999999999998</v>
      </c>
      <c r="O42" s="292" t="s">
        <v>7389</v>
      </c>
      <c r="P42" s="279">
        <v>96</v>
      </c>
      <c r="Q42" s="285" t="s">
        <v>4688</v>
      </c>
      <c r="R42" s="230" t="s">
        <v>4688</v>
      </c>
      <c r="T42" s="231" t="s">
        <v>2537</v>
      </c>
      <c r="U42" s="231"/>
      <c r="V42" s="210">
        <v>45315</v>
      </c>
      <c r="W42" s="211"/>
      <c r="X42" s="240"/>
      <c r="Y42" s="211"/>
      <c r="Z42" s="211"/>
      <c r="AA42" s="211"/>
      <c r="AB42" s="241"/>
      <c r="AC42" s="211"/>
      <c r="AD42" s="211"/>
      <c r="AE42" s="211"/>
    </row>
    <row r="43" spans="1:31" ht="15.5" customHeight="1" x14ac:dyDescent="0.35">
      <c r="A43" s="215" t="s">
        <v>4833</v>
      </c>
      <c r="B43" s="209" t="s">
        <v>7017</v>
      </c>
      <c r="C43" s="198" t="s">
        <v>4913</v>
      </c>
      <c r="D43" s="229" t="s">
        <v>5269</v>
      </c>
      <c r="E43" s="229" t="s">
        <v>4640</v>
      </c>
      <c r="F43" s="229" t="s">
        <v>7308</v>
      </c>
      <c r="G43" s="257">
        <v>42</v>
      </c>
      <c r="H43" s="289" t="s">
        <v>4865</v>
      </c>
      <c r="I43" s="289" t="s">
        <v>4641</v>
      </c>
      <c r="J43" s="228" t="s">
        <v>7320</v>
      </c>
      <c r="K43" s="267" t="s">
        <v>4720</v>
      </c>
      <c r="L43" s="210">
        <v>44859</v>
      </c>
      <c r="M43" s="210">
        <v>46023</v>
      </c>
      <c r="N43" s="244">
        <v>54.83</v>
      </c>
      <c r="O43" s="295" t="s">
        <v>7393</v>
      </c>
      <c r="P43" s="279">
        <v>97</v>
      </c>
      <c r="Q43" s="282" t="s">
        <v>4770</v>
      </c>
      <c r="R43" s="197" t="s">
        <v>4770</v>
      </c>
      <c r="V43" s="210">
        <v>45315</v>
      </c>
    </row>
    <row r="44" spans="1:31" ht="15.5" customHeight="1" x14ac:dyDescent="0.35">
      <c r="A44" s="215" t="s">
        <v>4833</v>
      </c>
      <c r="B44" s="209" t="s">
        <v>7017</v>
      </c>
      <c r="C44" s="231" t="s">
        <v>7306</v>
      </c>
      <c r="D44" s="229" t="s">
        <v>5075</v>
      </c>
      <c r="E44" s="229" t="s">
        <v>3729</v>
      </c>
      <c r="F44" s="229" t="s">
        <v>7307</v>
      </c>
      <c r="G44" s="257">
        <v>58</v>
      </c>
      <c r="H44" s="289" t="s">
        <v>4865</v>
      </c>
      <c r="I44" s="289" t="s">
        <v>4641</v>
      </c>
      <c r="J44" s="228" t="s">
        <v>7320</v>
      </c>
      <c r="K44" s="267" t="s">
        <v>4720</v>
      </c>
      <c r="L44" s="210">
        <v>44859</v>
      </c>
      <c r="M44" s="210">
        <v>46023</v>
      </c>
      <c r="N44" s="244">
        <v>3.3</v>
      </c>
      <c r="O44" s="292" t="s">
        <v>7389</v>
      </c>
      <c r="P44" s="279">
        <v>76</v>
      </c>
      <c r="Q44" s="285" t="s">
        <v>4688</v>
      </c>
      <c r="R44" s="230" t="s">
        <v>4688</v>
      </c>
      <c r="T44" s="231" t="s">
        <v>7309</v>
      </c>
      <c r="U44" s="231"/>
      <c r="V44" s="210">
        <v>45315</v>
      </c>
    </row>
    <row r="45" spans="1:31" ht="15.5" customHeight="1" x14ac:dyDescent="0.35">
      <c r="A45" s="215" t="s">
        <v>4833</v>
      </c>
      <c r="B45" s="209" t="s">
        <v>7017</v>
      </c>
      <c r="C45" s="198" t="s">
        <v>4915</v>
      </c>
      <c r="D45" s="229" t="s">
        <v>3075</v>
      </c>
      <c r="E45" s="229" t="s">
        <v>3502</v>
      </c>
      <c r="F45" s="229" t="s">
        <v>2927</v>
      </c>
      <c r="G45" s="257">
        <v>59</v>
      </c>
      <c r="H45" s="289" t="s">
        <v>4640</v>
      </c>
      <c r="I45" s="289" t="s">
        <v>4641</v>
      </c>
      <c r="J45" s="228" t="s">
        <v>7320</v>
      </c>
      <c r="K45" s="267" t="s">
        <v>4720</v>
      </c>
      <c r="L45" s="210">
        <v>44613</v>
      </c>
      <c r="M45" s="210">
        <v>45659</v>
      </c>
      <c r="N45" s="244">
        <v>4.58</v>
      </c>
      <c r="O45" s="292" t="s">
        <v>7389</v>
      </c>
      <c r="P45" s="279">
        <v>100</v>
      </c>
      <c r="Q45" s="285" t="s">
        <v>4688</v>
      </c>
      <c r="R45" s="230" t="s">
        <v>4688</v>
      </c>
      <c r="T45" s="231" t="s">
        <v>4785</v>
      </c>
      <c r="U45" s="231"/>
      <c r="V45" s="210">
        <v>45315</v>
      </c>
    </row>
    <row r="46" spans="1:31" ht="15.5" customHeight="1" x14ac:dyDescent="0.35">
      <c r="A46" s="213" t="s">
        <v>4833</v>
      </c>
      <c r="B46" s="209" t="s">
        <v>7017</v>
      </c>
      <c r="C46" s="198" t="s">
        <v>4912</v>
      </c>
      <c r="D46" s="202" t="s">
        <v>538</v>
      </c>
      <c r="E46" s="202" t="s">
        <v>3006</v>
      </c>
      <c r="F46" s="202" t="s">
        <v>7059</v>
      </c>
      <c r="G46" s="257">
        <v>48</v>
      </c>
      <c r="H46" s="289" t="s">
        <v>4640</v>
      </c>
      <c r="I46" s="289" t="s">
        <v>4641</v>
      </c>
      <c r="J46" s="228" t="s">
        <v>7320</v>
      </c>
      <c r="K46" s="267" t="s">
        <v>4720</v>
      </c>
      <c r="L46" s="210">
        <v>44950</v>
      </c>
      <c r="M46" s="210">
        <v>46046</v>
      </c>
      <c r="N46" s="245">
        <v>3</v>
      </c>
      <c r="O46" s="292" t="s">
        <v>7389</v>
      </c>
      <c r="P46" s="280">
        <v>97</v>
      </c>
      <c r="Q46" s="285" t="s">
        <v>4688</v>
      </c>
      <c r="R46" s="203" t="s">
        <v>4688</v>
      </c>
      <c r="T46" s="198" t="s">
        <v>4785</v>
      </c>
      <c r="V46" s="210">
        <v>45315</v>
      </c>
      <c r="X46" s="137"/>
      <c r="AE46" s="216"/>
    </row>
    <row r="47" spans="1:31" ht="15.5" customHeight="1" x14ac:dyDescent="0.35">
      <c r="A47" s="208" t="s">
        <v>6929</v>
      </c>
      <c r="B47" s="209" t="s">
        <v>7017</v>
      </c>
      <c r="C47" s="198" t="s">
        <v>2588</v>
      </c>
      <c r="D47" s="202" t="s">
        <v>5063</v>
      </c>
      <c r="E47" s="229" t="s">
        <v>7307</v>
      </c>
      <c r="F47" s="202" t="s">
        <v>2590</v>
      </c>
      <c r="G47" s="257">
        <v>47</v>
      </c>
      <c r="H47" s="288" t="s">
        <v>4640</v>
      </c>
      <c r="I47" s="288" t="s">
        <v>4641</v>
      </c>
      <c r="J47" s="196" t="s">
        <v>6999</v>
      </c>
      <c r="K47" s="267" t="s">
        <v>4720</v>
      </c>
      <c r="L47" s="210">
        <v>43466</v>
      </c>
      <c r="M47" s="210">
        <v>46388</v>
      </c>
      <c r="N47" s="244">
        <v>2.67</v>
      </c>
      <c r="O47" s="292" t="s">
        <v>7389</v>
      </c>
      <c r="P47" s="279">
        <v>99</v>
      </c>
      <c r="Q47" s="285" t="s">
        <v>4688</v>
      </c>
      <c r="R47" s="197" t="s">
        <v>4688</v>
      </c>
      <c r="S47" s="196" t="s">
        <v>20</v>
      </c>
      <c r="T47" s="198" t="s">
        <v>4744</v>
      </c>
      <c r="U47" s="198">
        <v>2016</v>
      </c>
      <c r="V47" s="210">
        <v>45324</v>
      </c>
    </row>
    <row r="48" spans="1:31" ht="15.5" customHeight="1" x14ac:dyDescent="0.35">
      <c r="A48" s="208" t="s">
        <v>6928</v>
      </c>
      <c r="B48" s="209" t="s">
        <v>7017</v>
      </c>
      <c r="C48" s="198" t="s">
        <v>2588</v>
      </c>
      <c r="D48" s="202" t="s">
        <v>5063</v>
      </c>
      <c r="E48" s="202" t="s">
        <v>6845</v>
      </c>
      <c r="F48" s="202" t="s">
        <v>2590</v>
      </c>
      <c r="G48" s="257">
        <v>47</v>
      </c>
      <c r="H48" s="288" t="s">
        <v>4640</v>
      </c>
      <c r="I48" s="288" t="s">
        <v>4641</v>
      </c>
      <c r="J48" s="196" t="s">
        <v>6999</v>
      </c>
      <c r="K48" s="267" t="s">
        <v>4720</v>
      </c>
      <c r="L48" s="210">
        <v>43466</v>
      </c>
      <c r="M48" s="210">
        <v>46388</v>
      </c>
      <c r="N48" s="244">
        <v>2.67</v>
      </c>
      <c r="O48" s="292" t="s">
        <v>7389</v>
      </c>
      <c r="P48" s="279">
        <v>99</v>
      </c>
      <c r="Q48" s="285" t="s">
        <v>4688</v>
      </c>
      <c r="R48" s="197" t="s">
        <v>4688</v>
      </c>
      <c r="S48" s="196" t="s">
        <v>20</v>
      </c>
      <c r="T48" s="198" t="s">
        <v>4744</v>
      </c>
      <c r="U48" s="198">
        <v>2016</v>
      </c>
      <c r="V48" s="210">
        <v>45324</v>
      </c>
    </row>
    <row r="49" spans="1:31" ht="15.5" customHeight="1" x14ac:dyDescent="0.35">
      <c r="A49" s="208" t="s">
        <v>6930</v>
      </c>
      <c r="B49" s="209" t="s">
        <v>7017</v>
      </c>
      <c r="C49" s="198" t="s">
        <v>2588</v>
      </c>
      <c r="D49" s="202" t="s">
        <v>5063</v>
      </c>
      <c r="E49" s="202" t="s">
        <v>6845</v>
      </c>
      <c r="F49" s="202" t="s">
        <v>2590</v>
      </c>
      <c r="G49" s="257">
        <v>47</v>
      </c>
      <c r="H49" s="288" t="s">
        <v>4640</v>
      </c>
      <c r="I49" s="288" t="s">
        <v>4641</v>
      </c>
      <c r="J49" s="196" t="s">
        <v>6999</v>
      </c>
      <c r="K49" s="267" t="s">
        <v>4720</v>
      </c>
      <c r="L49" s="210">
        <v>43466</v>
      </c>
      <c r="M49" s="210">
        <v>46388</v>
      </c>
      <c r="N49" s="244">
        <v>2.67</v>
      </c>
      <c r="O49" s="292" t="s">
        <v>7389</v>
      </c>
      <c r="P49" s="279">
        <v>99</v>
      </c>
      <c r="Q49" s="285" t="s">
        <v>4688</v>
      </c>
      <c r="R49" s="197" t="s">
        <v>4688</v>
      </c>
      <c r="S49" s="196" t="s">
        <v>20</v>
      </c>
      <c r="T49" s="198" t="s">
        <v>4744</v>
      </c>
      <c r="U49" s="198">
        <v>2016</v>
      </c>
      <c r="V49" s="210">
        <v>45324</v>
      </c>
    </row>
    <row r="50" spans="1:31" ht="15.5" customHeight="1" x14ac:dyDescent="0.35">
      <c r="A50" s="208" t="s">
        <v>6932</v>
      </c>
      <c r="B50" s="209" t="s">
        <v>7017</v>
      </c>
      <c r="C50" s="198" t="s">
        <v>2588</v>
      </c>
      <c r="D50" s="202" t="s">
        <v>5063</v>
      </c>
      <c r="E50" s="202" t="s">
        <v>6845</v>
      </c>
      <c r="F50" s="202" t="s">
        <v>2590</v>
      </c>
      <c r="G50" s="257">
        <v>47</v>
      </c>
      <c r="H50" s="288" t="s">
        <v>4640</v>
      </c>
      <c r="I50" s="288" t="s">
        <v>4641</v>
      </c>
      <c r="J50" s="196" t="s">
        <v>6999</v>
      </c>
      <c r="K50" s="267" t="s">
        <v>4720</v>
      </c>
      <c r="L50" s="210">
        <v>43466</v>
      </c>
      <c r="M50" s="210">
        <v>46388</v>
      </c>
      <c r="N50" s="244">
        <v>2.67</v>
      </c>
      <c r="O50" s="292" t="s">
        <v>7389</v>
      </c>
      <c r="P50" s="279">
        <v>99</v>
      </c>
      <c r="Q50" s="285" t="s">
        <v>4688</v>
      </c>
      <c r="R50" s="197" t="s">
        <v>4688</v>
      </c>
      <c r="S50" s="196" t="s">
        <v>20</v>
      </c>
      <c r="T50" s="198" t="s">
        <v>4744</v>
      </c>
      <c r="U50" s="198">
        <v>2016</v>
      </c>
      <c r="V50" s="210">
        <v>45324</v>
      </c>
      <c r="X50" s="137"/>
      <c r="AD50" s="136"/>
      <c r="AE50" s="216"/>
    </row>
    <row r="51" spans="1:31" s="204" customFormat="1" ht="15.5" customHeight="1" x14ac:dyDescent="0.35">
      <c r="A51" s="317" t="s">
        <v>7411</v>
      </c>
      <c r="B51" s="209" t="s">
        <v>7017</v>
      </c>
      <c r="C51" s="302" t="s">
        <v>7412</v>
      </c>
      <c r="D51" s="305" t="s">
        <v>124</v>
      </c>
      <c r="E51" s="305" t="s">
        <v>3430</v>
      </c>
      <c r="F51" s="305" t="s">
        <v>5349</v>
      </c>
      <c r="G51" s="257">
        <v>46</v>
      </c>
      <c r="H51" s="289" t="s">
        <v>4640</v>
      </c>
      <c r="I51" s="289" t="s">
        <v>4641</v>
      </c>
      <c r="J51" s="306" t="s">
        <v>7420</v>
      </c>
      <c r="K51" s="267" t="s">
        <v>4720</v>
      </c>
      <c r="L51" s="210">
        <v>44859</v>
      </c>
      <c r="M51" s="210">
        <v>45658</v>
      </c>
      <c r="N51" s="244">
        <v>20.329999999999998</v>
      </c>
      <c r="O51" s="292"/>
      <c r="P51" s="279">
        <v>98</v>
      </c>
      <c r="Q51" s="303" t="s">
        <v>4688</v>
      </c>
      <c r="R51" s="304" t="s">
        <v>4724</v>
      </c>
      <c r="S51" s="196"/>
      <c r="T51" s="302" t="s">
        <v>3713</v>
      </c>
      <c r="U51" s="302"/>
      <c r="V51" s="210">
        <v>45333</v>
      </c>
      <c r="W51" s="196"/>
      <c r="X51" s="196"/>
      <c r="Y51" s="196"/>
      <c r="Z51" s="196"/>
      <c r="AA51" s="196"/>
      <c r="AB51" s="196"/>
      <c r="AC51" s="196"/>
      <c r="AD51" s="196"/>
      <c r="AE51" s="196"/>
    </row>
    <row r="52" spans="1:31" ht="15.5" customHeight="1" x14ac:dyDescent="0.35">
      <c r="A52" s="317" t="s">
        <v>7411</v>
      </c>
      <c r="B52" s="209" t="s">
        <v>7017</v>
      </c>
      <c r="C52" s="302" t="s">
        <v>7413</v>
      </c>
      <c r="D52" s="305" t="s">
        <v>2649</v>
      </c>
      <c r="E52" s="305" t="s">
        <v>7433</v>
      </c>
      <c r="F52" s="305" t="s">
        <v>7428</v>
      </c>
      <c r="G52" s="257">
        <v>31</v>
      </c>
      <c r="H52" s="289" t="s">
        <v>4865</v>
      </c>
      <c r="I52" s="289" t="s">
        <v>4641</v>
      </c>
      <c r="J52" s="306" t="s">
        <v>7420</v>
      </c>
      <c r="K52" s="267" t="s">
        <v>4720</v>
      </c>
      <c r="L52" s="210">
        <v>44999</v>
      </c>
      <c r="M52" s="210">
        <v>45658</v>
      </c>
      <c r="N52" s="244">
        <v>38.590000000000003</v>
      </c>
      <c r="O52" s="292"/>
      <c r="Q52" s="303" t="s">
        <v>4688</v>
      </c>
      <c r="R52" s="304" t="s">
        <v>4770</v>
      </c>
      <c r="T52" s="302" t="s">
        <v>3713</v>
      </c>
      <c r="U52" s="302"/>
      <c r="V52" s="210">
        <v>45333</v>
      </c>
    </row>
    <row r="53" spans="1:31" ht="15.5" customHeight="1" x14ac:dyDescent="0.35">
      <c r="A53" s="317" t="s">
        <v>7411</v>
      </c>
      <c r="B53" s="209" t="s">
        <v>7017</v>
      </c>
      <c r="C53" s="302" t="s">
        <v>7414</v>
      </c>
      <c r="D53" s="305" t="s">
        <v>2864</v>
      </c>
      <c r="E53" s="305" t="s">
        <v>220</v>
      </c>
      <c r="F53" s="305" t="s">
        <v>3518</v>
      </c>
      <c r="G53" s="257">
        <v>44</v>
      </c>
      <c r="H53" s="289" t="s">
        <v>4640</v>
      </c>
      <c r="I53" s="289" t="s">
        <v>4729</v>
      </c>
      <c r="J53" s="306" t="s">
        <v>5009</v>
      </c>
      <c r="K53" s="267" t="s">
        <v>4720</v>
      </c>
      <c r="L53" s="210">
        <v>44964</v>
      </c>
      <c r="M53" s="210">
        <v>46023</v>
      </c>
      <c r="N53" s="244">
        <v>40.53</v>
      </c>
      <c r="O53" s="292"/>
      <c r="P53" s="279">
        <v>10</v>
      </c>
      <c r="Q53" s="303" t="s">
        <v>4688</v>
      </c>
      <c r="R53" s="304" t="s">
        <v>4770</v>
      </c>
      <c r="T53" s="302" t="s">
        <v>2537</v>
      </c>
      <c r="U53" s="302"/>
      <c r="V53" s="210">
        <v>45333</v>
      </c>
    </row>
    <row r="54" spans="1:31" ht="15.5" customHeight="1" x14ac:dyDescent="0.35">
      <c r="A54" s="317" t="s">
        <v>7411</v>
      </c>
      <c r="B54" s="209" t="s">
        <v>7017</v>
      </c>
      <c r="C54" s="302" t="s">
        <v>7422</v>
      </c>
      <c r="D54" s="305" t="s">
        <v>7427</v>
      </c>
      <c r="E54" s="305" t="s">
        <v>4724</v>
      </c>
      <c r="F54" s="305" t="s">
        <v>7430</v>
      </c>
      <c r="G54" s="257">
        <v>77</v>
      </c>
      <c r="H54" s="289" t="s">
        <v>4865</v>
      </c>
      <c r="I54" s="289" t="s">
        <v>4641</v>
      </c>
      <c r="J54" s="306" t="s">
        <v>7421</v>
      </c>
      <c r="K54" s="267" t="s">
        <v>4720</v>
      </c>
      <c r="L54" s="210">
        <v>44859</v>
      </c>
      <c r="M54" s="210">
        <v>46023</v>
      </c>
      <c r="N54" s="244">
        <v>99.57</v>
      </c>
      <c r="O54" s="292"/>
      <c r="P54" s="279">
        <v>34</v>
      </c>
      <c r="Q54" s="303" t="s">
        <v>3622</v>
      </c>
      <c r="R54" s="304" t="s">
        <v>4770</v>
      </c>
      <c r="T54" s="302" t="s">
        <v>2537</v>
      </c>
      <c r="U54" s="302"/>
      <c r="V54" s="210">
        <v>45333</v>
      </c>
      <c r="W54" s="252"/>
      <c r="X54" s="252"/>
      <c r="Y54" s="252"/>
      <c r="Z54" s="252"/>
      <c r="AA54" s="252"/>
      <c r="AB54" s="252"/>
      <c r="AC54" s="252"/>
      <c r="AD54" s="252"/>
      <c r="AE54" s="252"/>
    </row>
    <row r="55" spans="1:31" ht="15.5" customHeight="1" x14ac:dyDescent="0.35">
      <c r="A55" s="317" t="s">
        <v>7411</v>
      </c>
      <c r="B55" s="209" t="s">
        <v>7017</v>
      </c>
      <c r="C55" s="302" t="s">
        <v>7423</v>
      </c>
      <c r="D55" s="305" t="s">
        <v>2749</v>
      </c>
      <c r="E55" s="305" t="s">
        <v>229</v>
      </c>
      <c r="F55" s="305" t="s">
        <v>7431</v>
      </c>
      <c r="G55" s="257">
        <v>69</v>
      </c>
      <c r="H55" s="289" t="s">
        <v>4865</v>
      </c>
      <c r="I55" s="289" t="s">
        <v>4641</v>
      </c>
      <c r="J55" s="306" t="s">
        <v>7425</v>
      </c>
      <c r="K55" s="267" t="s">
        <v>4720</v>
      </c>
      <c r="L55" s="210">
        <v>45293</v>
      </c>
      <c r="M55" s="210">
        <v>46754</v>
      </c>
      <c r="N55" s="244">
        <v>76.16</v>
      </c>
      <c r="O55" s="292"/>
      <c r="P55" s="279">
        <v>90</v>
      </c>
      <c r="Q55" s="303" t="s">
        <v>3622</v>
      </c>
      <c r="R55" s="304" t="s">
        <v>4770</v>
      </c>
      <c r="T55" s="302" t="s">
        <v>4784</v>
      </c>
      <c r="U55" s="302"/>
      <c r="V55" s="210">
        <v>45333</v>
      </c>
    </row>
    <row r="56" spans="1:31" ht="15.5" customHeight="1" x14ac:dyDescent="0.35">
      <c r="A56" s="317" t="s">
        <v>7411</v>
      </c>
      <c r="B56" s="209" t="s">
        <v>7017</v>
      </c>
      <c r="C56" s="302" t="s">
        <v>7416</v>
      </c>
      <c r="D56" s="305" t="s">
        <v>7415</v>
      </c>
      <c r="E56" s="305" t="s">
        <v>7434</v>
      </c>
      <c r="F56" s="305" t="s">
        <v>7429</v>
      </c>
      <c r="G56" s="257">
        <v>57</v>
      </c>
      <c r="H56" s="289" t="s">
        <v>4640</v>
      </c>
      <c r="I56" s="289" t="s">
        <v>4662</v>
      </c>
      <c r="J56" s="306" t="s">
        <v>7425</v>
      </c>
      <c r="K56" s="267" t="s">
        <v>4720</v>
      </c>
      <c r="L56" s="210">
        <v>45295</v>
      </c>
      <c r="M56" s="316" t="s">
        <v>7426</v>
      </c>
      <c r="N56" s="244">
        <v>97.34</v>
      </c>
      <c r="O56" s="292"/>
      <c r="P56" s="279">
        <v>99</v>
      </c>
      <c r="Q56" s="303" t="s">
        <v>3622</v>
      </c>
      <c r="R56" s="304" t="s">
        <v>4770</v>
      </c>
      <c r="T56" s="302" t="s">
        <v>667</v>
      </c>
      <c r="U56" s="302"/>
      <c r="V56" s="210">
        <v>45333</v>
      </c>
      <c r="W56" s="211"/>
      <c r="X56" s="211"/>
      <c r="Y56" s="211"/>
      <c r="Z56" s="211"/>
      <c r="AA56" s="211"/>
      <c r="AB56" s="211"/>
      <c r="AC56" s="211"/>
      <c r="AD56" s="211"/>
      <c r="AE56" s="211"/>
    </row>
    <row r="57" spans="1:31" ht="15.5" customHeight="1" x14ac:dyDescent="0.35">
      <c r="A57" s="317" t="s">
        <v>7411</v>
      </c>
      <c r="B57" s="209" t="s">
        <v>7017</v>
      </c>
      <c r="C57" s="302" t="s">
        <v>7424</v>
      </c>
      <c r="D57" s="305" t="s">
        <v>3153</v>
      </c>
      <c r="E57" s="305" t="s">
        <v>5691</v>
      </c>
      <c r="F57" s="305" t="s">
        <v>7432</v>
      </c>
      <c r="G57" s="257">
        <v>46</v>
      </c>
      <c r="H57" s="289" t="s">
        <v>4865</v>
      </c>
      <c r="I57" s="289" t="s">
        <v>4641</v>
      </c>
      <c r="J57" s="306"/>
      <c r="K57" s="267" t="s">
        <v>4720</v>
      </c>
      <c r="L57" s="316" t="s">
        <v>6847</v>
      </c>
      <c r="M57" s="316" t="s">
        <v>6847</v>
      </c>
      <c r="N57" s="244">
        <v>99.7</v>
      </c>
      <c r="O57" s="292"/>
      <c r="P57" s="279">
        <v>96</v>
      </c>
      <c r="Q57" s="303" t="s">
        <v>3622</v>
      </c>
      <c r="R57" s="304" t="s">
        <v>3622</v>
      </c>
      <c r="T57" s="302" t="s">
        <v>667</v>
      </c>
      <c r="U57" s="302"/>
      <c r="V57" s="210">
        <v>45333</v>
      </c>
    </row>
    <row r="58" spans="1:31" ht="15.5" customHeight="1" x14ac:dyDescent="0.35">
      <c r="A58" s="208" t="s">
        <v>6933</v>
      </c>
      <c r="B58" s="209" t="s">
        <v>7017</v>
      </c>
      <c r="C58" s="198" t="s">
        <v>2588</v>
      </c>
      <c r="D58" s="202" t="s">
        <v>5063</v>
      </c>
      <c r="E58" s="202" t="s">
        <v>6845</v>
      </c>
      <c r="F58" s="202" t="s">
        <v>2590</v>
      </c>
      <c r="G58" s="257">
        <v>47</v>
      </c>
      <c r="H58" s="288" t="s">
        <v>4640</v>
      </c>
      <c r="I58" s="288" t="s">
        <v>4641</v>
      </c>
      <c r="J58" s="196" t="s">
        <v>6999</v>
      </c>
      <c r="K58" s="267" t="s">
        <v>4720</v>
      </c>
      <c r="L58" s="210">
        <v>43466</v>
      </c>
      <c r="M58" s="210">
        <v>46388</v>
      </c>
      <c r="N58" s="244">
        <v>2.67</v>
      </c>
      <c r="O58" s="292" t="s">
        <v>7389</v>
      </c>
      <c r="P58" s="279">
        <v>99</v>
      </c>
      <c r="Q58" s="285" t="s">
        <v>4688</v>
      </c>
      <c r="R58" s="197" t="s">
        <v>4688</v>
      </c>
      <c r="S58" s="196" t="s">
        <v>20</v>
      </c>
      <c r="T58" s="198" t="s">
        <v>4744</v>
      </c>
      <c r="U58" s="198">
        <v>2016</v>
      </c>
      <c r="V58" s="210">
        <v>45324</v>
      </c>
    </row>
    <row r="59" spans="1:31" ht="15.5" customHeight="1" x14ac:dyDescent="0.35">
      <c r="A59" s="208" t="s">
        <v>6850</v>
      </c>
      <c r="B59" s="209" t="s">
        <v>7017</v>
      </c>
      <c r="C59" s="198" t="s">
        <v>6857</v>
      </c>
      <c r="D59" s="214" t="s">
        <v>3069</v>
      </c>
      <c r="F59" s="273" t="s">
        <v>6860</v>
      </c>
      <c r="G59" s="258" t="s">
        <v>6847</v>
      </c>
      <c r="H59" s="290" t="s">
        <v>4640</v>
      </c>
      <c r="I59" s="290" t="s">
        <v>4641</v>
      </c>
      <c r="J59" s="252" t="s">
        <v>7378</v>
      </c>
      <c r="K59" s="268" t="s">
        <v>4720</v>
      </c>
      <c r="L59" s="210"/>
      <c r="M59" s="210"/>
      <c r="N59" s="272" t="s">
        <v>6847</v>
      </c>
      <c r="O59" s="272"/>
      <c r="P59" s="282" t="s">
        <v>6847</v>
      </c>
      <c r="Q59" s="282"/>
      <c r="R59" s="251" t="s">
        <v>6847</v>
      </c>
      <c r="T59" s="255" t="s">
        <v>667</v>
      </c>
      <c r="U59" s="255"/>
      <c r="V59" s="210">
        <v>45332</v>
      </c>
    </row>
    <row r="60" spans="1:31" ht="15.5" customHeight="1" x14ac:dyDescent="0.35">
      <c r="A60" s="208" t="s">
        <v>6850</v>
      </c>
      <c r="B60" s="209" t="s">
        <v>7017</v>
      </c>
      <c r="C60" s="198" t="s">
        <v>6858</v>
      </c>
      <c r="D60" s="214" t="s">
        <v>5443</v>
      </c>
      <c r="E60" s="252" t="s">
        <v>7387</v>
      </c>
      <c r="F60" s="202" t="s">
        <v>6859</v>
      </c>
      <c r="G60" s="259">
        <v>56</v>
      </c>
      <c r="H60" s="290" t="s">
        <v>4640</v>
      </c>
      <c r="I60" s="290" t="s">
        <v>4641</v>
      </c>
      <c r="J60" s="196" t="s">
        <v>6861</v>
      </c>
      <c r="K60" s="268" t="s">
        <v>4720</v>
      </c>
      <c r="L60" s="210"/>
      <c r="M60" s="210"/>
      <c r="N60" s="245">
        <v>6.47</v>
      </c>
      <c r="O60" s="294" t="s">
        <v>7390</v>
      </c>
      <c r="P60" s="280">
        <v>92</v>
      </c>
      <c r="Q60" s="285" t="s">
        <v>4688</v>
      </c>
      <c r="R60" s="251" t="s">
        <v>4770</v>
      </c>
      <c r="T60" s="255" t="s">
        <v>667</v>
      </c>
      <c r="U60" s="255"/>
      <c r="V60" s="210">
        <v>45324</v>
      </c>
    </row>
    <row r="61" spans="1:31" ht="15.5" customHeight="1" x14ac:dyDescent="0.35">
      <c r="A61" s="208" t="s">
        <v>6850</v>
      </c>
      <c r="B61" s="209" t="s">
        <v>7017</v>
      </c>
      <c r="C61" s="198" t="s">
        <v>6853</v>
      </c>
      <c r="D61" s="214" t="s">
        <v>542</v>
      </c>
      <c r="E61" s="253" t="s">
        <v>4863</v>
      </c>
      <c r="F61" s="202" t="s">
        <v>3546</v>
      </c>
      <c r="G61" s="258" t="s">
        <v>6847</v>
      </c>
      <c r="H61" s="290" t="s">
        <v>4640</v>
      </c>
      <c r="I61" s="290" t="s">
        <v>4641</v>
      </c>
      <c r="J61" s="196" t="s">
        <v>396</v>
      </c>
      <c r="K61" s="268" t="s">
        <v>7074</v>
      </c>
      <c r="L61" s="210"/>
      <c r="M61" s="210"/>
      <c r="N61" s="272" t="s">
        <v>6847</v>
      </c>
      <c r="O61" s="272"/>
      <c r="P61" s="282" t="s">
        <v>6847</v>
      </c>
      <c r="Q61" s="282"/>
      <c r="R61" s="251" t="s">
        <v>6847</v>
      </c>
      <c r="V61" s="210">
        <v>45324</v>
      </c>
    </row>
    <row r="62" spans="1:31" ht="15.5" customHeight="1" x14ac:dyDescent="0.35">
      <c r="A62" s="195" t="s">
        <v>6850</v>
      </c>
      <c r="B62" s="209" t="s">
        <v>7017</v>
      </c>
      <c r="C62" s="198" t="s">
        <v>6851</v>
      </c>
      <c r="D62" s="214" t="s">
        <v>3785</v>
      </c>
      <c r="F62" s="310" t="s">
        <v>3772</v>
      </c>
      <c r="G62" s="259">
        <v>65</v>
      </c>
      <c r="H62" s="290" t="s">
        <v>4640</v>
      </c>
      <c r="I62" s="290" t="s">
        <v>4641</v>
      </c>
      <c r="J62" s="196" t="s">
        <v>6852</v>
      </c>
      <c r="K62" s="299" t="s">
        <v>4720</v>
      </c>
      <c r="L62" s="210"/>
      <c r="M62" s="210"/>
      <c r="N62" s="309" t="s">
        <v>6847</v>
      </c>
      <c r="O62" s="309" t="s">
        <v>6847</v>
      </c>
      <c r="P62" s="309" t="s">
        <v>6847</v>
      </c>
      <c r="Q62" s="309" t="s">
        <v>6847</v>
      </c>
      <c r="R62" s="309" t="s">
        <v>6847</v>
      </c>
      <c r="T62" s="302" t="s">
        <v>667</v>
      </c>
      <c r="U62" s="302"/>
      <c r="V62" s="210">
        <v>45324</v>
      </c>
    </row>
    <row r="63" spans="1:31" ht="15.5" customHeight="1" x14ac:dyDescent="0.35">
      <c r="A63" s="208" t="s">
        <v>6850</v>
      </c>
      <c r="B63" s="209" t="s">
        <v>7017</v>
      </c>
      <c r="C63" s="198" t="s">
        <v>6862</v>
      </c>
      <c r="D63" s="214" t="s">
        <v>6353</v>
      </c>
      <c r="E63" s="253" t="s">
        <v>7367</v>
      </c>
      <c r="F63" s="202" t="s">
        <v>4655</v>
      </c>
      <c r="G63" s="258">
        <v>64</v>
      </c>
      <c r="H63" s="290" t="s">
        <v>4640</v>
      </c>
      <c r="I63" s="290" t="s">
        <v>4641</v>
      </c>
      <c r="J63" s="196" t="s">
        <v>6863</v>
      </c>
      <c r="K63" s="268" t="s">
        <v>4720</v>
      </c>
      <c r="L63" s="210"/>
      <c r="M63" s="210"/>
      <c r="N63" s="245">
        <v>99.19</v>
      </c>
      <c r="O63" s="296" t="s">
        <v>7394</v>
      </c>
      <c r="P63" s="280">
        <v>100</v>
      </c>
      <c r="Q63" s="285" t="s">
        <v>3622</v>
      </c>
      <c r="R63" s="251" t="s">
        <v>4770</v>
      </c>
      <c r="S63" s="252" t="s">
        <v>7366</v>
      </c>
      <c r="T63" s="255" t="s">
        <v>7368</v>
      </c>
      <c r="U63" s="255"/>
      <c r="V63" s="210">
        <v>45324</v>
      </c>
    </row>
    <row r="64" spans="1:31" ht="15.5" customHeight="1" x14ac:dyDescent="0.35">
      <c r="A64" s="208" t="s">
        <v>6850</v>
      </c>
      <c r="B64" s="209" t="s">
        <v>7017</v>
      </c>
      <c r="C64" s="198" t="s">
        <v>6864</v>
      </c>
      <c r="D64" s="214" t="s">
        <v>32</v>
      </c>
      <c r="E64" s="253" t="s">
        <v>3611</v>
      </c>
      <c r="F64" s="202" t="s">
        <v>6865</v>
      </c>
      <c r="G64" s="259">
        <v>48</v>
      </c>
      <c r="H64" s="290" t="s">
        <v>4640</v>
      </c>
      <c r="I64" s="290" t="s">
        <v>4729</v>
      </c>
      <c r="J64" s="196" t="s">
        <v>6866</v>
      </c>
      <c r="K64" s="268" t="s">
        <v>4720</v>
      </c>
      <c r="L64" s="210"/>
      <c r="M64" s="210"/>
      <c r="N64" s="245">
        <v>4.8</v>
      </c>
      <c r="O64" s="292" t="s">
        <v>7389</v>
      </c>
      <c r="P64" s="280">
        <v>92</v>
      </c>
      <c r="Q64" s="285" t="s">
        <v>4688</v>
      </c>
      <c r="R64" s="251" t="s">
        <v>4688</v>
      </c>
      <c r="T64" s="255" t="s">
        <v>4820</v>
      </c>
      <c r="U64" s="255"/>
      <c r="V64" s="210">
        <v>45332</v>
      </c>
      <c r="W64" s="211"/>
      <c r="X64" s="211"/>
      <c r="Y64" s="211"/>
      <c r="Z64" s="211"/>
      <c r="AA64" s="211"/>
      <c r="AB64" s="211"/>
      <c r="AC64" s="211"/>
      <c r="AD64" s="211"/>
      <c r="AE64" s="211"/>
    </row>
    <row r="65" spans="1:31" ht="15.5" customHeight="1" x14ac:dyDescent="0.35">
      <c r="A65" s="208" t="s">
        <v>6934</v>
      </c>
      <c r="B65" s="209" t="s">
        <v>7017</v>
      </c>
      <c r="C65" s="198" t="s">
        <v>2588</v>
      </c>
      <c r="D65" s="202" t="s">
        <v>5063</v>
      </c>
      <c r="E65" s="202" t="s">
        <v>6845</v>
      </c>
      <c r="F65" s="202" t="s">
        <v>2590</v>
      </c>
      <c r="G65" s="257">
        <v>47</v>
      </c>
      <c r="H65" s="288" t="s">
        <v>4640</v>
      </c>
      <c r="I65" s="288" t="s">
        <v>4641</v>
      </c>
      <c r="J65" s="196" t="s">
        <v>6999</v>
      </c>
      <c r="K65" s="267" t="s">
        <v>4720</v>
      </c>
      <c r="L65" s="210">
        <v>43466</v>
      </c>
      <c r="M65" s="210">
        <v>46388</v>
      </c>
      <c r="N65" s="244">
        <v>2.67</v>
      </c>
      <c r="O65" s="292" t="s">
        <v>7389</v>
      </c>
      <c r="P65" s="279">
        <v>99</v>
      </c>
      <c r="Q65" s="285" t="s">
        <v>4688</v>
      </c>
      <c r="R65" s="197" t="s">
        <v>4688</v>
      </c>
      <c r="S65" s="196" t="s">
        <v>20</v>
      </c>
      <c r="T65" s="198" t="s">
        <v>4744</v>
      </c>
      <c r="U65" s="198">
        <v>2016</v>
      </c>
      <c r="V65" s="210">
        <v>45324</v>
      </c>
    </row>
    <row r="66" spans="1:31" ht="15.5" customHeight="1" x14ac:dyDescent="0.35">
      <c r="A66" s="208" t="s">
        <v>6935</v>
      </c>
      <c r="B66" s="209" t="s">
        <v>7017</v>
      </c>
      <c r="C66" s="198" t="s">
        <v>6936</v>
      </c>
      <c r="D66" s="229" t="s">
        <v>7341</v>
      </c>
      <c r="F66" s="229" t="s">
        <v>7342</v>
      </c>
      <c r="G66" s="257">
        <v>48</v>
      </c>
      <c r="H66" s="289" t="s">
        <v>4640</v>
      </c>
      <c r="I66" s="289" t="s">
        <v>4641</v>
      </c>
      <c r="K66" s="267" t="s">
        <v>4720</v>
      </c>
      <c r="N66" s="276">
        <v>38.119999999999997</v>
      </c>
      <c r="O66" s="294" t="s">
        <v>7392</v>
      </c>
      <c r="P66" s="280"/>
      <c r="Q66" s="285" t="s">
        <v>4688</v>
      </c>
      <c r="R66" s="237" t="s">
        <v>4770</v>
      </c>
      <c r="T66" s="231" t="s">
        <v>2537</v>
      </c>
      <c r="U66" s="231"/>
      <c r="V66" s="210">
        <v>44966</v>
      </c>
      <c r="X66" s="137"/>
      <c r="AB66" s="138"/>
    </row>
    <row r="67" spans="1:31" ht="15.5" customHeight="1" x14ac:dyDescent="0.35">
      <c r="A67" s="235" t="s">
        <v>6935</v>
      </c>
      <c r="B67" s="209" t="s">
        <v>7017</v>
      </c>
      <c r="C67" s="198" t="s">
        <v>2588</v>
      </c>
      <c r="D67" s="202" t="s">
        <v>5063</v>
      </c>
      <c r="E67" s="202" t="s">
        <v>6845</v>
      </c>
      <c r="F67" s="202" t="s">
        <v>2590</v>
      </c>
      <c r="G67" s="257">
        <v>47</v>
      </c>
      <c r="H67" s="288" t="s">
        <v>4640</v>
      </c>
      <c r="I67" s="288" t="s">
        <v>4641</v>
      </c>
      <c r="J67" s="196" t="s">
        <v>6999</v>
      </c>
      <c r="K67" s="267" t="s">
        <v>4720</v>
      </c>
      <c r="L67" s="210">
        <v>43466</v>
      </c>
      <c r="M67" s="210">
        <v>46388</v>
      </c>
      <c r="N67" s="244">
        <v>2.67</v>
      </c>
      <c r="O67" s="292" t="s">
        <v>7389</v>
      </c>
      <c r="P67" s="279">
        <v>99</v>
      </c>
      <c r="Q67" s="285" t="s">
        <v>4688</v>
      </c>
      <c r="R67" s="197" t="s">
        <v>4688</v>
      </c>
      <c r="S67" s="196" t="s">
        <v>20</v>
      </c>
      <c r="T67" s="198" t="s">
        <v>4744</v>
      </c>
      <c r="U67" s="198">
        <v>2016</v>
      </c>
      <c r="V67" s="210">
        <v>45324</v>
      </c>
    </row>
    <row r="68" spans="1:31" ht="15.5" customHeight="1" x14ac:dyDescent="0.35">
      <c r="A68" s="208" t="s">
        <v>4860</v>
      </c>
      <c r="B68" s="209" t="s">
        <v>7018</v>
      </c>
      <c r="C68" s="198" t="s">
        <v>4899</v>
      </c>
      <c r="D68" s="202" t="s">
        <v>4900</v>
      </c>
      <c r="F68" s="202" t="s">
        <v>4901</v>
      </c>
      <c r="G68" s="257">
        <v>67</v>
      </c>
      <c r="H68" s="289" t="s">
        <v>4865</v>
      </c>
      <c r="I68" s="289" t="s">
        <v>4641</v>
      </c>
      <c r="J68" s="196" t="s">
        <v>396</v>
      </c>
      <c r="K68" s="299" t="s">
        <v>4720</v>
      </c>
      <c r="N68" s="275">
        <v>10.97</v>
      </c>
      <c r="O68" s="295" t="s">
        <v>7391</v>
      </c>
      <c r="P68" s="279">
        <v>98</v>
      </c>
      <c r="Q68" s="285" t="s">
        <v>4688</v>
      </c>
      <c r="V68" s="210">
        <v>45315</v>
      </c>
    </row>
    <row r="69" spans="1:31" ht="15.5" customHeight="1" x14ac:dyDescent="0.35">
      <c r="A69" s="208" t="s">
        <v>4860</v>
      </c>
      <c r="B69" s="209" t="s">
        <v>7018</v>
      </c>
      <c r="C69" s="198" t="s">
        <v>4902</v>
      </c>
      <c r="D69" s="202" t="s">
        <v>4716</v>
      </c>
      <c r="F69" s="202" t="s">
        <v>6849</v>
      </c>
      <c r="G69" s="257">
        <v>59</v>
      </c>
      <c r="H69" s="289" t="s">
        <v>4640</v>
      </c>
      <c r="I69" s="289" t="s">
        <v>4641</v>
      </c>
      <c r="J69" s="196" t="s">
        <v>396</v>
      </c>
      <c r="K69" s="299" t="s">
        <v>4720</v>
      </c>
      <c r="N69" s="276">
        <v>6.72</v>
      </c>
      <c r="O69" s="276"/>
      <c r="P69" s="280">
        <v>82</v>
      </c>
      <c r="Q69" s="300" t="s">
        <v>4688</v>
      </c>
      <c r="R69" s="301" t="s">
        <v>4688</v>
      </c>
      <c r="S69" s="196" t="s">
        <v>4903</v>
      </c>
      <c r="T69" s="302" t="s">
        <v>2537</v>
      </c>
      <c r="U69" s="302"/>
      <c r="V69" s="210">
        <v>45333</v>
      </c>
      <c r="W69" s="211"/>
      <c r="X69" s="211"/>
      <c r="Y69" s="211"/>
      <c r="Z69" s="211"/>
      <c r="AA69" s="211"/>
      <c r="AB69" s="211"/>
      <c r="AC69" s="211"/>
      <c r="AD69" s="211"/>
      <c r="AE69" s="211"/>
    </row>
    <row r="70" spans="1:31" ht="15.5" customHeight="1" x14ac:dyDescent="0.35">
      <c r="A70" s="208" t="s">
        <v>4860</v>
      </c>
      <c r="B70" s="209" t="s">
        <v>7018</v>
      </c>
      <c r="C70" s="219" t="s">
        <v>4887</v>
      </c>
      <c r="D70" s="202" t="s">
        <v>542</v>
      </c>
      <c r="E70" s="202" t="s">
        <v>4863</v>
      </c>
      <c r="F70" s="202" t="s">
        <v>3546</v>
      </c>
      <c r="G70" s="257" t="s">
        <v>7039</v>
      </c>
      <c r="H70" s="289" t="s">
        <v>4640</v>
      </c>
      <c r="I70" s="289" t="s">
        <v>4641</v>
      </c>
      <c r="J70" s="196" t="s">
        <v>396</v>
      </c>
      <c r="K70" s="267" t="s">
        <v>4720</v>
      </c>
      <c r="N70" s="293" t="s">
        <v>6847</v>
      </c>
      <c r="O70" s="293"/>
      <c r="P70" s="279" t="s">
        <v>7039</v>
      </c>
      <c r="R70" s="197" t="s">
        <v>7039</v>
      </c>
      <c r="S70" s="196" t="s">
        <v>4889</v>
      </c>
      <c r="T70" s="198" t="s">
        <v>4785</v>
      </c>
      <c r="V70" s="210">
        <v>45315</v>
      </c>
      <c r="W70" s="211"/>
      <c r="X70" s="240"/>
      <c r="Y70" s="211"/>
      <c r="Z70" s="211"/>
      <c r="AA70" s="211"/>
      <c r="AB70" s="241"/>
      <c r="AC70" s="211"/>
      <c r="AD70" s="211"/>
      <c r="AE70" s="211"/>
    </row>
    <row r="71" spans="1:31" ht="15.5" customHeight="1" x14ac:dyDescent="0.35">
      <c r="A71" s="208" t="s">
        <v>4860</v>
      </c>
      <c r="B71" s="209" t="s">
        <v>7018</v>
      </c>
      <c r="C71" s="198" t="s">
        <v>71</v>
      </c>
      <c r="D71" s="202" t="s">
        <v>72</v>
      </c>
      <c r="E71" s="253" t="s">
        <v>249</v>
      </c>
      <c r="F71" s="202" t="s">
        <v>73</v>
      </c>
      <c r="G71" s="257">
        <v>53</v>
      </c>
      <c r="H71" s="289" t="s">
        <v>4640</v>
      </c>
      <c r="I71" s="289" t="s">
        <v>4641</v>
      </c>
      <c r="J71" s="196" t="s">
        <v>396</v>
      </c>
      <c r="K71" s="268" t="s">
        <v>4720</v>
      </c>
      <c r="N71" s="276">
        <v>3.39</v>
      </c>
      <c r="O71" s="292" t="s">
        <v>7389</v>
      </c>
      <c r="P71" s="280"/>
      <c r="Q71" s="285" t="s">
        <v>4688</v>
      </c>
      <c r="R71" s="251" t="s">
        <v>4688</v>
      </c>
      <c r="S71" s="196" t="s">
        <v>4905</v>
      </c>
      <c r="T71" s="255" t="s">
        <v>667</v>
      </c>
      <c r="U71" s="255"/>
      <c r="V71" s="210">
        <v>45315</v>
      </c>
      <c r="W71" s="211"/>
      <c r="X71" s="240"/>
      <c r="Y71" s="211"/>
      <c r="Z71" s="211"/>
      <c r="AA71" s="211"/>
      <c r="AB71" s="241"/>
      <c r="AC71" s="211"/>
      <c r="AD71" s="211"/>
      <c r="AE71" s="211"/>
    </row>
    <row r="72" spans="1:31" ht="15.5" customHeight="1" x14ac:dyDescent="0.35">
      <c r="A72" s="208" t="s">
        <v>4860</v>
      </c>
      <c r="B72" s="209" t="s">
        <v>7018</v>
      </c>
      <c r="C72" s="198" t="s">
        <v>3837</v>
      </c>
      <c r="D72" s="202" t="s">
        <v>3838</v>
      </c>
      <c r="E72" s="305" t="s">
        <v>4662</v>
      </c>
      <c r="F72" s="202" t="s">
        <v>3839</v>
      </c>
      <c r="G72" s="307" t="s">
        <v>6847</v>
      </c>
      <c r="H72" s="289" t="s">
        <v>4640</v>
      </c>
      <c r="I72" s="289" t="s">
        <v>4641</v>
      </c>
      <c r="J72" s="196" t="s">
        <v>396</v>
      </c>
      <c r="K72" s="299" t="s">
        <v>4720</v>
      </c>
      <c r="N72" s="311" t="s">
        <v>6847</v>
      </c>
      <c r="O72" s="311" t="s">
        <v>6847</v>
      </c>
      <c r="P72" s="300" t="s">
        <v>6847</v>
      </c>
      <c r="Q72" s="300" t="s">
        <v>6847</v>
      </c>
      <c r="R72" s="301" t="s">
        <v>6847</v>
      </c>
      <c r="S72" s="196" t="s">
        <v>4904</v>
      </c>
      <c r="T72" s="302" t="s">
        <v>3713</v>
      </c>
      <c r="U72" s="302"/>
      <c r="V72" s="210">
        <v>45315</v>
      </c>
    </row>
    <row r="73" spans="1:31" ht="15.5" customHeight="1" x14ac:dyDescent="0.35">
      <c r="A73" s="208" t="s">
        <v>4860</v>
      </c>
      <c r="B73" s="209" t="s">
        <v>7018</v>
      </c>
      <c r="C73" s="198" t="s">
        <v>4890</v>
      </c>
      <c r="D73" s="202" t="s">
        <v>157</v>
      </c>
      <c r="F73" s="202" t="s">
        <v>4891</v>
      </c>
      <c r="G73" s="257">
        <v>59</v>
      </c>
      <c r="H73" s="289" t="s">
        <v>4640</v>
      </c>
      <c r="I73" s="289" t="s">
        <v>4641</v>
      </c>
      <c r="J73" s="196" t="s">
        <v>396</v>
      </c>
      <c r="K73" s="268" t="s">
        <v>4720</v>
      </c>
      <c r="N73" s="276">
        <v>1.37</v>
      </c>
      <c r="O73" s="292" t="s">
        <v>7389</v>
      </c>
      <c r="P73" s="280">
        <v>76</v>
      </c>
      <c r="Q73" s="285" t="s">
        <v>4688</v>
      </c>
      <c r="R73" s="251" t="s">
        <v>4688</v>
      </c>
      <c r="S73" s="196" t="s">
        <v>4892</v>
      </c>
      <c r="T73" s="255" t="s">
        <v>667</v>
      </c>
      <c r="U73" s="255">
        <v>2013</v>
      </c>
      <c r="V73" s="210">
        <v>45315</v>
      </c>
      <c r="X73" s="137"/>
      <c r="AB73" s="138"/>
    </row>
    <row r="74" spans="1:31" ht="15.5" customHeight="1" x14ac:dyDescent="0.35">
      <c r="A74" s="208" t="s">
        <v>4860</v>
      </c>
      <c r="B74" s="209" t="s">
        <v>7018</v>
      </c>
      <c r="C74" s="198" t="s">
        <v>4896</v>
      </c>
      <c r="D74" s="202" t="s">
        <v>2883</v>
      </c>
      <c r="E74" s="253" t="s">
        <v>3181</v>
      </c>
      <c r="F74" s="202" t="s">
        <v>4897</v>
      </c>
      <c r="G74" s="261" t="s">
        <v>6847</v>
      </c>
      <c r="H74" s="289" t="s">
        <v>4640</v>
      </c>
      <c r="I74" s="289" t="s">
        <v>4641</v>
      </c>
      <c r="J74" s="196" t="s">
        <v>396</v>
      </c>
      <c r="K74" s="268" t="s">
        <v>4720</v>
      </c>
      <c r="N74" s="277" t="s">
        <v>6847</v>
      </c>
      <c r="O74" s="277"/>
      <c r="P74" s="282" t="s">
        <v>6847</v>
      </c>
      <c r="Q74" s="282"/>
      <c r="R74" s="251" t="s">
        <v>6847</v>
      </c>
      <c r="S74" s="196" t="s">
        <v>4898</v>
      </c>
      <c r="T74" s="255" t="s">
        <v>667</v>
      </c>
      <c r="U74" s="255"/>
      <c r="V74" s="210">
        <v>45332</v>
      </c>
    </row>
    <row r="75" spans="1:31" ht="15.5" customHeight="1" x14ac:dyDescent="0.35">
      <c r="A75" s="208" t="s">
        <v>4860</v>
      </c>
      <c r="B75" s="209" t="s">
        <v>7018</v>
      </c>
      <c r="C75" s="198" t="s">
        <v>4907</v>
      </c>
      <c r="D75" s="202" t="s">
        <v>2949</v>
      </c>
      <c r="E75" s="253" t="s">
        <v>2749</v>
      </c>
      <c r="F75" s="202" t="s">
        <v>4910</v>
      </c>
      <c r="G75" s="257">
        <v>61</v>
      </c>
      <c r="H75" s="289" t="s">
        <v>4865</v>
      </c>
      <c r="I75" s="289" t="s">
        <v>4641</v>
      </c>
      <c r="J75" s="196" t="s">
        <v>396</v>
      </c>
      <c r="K75" s="268" t="s">
        <v>4720</v>
      </c>
      <c r="N75" s="276">
        <v>9.15</v>
      </c>
      <c r="O75" s="294" t="s">
        <v>7390</v>
      </c>
      <c r="P75" s="280">
        <v>73</v>
      </c>
      <c r="Q75" s="285" t="s">
        <v>4688</v>
      </c>
      <c r="R75" s="251" t="s">
        <v>4688</v>
      </c>
      <c r="S75" s="196" t="s">
        <v>4908</v>
      </c>
      <c r="T75" s="255" t="s">
        <v>667</v>
      </c>
      <c r="U75" s="255"/>
      <c r="V75" s="210">
        <v>45332</v>
      </c>
    </row>
    <row r="76" spans="1:31" ht="15.5" customHeight="1" x14ac:dyDescent="0.35">
      <c r="A76" s="208" t="s">
        <v>4860</v>
      </c>
      <c r="B76" s="209" t="s">
        <v>7018</v>
      </c>
      <c r="C76" s="198" t="s">
        <v>7041</v>
      </c>
      <c r="D76" s="253" t="s">
        <v>4617</v>
      </c>
      <c r="E76" s="253"/>
      <c r="F76" s="253" t="s">
        <v>4911</v>
      </c>
      <c r="G76" s="257">
        <v>65</v>
      </c>
      <c r="H76" s="289" t="s">
        <v>4865</v>
      </c>
      <c r="I76" s="289" t="s">
        <v>4641</v>
      </c>
      <c r="J76" s="196" t="s">
        <v>7042</v>
      </c>
      <c r="K76" s="268" t="s">
        <v>4720</v>
      </c>
      <c r="N76" s="276">
        <v>86.96</v>
      </c>
      <c r="O76" s="296" t="s">
        <v>7394</v>
      </c>
      <c r="P76" s="280"/>
      <c r="Q76" s="285" t="s">
        <v>3622</v>
      </c>
      <c r="R76" s="251" t="s">
        <v>4770</v>
      </c>
      <c r="T76" s="255" t="s">
        <v>7319</v>
      </c>
      <c r="U76" s="255"/>
      <c r="V76" s="210">
        <v>45332</v>
      </c>
    </row>
    <row r="77" spans="1:31" ht="15.5" customHeight="1" x14ac:dyDescent="0.35">
      <c r="A77" s="208" t="s">
        <v>6939</v>
      </c>
      <c r="B77" s="209" t="s">
        <v>7017</v>
      </c>
      <c r="C77" s="198" t="s">
        <v>2588</v>
      </c>
      <c r="D77" s="202" t="s">
        <v>5063</v>
      </c>
      <c r="E77" s="202" t="s">
        <v>6845</v>
      </c>
      <c r="F77" s="202" t="s">
        <v>2590</v>
      </c>
      <c r="G77" s="257">
        <v>47</v>
      </c>
      <c r="H77" s="288" t="s">
        <v>4640</v>
      </c>
      <c r="I77" s="288" t="s">
        <v>4641</v>
      </c>
      <c r="J77" s="196" t="s">
        <v>6999</v>
      </c>
      <c r="K77" s="267" t="s">
        <v>4720</v>
      </c>
      <c r="L77" s="210">
        <v>43466</v>
      </c>
      <c r="M77" s="210">
        <v>46388</v>
      </c>
      <c r="N77" s="244">
        <v>2.67</v>
      </c>
      <c r="O77" s="292" t="s">
        <v>7389</v>
      </c>
      <c r="P77" s="279">
        <v>99</v>
      </c>
      <c r="Q77" s="285" t="s">
        <v>4688</v>
      </c>
      <c r="R77" s="197" t="s">
        <v>4688</v>
      </c>
      <c r="S77" s="196" t="s">
        <v>20</v>
      </c>
      <c r="T77" s="198" t="s">
        <v>4744</v>
      </c>
      <c r="U77" s="198">
        <v>2016</v>
      </c>
      <c r="V77" s="210">
        <v>45324</v>
      </c>
    </row>
    <row r="78" spans="1:31" ht="15.5" customHeight="1" x14ac:dyDescent="0.35">
      <c r="A78" s="208" t="s">
        <v>6940</v>
      </c>
      <c r="B78" s="209" t="s">
        <v>7017</v>
      </c>
      <c r="C78" s="198" t="s">
        <v>2588</v>
      </c>
      <c r="D78" s="202" t="s">
        <v>5063</v>
      </c>
      <c r="E78" s="202" t="s">
        <v>6845</v>
      </c>
      <c r="F78" s="202" t="s">
        <v>2590</v>
      </c>
      <c r="G78" s="257">
        <v>47</v>
      </c>
      <c r="H78" s="288" t="s">
        <v>4640</v>
      </c>
      <c r="I78" s="288" t="s">
        <v>4641</v>
      </c>
      <c r="J78" s="196" t="s">
        <v>6999</v>
      </c>
      <c r="K78" s="267" t="s">
        <v>4720</v>
      </c>
      <c r="L78" s="210">
        <v>43466</v>
      </c>
      <c r="M78" s="210">
        <v>46388</v>
      </c>
      <c r="N78" s="244">
        <v>2.67</v>
      </c>
      <c r="O78" s="292" t="s">
        <v>7389</v>
      </c>
      <c r="P78" s="279">
        <v>99</v>
      </c>
      <c r="Q78" s="285" t="s">
        <v>4688</v>
      </c>
      <c r="R78" s="197" t="s">
        <v>4688</v>
      </c>
      <c r="S78" s="196" t="s">
        <v>20</v>
      </c>
      <c r="T78" s="198" t="s">
        <v>4744</v>
      </c>
      <c r="U78" s="198">
        <v>2016</v>
      </c>
      <c r="V78" s="210">
        <v>45324</v>
      </c>
    </row>
    <row r="79" spans="1:31" ht="15.5" customHeight="1" x14ac:dyDescent="0.35">
      <c r="A79" s="208" t="s">
        <v>6941</v>
      </c>
      <c r="B79" s="209" t="s">
        <v>7017</v>
      </c>
      <c r="C79" s="198" t="s">
        <v>2588</v>
      </c>
      <c r="D79" s="202" t="s">
        <v>5063</v>
      </c>
      <c r="E79" s="202" t="s">
        <v>6845</v>
      </c>
      <c r="F79" s="202" t="s">
        <v>2590</v>
      </c>
      <c r="G79" s="257">
        <v>47</v>
      </c>
      <c r="H79" s="288" t="s">
        <v>4640</v>
      </c>
      <c r="I79" s="288" t="s">
        <v>4641</v>
      </c>
      <c r="J79" s="196" t="s">
        <v>6999</v>
      </c>
      <c r="K79" s="267" t="s">
        <v>4720</v>
      </c>
      <c r="L79" s="210">
        <v>43466</v>
      </c>
      <c r="M79" s="210">
        <v>46388</v>
      </c>
      <c r="N79" s="244">
        <v>2.67</v>
      </c>
      <c r="O79" s="292" t="s">
        <v>7389</v>
      </c>
      <c r="P79" s="279">
        <v>99</v>
      </c>
      <c r="Q79" s="285" t="s">
        <v>4688</v>
      </c>
      <c r="R79" s="197" t="s">
        <v>4688</v>
      </c>
      <c r="S79" s="196" t="s">
        <v>20</v>
      </c>
      <c r="T79" s="198" t="s">
        <v>4744</v>
      </c>
      <c r="U79" s="198">
        <v>2016</v>
      </c>
      <c r="V79" s="210">
        <v>45324</v>
      </c>
    </row>
    <row r="80" spans="1:31" ht="15.5" customHeight="1" x14ac:dyDescent="0.35">
      <c r="A80" s="208" t="s">
        <v>6971</v>
      </c>
      <c r="B80" s="209" t="s">
        <v>7018</v>
      </c>
      <c r="C80" s="198" t="s">
        <v>6989</v>
      </c>
      <c r="D80" s="305" t="s">
        <v>3785</v>
      </c>
      <c r="E80" s="305" t="s">
        <v>3622</v>
      </c>
      <c r="F80" s="305" t="s">
        <v>7402</v>
      </c>
      <c r="G80" s="257">
        <v>51</v>
      </c>
      <c r="H80" s="289" t="s">
        <v>4640</v>
      </c>
      <c r="I80" s="289" t="s">
        <v>4641</v>
      </c>
      <c r="K80" s="299" t="s">
        <v>4720</v>
      </c>
      <c r="N80" s="276">
        <v>13.11</v>
      </c>
      <c r="O80" s="276"/>
      <c r="P80" s="280">
        <v>82</v>
      </c>
      <c r="Q80" s="300" t="s">
        <v>4688</v>
      </c>
      <c r="R80" s="301" t="s">
        <v>4770</v>
      </c>
      <c r="T80" s="302" t="s">
        <v>667</v>
      </c>
      <c r="U80" s="302"/>
      <c r="V80" s="210">
        <v>45333</v>
      </c>
    </row>
    <row r="81" spans="1:28" ht="15.5" customHeight="1" x14ac:dyDescent="0.35">
      <c r="A81" s="113" t="s">
        <v>4834</v>
      </c>
      <c r="B81" s="264" t="s">
        <v>7017</v>
      </c>
      <c r="C81" s="255" t="s">
        <v>7324</v>
      </c>
      <c r="D81" s="255" t="s">
        <v>32</v>
      </c>
      <c r="E81" s="252"/>
      <c r="F81" s="255" t="s">
        <v>3618</v>
      </c>
      <c r="G81" s="261">
        <v>60</v>
      </c>
      <c r="H81" s="264" t="s">
        <v>4640</v>
      </c>
      <c r="I81" s="264" t="s">
        <v>4641</v>
      </c>
      <c r="J81" s="255"/>
      <c r="K81" s="268"/>
      <c r="L81" s="291">
        <v>44562</v>
      </c>
      <c r="M81" s="291">
        <v>46022</v>
      </c>
      <c r="N81" s="274">
        <v>12</v>
      </c>
      <c r="O81" s="295" t="s">
        <v>7391</v>
      </c>
      <c r="P81" s="261"/>
      <c r="Q81" s="285" t="s">
        <v>4688</v>
      </c>
      <c r="R81" s="264" t="s">
        <v>4688</v>
      </c>
      <c r="S81" s="255"/>
      <c r="T81" s="255" t="s">
        <v>667</v>
      </c>
      <c r="U81" s="255"/>
      <c r="V81" s="291">
        <v>45331</v>
      </c>
    </row>
    <row r="82" spans="1:28" ht="15.5" customHeight="1" x14ac:dyDescent="0.35">
      <c r="A82" s="113" t="s">
        <v>4834</v>
      </c>
      <c r="B82" s="209" t="s">
        <v>7017</v>
      </c>
      <c r="C82" s="231" t="s">
        <v>7355</v>
      </c>
      <c r="D82" s="231" t="s">
        <v>7356</v>
      </c>
      <c r="E82" s="196"/>
      <c r="F82" s="231" t="s">
        <v>5319</v>
      </c>
      <c r="G82" s="262">
        <v>58</v>
      </c>
      <c r="H82" s="227" t="s">
        <v>4865</v>
      </c>
      <c r="I82" s="227" t="s">
        <v>4641</v>
      </c>
      <c r="J82" s="231" t="s">
        <v>7319</v>
      </c>
      <c r="K82" s="270" t="s">
        <v>4720</v>
      </c>
      <c r="L82" s="233">
        <v>45291</v>
      </c>
      <c r="M82" s="233">
        <v>46752</v>
      </c>
      <c r="N82" s="247">
        <v>2.19</v>
      </c>
      <c r="O82" s="292" t="s">
        <v>7389</v>
      </c>
      <c r="P82" s="262">
        <v>94</v>
      </c>
      <c r="Q82" s="285" t="s">
        <v>4688</v>
      </c>
      <c r="R82" s="227" t="s">
        <v>4688</v>
      </c>
      <c r="S82" s="231"/>
      <c r="T82" s="231" t="s">
        <v>7319</v>
      </c>
      <c r="U82" s="231"/>
      <c r="V82" s="233">
        <v>45331</v>
      </c>
    </row>
    <row r="83" spans="1:28" ht="15.5" customHeight="1" x14ac:dyDescent="0.35">
      <c r="A83" s="113" t="s">
        <v>4834</v>
      </c>
      <c r="B83" s="209" t="s">
        <v>7017</v>
      </c>
      <c r="C83" s="231" t="s">
        <v>7326</v>
      </c>
      <c r="D83" s="231" t="s">
        <v>2913</v>
      </c>
      <c r="E83" s="196"/>
      <c r="F83" s="231" t="s">
        <v>5319</v>
      </c>
      <c r="G83" s="262">
        <v>63</v>
      </c>
      <c r="H83" s="227" t="s">
        <v>4640</v>
      </c>
      <c r="I83" s="227" t="s">
        <v>4641</v>
      </c>
      <c r="J83" s="231" t="s">
        <v>7319</v>
      </c>
      <c r="K83" s="270" t="s">
        <v>4720</v>
      </c>
      <c r="L83" s="233">
        <v>44197</v>
      </c>
      <c r="M83" s="233">
        <v>45657</v>
      </c>
      <c r="N83" s="247">
        <v>2.13</v>
      </c>
      <c r="O83" s="292" t="s">
        <v>7389</v>
      </c>
      <c r="P83" s="262">
        <v>92</v>
      </c>
      <c r="Q83" s="285" t="s">
        <v>4688</v>
      </c>
      <c r="R83" s="227" t="s">
        <v>4688</v>
      </c>
      <c r="S83" s="231"/>
      <c r="T83" s="231" t="s">
        <v>7319</v>
      </c>
      <c r="U83" s="231"/>
      <c r="V83" s="233">
        <v>45331</v>
      </c>
    </row>
    <row r="84" spans="1:28" ht="15.5" customHeight="1" x14ac:dyDescent="0.35">
      <c r="A84" s="113" t="s">
        <v>4834</v>
      </c>
      <c r="B84" s="209" t="s">
        <v>7017</v>
      </c>
      <c r="C84" s="231" t="s">
        <v>7328</v>
      </c>
      <c r="D84" s="231" t="s">
        <v>2923</v>
      </c>
      <c r="E84" s="196"/>
      <c r="F84" s="231" t="s">
        <v>5602</v>
      </c>
      <c r="G84" s="262">
        <v>63</v>
      </c>
      <c r="H84" s="227" t="s">
        <v>4640</v>
      </c>
      <c r="I84" s="227" t="s">
        <v>4641</v>
      </c>
      <c r="J84" s="231" t="s">
        <v>667</v>
      </c>
      <c r="K84" s="270" t="s">
        <v>4720</v>
      </c>
      <c r="L84" s="233">
        <v>44562</v>
      </c>
      <c r="M84" s="233">
        <v>46022</v>
      </c>
      <c r="N84" s="247">
        <v>2.56</v>
      </c>
      <c r="O84" s="292" t="s">
        <v>7389</v>
      </c>
      <c r="P84" s="262">
        <v>94</v>
      </c>
      <c r="Q84" s="285" t="s">
        <v>4688</v>
      </c>
      <c r="R84" s="227" t="s">
        <v>4688</v>
      </c>
      <c r="S84" s="231"/>
      <c r="T84" s="231" t="s">
        <v>667</v>
      </c>
      <c r="U84" s="231"/>
      <c r="V84" s="233">
        <v>45331</v>
      </c>
    </row>
    <row r="85" spans="1:28" ht="15.5" customHeight="1" x14ac:dyDescent="0.35">
      <c r="A85" s="113" t="s">
        <v>4834</v>
      </c>
      <c r="B85" s="209" t="s">
        <v>7017</v>
      </c>
      <c r="C85" s="231" t="s">
        <v>7350</v>
      </c>
      <c r="D85" s="231" t="s">
        <v>3643</v>
      </c>
      <c r="E85" s="196"/>
      <c r="F85" s="231" t="s">
        <v>7351</v>
      </c>
      <c r="G85" s="262">
        <v>48</v>
      </c>
      <c r="H85" s="227" t="s">
        <v>4865</v>
      </c>
      <c r="I85" s="227" t="s">
        <v>4641</v>
      </c>
      <c r="J85" s="231" t="s">
        <v>7319</v>
      </c>
      <c r="K85" s="270" t="s">
        <v>4720</v>
      </c>
      <c r="L85" s="233">
        <v>44562</v>
      </c>
      <c r="M85" s="233">
        <v>45658</v>
      </c>
      <c r="N85" s="247">
        <v>1.76</v>
      </c>
      <c r="O85" s="292" t="s">
        <v>7389</v>
      </c>
      <c r="P85" s="262">
        <v>95</v>
      </c>
      <c r="Q85" s="285" t="s">
        <v>4688</v>
      </c>
      <c r="R85" s="227" t="s">
        <v>4688</v>
      </c>
      <c r="S85" s="231"/>
      <c r="T85" s="231" t="s">
        <v>7319</v>
      </c>
      <c r="U85" s="231"/>
      <c r="V85" s="233">
        <v>45331</v>
      </c>
      <c r="X85" s="137"/>
      <c r="AB85" s="138"/>
    </row>
    <row r="86" spans="1:28" ht="15.5" customHeight="1" x14ac:dyDescent="0.35">
      <c r="A86" s="113" t="s">
        <v>4834</v>
      </c>
      <c r="B86" s="209" t="s">
        <v>7017</v>
      </c>
      <c r="C86" s="231" t="s">
        <v>7332</v>
      </c>
      <c r="D86" s="231" t="s">
        <v>3134</v>
      </c>
      <c r="E86" s="196"/>
      <c r="F86" s="231" t="s">
        <v>7337</v>
      </c>
      <c r="G86" s="262">
        <v>46</v>
      </c>
      <c r="H86" s="227" t="s">
        <v>4865</v>
      </c>
      <c r="I86" s="227" t="s">
        <v>4641</v>
      </c>
      <c r="J86" s="231" t="s">
        <v>4784</v>
      </c>
      <c r="K86" s="270" t="s">
        <v>4720</v>
      </c>
      <c r="L86" s="233">
        <v>44562</v>
      </c>
      <c r="M86" s="233">
        <v>46022</v>
      </c>
      <c r="N86" s="247">
        <v>5.58</v>
      </c>
      <c r="O86" s="294" t="s">
        <v>7390</v>
      </c>
      <c r="P86" s="262">
        <v>82</v>
      </c>
      <c r="Q86" s="285" t="s">
        <v>4688</v>
      </c>
      <c r="R86" s="227" t="s">
        <v>4688</v>
      </c>
      <c r="S86" s="231"/>
      <c r="T86" s="231" t="s">
        <v>4784</v>
      </c>
      <c r="U86" s="231"/>
      <c r="V86" s="233">
        <v>45331</v>
      </c>
    </row>
    <row r="87" spans="1:28" ht="15.5" customHeight="1" x14ac:dyDescent="0.35">
      <c r="A87" s="113" t="s">
        <v>4834</v>
      </c>
      <c r="B87" s="209" t="s">
        <v>7017</v>
      </c>
      <c r="C87" s="231" t="s">
        <v>7353</v>
      </c>
      <c r="D87" s="231" t="s">
        <v>569</v>
      </c>
      <c r="E87" s="196"/>
      <c r="F87" s="231" t="s">
        <v>2954</v>
      </c>
      <c r="G87" s="262" t="s">
        <v>6847</v>
      </c>
      <c r="H87" s="227" t="s">
        <v>4640</v>
      </c>
      <c r="I87" s="227" t="s">
        <v>4641</v>
      </c>
      <c r="J87" s="233" t="s">
        <v>7352</v>
      </c>
      <c r="K87" s="270" t="s">
        <v>4720</v>
      </c>
      <c r="L87" s="233">
        <v>45291</v>
      </c>
      <c r="M87" s="233">
        <v>46752</v>
      </c>
      <c r="N87" s="293" t="s">
        <v>6847</v>
      </c>
      <c r="O87" s="293" t="s">
        <v>6847</v>
      </c>
      <c r="P87" s="293" t="s">
        <v>6847</v>
      </c>
      <c r="Q87" s="293" t="s">
        <v>6847</v>
      </c>
      <c r="R87" s="293" t="s">
        <v>6847</v>
      </c>
      <c r="S87" s="231"/>
      <c r="T87" s="302" t="s">
        <v>667</v>
      </c>
      <c r="U87" s="302"/>
      <c r="V87" s="233">
        <v>45333</v>
      </c>
    </row>
    <row r="88" spans="1:28" ht="15.5" customHeight="1" x14ac:dyDescent="0.35">
      <c r="A88" s="113" t="s">
        <v>4834</v>
      </c>
      <c r="B88" s="209" t="s">
        <v>7017</v>
      </c>
      <c r="C88" s="231" t="s">
        <v>7327</v>
      </c>
      <c r="D88" s="231" t="s">
        <v>5486</v>
      </c>
      <c r="E88" s="196"/>
      <c r="F88" s="231" t="s">
        <v>7335</v>
      </c>
      <c r="G88" s="262">
        <v>66</v>
      </c>
      <c r="H88" s="227" t="s">
        <v>4640</v>
      </c>
      <c r="I88" s="227" t="s">
        <v>4641</v>
      </c>
      <c r="J88" s="231" t="s">
        <v>4784</v>
      </c>
      <c r="K88" s="270" t="s">
        <v>4720</v>
      </c>
      <c r="L88" s="233">
        <v>44927</v>
      </c>
      <c r="M88" s="233">
        <v>46387</v>
      </c>
      <c r="N88" s="247">
        <v>1.74</v>
      </c>
      <c r="O88" s="292" t="s">
        <v>7389</v>
      </c>
      <c r="P88" s="262">
        <v>90</v>
      </c>
      <c r="Q88" s="285" t="s">
        <v>4688</v>
      </c>
      <c r="R88" s="227" t="s">
        <v>4688</v>
      </c>
      <c r="S88" s="231"/>
      <c r="T88" s="231" t="s">
        <v>4784</v>
      </c>
      <c r="U88" s="231"/>
      <c r="V88" s="233">
        <v>45697</v>
      </c>
    </row>
    <row r="89" spans="1:28" ht="15.5" customHeight="1" x14ac:dyDescent="0.35">
      <c r="A89" s="113" t="s">
        <v>4834</v>
      </c>
      <c r="B89" s="209" t="s">
        <v>7017</v>
      </c>
      <c r="C89" s="231" t="s">
        <v>7329</v>
      </c>
      <c r="D89" s="231" t="s">
        <v>596</v>
      </c>
      <c r="E89" s="196"/>
      <c r="F89" s="231" t="s">
        <v>6172</v>
      </c>
      <c r="G89" s="262">
        <v>61</v>
      </c>
      <c r="H89" s="227" t="s">
        <v>4865</v>
      </c>
      <c r="I89" s="227" t="s">
        <v>4641</v>
      </c>
      <c r="J89" s="231" t="s">
        <v>667</v>
      </c>
      <c r="K89" s="270" t="s">
        <v>4720</v>
      </c>
      <c r="L89" s="233">
        <v>44927</v>
      </c>
      <c r="M89" s="233">
        <v>46387</v>
      </c>
      <c r="N89" s="247">
        <v>2.19</v>
      </c>
      <c r="O89" s="292" t="s">
        <v>7389</v>
      </c>
      <c r="P89" s="262">
        <v>94</v>
      </c>
      <c r="Q89" s="285" t="s">
        <v>4688</v>
      </c>
      <c r="R89" s="227" t="s">
        <v>4688</v>
      </c>
      <c r="S89" s="231"/>
      <c r="T89" s="231" t="s">
        <v>667</v>
      </c>
      <c r="U89" s="231"/>
      <c r="V89" s="233">
        <v>45331</v>
      </c>
    </row>
    <row r="90" spans="1:28" ht="15.5" customHeight="1" x14ac:dyDescent="0.35">
      <c r="A90" s="113" t="s">
        <v>4834</v>
      </c>
      <c r="B90" s="209" t="s">
        <v>7017</v>
      </c>
      <c r="C90" s="231" t="s">
        <v>7346</v>
      </c>
      <c r="D90" s="231" t="s">
        <v>5940</v>
      </c>
      <c r="E90" s="196"/>
      <c r="F90" s="231" t="s">
        <v>7347</v>
      </c>
      <c r="G90" s="262">
        <v>73</v>
      </c>
      <c r="H90" s="227" t="s">
        <v>4640</v>
      </c>
      <c r="I90" s="227" t="s">
        <v>4641</v>
      </c>
      <c r="J90" s="231" t="s">
        <v>7319</v>
      </c>
      <c r="K90" s="270"/>
      <c r="L90" s="233"/>
      <c r="M90" s="233"/>
      <c r="N90" s="247">
        <v>2.15</v>
      </c>
      <c r="O90" s="292" t="s">
        <v>7389</v>
      </c>
      <c r="P90" s="262">
        <v>96</v>
      </c>
      <c r="Q90" s="285" t="s">
        <v>4688</v>
      </c>
      <c r="R90" s="227" t="s">
        <v>4688</v>
      </c>
      <c r="S90" s="231"/>
      <c r="T90" s="231" t="s">
        <v>7319</v>
      </c>
      <c r="U90" s="231"/>
      <c r="V90" s="233">
        <v>45331</v>
      </c>
    </row>
    <row r="91" spans="1:28" ht="15.5" customHeight="1" x14ac:dyDescent="0.35">
      <c r="A91" s="113" t="s">
        <v>4834</v>
      </c>
      <c r="B91" s="209" t="s">
        <v>7017</v>
      </c>
      <c r="C91" s="231" t="s">
        <v>7330</v>
      </c>
      <c r="D91" s="231" t="s">
        <v>3009</v>
      </c>
      <c r="E91" s="196"/>
      <c r="F91" s="231" t="s">
        <v>3628</v>
      </c>
      <c r="G91" s="262">
        <v>29</v>
      </c>
      <c r="H91" s="227" t="s">
        <v>4640</v>
      </c>
      <c r="I91" s="227" t="s">
        <v>4641</v>
      </c>
      <c r="J91" s="231" t="s">
        <v>667</v>
      </c>
      <c r="K91" s="270" t="s">
        <v>4720</v>
      </c>
      <c r="L91" s="233">
        <v>44197</v>
      </c>
      <c r="M91" s="233">
        <v>45657</v>
      </c>
      <c r="N91" s="247">
        <v>3.35</v>
      </c>
      <c r="O91" s="292" t="s">
        <v>7389</v>
      </c>
      <c r="P91" s="262">
        <v>91</v>
      </c>
      <c r="Q91" s="285" t="s">
        <v>4688</v>
      </c>
      <c r="R91" s="227" t="s">
        <v>4688</v>
      </c>
      <c r="S91" s="231"/>
      <c r="T91" s="231" t="s">
        <v>7352</v>
      </c>
      <c r="U91" s="231"/>
      <c r="V91" s="233">
        <v>45331</v>
      </c>
    </row>
    <row r="92" spans="1:28" ht="15.5" customHeight="1" x14ac:dyDescent="0.35">
      <c r="A92" s="113" t="s">
        <v>4834</v>
      </c>
      <c r="B92" s="209" t="s">
        <v>7017</v>
      </c>
      <c r="C92" s="231" t="s">
        <v>7348</v>
      </c>
      <c r="D92" s="231" t="s">
        <v>5200</v>
      </c>
      <c r="E92" s="196"/>
      <c r="F92" s="231" t="s">
        <v>7349</v>
      </c>
      <c r="G92" s="262">
        <v>73</v>
      </c>
      <c r="H92" s="227" t="s">
        <v>4865</v>
      </c>
      <c r="I92" s="227" t="s">
        <v>4729</v>
      </c>
      <c r="J92" s="231" t="s">
        <v>4853</v>
      </c>
      <c r="K92" s="270" t="s">
        <v>4720</v>
      </c>
      <c r="L92" s="233">
        <v>44705</v>
      </c>
      <c r="M92" s="233">
        <v>46022</v>
      </c>
      <c r="N92" s="247">
        <v>12.38</v>
      </c>
      <c r="O92" s="295" t="s">
        <v>7391</v>
      </c>
      <c r="P92" s="262">
        <v>73</v>
      </c>
      <c r="Q92" s="285" t="s">
        <v>4688</v>
      </c>
      <c r="R92" s="227" t="s">
        <v>4688</v>
      </c>
      <c r="S92" s="231"/>
      <c r="T92" s="231" t="s">
        <v>4853</v>
      </c>
      <c r="U92" s="231"/>
      <c r="V92" s="233">
        <v>45331</v>
      </c>
    </row>
    <row r="93" spans="1:28" ht="15.5" customHeight="1" x14ac:dyDescent="0.35">
      <c r="A93" s="113" t="s">
        <v>4834</v>
      </c>
      <c r="B93" s="209" t="s">
        <v>7017</v>
      </c>
      <c r="C93" s="231" t="s">
        <v>7331</v>
      </c>
      <c r="D93" s="231" t="s">
        <v>7336</v>
      </c>
      <c r="E93" s="196"/>
      <c r="F93" s="231" t="s">
        <v>6478</v>
      </c>
      <c r="G93" s="262">
        <v>31</v>
      </c>
      <c r="H93" s="227" t="s">
        <v>4640</v>
      </c>
      <c r="I93" s="227" t="s">
        <v>4641</v>
      </c>
      <c r="J93" s="231" t="s">
        <v>667</v>
      </c>
      <c r="K93" s="270" t="s">
        <v>4720</v>
      </c>
      <c r="L93" s="233">
        <v>44927</v>
      </c>
      <c r="M93" s="233">
        <v>46387</v>
      </c>
      <c r="N93" s="247">
        <v>38.79</v>
      </c>
      <c r="O93" s="294" t="s">
        <v>7392</v>
      </c>
      <c r="P93" s="262">
        <v>71</v>
      </c>
      <c r="Q93" s="285" t="s">
        <v>4688</v>
      </c>
      <c r="R93" s="227" t="s">
        <v>4770</v>
      </c>
      <c r="S93" s="231"/>
      <c r="T93" s="231" t="s">
        <v>7352</v>
      </c>
      <c r="U93" s="231"/>
      <c r="V93" s="233">
        <v>45331</v>
      </c>
    </row>
    <row r="94" spans="1:28" ht="15.5" customHeight="1" x14ac:dyDescent="0.35">
      <c r="A94" s="208" t="s">
        <v>6972</v>
      </c>
      <c r="B94" s="227" t="s">
        <v>7018</v>
      </c>
      <c r="C94" s="231" t="s">
        <v>6847</v>
      </c>
      <c r="D94" s="231" t="s">
        <v>6847</v>
      </c>
      <c r="E94" s="231" t="s">
        <v>6847</v>
      </c>
      <c r="F94" s="231" t="s">
        <v>6847</v>
      </c>
      <c r="G94" s="262" t="s">
        <v>6847</v>
      </c>
      <c r="H94" s="227" t="s">
        <v>6847</v>
      </c>
      <c r="I94" s="227" t="s">
        <v>6847</v>
      </c>
      <c r="J94" s="231" t="s">
        <v>6847</v>
      </c>
      <c r="K94" s="270" t="s">
        <v>6847</v>
      </c>
      <c r="L94" s="231" t="s">
        <v>6847</v>
      </c>
      <c r="M94" s="231" t="s">
        <v>6847</v>
      </c>
      <c r="N94" s="293" t="s">
        <v>6847</v>
      </c>
      <c r="O94" s="293"/>
      <c r="P94" s="262" t="s">
        <v>6847</v>
      </c>
      <c r="Q94" s="262"/>
      <c r="R94" s="227" t="s">
        <v>6847</v>
      </c>
      <c r="S94" s="231" t="s">
        <v>6847</v>
      </c>
      <c r="T94" s="231" t="s">
        <v>6847</v>
      </c>
      <c r="U94" s="231"/>
      <c r="V94" s="231" t="s">
        <v>6847</v>
      </c>
    </row>
    <row r="95" spans="1:28" ht="15.5" customHeight="1" x14ac:dyDescent="0.35">
      <c r="A95" s="208" t="s">
        <v>6973</v>
      </c>
      <c r="B95" s="209" t="s">
        <v>7018</v>
      </c>
      <c r="C95" s="255" t="s">
        <v>7365</v>
      </c>
      <c r="D95" s="253" t="s">
        <v>2630</v>
      </c>
      <c r="E95" s="253" t="s">
        <v>2863</v>
      </c>
      <c r="F95" s="253" t="s">
        <v>7363</v>
      </c>
      <c r="G95" s="257">
        <v>68</v>
      </c>
      <c r="H95" s="289" t="s">
        <v>4640</v>
      </c>
      <c r="I95" s="289" t="s">
        <v>4641</v>
      </c>
      <c r="J95" s="196" t="s">
        <v>7063</v>
      </c>
      <c r="K95" s="268" t="s">
        <v>4720</v>
      </c>
      <c r="L95" s="196">
        <v>2007</v>
      </c>
      <c r="N95" s="276">
        <v>52.54</v>
      </c>
      <c r="O95" s="295" t="s">
        <v>7393</v>
      </c>
      <c r="P95" s="280">
        <v>96</v>
      </c>
      <c r="Q95" s="282" t="s">
        <v>4770</v>
      </c>
      <c r="R95" s="251" t="s">
        <v>4770</v>
      </c>
      <c r="T95" s="255" t="s">
        <v>3713</v>
      </c>
      <c r="U95" s="255"/>
      <c r="V95" s="210">
        <v>45332</v>
      </c>
    </row>
    <row r="96" spans="1:28" ht="15.5" customHeight="1" x14ac:dyDescent="0.35">
      <c r="A96" s="208" t="s">
        <v>6970</v>
      </c>
      <c r="B96" s="209" t="s">
        <v>7018</v>
      </c>
      <c r="C96" s="255" t="s">
        <v>7386</v>
      </c>
      <c r="D96" s="253" t="s">
        <v>3600</v>
      </c>
      <c r="E96" s="253" t="s">
        <v>94</v>
      </c>
      <c r="F96" s="253" t="s">
        <v>5798</v>
      </c>
      <c r="G96" s="257">
        <v>71</v>
      </c>
      <c r="H96" s="289" t="s">
        <v>4640</v>
      </c>
      <c r="I96" s="289" t="s">
        <v>4641</v>
      </c>
      <c r="J96" s="196" t="s">
        <v>7062</v>
      </c>
      <c r="K96" s="268" t="s">
        <v>4720</v>
      </c>
      <c r="N96" s="276">
        <v>15</v>
      </c>
      <c r="O96" s="295" t="s">
        <v>7391</v>
      </c>
      <c r="P96" s="282" t="s">
        <v>6847</v>
      </c>
      <c r="Q96" s="285" t="s">
        <v>4688</v>
      </c>
      <c r="R96" s="251" t="s">
        <v>4770</v>
      </c>
      <c r="T96" s="255" t="s">
        <v>667</v>
      </c>
      <c r="U96" s="255"/>
      <c r="V96" s="210">
        <v>45332</v>
      </c>
      <c r="X96" s="137"/>
      <c r="AB96" s="138"/>
    </row>
    <row r="97" spans="1:31" ht="15.5" customHeight="1" x14ac:dyDescent="0.35">
      <c r="A97" s="208" t="s">
        <v>4835</v>
      </c>
      <c r="B97" s="209" t="s">
        <v>7017</v>
      </c>
      <c r="C97" s="198" t="s">
        <v>4687</v>
      </c>
      <c r="D97" s="212" t="s">
        <v>157</v>
      </c>
      <c r="E97" s="212" t="s">
        <v>4688</v>
      </c>
      <c r="F97" s="212" t="s">
        <v>4689</v>
      </c>
      <c r="G97" s="260">
        <v>56</v>
      </c>
      <c r="H97" s="288" t="s">
        <v>4640</v>
      </c>
      <c r="I97" s="288" t="s">
        <v>4641</v>
      </c>
      <c r="J97" s="196" t="s">
        <v>3713</v>
      </c>
      <c r="K97" s="267" t="s">
        <v>4720</v>
      </c>
      <c r="L97" s="210">
        <v>44999</v>
      </c>
      <c r="M97" s="210">
        <v>46023</v>
      </c>
      <c r="N97" s="244">
        <v>3.69</v>
      </c>
      <c r="O97" s="292" t="s">
        <v>7389</v>
      </c>
      <c r="P97" s="279">
        <v>100</v>
      </c>
      <c r="Q97" s="285" t="s">
        <v>4688</v>
      </c>
      <c r="R97" s="197" t="s">
        <v>4688</v>
      </c>
      <c r="T97" s="198" t="s">
        <v>3713</v>
      </c>
      <c r="V97" s="210">
        <v>45324</v>
      </c>
    </row>
    <row r="98" spans="1:31" ht="15.5" customHeight="1" x14ac:dyDescent="0.35">
      <c r="A98" s="208" t="s">
        <v>4835</v>
      </c>
      <c r="B98" s="209" t="s">
        <v>7017</v>
      </c>
      <c r="C98" s="231" t="s">
        <v>4685</v>
      </c>
      <c r="D98" s="212" t="s">
        <v>3413</v>
      </c>
      <c r="E98" s="212" t="s">
        <v>3173</v>
      </c>
      <c r="F98" s="212" t="s">
        <v>4686</v>
      </c>
      <c r="G98" s="260">
        <v>74</v>
      </c>
      <c r="H98" s="288" t="s">
        <v>4865</v>
      </c>
      <c r="I98" s="288" t="s">
        <v>4641</v>
      </c>
      <c r="J98" s="196" t="s">
        <v>667</v>
      </c>
      <c r="K98" s="267" t="s">
        <v>4720</v>
      </c>
      <c r="L98" s="210">
        <v>44740</v>
      </c>
      <c r="M98" s="210">
        <v>45658</v>
      </c>
      <c r="N98" s="246" t="s">
        <v>6847</v>
      </c>
      <c r="O98" s="246"/>
      <c r="P98" s="281" t="s">
        <v>6847</v>
      </c>
      <c r="Q98" s="281"/>
      <c r="R98" s="230" t="s">
        <v>6847</v>
      </c>
      <c r="T98" s="231" t="s">
        <v>6847</v>
      </c>
      <c r="U98" s="231"/>
      <c r="V98" s="228" t="s">
        <v>6847</v>
      </c>
    </row>
    <row r="99" spans="1:31" s="211" customFormat="1" ht="15.5" customHeight="1" x14ac:dyDescent="0.35">
      <c r="A99" s="208" t="s">
        <v>4835</v>
      </c>
      <c r="B99" s="209" t="s">
        <v>7017</v>
      </c>
      <c r="C99" s="198" t="s">
        <v>4682</v>
      </c>
      <c r="D99" s="212" t="s">
        <v>4683</v>
      </c>
      <c r="E99" s="212" t="s">
        <v>3173</v>
      </c>
      <c r="F99" s="212" t="s">
        <v>4684</v>
      </c>
      <c r="G99" s="260">
        <v>56</v>
      </c>
      <c r="H99" s="288" t="s">
        <v>4640</v>
      </c>
      <c r="I99" s="288" t="s">
        <v>4641</v>
      </c>
      <c r="J99" s="196" t="s">
        <v>4751</v>
      </c>
      <c r="K99" s="267" t="s">
        <v>4720</v>
      </c>
      <c r="L99" s="210">
        <v>44824</v>
      </c>
      <c r="M99" s="210">
        <v>45658</v>
      </c>
      <c r="N99" s="244">
        <v>2.27</v>
      </c>
      <c r="O99" s="292" t="s">
        <v>7389</v>
      </c>
      <c r="P99" s="279"/>
      <c r="Q99" s="285" t="s">
        <v>4688</v>
      </c>
      <c r="R99" s="197" t="s">
        <v>4688</v>
      </c>
      <c r="S99" s="196"/>
      <c r="T99" s="198" t="s">
        <v>667</v>
      </c>
      <c r="U99" s="198"/>
      <c r="V99" s="210">
        <v>45324</v>
      </c>
      <c r="W99" s="196"/>
      <c r="X99" s="196"/>
      <c r="Y99" s="196"/>
      <c r="Z99" s="196"/>
      <c r="AA99" s="196"/>
      <c r="AB99" s="196"/>
      <c r="AC99" s="196"/>
      <c r="AD99" s="196"/>
      <c r="AE99" s="196"/>
    </row>
    <row r="100" spans="1:31" s="211" customFormat="1" ht="15.5" customHeight="1" x14ac:dyDescent="0.35">
      <c r="A100" s="208" t="s">
        <v>4835</v>
      </c>
      <c r="B100" s="209" t="s">
        <v>7017</v>
      </c>
      <c r="C100" s="198" t="s">
        <v>4690</v>
      </c>
      <c r="D100" s="212" t="s">
        <v>18</v>
      </c>
      <c r="E100" s="202"/>
      <c r="F100" s="212" t="s">
        <v>4691</v>
      </c>
      <c r="G100" s="260">
        <v>61</v>
      </c>
      <c r="H100" s="288" t="s">
        <v>4640</v>
      </c>
      <c r="I100" s="288" t="s">
        <v>4641</v>
      </c>
      <c r="J100" s="196" t="s">
        <v>4853</v>
      </c>
      <c r="K100" s="267" t="s">
        <v>4720</v>
      </c>
      <c r="L100" s="210">
        <v>44928</v>
      </c>
      <c r="M100" s="210">
        <v>46024</v>
      </c>
      <c r="N100" s="244">
        <v>96.59</v>
      </c>
      <c r="O100" s="296" t="s">
        <v>7394</v>
      </c>
      <c r="P100" s="279">
        <v>87</v>
      </c>
      <c r="Q100" s="285" t="s">
        <v>3622</v>
      </c>
      <c r="R100" s="197" t="s">
        <v>3622</v>
      </c>
      <c r="S100" s="196"/>
      <c r="T100" s="198" t="s">
        <v>4853</v>
      </c>
      <c r="U100" s="198"/>
      <c r="V100" s="210">
        <v>45324</v>
      </c>
      <c r="W100" s="196"/>
      <c r="X100" s="196"/>
      <c r="Y100" s="196"/>
      <c r="Z100" s="196"/>
      <c r="AA100" s="196"/>
      <c r="AB100" s="196"/>
      <c r="AC100" s="196"/>
      <c r="AD100" s="196"/>
      <c r="AE100" s="196"/>
    </row>
    <row r="101" spans="1:31" s="211" customFormat="1" ht="15.5" customHeight="1" x14ac:dyDescent="0.35">
      <c r="A101" s="208" t="s">
        <v>4835</v>
      </c>
      <c r="B101" s="209" t="s">
        <v>7017</v>
      </c>
      <c r="C101" s="198" t="s">
        <v>4680</v>
      </c>
      <c r="D101" s="212" t="s">
        <v>155</v>
      </c>
      <c r="E101" s="212" t="s">
        <v>3173</v>
      </c>
      <c r="F101" s="212" t="s">
        <v>4681</v>
      </c>
      <c r="G101" s="260">
        <v>63</v>
      </c>
      <c r="H101" s="288" t="s">
        <v>4640</v>
      </c>
      <c r="I101" s="288" t="s">
        <v>4641</v>
      </c>
      <c r="J101" s="196" t="s">
        <v>4742</v>
      </c>
      <c r="K101" s="267" t="s">
        <v>4720</v>
      </c>
      <c r="L101" s="210">
        <v>44299</v>
      </c>
      <c r="M101" s="210">
        <v>45292</v>
      </c>
      <c r="N101" s="244">
        <v>2.06</v>
      </c>
      <c r="O101" s="292" t="s">
        <v>7389</v>
      </c>
      <c r="P101" s="279"/>
      <c r="Q101" s="285" t="s">
        <v>4688</v>
      </c>
      <c r="R101" s="197" t="s">
        <v>4688</v>
      </c>
      <c r="S101" s="196"/>
      <c r="T101" s="198" t="s">
        <v>3713</v>
      </c>
      <c r="U101" s="198"/>
      <c r="V101" s="210">
        <v>45324</v>
      </c>
      <c r="W101" s="196"/>
      <c r="X101" s="137"/>
      <c r="Y101" s="196"/>
      <c r="Z101" s="196"/>
      <c r="AA101" s="196"/>
      <c r="AB101" s="138"/>
      <c r="AC101" s="196"/>
      <c r="AD101" s="196"/>
      <c r="AE101" s="196"/>
    </row>
    <row r="102" spans="1:31" ht="15.5" customHeight="1" x14ac:dyDescent="0.35">
      <c r="A102" s="208" t="s">
        <v>5023</v>
      </c>
      <c r="B102" s="209" t="s">
        <v>7017</v>
      </c>
      <c r="C102" s="198" t="s">
        <v>5024</v>
      </c>
      <c r="D102" s="253" t="s">
        <v>7362</v>
      </c>
      <c r="E102" s="253"/>
      <c r="F102" s="253" t="s">
        <v>7364</v>
      </c>
      <c r="G102" s="257">
        <v>47</v>
      </c>
      <c r="H102" s="289" t="s">
        <v>4640</v>
      </c>
      <c r="I102" s="289" t="s">
        <v>4641</v>
      </c>
      <c r="K102" s="267" t="s">
        <v>4720</v>
      </c>
      <c r="N102" s="244">
        <v>99.71</v>
      </c>
      <c r="O102" s="296" t="s">
        <v>7394</v>
      </c>
      <c r="P102" s="279">
        <v>89</v>
      </c>
      <c r="Q102" s="285" t="s">
        <v>3622</v>
      </c>
      <c r="R102" s="197" t="s">
        <v>3622</v>
      </c>
      <c r="T102" s="198" t="s">
        <v>4784</v>
      </c>
      <c r="V102" s="210">
        <v>45327</v>
      </c>
    </row>
    <row r="103" spans="1:31" ht="15.5" customHeight="1" x14ac:dyDescent="0.35">
      <c r="A103" s="286" t="s">
        <v>6974</v>
      </c>
      <c r="B103" s="264" t="s">
        <v>7018</v>
      </c>
      <c r="C103" s="255" t="s">
        <v>7068</v>
      </c>
      <c r="D103" s="253" t="s">
        <v>3344</v>
      </c>
      <c r="E103" s="253"/>
      <c r="F103" s="253" t="s">
        <v>7069</v>
      </c>
      <c r="G103" s="261">
        <v>55</v>
      </c>
      <c r="H103" s="289" t="s">
        <v>4865</v>
      </c>
      <c r="I103" s="289" t="s">
        <v>4641</v>
      </c>
      <c r="J103" s="252" t="s">
        <v>7062</v>
      </c>
      <c r="K103" s="268" t="s">
        <v>4720</v>
      </c>
      <c r="L103" s="252"/>
      <c r="M103" s="252"/>
      <c r="N103" s="277">
        <v>100</v>
      </c>
      <c r="O103" s="296" t="s">
        <v>7394</v>
      </c>
      <c r="P103" s="282">
        <v>93</v>
      </c>
      <c r="Q103" s="285" t="s">
        <v>3622</v>
      </c>
      <c r="R103" s="251" t="s">
        <v>3622</v>
      </c>
      <c r="S103" s="252"/>
      <c r="T103" s="255" t="s">
        <v>3713</v>
      </c>
      <c r="U103" s="255"/>
      <c r="V103" s="284">
        <v>45332</v>
      </c>
      <c r="X103" s="137"/>
      <c r="AB103" s="138"/>
    </row>
    <row r="104" spans="1:31" ht="15.5" customHeight="1" x14ac:dyDescent="0.35">
      <c r="A104" s="208" t="s">
        <v>6975</v>
      </c>
      <c r="B104" s="209" t="s">
        <v>7018</v>
      </c>
      <c r="C104" s="198" t="s">
        <v>6990</v>
      </c>
      <c r="D104" s="202" t="s">
        <v>2883</v>
      </c>
      <c r="E104" s="252" t="s">
        <v>3545</v>
      </c>
      <c r="F104" s="202" t="s">
        <v>7023</v>
      </c>
      <c r="G104" s="257">
        <v>50</v>
      </c>
      <c r="H104" s="289" t="s">
        <v>4640</v>
      </c>
      <c r="I104" s="289" t="s">
        <v>4641</v>
      </c>
      <c r="J104" s="196" t="s">
        <v>7027</v>
      </c>
      <c r="K104" s="268" t="s">
        <v>4720</v>
      </c>
      <c r="N104" s="276">
        <v>35.729999999999997</v>
      </c>
      <c r="O104" s="294" t="s">
        <v>7392</v>
      </c>
      <c r="P104" s="280">
        <v>93</v>
      </c>
      <c r="Q104" s="285" t="s">
        <v>4688</v>
      </c>
      <c r="R104" s="251" t="s">
        <v>4770</v>
      </c>
      <c r="T104" s="255" t="s">
        <v>2537</v>
      </c>
      <c r="U104" s="255"/>
      <c r="V104" s="210">
        <v>45332</v>
      </c>
    </row>
    <row r="105" spans="1:31" ht="15.5" customHeight="1" x14ac:dyDescent="0.35">
      <c r="A105" s="286" t="s">
        <v>6976</v>
      </c>
      <c r="B105" s="264" t="s">
        <v>7017</v>
      </c>
      <c r="C105" s="255" t="s">
        <v>7057</v>
      </c>
      <c r="D105" s="253" t="s">
        <v>7382</v>
      </c>
      <c r="E105" s="253" t="s">
        <v>4736</v>
      </c>
      <c r="F105" s="253" t="s">
        <v>3299</v>
      </c>
      <c r="G105" s="261">
        <v>63</v>
      </c>
      <c r="H105" s="289" t="s">
        <v>4640</v>
      </c>
      <c r="I105" s="289" t="s">
        <v>4641</v>
      </c>
      <c r="J105" s="252" t="s">
        <v>7383</v>
      </c>
      <c r="K105" s="268" t="s">
        <v>4720</v>
      </c>
      <c r="L105" s="252"/>
      <c r="M105" s="252"/>
      <c r="N105" s="292">
        <v>88</v>
      </c>
      <c r="O105" s="296" t="s">
        <v>7394</v>
      </c>
      <c r="P105" s="285"/>
      <c r="Q105" s="285" t="s">
        <v>3622</v>
      </c>
      <c r="R105" s="254" t="s">
        <v>4770</v>
      </c>
      <c r="S105" s="252"/>
      <c r="T105" s="255" t="s">
        <v>7071</v>
      </c>
      <c r="U105" s="255"/>
      <c r="V105" s="284">
        <v>45332</v>
      </c>
    </row>
    <row r="106" spans="1:31" ht="15.5" customHeight="1" x14ac:dyDescent="0.35">
      <c r="A106" s="208" t="s">
        <v>4937</v>
      </c>
      <c r="B106" s="209" t="s">
        <v>7017</v>
      </c>
      <c r="C106" s="198" t="s">
        <v>4739</v>
      </c>
      <c r="D106" s="212" t="s">
        <v>3729</v>
      </c>
      <c r="E106" s="212" t="s">
        <v>4740</v>
      </c>
      <c r="F106" s="212" t="s">
        <v>4741</v>
      </c>
      <c r="G106" s="260">
        <v>61</v>
      </c>
      <c r="H106" s="288" t="s">
        <v>4865</v>
      </c>
      <c r="I106" s="288" t="s">
        <v>4641</v>
      </c>
      <c r="J106" s="196" t="s">
        <v>4742</v>
      </c>
      <c r="K106" s="267" t="s">
        <v>4720</v>
      </c>
      <c r="L106" s="210">
        <v>44927</v>
      </c>
      <c r="M106" s="210">
        <v>46022</v>
      </c>
      <c r="N106" s="244">
        <v>16.059999999999999</v>
      </c>
      <c r="O106" s="295" t="s">
        <v>7391</v>
      </c>
      <c r="Q106" s="285" t="s">
        <v>4688</v>
      </c>
      <c r="R106" s="197" t="s">
        <v>4688</v>
      </c>
      <c r="S106" s="210" t="s">
        <v>4743</v>
      </c>
      <c r="T106" s="220" t="s">
        <v>4744</v>
      </c>
      <c r="U106" s="220"/>
      <c r="X106" s="137"/>
      <c r="AE106" s="216"/>
    </row>
    <row r="107" spans="1:31" ht="15.5" customHeight="1" x14ac:dyDescent="0.35">
      <c r="A107" s="208" t="s">
        <v>4937</v>
      </c>
      <c r="B107" s="209" t="s">
        <v>7017</v>
      </c>
      <c r="C107" s="198" t="s">
        <v>4757</v>
      </c>
      <c r="D107" s="212" t="s">
        <v>3167</v>
      </c>
      <c r="F107" s="212" t="s">
        <v>4758</v>
      </c>
      <c r="G107" s="260">
        <v>46</v>
      </c>
      <c r="H107" s="288" t="s">
        <v>4865</v>
      </c>
      <c r="I107" s="288" t="s">
        <v>4641</v>
      </c>
      <c r="J107" s="196" t="s">
        <v>4751</v>
      </c>
      <c r="K107" s="267" t="s">
        <v>4720</v>
      </c>
      <c r="L107" s="210">
        <v>44562</v>
      </c>
      <c r="M107" s="210">
        <v>45657</v>
      </c>
      <c r="N107" s="244">
        <v>2.12</v>
      </c>
      <c r="O107" s="292" t="s">
        <v>7389</v>
      </c>
      <c r="Q107" s="285" t="s">
        <v>4688</v>
      </c>
      <c r="R107" s="197" t="s">
        <v>4688</v>
      </c>
      <c r="S107" s="196" t="s">
        <v>4759</v>
      </c>
      <c r="T107" s="198" t="s">
        <v>667</v>
      </c>
    </row>
    <row r="108" spans="1:31" ht="15.5" customHeight="1" x14ac:dyDescent="0.35">
      <c r="A108" s="208" t="s">
        <v>4937</v>
      </c>
      <c r="B108" s="209" t="s">
        <v>7017</v>
      </c>
      <c r="C108" s="198" t="s">
        <v>4749</v>
      </c>
      <c r="D108" s="212" t="s">
        <v>3603</v>
      </c>
      <c r="F108" s="212" t="s">
        <v>4750</v>
      </c>
      <c r="G108" s="260">
        <v>48</v>
      </c>
      <c r="H108" s="288" t="s">
        <v>4640</v>
      </c>
      <c r="I108" s="288" t="s">
        <v>4641</v>
      </c>
      <c r="J108" s="196" t="s">
        <v>4751</v>
      </c>
      <c r="K108" s="267" t="s">
        <v>4720</v>
      </c>
      <c r="L108" s="210">
        <v>44562</v>
      </c>
      <c r="M108" s="210">
        <v>45657</v>
      </c>
      <c r="N108" s="244">
        <v>6.47</v>
      </c>
      <c r="O108" s="294" t="s">
        <v>7390</v>
      </c>
      <c r="Q108" s="285" t="s">
        <v>4688</v>
      </c>
      <c r="R108" s="197" t="s">
        <v>4688</v>
      </c>
      <c r="S108" s="196" t="s">
        <v>4752</v>
      </c>
      <c r="T108" s="198" t="s">
        <v>667</v>
      </c>
      <c r="X108" s="137"/>
      <c r="AB108" s="138"/>
    </row>
    <row r="109" spans="1:31" ht="15.5" customHeight="1" x14ac:dyDescent="0.35">
      <c r="A109" s="208" t="s">
        <v>4937</v>
      </c>
      <c r="B109" s="209" t="s">
        <v>7017</v>
      </c>
      <c r="C109" s="198" t="s">
        <v>4754</v>
      </c>
      <c r="D109" s="214" t="s">
        <v>3873</v>
      </c>
      <c r="F109" s="214" t="s">
        <v>4755</v>
      </c>
      <c r="G109" s="259">
        <v>39</v>
      </c>
      <c r="H109" s="290" t="s">
        <v>4640</v>
      </c>
      <c r="I109" s="290" t="s">
        <v>4641</v>
      </c>
      <c r="J109" s="196" t="s">
        <v>4756</v>
      </c>
      <c r="K109" s="267" t="s">
        <v>4720</v>
      </c>
      <c r="L109" s="210">
        <v>44927</v>
      </c>
      <c r="M109" s="210">
        <v>46022</v>
      </c>
      <c r="N109" s="245">
        <v>92.79</v>
      </c>
      <c r="O109" s="312" t="s">
        <v>7394</v>
      </c>
      <c r="P109" s="280"/>
      <c r="Q109" s="282" t="s">
        <v>3622</v>
      </c>
      <c r="R109" s="203" t="s">
        <v>4770</v>
      </c>
      <c r="S109" s="313" t="s">
        <v>4752</v>
      </c>
      <c r="T109" s="198" t="s">
        <v>2537</v>
      </c>
    </row>
    <row r="110" spans="1:31" ht="15.5" customHeight="1" x14ac:dyDescent="0.35">
      <c r="A110" s="208" t="s">
        <v>4937</v>
      </c>
      <c r="B110" s="209" t="s">
        <v>7017</v>
      </c>
      <c r="C110" s="198" t="s">
        <v>4745</v>
      </c>
      <c r="D110" s="212" t="s">
        <v>3760</v>
      </c>
      <c r="E110" s="212" t="s">
        <v>4746</v>
      </c>
      <c r="F110" s="212" t="s">
        <v>4747</v>
      </c>
      <c r="G110" s="260">
        <v>76</v>
      </c>
      <c r="H110" s="288" t="s">
        <v>4640</v>
      </c>
      <c r="I110" s="288" t="s">
        <v>4641</v>
      </c>
      <c r="J110" s="196" t="s">
        <v>4748</v>
      </c>
      <c r="K110" s="267" t="s">
        <v>4720</v>
      </c>
      <c r="L110" s="210">
        <v>45292</v>
      </c>
      <c r="M110" s="210">
        <v>46387</v>
      </c>
      <c r="N110" s="248">
        <v>2.17</v>
      </c>
      <c r="O110" s="292" t="s">
        <v>7389</v>
      </c>
      <c r="P110" s="283"/>
      <c r="Q110" s="285" t="s">
        <v>4688</v>
      </c>
      <c r="R110" s="186" t="s">
        <v>4688</v>
      </c>
      <c r="T110" s="198" t="s">
        <v>2537</v>
      </c>
    </row>
    <row r="111" spans="1:31" ht="15.5" customHeight="1" x14ac:dyDescent="0.35">
      <c r="A111" s="208" t="s">
        <v>4937</v>
      </c>
      <c r="B111" s="209" t="s">
        <v>7017</v>
      </c>
      <c r="C111" s="198" t="s">
        <v>552</v>
      </c>
      <c r="D111" s="212" t="s">
        <v>555</v>
      </c>
      <c r="F111" s="212" t="s">
        <v>558</v>
      </c>
      <c r="G111" s="260">
        <v>45</v>
      </c>
      <c r="H111" s="288" t="s">
        <v>4865</v>
      </c>
      <c r="I111" s="288" t="s">
        <v>4641</v>
      </c>
      <c r="J111" s="196" t="s">
        <v>4742</v>
      </c>
      <c r="K111" s="267" t="s">
        <v>4720</v>
      </c>
      <c r="L111" s="210">
        <v>43497</v>
      </c>
      <c r="M111" s="210">
        <v>45657</v>
      </c>
      <c r="N111" s="244">
        <v>1.36</v>
      </c>
      <c r="O111" s="292" t="s">
        <v>7389</v>
      </c>
      <c r="Q111" s="285" t="s">
        <v>4688</v>
      </c>
      <c r="R111" s="197" t="s">
        <v>4688</v>
      </c>
      <c r="S111" s="196" t="s">
        <v>4753</v>
      </c>
      <c r="T111" s="198" t="s">
        <v>3713</v>
      </c>
      <c r="U111" s="198">
        <v>2010</v>
      </c>
    </row>
    <row r="112" spans="1:31" ht="15.5" customHeight="1" x14ac:dyDescent="0.35">
      <c r="A112" s="235" t="s">
        <v>7338</v>
      </c>
      <c r="B112" s="209" t="s">
        <v>7017</v>
      </c>
      <c r="C112" s="198" t="s">
        <v>2588</v>
      </c>
      <c r="D112" s="202" t="s">
        <v>5063</v>
      </c>
      <c r="E112" s="202" t="s">
        <v>6845</v>
      </c>
      <c r="F112" s="202" t="s">
        <v>2590</v>
      </c>
      <c r="G112" s="257">
        <v>47</v>
      </c>
      <c r="H112" s="288" t="s">
        <v>4640</v>
      </c>
      <c r="I112" s="288" t="s">
        <v>4641</v>
      </c>
      <c r="J112" s="196" t="s">
        <v>6999</v>
      </c>
      <c r="K112" s="267" t="s">
        <v>4720</v>
      </c>
      <c r="L112" s="210">
        <v>43466</v>
      </c>
      <c r="M112" s="210">
        <v>46388</v>
      </c>
      <c r="N112" s="244">
        <v>2.67</v>
      </c>
      <c r="O112" s="292" t="s">
        <v>7389</v>
      </c>
      <c r="P112" s="279">
        <v>99</v>
      </c>
      <c r="Q112" s="285" t="s">
        <v>4688</v>
      </c>
      <c r="R112" s="197" t="s">
        <v>4688</v>
      </c>
      <c r="S112" s="196" t="s">
        <v>20</v>
      </c>
      <c r="T112" s="198" t="s">
        <v>4744</v>
      </c>
      <c r="U112" s="198">
        <v>2016</v>
      </c>
      <c r="V112" s="210">
        <v>45324</v>
      </c>
      <c r="X112" s="137"/>
      <c r="AB112" s="138"/>
    </row>
    <row r="113" spans="1:28" ht="15.5" customHeight="1" x14ac:dyDescent="0.35">
      <c r="A113" s="208" t="s">
        <v>4946</v>
      </c>
      <c r="B113" s="209" t="s">
        <v>7017</v>
      </c>
      <c r="C113" s="198" t="s">
        <v>2588</v>
      </c>
      <c r="D113" s="202" t="s">
        <v>5063</v>
      </c>
      <c r="E113" s="202" t="s">
        <v>6845</v>
      </c>
      <c r="F113" s="202" t="s">
        <v>2590</v>
      </c>
      <c r="G113" s="257">
        <v>47</v>
      </c>
      <c r="H113" s="288" t="s">
        <v>4640</v>
      </c>
      <c r="I113" s="288" t="s">
        <v>4641</v>
      </c>
      <c r="J113" s="196" t="s">
        <v>6999</v>
      </c>
      <c r="K113" s="267" t="s">
        <v>4720</v>
      </c>
      <c r="L113" s="210">
        <v>43466</v>
      </c>
      <c r="M113" s="210">
        <v>46388</v>
      </c>
      <c r="N113" s="244">
        <v>2.67</v>
      </c>
      <c r="O113" s="292" t="s">
        <v>7389</v>
      </c>
      <c r="P113" s="279">
        <v>99</v>
      </c>
      <c r="Q113" s="285" t="s">
        <v>4688</v>
      </c>
      <c r="R113" s="197" t="s">
        <v>4688</v>
      </c>
      <c r="S113" s="196" t="s">
        <v>20</v>
      </c>
      <c r="T113" s="198" t="s">
        <v>4744</v>
      </c>
      <c r="U113" s="198">
        <v>2016</v>
      </c>
      <c r="V113" s="210">
        <v>45324</v>
      </c>
    </row>
    <row r="114" spans="1:28" ht="15.5" customHeight="1" x14ac:dyDescent="0.35">
      <c r="A114" s="208" t="s">
        <v>6943</v>
      </c>
      <c r="B114" s="209" t="s">
        <v>7017</v>
      </c>
      <c r="C114" s="198" t="s">
        <v>2588</v>
      </c>
      <c r="D114" s="202" t="s">
        <v>5063</v>
      </c>
      <c r="E114" s="202" t="s">
        <v>6845</v>
      </c>
      <c r="F114" s="202" t="s">
        <v>2590</v>
      </c>
      <c r="G114" s="257">
        <v>47</v>
      </c>
      <c r="H114" s="288" t="s">
        <v>4640</v>
      </c>
      <c r="I114" s="288" t="s">
        <v>4641</v>
      </c>
      <c r="J114" s="196" t="s">
        <v>6999</v>
      </c>
      <c r="K114" s="267" t="s">
        <v>4720</v>
      </c>
      <c r="L114" s="210">
        <v>43466</v>
      </c>
      <c r="M114" s="210">
        <v>46388</v>
      </c>
      <c r="N114" s="244">
        <v>2.67</v>
      </c>
      <c r="O114" s="292" t="s">
        <v>7389</v>
      </c>
      <c r="P114" s="279">
        <v>99</v>
      </c>
      <c r="Q114" s="285" t="s">
        <v>4688</v>
      </c>
      <c r="R114" s="197" t="s">
        <v>4688</v>
      </c>
      <c r="S114" s="196" t="s">
        <v>20</v>
      </c>
      <c r="T114" s="198" t="s">
        <v>4744</v>
      </c>
      <c r="U114" s="198">
        <v>2016</v>
      </c>
      <c r="V114" s="210">
        <v>45324</v>
      </c>
      <c r="X114" s="137"/>
      <c r="AB114" s="138"/>
    </row>
    <row r="115" spans="1:28" ht="15.5" customHeight="1" x14ac:dyDescent="0.35">
      <c r="A115" s="208" t="s">
        <v>6944</v>
      </c>
      <c r="B115" s="209" t="s">
        <v>7017</v>
      </c>
      <c r="C115" s="198" t="s">
        <v>2588</v>
      </c>
      <c r="D115" s="202" t="s">
        <v>5063</v>
      </c>
      <c r="E115" s="202" t="s">
        <v>6845</v>
      </c>
      <c r="F115" s="202" t="s">
        <v>2590</v>
      </c>
      <c r="G115" s="257">
        <v>47</v>
      </c>
      <c r="H115" s="288" t="s">
        <v>4640</v>
      </c>
      <c r="I115" s="288" t="s">
        <v>4641</v>
      </c>
      <c r="J115" s="196" t="s">
        <v>6999</v>
      </c>
      <c r="K115" s="267" t="s">
        <v>4720</v>
      </c>
      <c r="L115" s="210">
        <v>43466</v>
      </c>
      <c r="M115" s="210">
        <v>46388</v>
      </c>
      <c r="N115" s="244">
        <v>2.67</v>
      </c>
      <c r="O115" s="292" t="s">
        <v>7389</v>
      </c>
      <c r="P115" s="279">
        <v>99</v>
      </c>
      <c r="Q115" s="285" t="s">
        <v>4688</v>
      </c>
      <c r="R115" s="197" t="s">
        <v>4688</v>
      </c>
      <c r="S115" s="196" t="s">
        <v>20</v>
      </c>
      <c r="T115" s="198" t="s">
        <v>4744</v>
      </c>
      <c r="U115" s="198">
        <v>2016</v>
      </c>
      <c r="V115" s="210">
        <v>45324</v>
      </c>
    </row>
    <row r="116" spans="1:28" ht="15.5" customHeight="1" x14ac:dyDescent="0.35">
      <c r="A116" s="208" t="s">
        <v>6945</v>
      </c>
      <c r="B116" s="209" t="s">
        <v>7017</v>
      </c>
      <c r="C116" s="198" t="s">
        <v>2588</v>
      </c>
      <c r="D116" s="202" t="s">
        <v>5063</v>
      </c>
      <c r="E116" s="202" t="s">
        <v>6845</v>
      </c>
      <c r="F116" s="202" t="s">
        <v>2590</v>
      </c>
      <c r="G116" s="257">
        <v>47</v>
      </c>
      <c r="H116" s="288" t="s">
        <v>4640</v>
      </c>
      <c r="I116" s="288" t="s">
        <v>4641</v>
      </c>
      <c r="J116" s="196" t="s">
        <v>6999</v>
      </c>
      <c r="K116" s="267" t="s">
        <v>4720</v>
      </c>
      <c r="L116" s="210">
        <v>43466</v>
      </c>
      <c r="M116" s="210">
        <v>46388</v>
      </c>
      <c r="N116" s="244">
        <v>2.67</v>
      </c>
      <c r="O116" s="292" t="s">
        <v>7389</v>
      </c>
      <c r="P116" s="279">
        <v>99</v>
      </c>
      <c r="Q116" s="285" t="s">
        <v>4688</v>
      </c>
      <c r="R116" s="197" t="s">
        <v>4688</v>
      </c>
      <c r="S116" s="196" t="s">
        <v>20</v>
      </c>
      <c r="T116" s="198" t="s">
        <v>4744</v>
      </c>
      <c r="U116" s="198">
        <v>2016</v>
      </c>
      <c r="V116" s="210">
        <v>45324</v>
      </c>
    </row>
    <row r="117" spans="1:28" ht="15.5" customHeight="1" x14ac:dyDescent="0.35">
      <c r="A117" s="115" t="s">
        <v>4836</v>
      </c>
      <c r="B117" s="209" t="s">
        <v>7017</v>
      </c>
      <c r="C117" s="231" t="s">
        <v>7310</v>
      </c>
      <c r="D117" s="229" t="s">
        <v>7315</v>
      </c>
      <c r="F117" s="305" t="s">
        <v>7436</v>
      </c>
      <c r="G117" s="257">
        <v>60</v>
      </c>
      <c r="H117" s="289" t="s">
        <v>4640</v>
      </c>
      <c r="I117" s="289" t="s">
        <v>4662</v>
      </c>
      <c r="J117" s="228" t="s">
        <v>7313</v>
      </c>
      <c r="K117" s="267" t="s">
        <v>4720</v>
      </c>
      <c r="L117" s="210">
        <v>44564</v>
      </c>
      <c r="M117" s="228" t="s">
        <v>7314</v>
      </c>
      <c r="N117" s="244">
        <v>35.92</v>
      </c>
      <c r="O117" s="294" t="s">
        <v>7392</v>
      </c>
      <c r="P117" s="281" t="s">
        <v>6847</v>
      </c>
      <c r="Q117" s="285" t="s">
        <v>4688</v>
      </c>
      <c r="R117" s="230" t="s">
        <v>4770</v>
      </c>
      <c r="T117" s="231" t="s">
        <v>4853</v>
      </c>
      <c r="U117" s="231"/>
      <c r="V117" s="210">
        <v>45331</v>
      </c>
    </row>
    <row r="118" spans="1:28" ht="15.5" customHeight="1" x14ac:dyDescent="0.35">
      <c r="A118" s="115" t="s">
        <v>4836</v>
      </c>
      <c r="B118" s="209" t="s">
        <v>7017</v>
      </c>
      <c r="C118" s="231" t="s">
        <v>7311</v>
      </c>
      <c r="D118" s="253" t="s">
        <v>157</v>
      </c>
      <c r="F118" s="229" t="s">
        <v>230</v>
      </c>
      <c r="G118" s="261" t="s">
        <v>6847</v>
      </c>
      <c r="H118" s="289" t="s">
        <v>4640</v>
      </c>
      <c r="I118" s="289" t="s">
        <v>4641</v>
      </c>
      <c r="J118" s="228" t="s">
        <v>7313</v>
      </c>
      <c r="K118" s="267" t="s">
        <v>4720</v>
      </c>
      <c r="L118" s="210">
        <v>44930</v>
      </c>
      <c r="M118" s="210">
        <v>45658</v>
      </c>
      <c r="N118" s="293" t="s">
        <v>6847</v>
      </c>
      <c r="O118" s="293"/>
      <c r="P118" s="282" t="s">
        <v>6847</v>
      </c>
      <c r="Q118" s="282"/>
      <c r="R118" s="237" t="s">
        <v>6847</v>
      </c>
      <c r="T118" s="255" t="s">
        <v>667</v>
      </c>
      <c r="U118" s="255"/>
      <c r="V118" s="210">
        <v>45332</v>
      </c>
    </row>
    <row r="119" spans="1:28" ht="15.5" customHeight="1" x14ac:dyDescent="0.35">
      <c r="A119" s="208" t="s">
        <v>6946</v>
      </c>
      <c r="B119" s="209" t="s">
        <v>7017</v>
      </c>
      <c r="C119" s="198" t="s">
        <v>2588</v>
      </c>
      <c r="D119" s="202" t="s">
        <v>5063</v>
      </c>
      <c r="E119" s="202" t="s">
        <v>6845</v>
      </c>
      <c r="F119" s="202" t="s">
        <v>2590</v>
      </c>
      <c r="G119" s="257">
        <v>47</v>
      </c>
      <c r="H119" s="288" t="s">
        <v>4640</v>
      </c>
      <c r="I119" s="288" t="s">
        <v>4641</v>
      </c>
      <c r="J119" s="196" t="s">
        <v>6999</v>
      </c>
      <c r="K119" s="267" t="s">
        <v>4720</v>
      </c>
      <c r="L119" s="210">
        <v>43466</v>
      </c>
      <c r="M119" s="210">
        <v>46388</v>
      </c>
      <c r="N119" s="244">
        <v>2.67</v>
      </c>
      <c r="O119" s="292" t="s">
        <v>7389</v>
      </c>
      <c r="P119" s="279">
        <v>99</v>
      </c>
      <c r="Q119" s="285" t="s">
        <v>4688</v>
      </c>
      <c r="R119" s="197" t="s">
        <v>4688</v>
      </c>
      <c r="S119" s="196" t="s">
        <v>20</v>
      </c>
      <c r="T119" s="198" t="s">
        <v>4744</v>
      </c>
      <c r="U119" s="198">
        <v>2016</v>
      </c>
      <c r="V119" s="210">
        <v>45324</v>
      </c>
    </row>
    <row r="120" spans="1:28" ht="15.5" customHeight="1" x14ac:dyDescent="0.35">
      <c r="A120" s="323" t="s">
        <v>6947</v>
      </c>
      <c r="B120" s="209" t="s">
        <v>7017</v>
      </c>
      <c r="C120" s="198" t="s">
        <v>2588</v>
      </c>
      <c r="D120" s="202" t="s">
        <v>5063</v>
      </c>
      <c r="E120" s="202" t="s">
        <v>6845</v>
      </c>
      <c r="F120" s="202" t="s">
        <v>2590</v>
      </c>
      <c r="G120" s="257">
        <v>47</v>
      </c>
      <c r="H120" s="288" t="s">
        <v>4640</v>
      </c>
      <c r="I120" s="288" t="s">
        <v>4641</v>
      </c>
      <c r="J120" s="196" t="s">
        <v>6999</v>
      </c>
      <c r="K120" s="267" t="s">
        <v>4720</v>
      </c>
      <c r="L120" s="210">
        <v>43466</v>
      </c>
      <c r="M120" s="210">
        <v>46388</v>
      </c>
      <c r="N120" s="244">
        <v>2.67</v>
      </c>
      <c r="O120" s="292" t="s">
        <v>7389</v>
      </c>
      <c r="P120" s="279">
        <v>99</v>
      </c>
      <c r="Q120" s="285" t="s">
        <v>4688</v>
      </c>
      <c r="R120" s="197" t="s">
        <v>4688</v>
      </c>
      <c r="S120" s="196" t="s">
        <v>20</v>
      </c>
      <c r="T120" s="198" t="s">
        <v>4744</v>
      </c>
      <c r="U120" s="198">
        <v>2016</v>
      </c>
      <c r="V120" s="210">
        <v>45324</v>
      </c>
    </row>
    <row r="121" spans="1:28" ht="15.5" customHeight="1" x14ac:dyDescent="0.35">
      <c r="A121" s="324" t="s">
        <v>4837</v>
      </c>
      <c r="B121" s="209" t="s">
        <v>7017</v>
      </c>
      <c r="C121" s="198" t="s">
        <v>4692</v>
      </c>
      <c r="D121" s="214" t="s">
        <v>3015</v>
      </c>
      <c r="F121" s="214" t="s">
        <v>4693</v>
      </c>
      <c r="G121" s="259">
        <v>63</v>
      </c>
      <c r="H121" s="290" t="s">
        <v>4640</v>
      </c>
      <c r="I121" s="290" t="s">
        <v>4641</v>
      </c>
      <c r="K121" s="267" t="s">
        <v>4720</v>
      </c>
      <c r="L121" s="210">
        <v>45293</v>
      </c>
      <c r="M121" s="210">
        <v>46389</v>
      </c>
      <c r="N121" s="245">
        <v>16.739999999999998</v>
      </c>
      <c r="O121" s="295" t="s">
        <v>7391</v>
      </c>
      <c r="P121" s="280"/>
      <c r="Q121" s="282" t="s">
        <v>4688</v>
      </c>
      <c r="R121" s="203" t="s">
        <v>4770</v>
      </c>
      <c r="V121" s="210">
        <v>45324</v>
      </c>
    </row>
    <row r="122" spans="1:28" ht="15.5" customHeight="1" x14ac:dyDescent="0.35">
      <c r="A122" s="323" t="s">
        <v>4941</v>
      </c>
      <c r="B122" s="209" t="s">
        <v>7017</v>
      </c>
      <c r="C122" s="198" t="s">
        <v>4695</v>
      </c>
      <c r="D122" s="202" t="s">
        <v>4696</v>
      </c>
      <c r="E122" s="202" t="s">
        <v>4697</v>
      </c>
      <c r="F122" s="202" t="s">
        <v>4698</v>
      </c>
      <c r="G122" s="257">
        <v>70</v>
      </c>
      <c r="H122" s="289" t="s">
        <v>4865</v>
      </c>
      <c r="I122" s="289" t="s">
        <v>4641</v>
      </c>
      <c r="K122" s="267" t="s">
        <v>4720</v>
      </c>
      <c r="L122" s="210">
        <v>44198</v>
      </c>
      <c r="M122" s="210">
        <v>45293</v>
      </c>
      <c r="N122" s="244">
        <v>87.93</v>
      </c>
      <c r="O122" s="296" t="s">
        <v>7394</v>
      </c>
      <c r="Q122" s="285" t="s">
        <v>3622</v>
      </c>
      <c r="R122" s="197" t="s">
        <v>4770</v>
      </c>
    </row>
    <row r="123" spans="1:28" ht="15.5" customHeight="1" x14ac:dyDescent="0.35">
      <c r="A123" s="323" t="s">
        <v>4941</v>
      </c>
      <c r="B123" s="209" t="s">
        <v>7017</v>
      </c>
      <c r="C123" s="198" t="s">
        <v>4703</v>
      </c>
      <c r="D123" s="202" t="s">
        <v>6880</v>
      </c>
      <c r="E123" s="212" t="s">
        <v>275</v>
      </c>
      <c r="F123" s="212" t="s">
        <v>4704</v>
      </c>
      <c r="G123" s="260">
        <v>51</v>
      </c>
      <c r="H123" s="288" t="s">
        <v>4640</v>
      </c>
      <c r="I123" s="288" t="s">
        <v>4641</v>
      </c>
      <c r="K123" s="267" t="s">
        <v>4720</v>
      </c>
      <c r="L123" s="210">
        <v>45027</v>
      </c>
      <c r="M123" s="210">
        <v>45659</v>
      </c>
      <c r="N123" s="244">
        <v>6.29</v>
      </c>
      <c r="O123" s="294" t="s">
        <v>7390</v>
      </c>
      <c r="Q123" s="285" t="s">
        <v>4688</v>
      </c>
      <c r="R123" s="197" t="s">
        <v>4688</v>
      </c>
      <c r="T123" s="198" t="s">
        <v>4820</v>
      </c>
      <c r="V123" s="210">
        <v>45324</v>
      </c>
    </row>
    <row r="124" spans="1:28" ht="15.5" customHeight="1" x14ac:dyDescent="0.35">
      <c r="A124" s="323" t="s">
        <v>4941</v>
      </c>
      <c r="B124" s="209" t="s">
        <v>7017</v>
      </c>
      <c r="C124" s="198" t="s">
        <v>4702</v>
      </c>
      <c r="D124" s="214" t="s">
        <v>2913</v>
      </c>
      <c r="E124" s="214" t="s">
        <v>157</v>
      </c>
      <c r="F124" s="214" t="s">
        <v>3615</v>
      </c>
      <c r="G124" s="259">
        <v>52</v>
      </c>
      <c r="H124" s="290" t="s">
        <v>4640</v>
      </c>
      <c r="I124" s="290" t="s">
        <v>4641</v>
      </c>
      <c r="K124" s="267" t="s">
        <v>4720</v>
      </c>
      <c r="L124" s="210">
        <v>45027</v>
      </c>
      <c r="M124" s="210">
        <v>45659</v>
      </c>
      <c r="N124" s="245">
        <v>95.35</v>
      </c>
      <c r="O124" s="296" t="s">
        <v>7394</v>
      </c>
      <c r="P124" s="280"/>
      <c r="Q124" s="285" t="s">
        <v>3622</v>
      </c>
      <c r="R124" s="203" t="s">
        <v>3622</v>
      </c>
      <c r="T124" s="198" t="s">
        <v>6879</v>
      </c>
      <c r="V124" s="210">
        <v>45324</v>
      </c>
      <c r="X124" s="137"/>
      <c r="AB124" s="138"/>
    </row>
    <row r="125" spans="1:28" ht="15.5" customHeight="1" x14ac:dyDescent="0.35">
      <c r="A125" s="208" t="s">
        <v>4941</v>
      </c>
      <c r="B125" s="209" t="s">
        <v>7017</v>
      </c>
      <c r="C125" s="198" t="s">
        <v>4699</v>
      </c>
      <c r="D125" s="212" t="s">
        <v>6878</v>
      </c>
      <c r="F125" s="212" t="s">
        <v>4701</v>
      </c>
      <c r="G125" s="260">
        <v>73</v>
      </c>
      <c r="H125" s="288" t="s">
        <v>4640</v>
      </c>
      <c r="I125" s="288" t="s">
        <v>4641</v>
      </c>
      <c r="K125" s="267" t="s">
        <v>4720</v>
      </c>
      <c r="L125" s="210">
        <v>45294</v>
      </c>
      <c r="M125" s="210">
        <v>46390</v>
      </c>
      <c r="N125" s="244">
        <v>2.08</v>
      </c>
      <c r="O125" s="292" t="s">
        <v>7389</v>
      </c>
      <c r="Q125" s="285" t="s">
        <v>4688</v>
      </c>
      <c r="R125" s="197" t="s">
        <v>4688</v>
      </c>
      <c r="T125" s="198" t="s">
        <v>4784</v>
      </c>
      <c r="V125" s="210">
        <v>45324</v>
      </c>
    </row>
    <row r="126" spans="1:28" ht="15.5" customHeight="1" x14ac:dyDescent="0.35">
      <c r="A126" s="208" t="s">
        <v>4941</v>
      </c>
      <c r="B126" s="209" t="s">
        <v>7017</v>
      </c>
      <c r="C126" s="198" t="s">
        <v>4694</v>
      </c>
      <c r="D126" s="212" t="s">
        <v>2978</v>
      </c>
      <c r="E126" s="202" t="s">
        <v>6877</v>
      </c>
      <c r="F126" s="212" t="s">
        <v>130</v>
      </c>
      <c r="G126" s="260">
        <v>76</v>
      </c>
      <c r="H126" s="288" t="s">
        <v>4865</v>
      </c>
      <c r="I126" s="288" t="s">
        <v>4641</v>
      </c>
      <c r="K126" s="267" t="s">
        <v>4720</v>
      </c>
      <c r="L126" s="210">
        <v>44198</v>
      </c>
      <c r="M126" s="210">
        <v>45293</v>
      </c>
      <c r="N126" s="244">
        <v>93.16</v>
      </c>
      <c r="O126" s="296" t="s">
        <v>7394</v>
      </c>
      <c r="Q126" s="285" t="s">
        <v>3622</v>
      </c>
      <c r="R126" s="197" t="s">
        <v>4770</v>
      </c>
      <c r="T126" s="198" t="s">
        <v>3713</v>
      </c>
      <c r="V126" s="210">
        <v>45324</v>
      </c>
    </row>
    <row r="127" spans="1:28" ht="15.5" customHeight="1" x14ac:dyDescent="0.35">
      <c r="A127" s="325" t="s">
        <v>6991</v>
      </c>
      <c r="B127" s="209" t="s">
        <v>7018</v>
      </c>
      <c r="C127" s="198" t="s">
        <v>7041</v>
      </c>
      <c r="D127" s="253" t="s">
        <v>4617</v>
      </c>
      <c r="E127" s="253"/>
      <c r="F127" s="253" t="s">
        <v>4911</v>
      </c>
      <c r="G127" s="257">
        <v>65</v>
      </c>
      <c r="H127" s="289" t="s">
        <v>4865</v>
      </c>
      <c r="I127" s="289" t="s">
        <v>4641</v>
      </c>
      <c r="J127" s="196" t="s">
        <v>7042</v>
      </c>
      <c r="K127" s="268" t="s">
        <v>4720</v>
      </c>
      <c r="N127" s="276">
        <v>86.96</v>
      </c>
      <c r="O127" s="296" t="s">
        <v>7394</v>
      </c>
      <c r="P127" s="280"/>
      <c r="Q127" s="285" t="s">
        <v>3622</v>
      </c>
      <c r="R127" s="251" t="s">
        <v>4770</v>
      </c>
      <c r="T127" s="255" t="s">
        <v>7319</v>
      </c>
      <c r="U127" s="255"/>
      <c r="V127" s="210">
        <v>45332</v>
      </c>
    </row>
    <row r="128" spans="1:28" ht="15.5" customHeight="1" x14ac:dyDescent="0.35">
      <c r="A128" s="208" t="s">
        <v>6978</v>
      </c>
      <c r="B128" s="209" t="s">
        <v>7018</v>
      </c>
      <c r="C128" s="198" t="s">
        <v>6990</v>
      </c>
      <c r="D128" s="202" t="s">
        <v>2883</v>
      </c>
      <c r="E128" s="252" t="s">
        <v>3545</v>
      </c>
      <c r="F128" s="202" t="s">
        <v>7023</v>
      </c>
      <c r="G128" s="257">
        <v>50</v>
      </c>
      <c r="H128" s="289" t="s">
        <v>4640</v>
      </c>
      <c r="I128" s="289" t="s">
        <v>4641</v>
      </c>
      <c r="J128" s="196" t="s">
        <v>7027</v>
      </c>
      <c r="K128" s="268" t="s">
        <v>4720</v>
      </c>
      <c r="N128" s="276">
        <v>35.729999999999997</v>
      </c>
      <c r="O128" s="294" t="s">
        <v>7392</v>
      </c>
      <c r="P128" s="280">
        <v>93</v>
      </c>
      <c r="Q128" s="285" t="s">
        <v>4688</v>
      </c>
      <c r="R128" s="251" t="s">
        <v>4770</v>
      </c>
      <c r="T128" s="255" t="s">
        <v>2537</v>
      </c>
      <c r="U128" s="255"/>
      <c r="V128" s="210">
        <v>45332</v>
      </c>
      <c r="X128" s="137"/>
      <c r="AB128" s="138"/>
    </row>
    <row r="129" spans="1:31" ht="15.5" customHeight="1" x14ac:dyDescent="0.35">
      <c r="A129" s="208" t="s">
        <v>4945</v>
      </c>
      <c r="B129" s="209" t="s">
        <v>7017</v>
      </c>
      <c r="C129" s="198" t="s">
        <v>6895</v>
      </c>
      <c r="D129" s="202" t="s">
        <v>3134</v>
      </c>
      <c r="E129" s="202" t="s">
        <v>148</v>
      </c>
      <c r="F129" s="202" t="s">
        <v>6899</v>
      </c>
      <c r="G129" s="257">
        <v>68</v>
      </c>
      <c r="H129" s="289" t="s">
        <v>4865</v>
      </c>
      <c r="I129" s="289" t="s">
        <v>7318</v>
      </c>
      <c r="J129" s="196" t="s">
        <v>4756</v>
      </c>
      <c r="K129" s="270" t="s">
        <v>4720</v>
      </c>
      <c r="L129" s="210">
        <v>44929</v>
      </c>
      <c r="M129" s="210">
        <v>46025</v>
      </c>
      <c r="N129" s="244">
        <v>98.55</v>
      </c>
      <c r="O129" s="296" t="s">
        <v>7394</v>
      </c>
      <c r="P129" s="279">
        <v>88</v>
      </c>
      <c r="Q129" s="285" t="s">
        <v>3622</v>
      </c>
      <c r="R129" s="230" t="s">
        <v>4770</v>
      </c>
      <c r="T129" s="231" t="s">
        <v>7319</v>
      </c>
      <c r="U129" s="231"/>
      <c r="V129" s="210">
        <v>45331</v>
      </c>
    </row>
    <row r="130" spans="1:31" ht="15.5" customHeight="1" x14ac:dyDescent="0.35">
      <c r="A130" s="208" t="s">
        <v>4945</v>
      </c>
      <c r="B130" s="209" t="s">
        <v>7017</v>
      </c>
      <c r="C130" s="198" t="s">
        <v>6901</v>
      </c>
      <c r="D130" s="202" t="s">
        <v>6902</v>
      </c>
      <c r="F130" s="202" t="s">
        <v>6903</v>
      </c>
      <c r="G130" s="257">
        <v>56</v>
      </c>
      <c r="H130" s="289" t="s">
        <v>4640</v>
      </c>
      <c r="I130" s="289" t="s">
        <v>4641</v>
      </c>
      <c r="J130" s="196" t="s">
        <v>6904</v>
      </c>
      <c r="K130" s="267" t="s">
        <v>4720</v>
      </c>
      <c r="L130" s="210">
        <v>45027</v>
      </c>
      <c r="M130" s="210">
        <v>46024</v>
      </c>
      <c r="N130" s="244">
        <v>3.3</v>
      </c>
      <c r="O130" s="292" t="s">
        <v>7389</v>
      </c>
      <c r="P130" s="279">
        <v>99</v>
      </c>
      <c r="Q130" s="285" t="s">
        <v>4688</v>
      </c>
      <c r="R130" s="230" t="s">
        <v>4688</v>
      </c>
    </row>
    <row r="131" spans="1:31" ht="15.5" customHeight="1" x14ac:dyDescent="0.35">
      <c r="A131" s="208" t="s">
        <v>4945</v>
      </c>
      <c r="B131" s="209" t="s">
        <v>7017</v>
      </c>
      <c r="C131" s="198" t="s">
        <v>6893</v>
      </c>
      <c r="D131" s="202" t="s">
        <v>3075</v>
      </c>
      <c r="F131" s="202" t="s">
        <v>6897</v>
      </c>
      <c r="G131" s="257">
        <v>67</v>
      </c>
      <c r="H131" s="289" t="s">
        <v>4640</v>
      </c>
      <c r="I131" s="289" t="s">
        <v>4729</v>
      </c>
      <c r="J131" s="196" t="s">
        <v>6900</v>
      </c>
      <c r="K131" s="267" t="s">
        <v>4720</v>
      </c>
      <c r="L131" s="210">
        <v>44928</v>
      </c>
      <c r="M131" s="210">
        <v>46024</v>
      </c>
      <c r="N131" s="244">
        <v>29.02</v>
      </c>
      <c r="O131" s="294" t="s">
        <v>7392</v>
      </c>
      <c r="P131" s="279">
        <v>90</v>
      </c>
      <c r="Q131" s="285" t="s">
        <v>4688</v>
      </c>
      <c r="R131" s="230" t="s">
        <v>4770</v>
      </c>
    </row>
    <row r="132" spans="1:31" s="252" customFormat="1" ht="15.5" customHeight="1" x14ac:dyDescent="0.35">
      <c r="A132" s="208" t="s">
        <v>4945</v>
      </c>
      <c r="B132" s="209" t="s">
        <v>7017</v>
      </c>
      <c r="C132" s="198" t="s">
        <v>6894</v>
      </c>
      <c r="D132" s="202" t="s">
        <v>6896</v>
      </c>
      <c r="E132" s="202"/>
      <c r="F132" s="202" t="s">
        <v>6898</v>
      </c>
      <c r="G132" s="257">
        <v>60</v>
      </c>
      <c r="H132" s="289" t="s">
        <v>4865</v>
      </c>
      <c r="I132" s="289" t="s">
        <v>4641</v>
      </c>
      <c r="J132" s="196" t="s">
        <v>6900</v>
      </c>
      <c r="K132" s="270" t="s">
        <v>4720</v>
      </c>
      <c r="L132" s="210">
        <v>45027</v>
      </c>
      <c r="M132" s="210">
        <v>46024</v>
      </c>
      <c r="N132" s="244">
        <v>0.63</v>
      </c>
      <c r="O132" s="292" t="s">
        <v>7389</v>
      </c>
      <c r="P132" s="279">
        <v>99</v>
      </c>
      <c r="Q132" s="285" t="s">
        <v>4688</v>
      </c>
      <c r="R132" s="230" t="s">
        <v>4688</v>
      </c>
      <c r="S132" s="196"/>
      <c r="T132" s="198"/>
      <c r="U132" s="198"/>
      <c r="V132" s="196"/>
      <c r="W132" s="196"/>
      <c r="X132" s="196"/>
      <c r="Y132" s="196"/>
      <c r="Z132" s="196"/>
      <c r="AA132" s="196"/>
      <c r="AB132" s="196"/>
      <c r="AC132" s="196"/>
      <c r="AD132" s="196"/>
      <c r="AE132" s="196"/>
    </row>
    <row r="133" spans="1:31" ht="15.5" customHeight="1" x14ac:dyDescent="0.35">
      <c r="A133" s="208" t="s">
        <v>4945</v>
      </c>
      <c r="B133" s="209" t="s">
        <v>7017</v>
      </c>
      <c r="C133" s="198" t="s">
        <v>6890</v>
      </c>
      <c r="D133" s="202" t="s">
        <v>2714</v>
      </c>
      <c r="F133" s="202" t="s">
        <v>6891</v>
      </c>
      <c r="G133" s="257">
        <v>68</v>
      </c>
      <c r="H133" s="289" t="s">
        <v>4640</v>
      </c>
      <c r="I133" s="289" t="s">
        <v>4641</v>
      </c>
      <c r="J133" s="196" t="s">
        <v>6892</v>
      </c>
      <c r="K133" s="267" t="s">
        <v>4720</v>
      </c>
      <c r="L133" s="210">
        <v>44928</v>
      </c>
      <c r="M133" s="210">
        <v>46024</v>
      </c>
      <c r="N133" s="244">
        <v>2.06</v>
      </c>
      <c r="O133" s="292" t="s">
        <v>7389</v>
      </c>
      <c r="P133" s="279">
        <v>80</v>
      </c>
      <c r="Q133" s="285" t="s">
        <v>4688</v>
      </c>
      <c r="R133" s="197" t="s">
        <v>4688</v>
      </c>
      <c r="T133" s="198" t="s">
        <v>3713</v>
      </c>
      <c r="V133" s="210">
        <v>45327</v>
      </c>
    </row>
    <row r="134" spans="1:31" ht="15.5" customHeight="1" x14ac:dyDescent="0.35">
      <c r="A134" s="208" t="s">
        <v>4945</v>
      </c>
      <c r="B134" s="209" t="s">
        <v>7017</v>
      </c>
      <c r="C134" s="198" t="s">
        <v>6884</v>
      </c>
      <c r="D134" s="202" t="s">
        <v>5145</v>
      </c>
      <c r="F134" s="202" t="s">
        <v>6885</v>
      </c>
      <c r="G134" s="257">
        <v>60</v>
      </c>
      <c r="H134" s="289" t="s">
        <v>4865</v>
      </c>
      <c r="I134" s="289" t="s">
        <v>4641</v>
      </c>
      <c r="J134" s="196" t="s">
        <v>4751</v>
      </c>
      <c r="K134" s="267" t="s">
        <v>4720</v>
      </c>
      <c r="L134" s="210">
        <v>44563</v>
      </c>
      <c r="M134" s="210">
        <v>45659</v>
      </c>
      <c r="N134" s="244">
        <v>11.01</v>
      </c>
      <c r="O134" s="295" t="s">
        <v>7391</v>
      </c>
      <c r="P134" s="279">
        <v>89</v>
      </c>
      <c r="Q134" s="285" t="s">
        <v>4688</v>
      </c>
      <c r="R134" s="230" t="s">
        <v>4770</v>
      </c>
    </row>
    <row r="135" spans="1:31" ht="15.5" customHeight="1" x14ac:dyDescent="0.35">
      <c r="A135" s="194" t="s">
        <v>4838</v>
      </c>
      <c r="B135" s="209" t="s">
        <v>7017</v>
      </c>
      <c r="C135" s="198" t="s">
        <v>6881</v>
      </c>
      <c r="D135" s="202" t="s">
        <v>6882</v>
      </c>
      <c r="F135" s="202" t="s">
        <v>6883</v>
      </c>
      <c r="G135" s="257">
        <v>64</v>
      </c>
      <c r="H135" s="289" t="s">
        <v>4640</v>
      </c>
      <c r="I135" s="289" t="s">
        <v>4641</v>
      </c>
      <c r="J135" s="196" t="s">
        <v>4748</v>
      </c>
      <c r="K135" s="267" t="s">
        <v>4720</v>
      </c>
      <c r="L135" s="210">
        <v>43467</v>
      </c>
      <c r="M135" s="210">
        <v>45659</v>
      </c>
      <c r="N135" s="244">
        <v>2.77</v>
      </c>
      <c r="O135" s="292" t="s">
        <v>7389</v>
      </c>
      <c r="P135" s="279">
        <v>100</v>
      </c>
      <c r="Q135" s="285" t="s">
        <v>4688</v>
      </c>
      <c r="R135" s="230" t="s">
        <v>4688</v>
      </c>
    </row>
    <row r="136" spans="1:31" ht="15.5" customHeight="1" x14ac:dyDescent="0.35">
      <c r="A136" s="208" t="s">
        <v>4939</v>
      </c>
      <c r="B136" s="209" t="s">
        <v>7017</v>
      </c>
      <c r="C136" s="198" t="s">
        <v>4638</v>
      </c>
      <c r="D136" s="202" t="s">
        <v>129</v>
      </c>
      <c r="F136" s="202" t="s">
        <v>4639</v>
      </c>
      <c r="G136" s="257">
        <v>35</v>
      </c>
      <c r="H136" s="289" t="s">
        <v>4640</v>
      </c>
      <c r="I136" s="289" t="s">
        <v>4641</v>
      </c>
      <c r="K136" s="267" t="s">
        <v>4720</v>
      </c>
      <c r="L136" s="210">
        <v>44278</v>
      </c>
      <c r="M136" s="210">
        <v>45292</v>
      </c>
      <c r="N136" s="244">
        <v>3.71</v>
      </c>
      <c r="O136" s="292" t="s">
        <v>7389</v>
      </c>
      <c r="Q136" s="285" t="s">
        <v>4688</v>
      </c>
      <c r="R136" s="197" t="s">
        <v>4688</v>
      </c>
      <c r="T136" s="198" t="s">
        <v>4862</v>
      </c>
      <c r="V136" s="210">
        <v>45315</v>
      </c>
    </row>
    <row r="137" spans="1:31" s="252" customFormat="1" ht="15.5" customHeight="1" x14ac:dyDescent="0.35">
      <c r="A137" s="208" t="s">
        <v>4939</v>
      </c>
      <c r="B137" s="209" t="s">
        <v>7017</v>
      </c>
      <c r="C137" s="198" t="s">
        <v>4642</v>
      </c>
      <c r="D137" s="202" t="s">
        <v>3694</v>
      </c>
      <c r="E137" s="202"/>
      <c r="F137" s="202" t="s">
        <v>4643</v>
      </c>
      <c r="G137" s="257">
        <v>87</v>
      </c>
      <c r="H137" s="289" t="s">
        <v>4640</v>
      </c>
      <c r="I137" s="289" t="s">
        <v>4641</v>
      </c>
      <c r="J137" s="196"/>
      <c r="K137" s="267" t="s">
        <v>4720</v>
      </c>
      <c r="L137" s="196"/>
      <c r="M137" s="196"/>
      <c r="N137" s="244">
        <v>1.95</v>
      </c>
      <c r="O137" s="292" t="s">
        <v>7389</v>
      </c>
      <c r="P137" s="279"/>
      <c r="Q137" s="285" t="s">
        <v>4688</v>
      </c>
      <c r="R137" s="197" t="s">
        <v>4688</v>
      </c>
      <c r="S137" s="196"/>
      <c r="T137" s="198" t="s">
        <v>4864</v>
      </c>
      <c r="U137" s="198"/>
      <c r="V137" s="210">
        <v>45315</v>
      </c>
      <c r="W137" s="196"/>
      <c r="X137" s="196"/>
      <c r="Y137" s="196"/>
      <c r="Z137" s="196"/>
      <c r="AA137" s="196"/>
      <c r="AB137" s="196"/>
      <c r="AC137" s="196"/>
      <c r="AD137" s="196"/>
      <c r="AE137" s="196"/>
    </row>
    <row r="138" spans="1:31" ht="15.5" customHeight="1" x14ac:dyDescent="0.35">
      <c r="A138" s="208" t="s">
        <v>4939</v>
      </c>
      <c r="B138" s="209" t="s">
        <v>7017</v>
      </c>
      <c r="C138" s="198" t="s">
        <v>4644</v>
      </c>
      <c r="D138" s="202" t="s">
        <v>3252</v>
      </c>
      <c r="E138" s="202" t="s">
        <v>4640</v>
      </c>
      <c r="F138" s="202" t="s">
        <v>4645</v>
      </c>
      <c r="G138" s="257">
        <v>68</v>
      </c>
      <c r="H138" s="289" t="s">
        <v>4865</v>
      </c>
      <c r="I138" s="289" t="s">
        <v>4641</v>
      </c>
      <c r="K138" s="267" t="s">
        <v>4720</v>
      </c>
      <c r="L138" s="210">
        <v>44859</v>
      </c>
      <c r="M138" s="210">
        <v>45658</v>
      </c>
      <c r="N138" s="244">
        <v>2.5499999999999998</v>
      </c>
      <c r="O138" s="292" t="s">
        <v>7389</v>
      </c>
      <c r="Q138" s="285" t="s">
        <v>4688</v>
      </c>
      <c r="R138" s="197" t="s">
        <v>4688</v>
      </c>
      <c r="T138" s="198" t="s">
        <v>4866</v>
      </c>
      <c r="V138" s="210">
        <v>45315</v>
      </c>
    </row>
    <row r="139" spans="1:31" s="252" customFormat="1" ht="15.5" customHeight="1" x14ac:dyDescent="0.35">
      <c r="A139" s="208" t="s">
        <v>4939</v>
      </c>
      <c r="B139" s="209" t="s">
        <v>7017</v>
      </c>
      <c r="C139" s="198" t="s">
        <v>4648</v>
      </c>
      <c r="D139" s="202" t="s">
        <v>4649</v>
      </c>
      <c r="E139" s="202" t="s">
        <v>3006</v>
      </c>
      <c r="F139" s="202" t="s">
        <v>4650</v>
      </c>
      <c r="G139" s="257">
        <v>39</v>
      </c>
      <c r="H139" s="289" t="s">
        <v>4640</v>
      </c>
      <c r="I139" s="289" t="s">
        <v>4641</v>
      </c>
      <c r="J139" s="196"/>
      <c r="K139" s="267" t="s">
        <v>4720</v>
      </c>
      <c r="L139" s="210">
        <v>44950</v>
      </c>
      <c r="M139" s="210">
        <v>46046</v>
      </c>
      <c r="N139" s="244">
        <v>2.1800000000000002</v>
      </c>
      <c r="O139" s="292" t="s">
        <v>7389</v>
      </c>
      <c r="P139" s="279"/>
      <c r="Q139" s="285" t="s">
        <v>4688</v>
      </c>
      <c r="R139" s="197" t="s">
        <v>4688</v>
      </c>
      <c r="S139" s="196"/>
      <c r="T139" s="198" t="s">
        <v>4868</v>
      </c>
      <c r="U139" s="198"/>
      <c r="V139" s="210">
        <v>45315</v>
      </c>
      <c r="W139" s="196"/>
      <c r="X139" s="196"/>
      <c r="Y139" s="196"/>
      <c r="Z139" s="196"/>
      <c r="AA139" s="196"/>
      <c r="AB139" s="196"/>
      <c r="AC139" s="196"/>
      <c r="AD139" s="196"/>
      <c r="AE139" s="196"/>
    </row>
    <row r="140" spans="1:31" ht="15.5" customHeight="1" x14ac:dyDescent="0.35">
      <c r="A140" s="208" t="s">
        <v>6979</v>
      </c>
      <c r="B140" s="209" t="s">
        <v>7018</v>
      </c>
      <c r="C140" s="198" t="s">
        <v>6992</v>
      </c>
      <c r="D140" s="305" t="s">
        <v>129</v>
      </c>
      <c r="E140" s="305" t="s">
        <v>3859</v>
      </c>
      <c r="F140" s="305" t="s">
        <v>6831</v>
      </c>
      <c r="G140" s="257">
        <v>42</v>
      </c>
      <c r="H140" s="289" t="s">
        <v>4640</v>
      </c>
      <c r="I140" s="289" t="s">
        <v>4641</v>
      </c>
      <c r="K140" s="299" t="s">
        <v>4720</v>
      </c>
      <c r="N140" s="276">
        <v>3.74</v>
      </c>
      <c r="O140" s="276"/>
      <c r="P140" s="280">
        <v>64</v>
      </c>
      <c r="Q140" s="300" t="s">
        <v>4688</v>
      </c>
      <c r="R140" s="301" t="s">
        <v>4688</v>
      </c>
      <c r="T140" s="302" t="s">
        <v>667</v>
      </c>
      <c r="U140" s="302"/>
      <c r="V140" s="210">
        <v>45333</v>
      </c>
    </row>
    <row r="141" spans="1:31" s="252" customFormat="1" ht="15.5" customHeight="1" x14ac:dyDescent="0.35">
      <c r="A141" s="208" t="s">
        <v>6948</v>
      </c>
      <c r="B141" s="209" t="s">
        <v>7017</v>
      </c>
      <c r="C141" s="198" t="s">
        <v>2588</v>
      </c>
      <c r="D141" s="202" t="s">
        <v>5063</v>
      </c>
      <c r="E141" s="202" t="s">
        <v>6845</v>
      </c>
      <c r="F141" s="202" t="s">
        <v>2590</v>
      </c>
      <c r="G141" s="257">
        <v>47</v>
      </c>
      <c r="H141" s="288" t="s">
        <v>4640</v>
      </c>
      <c r="I141" s="288" t="s">
        <v>4641</v>
      </c>
      <c r="J141" s="196" t="s">
        <v>6999</v>
      </c>
      <c r="K141" s="267" t="s">
        <v>4720</v>
      </c>
      <c r="L141" s="210">
        <v>43466</v>
      </c>
      <c r="M141" s="210">
        <v>46388</v>
      </c>
      <c r="N141" s="244">
        <v>2.67</v>
      </c>
      <c r="O141" s="292" t="s">
        <v>7389</v>
      </c>
      <c r="P141" s="279">
        <v>99</v>
      </c>
      <c r="Q141" s="285" t="s">
        <v>4688</v>
      </c>
      <c r="R141" s="197" t="s">
        <v>4688</v>
      </c>
      <c r="S141" s="196" t="s">
        <v>20</v>
      </c>
      <c r="T141" s="198" t="s">
        <v>4744</v>
      </c>
      <c r="U141" s="198">
        <v>2016</v>
      </c>
      <c r="V141" s="210">
        <v>45324</v>
      </c>
      <c r="W141" s="196"/>
      <c r="X141" s="196"/>
      <c r="Y141" s="196"/>
      <c r="Z141" s="196"/>
      <c r="AA141" s="196"/>
      <c r="AB141" s="196"/>
      <c r="AC141" s="196"/>
      <c r="AD141" s="196"/>
      <c r="AE141" s="196"/>
    </row>
    <row r="142" spans="1:31" ht="15.5" customHeight="1" x14ac:dyDescent="0.35">
      <c r="A142" s="208" t="s">
        <v>6980</v>
      </c>
      <c r="B142" s="209" t="s">
        <v>7018</v>
      </c>
      <c r="C142" s="302" t="s">
        <v>7094</v>
      </c>
      <c r="D142" s="305" t="s">
        <v>7073</v>
      </c>
      <c r="E142" s="305" t="s">
        <v>7403</v>
      </c>
      <c r="F142" s="305" t="s">
        <v>5569</v>
      </c>
      <c r="G142" s="257">
        <v>59</v>
      </c>
      <c r="H142" s="289" t="s">
        <v>4640</v>
      </c>
      <c r="I142" s="289" t="s">
        <v>4641</v>
      </c>
      <c r="K142" s="299" t="s">
        <v>4720</v>
      </c>
      <c r="N142" s="276">
        <v>91.5</v>
      </c>
      <c r="O142" s="276"/>
      <c r="P142" s="280">
        <v>98</v>
      </c>
      <c r="Q142" s="300" t="s">
        <v>3622</v>
      </c>
      <c r="R142" s="301" t="s">
        <v>4770</v>
      </c>
      <c r="T142" s="302" t="s">
        <v>667</v>
      </c>
      <c r="U142" s="302"/>
      <c r="V142" s="210">
        <v>45333</v>
      </c>
    </row>
    <row r="143" spans="1:31" ht="15.5" customHeight="1" x14ac:dyDescent="0.35">
      <c r="A143" s="208" t="s">
        <v>4940</v>
      </c>
      <c r="B143" s="209" t="s">
        <v>7017</v>
      </c>
      <c r="C143" s="198" t="s">
        <v>4678</v>
      </c>
      <c r="D143" s="202" t="s">
        <v>4679</v>
      </c>
      <c r="E143" s="202" t="s">
        <v>4659</v>
      </c>
      <c r="F143" s="202" t="s">
        <v>2907</v>
      </c>
      <c r="G143" s="257">
        <v>56</v>
      </c>
      <c r="H143" s="289" t="s">
        <v>4640</v>
      </c>
      <c r="I143" s="289" t="s">
        <v>4641</v>
      </c>
      <c r="J143" s="196" t="s">
        <v>6961</v>
      </c>
      <c r="K143" s="267" t="s">
        <v>4720</v>
      </c>
      <c r="L143" s="210">
        <v>44950</v>
      </c>
      <c r="M143" s="210">
        <v>46046</v>
      </c>
      <c r="N143" s="244">
        <v>2.21</v>
      </c>
      <c r="O143" s="292" t="s">
        <v>7389</v>
      </c>
      <c r="P143" s="279">
        <v>100</v>
      </c>
      <c r="Q143" s="285" t="s">
        <v>4688</v>
      </c>
      <c r="R143" s="197" t="s">
        <v>4688</v>
      </c>
      <c r="T143" s="198" t="s">
        <v>5027</v>
      </c>
      <c r="V143" s="196" t="s">
        <v>5028</v>
      </c>
    </row>
    <row r="144" spans="1:31" ht="15.5" customHeight="1" x14ac:dyDescent="0.35">
      <c r="A144" s="208" t="s">
        <v>4940</v>
      </c>
      <c r="B144" s="209" t="s">
        <v>7017</v>
      </c>
      <c r="C144" s="198" t="s">
        <v>4671</v>
      </c>
      <c r="D144" s="202" t="s">
        <v>5031</v>
      </c>
      <c r="F144" s="202" t="s">
        <v>4672</v>
      </c>
      <c r="G144" s="257">
        <v>51</v>
      </c>
      <c r="H144" s="289" t="s">
        <v>4640</v>
      </c>
      <c r="I144" s="289" t="s">
        <v>4641</v>
      </c>
      <c r="J144" s="196" t="s">
        <v>6957</v>
      </c>
      <c r="K144" s="267" t="s">
        <v>4720</v>
      </c>
      <c r="L144" s="210">
        <v>45008</v>
      </c>
      <c r="M144" s="210">
        <v>46023</v>
      </c>
      <c r="N144" s="244">
        <v>9.09</v>
      </c>
      <c r="O144" s="294" t="s">
        <v>7390</v>
      </c>
      <c r="P144" s="279">
        <v>98</v>
      </c>
      <c r="Q144" s="285" t="s">
        <v>4688</v>
      </c>
      <c r="R144" s="197" t="s">
        <v>4688</v>
      </c>
      <c r="T144" s="198" t="s">
        <v>5025</v>
      </c>
      <c r="V144" s="210">
        <v>45315</v>
      </c>
    </row>
    <row r="145" spans="1:31" ht="15.5" customHeight="1" x14ac:dyDescent="0.35">
      <c r="A145" s="286" t="s">
        <v>4940</v>
      </c>
      <c r="B145" s="209" t="s">
        <v>7017</v>
      </c>
      <c r="C145" s="198" t="s">
        <v>4676</v>
      </c>
      <c r="D145" s="212" t="s">
        <v>553</v>
      </c>
      <c r="F145" s="212" t="s">
        <v>4677</v>
      </c>
      <c r="G145" s="260">
        <v>51</v>
      </c>
      <c r="H145" s="288" t="s">
        <v>4640</v>
      </c>
      <c r="I145" s="288" t="s">
        <v>4641</v>
      </c>
      <c r="J145" s="196" t="s">
        <v>6960</v>
      </c>
      <c r="K145" s="267" t="s">
        <v>4720</v>
      </c>
      <c r="L145" s="210">
        <v>45027</v>
      </c>
      <c r="M145" s="210">
        <v>46023</v>
      </c>
      <c r="N145" s="244">
        <v>83.06</v>
      </c>
      <c r="O145" s="296" t="s">
        <v>7394</v>
      </c>
      <c r="P145" s="279">
        <v>94</v>
      </c>
      <c r="Q145" s="285" t="s">
        <v>3622</v>
      </c>
      <c r="R145" s="197" t="s">
        <v>4770</v>
      </c>
      <c r="T145" s="198" t="s">
        <v>5026</v>
      </c>
      <c r="V145" s="210">
        <v>45316</v>
      </c>
    </row>
    <row r="146" spans="1:31" ht="15.5" customHeight="1" x14ac:dyDescent="0.35">
      <c r="A146" s="208" t="s">
        <v>4940</v>
      </c>
      <c r="B146" s="209" t="s">
        <v>7017</v>
      </c>
      <c r="C146" s="198" t="s">
        <v>4666</v>
      </c>
      <c r="D146" s="214" t="s">
        <v>4667</v>
      </c>
      <c r="E146" s="214" t="s">
        <v>4668</v>
      </c>
      <c r="F146" s="214" t="s">
        <v>2827</v>
      </c>
      <c r="G146" s="259">
        <v>43</v>
      </c>
      <c r="H146" s="290" t="s">
        <v>4640</v>
      </c>
      <c r="I146" s="290" t="s">
        <v>4641</v>
      </c>
      <c r="J146" s="196" t="s">
        <v>6959</v>
      </c>
      <c r="K146" s="267" t="s">
        <v>4720</v>
      </c>
      <c r="L146" s="210">
        <v>44859</v>
      </c>
      <c r="M146" s="210">
        <v>45658</v>
      </c>
      <c r="N146" s="245">
        <v>3.13</v>
      </c>
      <c r="O146" s="292" t="s">
        <v>7389</v>
      </c>
      <c r="P146" s="280">
        <v>58</v>
      </c>
      <c r="Q146" s="285" t="s">
        <v>4688</v>
      </c>
      <c r="R146" s="203" t="s">
        <v>4688</v>
      </c>
      <c r="T146" s="221" t="s">
        <v>4877</v>
      </c>
      <c r="U146" s="221"/>
      <c r="V146" s="210">
        <v>45315</v>
      </c>
      <c r="X146" s="137"/>
      <c r="AB146" s="138"/>
    </row>
    <row r="147" spans="1:31" ht="15.5" customHeight="1" x14ac:dyDescent="0.35">
      <c r="A147" s="208" t="s">
        <v>4940</v>
      </c>
      <c r="B147" s="209" t="s">
        <v>7017</v>
      </c>
      <c r="C147" s="198" t="s">
        <v>4656</v>
      </c>
      <c r="D147" s="202" t="s">
        <v>3069</v>
      </c>
      <c r="F147" s="202" t="s">
        <v>4657</v>
      </c>
      <c r="G147" s="257">
        <v>25</v>
      </c>
      <c r="H147" s="289" t="s">
        <v>4640</v>
      </c>
      <c r="I147" s="289" t="s">
        <v>4641</v>
      </c>
      <c r="J147" s="196" t="s">
        <v>6957</v>
      </c>
      <c r="K147" s="267" t="s">
        <v>4720</v>
      </c>
      <c r="L147" s="210">
        <v>45039</v>
      </c>
      <c r="M147" s="210">
        <v>45662</v>
      </c>
      <c r="N147" s="245">
        <v>17.05</v>
      </c>
      <c r="O147" s="295" t="s">
        <v>7391</v>
      </c>
      <c r="P147" s="280" t="s">
        <v>5029</v>
      </c>
      <c r="Q147" s="285" t="s">
        <v>4688</v>
      </c>
      <c r="R147" s="203" t="s">
        <v>4688</v>
      </c>
      <c r="T147" s="198" t="s">
        <v>4872</v>
      </c>
      <c r="V147" s="210">
        <v>45315</v>
      </c>
    </row>
    <row r="148" spans="1:31" s="236" customFormat="1" ht="15.5" customHeight="1" x14ac:dyDescent="0.35">
      <c r="A148" s="208" t="s">
        <v>4940</v>
      </c>
      <c r="B148" s="209" t="s">
        <v>7017</v>
      </c>
      <c r="C148" s="198" t="s">
        <v>4669</v>
      </c>
      <c r="D148" s="202" t="s">
        <v>32</v>
      </c>
      <c r="E148" s="202" t="s">
        <v>2657</v>
      </c>
      <c r="F148" s="202" t="s">
        <v>4670</v>
      </c>
      <c r="G148" s="257">
        <v>57</v>
      </c>
      <c r="H148" s="289" t="s">
        <v>4640</v>
      </c>
      <c r="I148" s="289" t="s">
        <v>4641</v>
      </c>
      <c r="J148" s="196" t="s">
        <v>6957</v>
      </c>
      <c r="K148" s="267" t="s">
        <v>4720</v>
      </c>
      <c r="L148" s="210">
        <v>43550</v>
      </c>
      <c r="M148" s="210">
        <v>45658</v>
      </c>
      <c r="N148" s="244">
        <v>5.57</v>
      </c>
      <c r="O148" s="294" t="s">
        <v>7390</v>
      </c>
      <c r="P148" s="279">
        <v>99</v>
      </c>
      <c r="Q148" s="285" t="s">
        <v>4688</v>
      </c>
      <c r="R148" s="197" t="s">
        <v>4688</v>
      </c>
      <c r="S148" s="196"/>
      <c r="T148" s="198" t="s">
        <v>5030</v>
      </c>
      <c r="U148" s="198"/>
      <c r="V148" s="210">
        <v>45316</v>
      </c>
      <c r="W148" s="196"/>
      <c r="X148" s="196"/>
      <c r="Y148" s="196"/>
      <c r="Z148" s="196"/>
      <c r="AA148" s="196"/>
      <c r="AB148" s="196"/>
      <c r="AC148" s="196"/>
      <c r="AD148" s="196"/>
      <c r="AE148" s="196"/>
    </row>
    <row r="149" spans="1:31" ht="15.5" customHeight="1" x14ac:dyDescent="0.35">
      <c r="A149" s="208" t="s">
        <v>4940</v>
      </c>
      <c r="B149" s="209" t="s">
        <v>7017</v>
      </c>
      <c r="C149" s="198" t="s">
        <v>4673</v>
      </c>
      <c r="D149" s="202" t="s">
        <v>4674</v>
      </c>
      <c r="F149" s="202" t="s">
        <v>4675</v>
      </c>
      <c r="G149" s="257">
        <v>43</v>
      </c>
      <c r="H149" s="289" t="s">
        <v>4640</v>
      </c>
      <c r="I149" s="289" t="s">
        <v>4641</v>
      </c>
      <c r="J149" s="196" t="s">
        <v>6958</v>
      </c>
      <c r="K149" s="267" t="s">
        <v>4720</v>
      </c>
      <c r="L149" s="210">
        <v>45041</v>
      </c>
      <c r="M149" s="210">
        <v>45658</v>
      </c>
      <c r="N149" s="244">
        <v>3.26</v>
      </c>
      <c r="O149" s="292" t="s">
        <v>7389</v>
      </c>
      <c r="P149" s="279">
        <v>99</v>
      </c>
      <c r="Q149" s="285" t="s">
        <v>4688</v>
      </c>
      <c r="R149" s="197" t="s">
        <v>4688</v>
      </c>
    </row>
    <row r="150" spans="1:31" ht="15.5" customHeight="1" x14ac:dyDescent="0.35">
      <c r="A150" s="208" t="s">
        <v>4940</v>
      </c>
      <c r="B150" s="209" t="s">
        <v>7017</v>
      </c>
      <c r="C150" s="198" t="s">
        <v>4664</v>
      </c>
      <c r="D150" s="202" t="s">
        <v>157</v>
      </c>
      <c r="F150" s="202" t="s">
        <v>4665</v>
      </c>
      <c r="G150" s="257">
        <v>59</v>
      </c>
      <c r="H150" s="289" t="s">
        <v>4640</v>
      </c>
      <c r="I150" s="289" t="s">
        <v>4641</v>
      </c>
      <c r="J150" s="196" t="s">
        <v>6958</v>
      </c>
      <c r="K150" s="267" t="s">
        <v>4720</v>
      </c>
      <c r="L150" s="210">
        <v>43641</v>
      </c>
      <c r="M150" s="210">
        <v>45658</v>
      </c>
      <c r="N150" s="245">
        <v>4.04</v>
      </c>
      <c r="O150" s="292" t="s">
        <v>7389</v>
      </c>
      <c r="P150" s="280">
        <v>96</v>
      </c>
      <c r="Q150" s="285" t="s">
        <v>4688</v>
      </c>
      <c r="R150" s="203" t="s">
        <v>4688</v>
      </c>
      <c r="T150" s="221" t="s">
        <v>4875</v>
      </c>
      <c r="U150" s="221"/>
      <c r="V150" s="210">
        <v>45315</v>
      </c>
      <c r="X150" s="137"/>
      <c r="AB150" s="138"/>
    </row>
    <row r="151" spans="1:31" ht="15.5" customHeight="1" x14ac:dyDescent="0.35">
      <c r="A151" s="208" t="s">
        <v>4940</v>
      </c>
      <c r="B151" s="209" t="s">
        <v>7017</v>
      </c>
      <c r="C151" s="198" t="s">
        <v>4653</v>
      </c>
      <c r="D151" s="202" t="s">
        <v>4654</v>
      </c>
      <c r="E151" s="202" t="s">
        <v>4870</v>
      </c>
      <c r="F151" s="202" t="s">
        <v>4655</v>
      </c>
      <c r="G151" s="257">
        <v>57</v>
      </c>
      <c r="H151" s="289" t="s">
        <v>4640</v>
      </c>
      <c r="I151" s="289" t="s">
        <v>4641</v>
      </c>
      <c r="J151" s="196" t="s">
        <v>6956</v>
      </c>
      <c r="K151" s="267" t="s">
        <v>4720</v>
      </c>
      <c r="L151" s="210">
        <v>43816</v>
      </c>
      <c r="M151" s="210">
        <v>45662</v>
      </c>
      <c r="N151" s="245">
        <v>4.5599999999999996</v>
      </c>
      <c r="O151" s="292" t="s">
        <v>7389</v>
      </c>
      <c r="P151" s="280">
        <v>87</v>
      </c>
      <c r="Q151" s="285" t="s">
        <v>4688</v>
      </c>
      <c r="R151" s="203" t="s">
        <v>4688</v>
      </c>
      <c r="T151" s="221" t="s">
        <v>4871</v>
      </c>
      <c r="U151" s="221"/>
      <c r="V151" s="210">
        <v>45315</v>
      </c>
    </row>
    <row r="152" spans="1:31" ht="15.5" customHeight="1" x14ac:dyDescent="0.35">
      <c r="A152" s="208" t="s">
        <v>4940</v>
      </c>
      <c r="B152" s="209" t="s">
        <v>7017</v>
      </c>
      <c r="C152" s="198" t="s">
        <v>4658</v>
      </c>
      <c r="D152" s="202" t="s">
        <v>3560</v>
      </c>
      <c r="E152" s="202" t="s">
        <v>4659</v>
      </c>
      <c r="F152" s="202" t="s">
        <v>3561</v>
      </c>
      <c r="G152" s="257">
        <v>52</v>
      </c>
      <c r="H152" s="289" t="s">
        <v>4865</v>
      </c>
      <c r="I152" s="289" t="s">
        <v>4662</v>
      </c>
      <c r="J152" s="196" t="s">
        <v>6958</v>
      </c>
      <c r="K152" s="267" t="s">
        <v>4720</v>
      </c>
      <c r="L152" s="210">
        <v>44209</v>
      </c>
      <c r="M152" s="210">
        <v>45292</v>
      </c>
      <c r="N152" s="245">
        <v>3.73</v>
      </c>
      <c r="O152" s="292" t="s">
        <v>7389</v>
      </c>
      <c r="P152" s="280">
        <v>98</v>
      </c>
      <c r="Q152" s="285" t="s">
        <v>4688</v>
      </c>
      <c r="R152" s="203" t="s">
        <v>4688</v>
      </c>
      <c r="T152" s="198" t="s">
        <v>4873</v>
      </c>
      <c r="U152" s="198">
        <v>2023</v>
      </c>
      <c r="V152" s="210">
        <v>45315</v>
      </c>
    </row>
    <row r="153" spans="1:31" ht="15.5" customHeight="1" x14ac:dyDescent="0.35">
      <c r="A153" s="208" t="s">
        <v>4940</v>
      </c>
      <c r="B153" s="209" t="s">
        <v>7017</v>
      </c>
      <c r="C153" s="198" t="s">
        <v>4660</v>
      </c>
      <c r="D153" s="202" t="s">
        <v>4661</v>
      </c>
      <c r="E153" s="202" t="s">
        <v>4662</v>
      </c>
      <c r="F153" s="202" t="s">
        <v>4663</v>
      </c>
      <c r="G153" s="257">
        <v>67</v>
      </c>
      <c r="H153" s="289" t="s">
        <v>4640</v>
      </c>
      <c r="I153" s="289" t="s">
        <v>4641</v>
      </c>
      <c r="J153" s="196" t="s">
        <v>6959</v>
      </c>
      <c r="K153" s="267" t="s">
        <v>4720</v>
      </c>
      <c r="L153" s="210">
        <v>44198</v>
      </c>
      <c r="M153" s="210">
        <v>45659</v>
      </c>
      <c r="N153" s="245">
        <v>1.32</v>
      </c>
      <c r="O153" s="292" t="s">
        <v>7389</v>
      </c>
      <c r="P153" s="280">
        <v>97</v>
      </c>
      <c r="Q153" s="285" t="s">
        <v>4688</v>
      </c>
      <c r="R153" s="203" t="s">
        <v>4688</v>
      </c>
      <c r="T153" s="198" t="s">
        <v>4874</v>
      </c>
      <c r="V153" s="210">
        <v>45315</v>
      </c>
    </row>
    <row r="154" spans="1:31" ht="15.5" customHeight="1" x14ac:dyDescent="0.35">
      <c r="A154" s="208" t="s">
        <v>6981</v>
      </c>
      <c r="B154" s="209" t="s">
        <v>7015</v>
      </c>
      <c r="C154" s="198" t="s">
        <v>5022</v>
      </c>
      <c r="D154" s="202" t="s">
        <v>220</v>
      </c>
      <c r="E154" s="202" t="s">
        <v>7064</v>
      </c>
      <c r="F154" s="202" t="s">
        <v>2640</v>
      </c>
      <c r="G154" s="257">
        <v>76</v>
      </c>
      <c r="H154" s="290" t="s">
        <v>4640</v>
      </c>
      <c r="I154" s="290" t="s">
        <v>4641</v>
      </c>
      <c r="J154" s="196" t="s">
        <v>7065</v>
      </c>
      <c r="K154" s="267" t="s">
        <v>4720</v>
      </c>
      <c r="N154" s="276">
        <v>2.52</v>
      </c>
      <c r="O154" s="292" t="s">
        <v>7389</v>
      </c>
      <c r="P154" s="280">
        <v>91</v>
      </c>
      <c r="Q154" s="285" t="s">
        <v>4688</v>
      </c>
      <c r="R154" s="203" t="s">
        <v>4688</v>
      </c>
      <c r="S154" s="196" t="s">
        <v>7065</v>
      </c>
      <c r="T154" s="198" t="s">
        <v>4820</v>
      </c>
      <c r="V154" s="196" t="s">
        <v>7066</v>
      </c>
    </row>
    <row r="155" spans="1:31" ht="15.5" customHeight="1" x14ac:dyDescent="0.35">
      <c r="A155" s="208" t="s">
        <v>6982</v>
      </c>
      <c r="B155" s="209" t="s">
        <v>7018</v>
      </c>
      <c r="C155" s="198" t="s">
        <v>7053</v>
      </c>
      <c r="D155" s="253" t="s">
        <v>3094</v>
      </c>
      <c r="E155" s="253" t="s">
        <v>3578</v>
      </c>
      <c r="F155" s="253" t="s">
        <v>5271</v>
      </c>
      <c r="G155" s="257">
        <v>62</v>
      </c>
      <c r="H155" s="289" t="s">
        <v>4865</v>
      </c>
      <c r="I155" s="289" t="s">
        <v>4641</v>
      </c>
      <c r="J155" s="196" t="s">
        <v>7054</v>
      </c>
      <c r="K155" s="268" t="s">
        <v>4720</v>
      </c>
      <c r="N155" s="276">
        <v>1.41</v>
      </c>
      <c r="O155" s="292" t="s">
        <v>7389</v>
      </c>
      <c r="P155" s="280"/>
      <c r="Q155" s="285" t="s">
        <v>4688</v>
      </c>
      <c r="R155" s="251" t="s">
        <v>4688</v>
      </c>
      <c r="T155" s="252" t="s">
        <v>7071</v>
      </c>
      <c r="U155" s="252"/>
      <c r="V155" s="210">
        <v>45332</v>
      </c>
      <c r="W155" s="236"/>
      <c r="X155" s="236"/>
      <c r="Y155" s="236"/>
      <c r="Z155" s="236"/>
      <c r="AA155" s="236"/>
      <c r="AB155" s="236"/>
      <c r="AC155" s="236"/>
      <c r="AD155" s="236"/>
      <c r="AE155" s="236"/>
    </row>
    <row r="156" spans="1:31" ht="15.5" customHeight="1" x14ac:dyDescent="0.35">
      <c r="A156" s="286" t="s">
        <v>6983</v>
      </c>
      <c r="B156" s="264" t="s">
        <v>7018</v>
      </c>
      <c r="C156" s="255" t="s">
        <v>7044</v>
      </c>
      <c r="D156" s="253" t="s">
        <v>3381</v>
      </c>
      <c r="E156" s="253" t="s">
        <v>124</v>
      </c>
      <c r="F156" s="253" t="s">
        <v>7385</v>
      </c>
      <c r="G156" s="261">
        <v>47</v>
      </c>
      <c r="H156" s="289" t="s">
        <v>4640</v>
      </c>
      <c r="I156" s="289" t="s">
        <v>4641</v>
      </c>
      <c r="J156" s="252" t="s">
        <v>7045</v>
      </c>
      <c r="K156" s="268" t="s">
        <v>4720</v>
      </c>
      <c r="L156" s="252"/>
      <c r="M156" s="252"/>
      <c r="N156" s="277">
        <v>98</v>
      </c>
      <c r="O156" s="296" t="s">
        <v>7394</v>
      </c>
      <c r="P156" s="282"/>
      <c r="Q156" s="285" t="s">
        <v>3622</v>
      </c>
      <c r="R156" s="251" t="s">
        <v>3622</v>
      </c>
      <c r="S156" s="252"/>
      <c r="T156" s="255" t="s">
        <v>7309</v>
      </c>
      <c r="U156" s="255"/>
      <c r="V156" s="284">
        <v>45332</v>
      </c>
    </row>
    <row r="157" spans="1:31" ht="15.5" customHeight="1" x14ac:dyDescent="0.35">
      <c r="A157" s="213" t="s">
        <v>4947</v>
      </c>
      <c r="B157" s="209" t="s">
        <v>7017</v>
      </c>
      <c r="C157" s="302" t="s">
        <v>7406</v>
      </c>
      <c r="D157" s="202" t="s">
        <v>105</v>
      </c>
      <c r="E157" s="306" t="s">
        <v>148</v>
      </c>
      <c r="F157" s="305" t="s">
        <v>7407</v>
      </c>
      <c r="G157" s="257">
        <v>45</v>
      </c>
      <c r="H157" s="289" t="s">
        <v>4640</v>
      </c>
      <c r="I157" s="289" t="s">
        <v>4641</v>
      </c>
      <c r="J157" s="314" t="s">
        <v>7032</v>
      </c>
      <c r="K157" s="299" t="s">
        <v>4720</v>
      </c>
      <c r="N157" s="245">
        <v>16.440000000000001</v>
      </c>
      <c r="O157" s="245"/>
      <c r="P157" s="280">
        <v>93</v>
      </c>
      <c r="Q157" s="300" t="s">
        <v>4688</v>
      </c>
      <c r="R157" s="301" t="s">
        <v>4688</v>
      </c>
      <c r="T157" s="302" t="s">
        <v>7408</v>
      </c>
      <c r="U157" s="302"/>
      <c r="V157" s="210">
        <v>45333</v>
      </c>
    </row>
    <row r="158" spans="1:31" ht="15.5" customHeight="1" x14ac:dyDescent="0.35">
      <c r="A158" s="215" t="s">
        <v>4947</v>
      </c>
      <c r="B158" s="209" t="s">
        <v>7017</v>
      </c>
      <c r="C158" s="219" t="s">
        <v>4887</v>
      </c>
      <c r="D158" s="202" t="s">
        <v>542</v>
      </c>
      <c r="E158" s="202" t="s">
        <v>4863</v>
      </c>
      <c r="F158" s="202" t="s">
        <v>3546</v>
      </c>
      <c r="G158" s="257" t="s">
        <v>7039</v>
      </c>
      <c r="H158" s="289" t="s">
        <v>4640</v>
      </c>
      <c r="I158" s="289" t="s">
        <v>4641</v>
      </c>
      <c r="J158" s="196" t="s">
        <v>396</v>
      </c>
      <c r="K158" s="267" t="s">
        <v>4720</v>
      </c>
      <c r="N158" s="293" t="s">
        <v>6847</v>
      </c>
      <c r="O158" s="293"/>
      <c r="P158" s="279" t="s">
        <v>7039</v>
      </c>
      <c r="R158" s="197" t="s">
        <v>7039</v>
      </c>
      <c r="S158" s="196" t="s">
        <v>4889</v>
      </c>
      <c r="T158" s="198" t="s">
        <v>4785</v>
      </c>
      <c r="V158" s="210">
        <v>45315</v>
      </c>
      <c r="X158" s="137"/>
      <c r="AB158" s="138"/>
    </row>
    <row r="159" spans="1:31" ht="15.5" customHeight="1" x14ac:dyDescent="0.35">
      <c r="A159" s="213" t="s">
        <v>4947</v>
      </c>
      <c r="B159" s="209" t="s">
        <v>7017</v>
      </c>
      <c r="C159" s="302" t="s">
        <v>6851</v>
      </c>
      <c r="D159" s="202" t="s">
        <v>3780</v>
      </c>
      <c r="E159" s="306" t="s">
        <v>148</v>
      </c>
      <c r="F159" s="202" t="s">
        <v>3772</v>
      </c>
      <c r="G159" s="257">
        <v>65</v>
      </c>
      <c r="H159" s="289" t="s">
        <v>4640</v>
      </c>
      <c r="I159" s="289" t="s">
        <v>4641</v>
      </c>
      <c r="J159" s="196" t="s">
        <v>7030</v>
      </c>
      <c r="K159" s="299" t="s">
        <v>4720</v>
      </c>
      <c r="N159" s="309" t="s">
        <v>6847</v>
      </c>
      <c r="O159" s="309" t="s">
        <v>6847</v>
      </c>
      <c r="P159" s="300" t="s">
        <v>6847</v>
      </c>
      <c r="Q159" s="300" t="s">
        <v>6847</v>
      </c>
      <c r="R159" s="301" t="s">
        <v>6847</v>
      </c>
      <c r="T159" s="302" t="s">
        <v>667</v>
      </c>
      <c r="U159" s="302"/>
      <c r="V159" s="210">
        <v>45333</v>
      </c>
    </row>
    <row r="160" spans="1:31" ht="15.5" customHeight="1" x14ac:dyDescent="0.35">
      <c r="A160" s="213" t="s">
        <v>4947</v>
      </c>
      <c r="B160" s="209" t="s">
        <v>7017</v>
      </c>
      <c r="C160" s="255" t="s">
        <v>7372</v>
      </c>
      <c r="D160" s="253" t="s">
        <v>4728</v>
      </c>
      <c r="E160" s="252" t="s">
        <v>4688</v>
      </c>
      <c r="F160" s="202" t="s">
        <v>3112</v>
      </c>
      <c r="G160" s="261" t="s">
        <v>6847</v>
      </c>
      <c r="H160" s="289" t="s">
        <v>4640</v>
      </c>
      <c r="I160" s="289" t="s">
        <v>4641</v>
      </c>
      <c r="J160" s="196" t="s">
        <v>7028</v>
      </c>
      <c r="K160" s="268" t="s">
        <v>4720</v>
      </c>
      <c r="N160" s="272" t="s">
        <v>6847</v>
      </c>
      <c r="O160" s="272"/>
      <c r="P160" s="282" t="s">
        <v>6847</v>
      </c>
      <c r="Q160" s="282"/>
      <c r="R160" s="251" t="s">
        <v>6847</v>
      </c>
      <c r="S160" s="252" t="s">
        <v>7373</v>
      </c>
      <c r="T160" s="255" t="s">
        <v>6847</v>
      </c>
      <c r="U160" s="255"/>
      <c r="V160" s="210">
        <v>45332</v>
      </c>
      <c r="X160" s="137"/>
      <c r="AB160" s="138"/>
    </row>
    <row r="161" spans="1:31" ht="15.5" customHeight="1" x14ac:dyDescent="0.35">
      <c r="A161" s="213" t="s">
        <v>4947</v>
      </c>
      <c r="B161" s="209" t="s">
        <v>7017</v>
      </c>
      <c r="C161" s="255" t="s">
        <v>7386</v>
      </c>
      <c r="D161" s="253" t="s">
        <v>3600</v>
      </c>
      <c r="E161" s="253" t="s">
        <v>94</v>
      </c>
      <c r="F161" s="253" t="s">
        <v>5798</v>
      </c>
      <c r="G161" s="257">
        <v>71</v>
      </c>
      <c r="H161" s="289" t="s">
        <v>4640</v>
      </c>
      <c r="I161" s="289" t="s">
        <v>4641</v>
      </c>
      <c r="J161" s="196" t="s">
        <v>7062</v>
      </c>
      <c r="K161" s="268" t="s">
        <v>4720</v>
      </c>
      <c r="N161" s="276">
        <v>15</v>
      </c>
      <c r="O161" s="295" t="s">
        <v>7391</v>
      </c>
      <c r="P161" s="282" t="s">
        <v>6847</v>
      </c>
      <c r="Q161" s="285" t="s">
        <v>4688</v>
      </c>
      <c r="R161" s="251" t="s">
        <v>4770</v>
      </c>
      <c r="T161" s="255" t="s">
        <v>667</v>
      </c>
      <c r="U161" s="255"/>
      <c r="V161" s="210">
        <v>45332</v>
      </c>
    </row>
    <row r="162" spans="1:31" s="252" customFormat="1" ht="15.5" customHeight="1" x14ac:dyDescent="0.35">
      <c r="A162" s="215" t="s">
        <v>4947</v>
      </c>
      <c r="B162" s="209" t="s">
        <v>7017</v>
      </c>
      <c r="C162" s="198" t="s">
        <v>335</v>
      </c>
      <c r="D162" s="202" t="s">
        <v>349</v>
      </c>
      <c r="E162" s="196"/>
      <c r="F162" s="202" t="s">
        <v>350</v>
      </c>
      <c r="G162" s="257">
        <v>61</v>
      </c>
      <c r="H162" s="289" t="s">
        <v>4640</v>
      </c>
      <c r="I162" s="289" t="s">
        <v>4641</v>
      </c>
      <c r="J162" s="196" t="s">
        <v>7029</v>
      </c>
      <c r="K162" s="267" t="s">
        <v>4720</v>
      </c>
      <c r="L162" s="196"/>
      <c r="M162" s="196"/>
      <c r="N162" s="244">
        <v>2.76</v>
      </c>
      <c r="O162" s="292" t="s">
        <v>7389</v>
      </c>
      <c r="P162" s="279"/>
      <c r="Q162" s="285" t="s">
        <v>4688</v>
      </c>
      <c r="R162" s="197" t="s">
        <v>4688</v>
      </c>
      <c r="S162" s="196" t="s">
        <v>4785</v>
      </c>
      <c r="T162" s="198" t="s">
        <v>4785</v>
      </c>
      <c r="U162" s="198"/>
      <c r="V162" s="210">
        <v>45327</v>
      </c>
      <c r="W162" s="211"/>
      <c r="X162" s="211"/>
      <c r="Y162" s="211"/>
      <c r="Z162" s="211"/>
      <c r="AA162" s="211"/>
      <c r="AB162" s="211"/>
      <c r="AC162" s="211"/>
      <c r="AD162" s="211"/>
      <c r="AE162" s="211"/>
    </row>
    <row r="163" spans="1:31" ht="15.5" customHeight="1" x14ac:dyDescent="0.35">
      <c r="A163" s="194" t="s">
        <v>4947</v>
      </c>
      <c r="B163" s="209" t="s">
        <v>7017</v>
      </c>
      <c r="C163" s="198" t="s">
        <v>2588</v>
      </c>
      <c r="D163" s="202" t="s">
        <v>5063</v>
      </c>
      <c r="E163" s="202" t="s">
        <v>6845</v>
      </c>
      <c r="F163" s="202" t="s">
        <v>2590</v>
      </c>
      <c r="G163" s="257">
        <v>47</v>
      </c>
      <c r="H163" s="288" t="s">
        <v>4640</v>
      </c>
      <c r="I163" s="288" t="s">
        <v>4641</v>
      </c>
      <c r="J163" s="196" t="s">
        <v>6999</v>
      </c>
      <c r="K163" s="267" t="s">
        <v>4720</v>
      </c>
      <c r="L163" s="210">
        <v>43466</v>
      </c>
      <c r="M163" s="210">
        <v>46388</v>
      </c>
      <c r="N163" s="244">
        <v>2.67</v>
      </c>
      <c r="O163" s="292" t="s">
        <v>7389</v>
      </c>
      <c r="P163" s="279">
        <v>99</v>
      </c>
      <c r="Q163" s="285" t="s">
        <v>4688</v>
      </c>
      <c r="R163" s="197" t="s">
        <v>4688</v>
      </c>
      <c r="S163" s="196" t="s">
        <v>20</v>
      </c>
      <c r="T163" s="198" t="s">
        <v>4744</v>
      </c>
      <c r="U163" s="198">
        <v>2016</v>
      </c>
      <c r="V163" s="210">
        <v>45324</v>
      </c>
    </row>
    <row r="164" spans="1:31" ht="15.5" customHeight="1" x14ac:dyDescent="0.35">
      <c r="A164" s="213" t="s">
        <v>4947</v>
      </c>
      <c r="B164" s="209" t="s">
        <v>7017</v>
      </c>
      <c r="C164" s="198" t="s">
        <v>6990</v>
      </c>
      <c r="D164" s="202" t="s">
        <v>2883</v>
      </c>
      <c r="E164" s="252" t="s">
        <v>3545</v>
      </c>
      <c r="F164" s="202" t="s">
        <v>7023</v>
      </c>
      <c r="G164" s="257">
        <v>50</v>
      </c>
      <c r="H164" s="289" t="s">
        <v>4640</v>
      </c>
      <c r="I164" s="289" t="s">
        <v>4641</v>
      </c>
      <c r="J164" s="196" t="s">
        <v>7027</v>
      </c>
      <c r="K164" s="268" t="s">
        <v>4720</v>
      </c>
      <c r="N164" s="276">
        <v>35.729999999999997</v>
      </c>
      <c r="O164" s="294" t="s">
        <v>7392</v>
      </c>
      <c r="P164" s="280">
        <v>93</v>
      </c>
      <c r="Q164" s="285" t="s">
        <v>4688</v>
      </c>
      <c r="R164" s="251" t="s">
        <v>4770</v>
      </c>
      <c r="T164" s="255" t="s">
        <v>2537</v>
      </c>
      <c r="U164" s="255"/>
      <c r="V164" s="210">
        <v>45332</v>
      </c>
    </row>
    <row r="165" spans="1:31" ht="15.5" customHeight="1" x14ac:dyDescent="0.35">
      <c r="A165" s="213" t="s">
        <v>4947</v>
      </c>
      <c r="B165" s="209" t="s">
        <v>7017</v>
      </c>
      <c r="C165" s="198" t="s">
        <v>7021</v>
      </c>
      <c r="D165" s="202" t="s">
        <v>7025</v>
      </c>
      <c r="E165" s="196"/>
      <c r="F165" s="202" t="s">
        <v>3182</v>
      </c>
      <c r="G165" s="257">
        <v>63</v>
      </c>
      <c r="H165" s="289" t="s">
        <v>4640</v>
      </c>
      <c r="I165" s="289" t="s">
        <v>4729</v>
      </c>
      <c r="J165" s="314" t="s">
        <v>7031</v>
      </c>
      <c r="K165" s="299" t="s">
        <v>4720</v>
      </c>
      <c r="N165" s="245">
        <v>99.23</v>
      </c>
      <c r="O165" s="245"/>
      <c r="P165" s="280">
        <v>79</v>
      </c>
      <c r="Q165" s="300" t="s">
        <v>3622</v>
      </c>
      <c r="R165" s="301" t="s">
        <v>3622</v>
      </c>
      <c r="T165" s="302" t="s">
        <v>7309</v>
      </c>
      <c r="U165" s="302"/>
      <c r="V165" s="306" t="s">
        <v>7404</v>
      </c>
    </row>
    <row r="166" spans="1:31" ht="15.5" customHeight="1" x14ac:dyDescent="0.35">
      <c r="A166" s="208" t="s">
        <v>4949</v>
      </c>
      <c r="B166" s="209" t="s">
        <v>7017</v>
      </c>
      <c r="C166" s="202" t="s">
        <v>4953</v>
      </c>
      <c r="D166" s="202" t="s">
        <v>220</v>
      </c>
      <c r="F166" s="202" t="s">
        <v>3187</v>
      </c>
      <c r="G166" s="257">
        <v>60</v>
      </c>
      <c r="H166" s="290" t="s">
        <v>4640</v>
      </c>
      <c r="I166" s="290" t="s">
        <v>4641</v>
      </c>
      <c r="J166" s="222" t="s">
        <v>4962</v>
      </c>
      <c r="K166" s="267" t="s">
        <v>4720</v>
      </c>
      <c r="L166" s="223">
        <v>45212</v>
      </c>
      <c r="M166" s="223">
        <v>47118</v>
      </c>
      <c r="N166" s="245">
        <v>14.87</v>
      </c>
      <c r="O166" s="295" t="s">
        <v>7391</v>
      </c>
      <c r="P166" s="280"/>
      <c r="Q166" s="285" t="s">
        <v>4688</v>
      </c>
      <c r="R166" s="251" t="s">
        <v>4770</v>
      </c>
      <c r="T166" s="255" t="s">
        <v>4785</v>
      </c>
      <c r="U166" s="255"/>
      <c r="V166" s="210">
        <v>45332</v>
      </c>
    </row>
    <row r="167" spans="1:31" ht="15.5" customHeight="1" x14ac:dyDescent="0.35">
      <c r="A167" s="208" t="s">
        <v>4949</v>
      </c>
      <c r="B167" s="209" t="s">
        <v>7017</v>
      </c>
      <c r="C167" s="202" t="s">
        <v>4954</v>
      </c>
      <c r="D167" s="202" t="s">
        <v>108</v>
      </c>
      <c r="E167" s="253" t="s">
        <v>2913</v>
      </c>
      <c r="F167" s="202" t="s">
        <v>6827</v>
      </c>
      <c r="G167" s="257">
        <v>62</v>
      </c>
      <c r="H167" s="289" t="s">
        <v>4640</v>
      </c>
      <c r="I167" s="289" t="s">
        <v>4641</v>
      </c>
      <c r="J167" s="222" t="s">
        <v>4963</v>
      </c>
      <c r="K167" s="267" t="s">
        <v>4720</v>
      </c>
      <c r="L167" s="223">
        <v>45153</v>
      </c>
      <c r="M167" s="223">
        <v>47118</v>
      </c>
      <c r="N167" s="245">
        <v>13.8</v>
      </c>
      <c r="O167" s="295" t="s">
        <v>7391</v>
      </c>
      <c r="P167" s="280">
        <v>100</v>
      </c>
      <c r="Q167" s="285" t="s">
        <v>4688</v>
      </c>
      <c r="R167" s="251" t="s">
        <v>4688</v>
      </c>
      <c r="T167" s="255" t="s">
        <v>3961</v>
      </c>
      <c r="U167" s="255"/>
      <c r="V167" s="210">
        <v>45332</v>
      </c>
    </row>
    <row r="168" spans="1:31" s="204" customFormat="1" ht="15.5" customHeight="1" x14ac:dyDescent="0.35">
      <c r="A168" s="208" t="s">
        <v>4949</v>
      </c>
      <c r="B168" s="209" t="s">
        <v>7017</v>
      </c>
      <c r="C168" s="202" t="s">
        <v>4957</v>
      </c>
      <c r="D168" s="202" t="s">
        <v>3413</v>
      </c>
      <c r="E168" s="253" t="s">
        <v>3173</v>
      </c>
      <c r="F168" s="202" t="s">
        <v>6830</v>
      </c>
      <c r="G168" s="257">
        <v>59</v>
      </c>
      <c r="H168" s="289" t="s">
        <v>4865</v>
      </c>
      <c r="I168" s="289" t="s">
        <v>4641</v>
      </c>
      <c r="J168" s="222" t="s">
        <v>4963</v>
      </c>
      <c r="K168" s="267" t="s">
        <v>4720</v>
      </c>
      <c r="L168" s="223">
        <v>45153</v>
      </c>
      <c r="M168" s="223">
        <v>47118</v>
      </c>
      <c r="N168" s="245">
        <v>100</v>
      </c>
      <c r="O168" s="296" t="s">
        <v>7394</v>
      </c>
      <c r="P168" s="280">
        <v>99</v>
      </c>
      <c r="Q168" s="285" t="s">
        <v>3622</v>
      </c>
      <c r="R168" s="251" t="s">
        <v>3622</v>
      </c>
      <c r="S168" s="196"/>
      <c r="T168" s="255" t="s">
        <v>4853</v>
      </c>
      <c r="U168" s="255"/>
      <c r="V168" s="210">
        <v>45332</v>
      </c>
      <c r="W168" s="252"/>
      <c r="X168" s="252"/>
      <c r="Y168" s="252"/>
      <c r="Z168" s="252"/>
      <c r="AA168" s="252"/>
      <c r="AB168" s="252"/>
      <c r="AC168" s="252"/>
      <c r="AD168" s="252"/>
      <c r="AE168" s="252"/>
    </row>
    <row r="169" spans="1:31" ht="15.5" customHeight="1" x14ac:dyDescent="0.35">
      <c r="A169" s="208" t="s">
        <v>4949</v>
      </c>
      <c r="B169" s="209" t="s">
        <v>7017</v>
      </c>
      <c r="C169" s="202" t="s">
        <v>4952</v>
      </c>
      <c r="D169" s="202" t="s">
        <v>2657</v>
      </c>
      <c r="F169" s="202" t="s">
        <v>6826</v>
      </c>
      <c r="G169" s="257">
        <v>31</v>
      </c>
      <c r="H169" s="289" t="s">
        <v>4640</v>
      </c>
      <c r="I169" s="289" t="s">
        <v>4641</v>
      </c>
      <c r="J169" s="222" t="s">
        <v>4963</v>
      </c>
      <c r="K169" s="267" t="s">
        <v>4720</v>
      </c>
      <c r="L169" s="223">
        <v>45153</v>
      </c>
      <c r="M169" s="223">
        <v>47118</v>
      </c>
      <c r="N169" s="244">
        <v>97.85</v>
      </c>
      <c r="O169" s="296" t="s">
        <v>7394</v>
      </c>
      <c r="Q169" s="285" t="s">
        <v>3622</v>
      </c>
      <c r="R169" s="197" t="s">
        <v>4770</v>
      </c>
      <c r="T169" s="198" t="s">
        <v>4853</v>
      </c>
      <c r="V169" s="210">
        <v>45324</v>
      </c>
      <c r="W169" s="252"/>
      <c r="X169" s="252"/>
      <c r="Y169" s="252"/>
      <c r="Z169" s="252"/>
      <c r="AA169" s="252"/>
      <c r="AB169" s="252"/>
      <c r="AC169" s="252"/>
      <c r="AD169" s="252"/>
      <c r="AE169" s="252"/>
    </row>
    <row r="170" spans="1:31" ht="15.5" customHeight="1" x14ac:dyDescent="0.35">
      <c r="A170" s="208" t="s">
        <v>4949</v>
      </c>
      <c r="B170" s="209" t="s">
        <v>7017</v>
      </c>
      <c r="C170" s="202" t="s">
        <v>4956</v>
      </c>
      <c r="D170" s="202" t="s">
        <v>6829</v>
      </c>
      <c r="F170" s="202" t="s">
        <v>5733</v>
      </c>
      <c r="G170" s="257">
        <v>53</v>
      </c>
      <c r="H170" s="289" t="s">
        <v>4865</v>
      </c>
      <c r="I170" s="289" t="s">
        <v>4641</v>
      </c>
      <c r="J170" s="222" t="s">
        <v>4962</v>
      </c>
      <c r="K170" s="267" t="s">
        <v>4720</v>
      </c>
      <c r="L170" s="223">
        <v>45034</v>
      </c>
      <c r="M170" s="223">
        <v>47118</v>
      </c>
      <c r="N170" s="244">
        <v>99.63</v>
      </c>
      <c r="O170" s="296" t="s">
        <v>7394</v>
      </c>
      <c r="Q170" s="285" t="s">
        <v>3622</v>
      </c>
      <c r="R170" s="197" t="s">
        <v>4688</v>
      </c>
      <c r="T170" s="198" t="s">
        <v>667</v>
      </c>
      <c r="V170" s="210">
        <v>45324</v>
      </c>
    </row>
    <row r="171" spans="1:31" ht="15.5" customHeight="1" x14ac:dyDescent="0.35">
      <c r="A171" s="208" t="s">
        <v>4949</v>
      </c>
      <c r="B171" s="209" t="s">
        <v>7017</v>
      </c>
      <c r="C171" s="202" t="s">
        <v>4960</v>
      </c>
      <c r="D171" s="202" t="s">
        <v>3656</v>
      </c>
      <c r="E171" s="305" t="s">
        <v>3615</v>
      </c>
      <c r="F171" s="202" t="s">
        <v>5810</v>
      </c>
      <c r="G171" s="257">
        <v>46</v>
      </c>
      <c r="H171" s="289" t="s">
        <v>4640</v>
      </c>
      <c r="I171" s="289" t="s">
        <v>4641</v>
      </c>
      <c r="J171" s="222" t="s">
        <v>4962</v>
      </c>
      <c r="K171" s="267" t="s">
        <v>4720</v>
      </c>
      <c r="L171" s="223">
        <v>44945</v>
      </c>
      <c r="M171" s="223">
        <v>47118</v>
      </c>
      <c r="N171" s="245">
        <v>64.650000000000006</v>
      </c>
      <c r="O171" s="245"/>
      <c r="P171" s="280"/>
      <c r="Q171" s="300" t="s">
        <v>4770</v>
      </c>
      <c r="R171" s="301" t="s">
        <v>4770</v>
      </c>
      <c r="T171" s="302" t="s">
        <v>4744</v>
      </c>
      <c r="U171" s="302"/>
      <c r="V171" s="210">
        <v>45333</v>
      </c>
    </row>
    <row r="172" spans="1:31" ht="15.5" customHeight="1" x14ac:dyDescent="0.35">
      <c r="A172" s="208" t="s">
        <v>4949</v>
      </c>
      <c r="B172" s="209" t="s">
        <v>7017</v>
      </c>
      <c r="C172" s="202" t="s">
        <v>4951</v>
      </c>
      <c r="D172" s="202" t="s">
        <v>121</v>
      </c>
      <c r="F172" s="202" t="s">
        <v>6825</v>
      </c>
      <c r="G172" s="257">
        <v>49</v>
      </c>
      <c r="H172" s="289" t="s">
        <v>4865</v>
      </c>
      <c r="I172" s="289" t="s">
        <v>4641</v>
      </c>
      <c r="J172" s="222" t="s">
        <v>4962</v>
      </c>
      <c r="K172" s="267" t="s">
        <v>4720</v>
      </c>
      <c r="L172" s="223">
        <v>45212</v>
      </c>
      <c r="M172" s="223">
        <v>47118</v>
      </c>
      <c r="N172" s="245">
        <v>1.1499999999999999</v>
      </c>
      <c r="O172" s="292" t="s">
        <v>7389</v>
      </c>
      <c r="P172" s="280">
        <v>99</v>
      </c>
      <c r="Q172" s="285" t="s">
        <v>4688</v>
      </c>
      <c r="R172" s="251" t="s">
        <v>3173</v>
      </c>
      <c r="T172" s="252" t="s">
        <v>3713</v>
      </c>
      <c r="U172" s="252"/>
      <c r="V172" s="210">
        <v>45332</v>
      </c>
    </row>
    <row r="173" spans="1:31" ht="15.5" customHeight="1" x14ac:dyDescent="0.35">
      <c r="A173" s="208" t="s">
        <v>4949</v>
      </c>
      <c r="B173" s="209" t="s">
        <v>7017</v>
      </c>
      <c r="C173" s="202" t="s">
        <v>4958</v>
      </c>
      <c r="D173" s="202" t="s">
        <v>157</v>
      </c>
      <c r="F173" s="202" t="s">
        <v>3227</v>
      </c>
      <c r="G173" s="261" t="s">
        <v>6847</v>
      </c>
      <c r="H173" s="289" t="s">
        <v>4640</v>
      </c>
      <c r="I173" s="289" t="s">
        <v>4641</v>
      </c>
      <c r="J173" s="222" t="s">
        <v>4962</v>
      </c>
      <c r="K173" s="267" t="s">
        <v>4720</v>
      </c>
      <c r="L173" s="223">
        <v>45212</v>
      </c>
      <c r="M173" s="223">
        <v>47118</v>
      </c>
      <c r="N173" s="272" t="s">
        <v>6847</v>
      </c>
      <c r="O173" s="272"/>
      <c r="P173" s="282" t="s">
        <v>6847</v>
      </c>
      <c r="Q173" s="282"/>
      <c r="R173" s="251" t="s">
        <v>6847</v>
      </c>
      <c r="T173" s="255" t="s">
        <v>3713</v>
      </c>
      <c r="U173" s="255"/>
      <c r="V173" s="210">
        <v>45332</v>
      </c>
    </row>
    <row r="174" spans="1:31" ht="15.5" customHeight="1" x14ac:dyDescent="0.35">
      <c r="A174" s="208" t="s">
        <v>4949</v>
      </c>
      <c r="B174" s="209" t="s">
        <v>7017</v>
      </c>
      <c r="C174" s="202" t="s">
        <v>4955</v>
      </c>
      <c r="D174" s="202" t="s">
        <v>3342</v>
      </c>
      <c r="F174" s="202" t="s">
        <v>6828</v>
      </c>
      <c r="G174" s="257">
        <v>47</v>
      </c>
      <c r="H174" s="289" t="s">
        <v>4640</v>
      </c>
      <c r="I174" s="289" t="s">
        <v>4641</v>
      </c>
      <c r="J174" s="265" t="s">
        <v>4785</v>
      </c>
      <c r="K174" s="267" t="s">
        <v>4720</v>
      </c>
      <c r="L174" s="223">
        <v>45153</v>
      </c>
      <c r="M174" s="223">
        <v>47118</v>
      </c>
      <c r="N174" s="245">
        <v>42.24</v>
      </c>
      <c r="O174" s="295" t="s">
        <v>7393</v>
      </c>
      <c r="P174" s="280"/>
      <c r="Q174" s="282" t="s">
        <v>4770</v>
      </c>
      <c r="R174" s="203" t="s">
        <v>4688</v>
      </c>
      <c r="T174" s="198" t="s">
        <v>667</v>
      </c>
      <c r="V174" s="210">
        <v>45324</v>
      </c>
    </row>
    <row r="175" spans="1:31" ht="15.5" customHeight="1" x14ac:dyDescent="0.35">
      <c r="A175" s="208" t="s">
        <v>4949</v>
      </c>
      <c r="B175" s="209" t="s">
        <v>7017</v>
      </c>
      <c r="C175" s="202" t="s">
        <v>4959</v>
      </c>
      <c r="D175" s="202" t="s">
        <v>5176</v>
      </c>
      <c r="E175" s="305" t="s">
        <v>5386</v>
      </c>
      <c r="F175" s="202" t="s">
        <v>6385</v>
      </c>
      <c r="G175" s="257">
        <v>59</v>
      </c>
      <c r="H175" s="289" t="s">
        <v>4640</v>
      </c>
      <c r="I175" s="289" t="s">
        <v>4641</v>
      </c>
      <c r="J175" s="222" t="s">
        <v>4963</v>
      </c>
      <c r="K175" s="267" t="s">
        <v>4720</v>
      </c>
      <c r="L175" s="223">
        <v>45153</v>
      </c>
      <c r="M175" s="223">
        <v>47118</v>
      </c>
      <c r="N175" s="245">
        <v>1.85</v>
      </c>
      <c r="O175" s="245"/>
      <c r="P175" s="280">
        <v>93</v>
      </c>
      <c r="Q175" s="300" t="s">
        <v>4688</v>
      </c>
      <c r="R175" s="301" t="s">
        <v>4688</v>
      </c>
      <c r="T175" s="302" t="s">
        <v>667</v>
      </c>
      <c r="U175" s="302"/>
      <c r="V175" s="210">
        <v>45333</v>
      </c>
    </row>
    <row r="176" spans="1:31" ht="15.5" customHeight="1" x14ac:dyDescent="0.35">
      <c r="A176" s="208" t="s">
        <v>4949</v>
      </c>
      <c r="B176" s="209" t="s">
        <v>7017</v>
      </c>
      <c r="C176" s="202" t="s">
        <v>4961</v>
      </c>
      <c r="D176" s="202" t="s">
        <v>129</v>
      </c>
      <c r="E176" s="305" t="s">
        <v>3859</v>
      </c>
      <c r="F176" s="202" t="s">
        <v>6831</v>
      </c>
      <c r="G176" s="257">
        <v>42</v>
      </c>
      <c r="H176" s="289" t="s">
        <v>4640</v>
      </c>
      <c r="I176" s="289" t="s">
        <v>4641</v>
      </c>
      <c r="K176" s="299" t="s">
        <v>4720</v>
      </c>
      <c r="L176" s="210">
        <v>45153</v>
      </c>
      <c r="M176" s="210">
        <v>47118</v>
      </c>
      <c r="N176" s="276">
        <v>3.74</v>
      </c>
      <c r="O176" s="276"/>
      <c r="P176" s="280">
        <v>64</v>
      </c>
      <c r="Q176" s="300" t="s">
        <v>4688</v>
      </c>
      <c r="R176" s="301" t="s">
        <v>4688</v>
      </c>
      <c r="T176" s="302" t="s">
        <v>667</v>
      </c>
      <c r="U176" s="302"/>
      <c r="V176" s="210">
        <v>45333</v>
      </c>
    </row>
    <row r="177" spans="1:31" ht="15.5" customHeight="1" x14ac:dyDescent="0.35">
      <c r="A177" s="208" t="s">
        <v>7034</v>
      </c>
      <c r="B177" s="209" t="s">
        <v>7017</v>
      </c>
      <c r="C177" s="302" t="s">
        <v>7409</v>
      </c>
      <c r="D177" s="305" t="s">
        <v>3774</v>
      </c>
      <c r="F177" s="305" t="s">
        <v>7410</v>
      </c>
      <c r="G177" s="307" t="s">
        <v>6847</v>
      </c>
      <c r="H177" s="289" t="s">
        <v>4865</v>
      </c>
      <c r="I177" s="289" t="s">
        <v>4641</v>
      </c>
      <c r="K177" s="299" t="s">
        <v>4720</v>
      </c>
      <c r="N177" s="309" t="s">
        <v>6847</v>
      </c>
      <c r="O177" s="309" t="s">
        <v>6847</v>
      </c>
      <c r="P177" s="300" t="s">
        <v>6847</v>
      </c>
      <c r="Q177" s="300" t="s">
        <v>6847</v>
      </c>
      <c r="R177" s="301" t="s">
        <v>6847</v>
      </c>
      <c r="T177" s="302" t="s">
        <v>6847</v>
      </c>
      <c r="U177" s="302"/>
      <c r="V177" s="210">
        <v>45333</v>
      </c>
    </row>
    <row r="178" spans="1:31" ht="15.5" customHeight="1" x14ac:dyDescent="0.35">
      <c r="A178" s="208" t="s">
        <v>7034</v>
      </c>
      <c r="B178" s="209" t="s">
        <v>7017</v>
      </c>
      <c r="C178" s="198" t="s">
        <v>7037</v>
      </c>
      <c r="D178" s="229" t="s">
        <v>94</v>
      </c>
      <c r="F178" s="229" t="s">
        <v>7359</v>
      </c>
      <c r="G178" s="257">
        <v>84</v>
      </c>
      <c r="H178" s="289" t="s">
        <v>4640</v>
      </c>
      <c r="I178" s="289" t="s">
        <v>4641</v>
      </c>
      <c r="J178" s="228" t="s">
        <v>7360</v>
      </c>
      <c r="K178" s="270" t="s">
        <v>4720</v>
      </c>
      <c r="N178" s="245">
        <v>1.77</v>
      </c>
      <c r="O178" s="292" t="s">
        <v>7389</v>
      </c>
      <c r="P178" s="280"/>
      <c r="Q178" s="285" t="s">
        <v>4688</v>
      </c>
      <c r="R178" s="237" t="s">
        <v>4688</v>
      </c>
      <c r="T178" s="231" t="s">
        <v>3713</v>
      </c>
      <c r="U178" s="231"/>
      <c r="V178" s="210">
        <v>45331</v>
      </c>
      <c r="W178" s="252"/>
      <c r="X178" s="252"/>
      <c r="Y178" s="252"/>
      <c r="Z178" s="252"/>
      <c r="AA178" s="252"/>
      <c r="AB178" s="252"/>
      <c r="AC178" s="252"/>
      <c r="AD178" s="252"/>
      <c r="AE178" s="252"/>
    </row>
    <row r="179" spans="1:31" ht="15.5" customHeight="1" x14ac:dyDescent="0.35">
      <c r="A179" s="208" t="s">
        <v>7036</v>
      </c>
      <c r="B179" s="209" t="s">
        <v>7017</v>
      </c>
      <c r="C179" s="198" t="s">
        <v>7035</v>
      </c>
      <c r="D179" s="229" t="s">
        <v>7361</v>
      </c>
      <c r="E179" s="253" t="s">
        <v>7376</v>
      </c>
      <c r="F179" s="229" t="s">
        <v>3179</v>
      </c>
      <c r="G179" s="257">
        <v>77</v>
      </c>
      <c r="H179" s="289" t="s">
        <v>4865</v>
      </c>
      <c r="I179" s="289" t="s">
        <v>4729</v>
      </c>
      <c r="J179" s="228" t="s">
        <v>7360</v>
      </c>
      <c r="K179" s="270" t="s">
        <v>4720</v>
      </c>
      <c r="N179" s="245">
        <v>59.72</v>
      </c>
      <c r="O179" s="295" t="s">
        <v>7393</v>
      </c>
      <c r="P179" s="280">
        <v>80</v>
      </c>
      <c r="Q179" s="282" t="s">
        <v>4770</v>
      </c>
      <c r="R179" s="251" t="s">
        <v>4770</v>
      </c>
      <c r="T179" s="255" t="s">
        <v>667</v>
      </c>
      <c r="U179" s="255"/>
      <c r="V179" s="210">
        <v>45332</v>
      </c>
      <c r="W179" s="252"/>
      <c r="X179" s="252"/>
      <c r="Y179" s="252"/>
      <c r="Z179" s="252"/>
      <c r="AA179" s="252"/>
      <c r="AB179" s="252"/>
      <c r="AC179" s="252"/>
      <c r="AD179" s="252"/>
      <c r="AE179" s="252"/>
    </row>
    <row r="180" spans="1:31" ht="15.5" customHeight="1" x14ac:dyDescent="0.35">
      <c r="A180" s="208" t="s">
        <v>5019</v>
      </c>
      <c r="B180" s="209" t="s">
        <v>7015</v>
      </c>
      <c r="C180" s="198" t="s">
        <v>5020</v>
      </c>
      <c r="D180" s="202" t="s">
        <v>7058</v>
      </c>
      <c r="F180" s="202" t="s">
        <v>7060</v>
      </c>
      <c r="G180" s="257">
        <v>70</v>
      </c>
      <c r="H180" s="289" t="s">
        <v>4640</v>
      </c>
      <c r="I180" s="289" t="s">
        <v>4641</v>
      </c>
      <c r="K180" s="267" t="s">
        <v>4720</v>
      </c>
      <c r="L180" s="210">
        <v>44927</v>
      </c>
      <c r="M180" s="210">
        <v>39447</v>
      </c>
      <c r="N180" s="276">
        <v>15</v>
      </c>
      <c r="O180" s="295" t="s">
        <v>7391</v>
      </c>
      <c r="P180" s="280"/>
      <c r="Q180" s="285" t="s">
        <v>4688</v>
      </c>
      <c r="R180" s="251" t="s">
        <v>4688</v>
      </c>
    </row>
    <row r="181" spans="1:31" ht="15.5" customHeight="1" x14ac:dyDescent="0.35">
      <c r="A181" s="208" t="s">
        <v>5021</v>
      </c>
      <c r="B181" s="209" t="s">
        <v>7015</v>
      </c>
      <c r="C181" s="198" t="s">
        <v>5022</v>
      </c>
      <c r="D181" s="202" t="s">
        <v>220</v>
      </c>
      <c r="E181" s="202" t="s">
        <v>7064</v>
      </c>
      <c r="F181" s="202" t="s">
        <v>2640</v>
      </c>
      <c r="G181" s="257">
        <v>76</v>
      </c>
      <c r="H181" s="290" t="s">
        <v>4640</v>
      </c>
      <c r="I181" s="290" t="s">
        <v>4641</v>
      </c>
      <c r="J181" s="196" t="s">
        <v>7065</v>
      </c>
      <c r="K181" s="267" t="s">
        <v>4720</v>
      </c>
      <c r="N181" s="276">
        <v>2.52</v>
      </c>
      <c r="O181" s="292" t="s">
        <v>7389</v>
      </c>
      <c r="P181" s="280">
        <v>91</v>
      </c>
      <c r="Q181" s="285" t="s">
        <v>4688</v>
      </c>
      <c r="R181" s="203" t="s">
        <v>4688</v>
      </c>
      <c r="S181" s="196" t="s">
        <v>7065</v>
      </c>
      <c r="T181" s="198" t="s">
        <v>4820</v>
      </c>
      <c r="V181" s="196" t="s">
        <v>7066</v>
      </c>
      <c r="W181" s="211"/>
      <c r="X181" s="211"/>
      <c r="Y181" s="211"/>
      <c r="Z181" s="211"/>
      <c r="AA181" s="211"/>
      <c r="AB181" s="211"/>
      <c r="AC181" s="211"/>
      <c r="AD181" s="211"/>
      <c r="AE181" s="211"/>
    </row>
    <row r="182" spans="1:31" ht="15.5" customHeight="1" x14ac:dyDescent="0.35">
      <c r="A182" s="208" t="s">
        <v>6984</v>
      </c>
      <c r="B182" s="209" t="s">
        <v>7018</v>
      </c>
      <c r="C182" s="198" t="s">
        <v>5022</v>
      </c>
      <c r="D182" s="202" t="s">
        <v>220</v>
      </c>
      <c r="E182" s="202" t="s">
        <v>7064</v>
      </c>
      <c r="F182" s="202" t="s">
        <v>2640</v>
      </c>
      <c r="G182" s="257">
        <v>76</v>
      </c>
      <c r="H182" s="290" t="s">
        <v>4640</v>
      </c>
      <c r="I182" s="290" t="s">
        <v>4641</v>
      </c>
      <c r="J182" s="196" t="s">
        <v>7065</v>
      </c>
      <c r="K182" s="267" t="s">
        <v>4720</v>
      </c>
      <c r="N182" s="276">
        <v>2.52</v>
      </c>
      <c r="O182" s="292" t="s">
        <v>7389</v>
      </c>
      <c r="P182" s="280">
        <v>91</v>
      </c>
      <c r="Q182" s="285" t="s">
        <v>4688</v>
      </c>
      <c r="R182" s="203" t="s">
        <v>4688</v>
      </c>
      <c r="S182" s="196" t="s">
        <v>7065</v>
      </c>
      <c r="T182" s="198" t="s">
        <v>4820</v>
      </c>
      <c r="V182" s="196" t="s">
        <v>7066</v>
      </c>
      <c r="W182" s="211"/>
      <c r="X182" s="240"/>
      <c r="Y182" s="211"/>
      <c r="Z182" s="211"/>
      <c r="AA182" s="211"/>
      <c r="AB182" s="211"/>
      <c r="AC182" s="211"/>
      <c r="AD182" s="211"/>
      <c r="AE182" s="242"/>
    </row>
    <row r="183" spans="1:31" ht="15.5" customHeight="1" x14ac:dyDescent="0.35">
      <c r="A183" s="208" t="s">
        <v>4917</v>
      </c>
      <c r="B183" s="209" t="s">
        <v>7017</v>
      </c>
      <c r="C183" s="198" t="s">
        <v>4935</v>
      </c>
      <c r="D183" s="202" t="s">
        <v>4811</v>
      </c>
      <c r="F183" s="202" t="s">
        <v>4812</v>
      </c>
      <c r="G183" s="257">
        <v>61</v>
      </c>
      <c r="H183" s="289" t="s">
        <v>4865</v>
      </c>
      <c r="I183" s="289" t="s">
        <v>4641</v>
      </c>
      <c r="J183" s="196" t="s">
        <v>4810</v>
      </c>
      <c r="K183" s="267" t="s">
        <v>4720</v>
      </c>
      <c r="L183" s="210">
        <v>45233</v>
      </c>
      <c r="M183" s="210">
        <v>45968</v>
      </c>
      <c r="N183" s="244">
        <v>6.12</v>
      </c>
      <c r="O183" s="294" t="s">
        <v>7390</v>
      </c>
      <c r="Q183" s="285" t="s">
        <v>4688</v>
      </c>
      <c r="R183" s="197" t="s">
        <v>4688</v>
      </c>
      <c r="S183" s="196" t="s">
        <v>4926</v>
      </c>
      <c r="T183" s="198" t="s">
        <v>4784</v>
      </c>
      <c r="V183" s="210">
        <v>45304</v>
      </c>
    </row>
    <row r="184" spans="1:31" ht="15.5" customHeight="1" x14ac:dyDescent="0.35">
      <c r="A184" s="208" t="s">
        <v>4917</v>
      </c>
      <c r="B184" s="209" t="s">
        <v>7017</v>
      </c>
      <c r="C184" s="198" t="s">
        <v>4786</v>
      </c>
      <c r="D184" s="202" t="s">
        <v>4787</v>
      </c>
      <c r="F184" s="202" t="s">
        <v>4788</v>
      </c>
      <c r="G184" s="257">
        <v>53</v>
      </c>
      <c r="H184" s="289" t="s">
        <v>4640</v>
      </c>
      <c r="I184" s="289" t="s">
        <v>4641</v>
      </c>
      <c r="J184" s="196" t="s">
        <v>4789</v>
      </c>
      <c r="K184" s="267" t="s">
        <v>4720</v>
      </c>
      <c r="L184" s="210">
        <v>45271</v>
      </c>
      <c r="M184" s="210">
        <v>46002</v>
      </c>
      <c r="N184" s="244">
        <v>3.76</v>
      </c>
      <c r="O184" s="292" t="s">
        <v>7389</v>
      </c>
      <c r="Q184" s="285" t="s">
        <v>4688</v>
      </c>
      <c r="R184" s="197" t="s">
        <v>4688</v>
      </c>
      <c r="S184" s="196" t="s">
        <v>4790</v>
      </c>
      <c r="T184" s="198" t="s">
        <v>667</v>
      </c>
      <c r="V184" s="210">
        <v>45304</v>
      </c>
    </row>
    <row r="185" spans="1:31" ht="15.5" customHeight="1" x14ac:dyDescent="0.35">
      <c r="A185" s="208" t="s">
        <v>4917</v>
      </c>
      <c r="B185" s="209" t="s">
        <v>7017</v>
      </c>
      <c r="C185" s="198" t="s">
        <v>4817</v>
      </c>
      <c r="D185" s="202" t="s">
        <v>2872</v>
      </c>
      <c r="F185" s="202" t="s">
        <v>4818</v>
      </c>
      <c r="G185" s="257">
        <v>48</v>
      </c>
      <c r="H185" s="289" t="s">
        <v>4640</v>
      </c>
      <c r="I185" s="289" t="s">
        <v>4641</v>
      </c>
      <c r="J185" s="196" t="s">
        <v>4819</v>
      </c>
      <c r="K185" s="267" t="s">
        <v>4720</v>
      </c>
      <c r="L185" s="210">
        <v>45271</v>
      </c>
      <c r="M185" s="210">
        <v>46002</v>
      </c>
      <c r="N185" s="244">
        <v>3.58</v>
      </c>
      <c r="O185" s="292" t="s">
        <v>7389</v>
      </c>
      <c r="Q185" s="285" t="s">
        <v>4688</v>
      </c>
      <c r="R185" s="197" t="s">
        <v>4688</v>
      </c>
      <c r="T185" s="198" t="s">
        <v>4820</v>
      </c>
      <c r="V185" s="210">
        <v>45304</v>
      </c>
    </row>
    <row r="186" spans="1:31" ht="15.5" customHeight="1" x14ac:dyDescent="0.35">
      <c r="A186" s="208" t="s">
        <v>4917</v>
      </c>
      <c r="B186" s="209" t="s">
        <v>7017</v>
      </c>
      <c r="C186" s="198" t="s">
        <v>6955</v>
      </c>
      <c r="D186" s="202" t="s">
        <v>4778</v>
      </c>
      <c r="E186" s="202" t="s">
        <v>4802</v>
      </c>
      <c r="F186" s="202" t="s">
        <v>4803</v>
      </c>
      <c r="G186" s="257">
        <v>58</v>
      </c>
      <c r="H186" s="289" t="s">
        <v>4640</v>
      </c>
      <c r="I186" s="289" t="s">
        <v>4641</v>
      </c>
      <c r="J186" s="196" t="s">
        <v>4804</v>
      </c>
      <c r="K186" s="267" t="s">
        <v>4720</v>
      </c>
      <c r="L186" s="210">
        <v>45271</v>
      </c>
      <c r="M186" s="210">
        <v>46002</v>
      </c>
      <c r="N186" s="244">
        <v>84.68</v>
      </c>
      <c r="O186" s="296" t="s">
        <v>7394</v>
      </c>
      <c r="Q186" s="285" t="s">
        <v>3622</v>
      </c>
      <c r="R186" s="197" t="s">
        <v>4770</v>
      </c>
      <c r="T186" s="198" t="s">
        <v>2537</v>
      </c>
      <c r="V186" s="210">
        <v>45304</v>
      </c>
    </row>
    <row r="187" spans="1:31" ht="15.5" customHeight="1" x14ac:dyDescent="0.35">
      <c r="A187" s="208" t="s">
        <v>4917</v>
      </c>
      <c r="B187" s="209" t="s">
        <v>7017</v>
      </c>
      <c r="C187" s="198" t="s">
        <v>6954</v>
      </c>
      <c r="D187" s="202" t="s">
        <v>3075</v>
      </c>
      <c r="F187" s="202" t="s">
        <v>4773</v>
      </c>
      <c r="G187" s="257">
        <v>67</v>
      </c>
      <c r="H187" s="289" t="s">
        <v>4640</v>
      </c>
      <c r="I187" s="289" t="s">
        <v>4641</v>
      </c>
      <c r="J187" s="196" t="s">
        <v>4772</v>
      </c>
      <c r="K187" s="267" t="s">
        <v>4720</v>
      </c>
      <c r="L187" s="210">
        <v>45233</v>
      </c>
      <c r="M187" s="210">
        <v>45968</v>
      </c>
      <c r="N187" s="244">
        <v>21.2</v>
      </c>
      <c r="O187" s="294" t="s">
        <v>7392</v>
      </c>
      <c r="Q187" s="285" t="s">
        <v>4688</v>
      </c>
      <c r="R187" s="197" t="s">
        <v>4688</v>
      </c>
      <c r="S187" s="196" t="s">
        <v>4918</v>
      </c>
      <c r="T187" s="198" t="s">
        <v>4774</v>
      </c>
      <c r="X187" s="137"/>
      <c r="AB187" s="138"/>
    </row>
    <row r="188" spans="1:31" ht="15.5" customHeight="1" x14ac:dyDescent="0.35">
      <c r="A188" s="208" t="s">
        <v>4917</v>
      </c>
      <c r="B188" s="209" t="s">
        <v>7017</v>
      </c>
      <c r="C188" s="198" t="s">
        <v>4928</v>
      </c>
      <c r="D188" s="202" t="s">
        <v>244</v>
      </c>
      <c r="F188" s="202" t="s">
        <v>4797</v>
      </c>
      <c r="G188" s="257">
        <v>68</v>
      </c>
      <c r="H188" s="289" t="s">
        <v>4640</v>
      </c>
      <c r="I188" s="289" t="s">
        <v>4641</v>
      </c>
      <c r="J188" s="196" t="s">
        <v>4798</v>
      </c>
      <c r="K188" s="267" t="s">
        <v>4720</v>
      </c>
      <c r="L188" s="210">
        <v>45233</v>
      </c>
      <c r="M188" s="210">
        <v>45968</v>
      </c>
      <c r="N188" s="244">
        <v>75.97</v>
      </c>
      <c r="O188" s="296" t="s">
        <v>7394</v>
      </c>
      <c r="Q188" s="285" t="s">
        <v>3622</v>
      </c>
      <c r="R188" s="197" t="s">
        <v>4770</v>
      </c>
      <c r="S188" s="196" t="s">
        <v>4923</v>
      </c>
      <c r="V188" s="210">
        <v>45304</v>
      </c>
    </row>
    <row r="189" spans="1:31" ht="15.5" customHeight="1" x14ac:dyDescent="0.35">
      <c r="A189" s="323" t="s">
        <v>4917</v>
      </c>
      <c r="B189" s="209" t="s">
        <v>7017</v>
      </c>
      <c r="C189" s="198" t="s">
        <v>4933</v>
      </c>
      <c r="D189" s="202" t="s">
        <v>94</v>
      </c>
      <c r="F189" s="202" t="s">
        <v>4792</v>
      </c>
      <c r="G189" s="257">
        <v>62</v>
      </c>
      <c r="H189" s="289" t="s">
        <v>4640</v>
      </c>
      <c r="I189" s="289" t="s">
        <v>4641</v>
      </c>
      <c r="J189" s="196" t="s">
        <v>4793</v>
      </c>
      <c r="K189" s="267" t="s">
        <v>4720</v>
      </c>
      <c r="L189" s="210">
        <v>45271</v>
      </c>
      <c r="M189" s="210">
        <v>46002</v>
      </c>
      <c r="N189" s="244">
        <v>0.82</v>
      </c>
      <c r="O189" s="292" t="s">
        <v>7389</v>
      </c>
      <c r="Q189" s="285" t="s">
        <v>4688</v>
      </c>
      <c r="R189" s="197" t="s">
        <v>4688</v>
      </c>
      <c r="S189" s="196" t="s">
        <v>4794</v>
      </c>
      <c r="T189" s="198" t="s">
        <v>667</v>
      </c>
      <c r="V189" s="210">
        <v>45304</v>
      </c>
    </row>
    <row r="190" spans="1:31" ht="15.5" customHeight="1" x14ac:dyDescent="0.35">
      <c r="A190" s="323" t="s">
        <v>4917</v>
      </c>
      <c r="B190" s="209" t="s">
        <v>7017</v>
      </c>
      <c r="C190" s="198" t="s">
        <v>4931</v>
      </c>
      <c r="D190" s="202" t="s">
        <v>81</v>
      </c>
      <c r="F190" s="202" t="s">
        <v>4823</v>
      </c>
      <c r="G190" s="257">
        <v>66</v>
      </c>
      <c r="H190" s="289" t="s">
        <v>4640</v>
      </c>
      <c r="I190" s="289" t="s">
        <v>4641</v>
      </c>
      <c r="J190" s="196" t="s">
        <v>4824</v>
      </c>
      <c r="K190" s="267" t="s">
        <v>4720</v>
      </c>
      <c r="L190" s="210">
        <v>45271</v>
      </c>
      <c r="M190" s="210">
        <v>46002</v>
      </c>
      <c r="N190" s="244">
        <v>1.75</v>
      </c>
      <c r="O190" s="292" t="s">
        <v>7389</v>
      </c>
      <c r="Q190" s="285" t="s">
        <v>4688</v>
      </c>
      <c r="R190" s="197" t="s">
        <v>4688</v>
      </c>
      <c r="T190" s="198" t="s">
        <v>4825</v>
      </c>
      <c r="V190" s="210">
        <v>45304</v>
      </c>
    </row>
    <row r="191" spans="1:31" ht="15.5" customHeight="1" x14ac:dyDescent="0.35">
      <c r="A191" s="323" t="s">
        <v>4917</v>
      </c>
      <c r="B191" s="209" t="s">
        <v>7017</v>
      </c>
      <c r="C191" s="198" t="s">
        <v>6952</v>
      </c>
      <c r="D191" s="202" t="s">
        <v>3321</v>
      </c>
      <c r="F191" s="202" t="s">
        <v>4781</v>
      </c>
      <c r="G191" s="257">
        <v>74</v>
      </c>
      <c r="H191" s="289" t="s">
        <v>4640</v>
      </c>
      <c r="I191" s="289" t="s">
        <v>4641</v>
      </c>
      <c r="J191" s="196" t="s">
        <v>4782</v>
      </c>
      <c r="K191" s="267" t="s">
        <v>4720</v>
      </c>
      <c r="L191" s="210">
        <v>45233</v>
      </c>
      <c r="M191" s="210">
        <v>45968</v>
      </c>
      <c r="N191" s="244">
        <v>23.86</v>
      </c>
      <c r="O191" s="294" t="s">
        <v>7392</v>
      </c>
      <c r="Q191" s="285" t="s">
        <v>4688</v>
      </c>
      <c r="R191" s="197" t="s">
        <v>4770</v>
      </c>
      <c r="S191" s="196" t="s">
        <v>4920</v>
      </c>
      <c r="T191" s="198" t="s">
        <v>667</v>
      </c>
      <c r="V191" s="210">
        <v>45304</v>
      </c>
    </row>
    <row r="192" spans="1:31" s="252" customFormat="1" ht="15.5" customHeight="1" x14ac:dyDescent="0.35">
      <c r="A192" s="208" t="s">
        <v>4917</v>
      </c>
      <c r="B192" s="209" t="s">
        <v>7017</v>
      </c>
      <c r="C192" s="198" t="s">
        <v>335</v>
      </c>
      <c r="D192" s="202" t="s">
        <v>349</v>
      </c>
      <c r="E192" s="202"/>
      <c r="F192" s="202" t="s">
        <v>350</v>
      </c>
      <c r="G192" s="257">
        <v>61</v>
      </c>
      <c r="H192" s="289" t="s">
        <v>4640</v>
      </c>
      <c r="I192" s="289" t="s">
        <v>4641</v>
      </c>
      <c r="J192" s="196" t="s">
        <v>4782</v>
      </c>
      <c r="K192" s="267" t="s">
        <v>4720</v>
      </c>
      <c r="L192" s="210">
        <v>45233</v>
      </c>
      <c r="M192" s="210">
        <v>45968</v>
      </c>
      <c r="N192" s="244">
        <v>2.76</v>
      </c>
      <c r="O192" s="292" t="s">
        <v>7389</v>
      </c>
      <c r="P192" s="279"/>
      <c r="Q192" s="285" t="s">
        <v>4688</v>
      </c>
      <c r="R192" s="197" t="s">
        <v>4688</v>
      </c>
      <c r="S192" s="196" t="s">
        <v>4785</v>
      </c>
      <c r="T192" s="198" t="s">
        <v>4785</v>
      </c>
      <c r="U192" s="198"/>
      <c r="V192" s="210">
        <v>45327</v>
      </c>
      <c r="W192" s="196"/>
      <c r="X192" s="196"/>
      <c r="Y192" s="196"/>
      <c r="Z192" s="196"/>
      <c r="AA192" s="196"/>
      <c r="AB192" s="196"/>
      <c r="AC192" s="196"/>
      <c r="AD192" s="196"/>
      <c r="AE192" s="196"/>
    </row>
    <row r="193" spans="1:31" ht="15.5" customHeight="1" x14ac:dyDescent="0.35">
      <c r="A193" s="208" t="s">
        <v>4917</v>
      </c>
      <c r="B193" s="209" t="s">
        <v>7017</v>
      </c>
      <c r="C193" s="198" t="s">
        <v>4929</v>
      </c>
      <c r="D193" s="202" t="s">
        <v>527</v>
      </c>
      <c r="F193" s="202" t="s">
        <v>4795</v>
      </c>
      <c r="G193" s="257">
        <v>69</v>
      </c>
      <c r="H193" s="289" t="s">
        <v>4640</v>
      </c>
      <c r="I193" s="289" t="s">
        <v>4641</v>
      </c>
      <c r="J193" s="196" t="s">
        <v>4796</v>
      </c>
      <c r="K193" s="267" t="s">
        <v>4720</v>
      </c>
      <c r="L193" s="210">
        <v>45233</v>
      </c>
      <c r="M193" s="210">
        <v>45968</v>
      </c>
      <c r="N193" s="244">
        <v>0.86</v>
      </c>
      <c r="O193" s="292" t="s">
        <v>7389</v>
      </c>
      <c r="Q193" s="285" t="s">
        <v>4688</v>
      </c>
      <c r="R193" s="197" t="s">
        <v>4688</v>
      </c>
      <c r="S193" s="196" t="s">
        <v>4922</v>
      </c>
      <c r="V193" s="210">
        <v>45304</v>
      </c>
      <c r="W193" s="211"/>
      <c r="X193" s="211"/>
      <c r="Y193" s="211"/>
      <c r="Z193" s="211"/>
      <c r="AA193" s="211"/>
      <c r="AB193" s="211"/>
      <c r="AC193" s="211"/>
      <c r="AD193" s="211"/>
      <c r="AE193" s="211"/>
    </row>
    <row r="194" spans="1:31" ht="15.5" customHeight="1" x14ac:dyDescent="0.35">
      <c r="A194" s="208" t="s">
        <v>4917</v>
      </c>
      <c r="B194" s="209" t="s">
        <v>7017</v>
      </c>
      <c r="C194" s="198" t="s">
        <v>4763</v>
      </c>
      <c r="D194" s="202" t="s">
        <v>4764</v>
      </c>
      <c r="F194" s="202" t="s">
        <v>4765</v>
      </c>
      <c r="G194" s="257">
        <v>80</v>
      </c>
      <c r="H194" s="289" t="s">
        <v>4640</v>
      </c>
      <c r="I194" s="289" t="s">
        <v>4641</v>
      </c>
      <c r="J194" s="196" t="s">
        <v>4766</v>
      </c>
      <c r="K194" s="267" t="s">
        <v>4720</v>
      </c>
      <c r="L194" s="210">
        <v>45271</v>
      </c>
      <c r="M194" s="210">
        <v>46002</v>
      </c>
      <c r="N194" s="244">
        <v>2.39</v>
      </c>
      <c r="O194" s="292" t="s">
        <v>7389</v>
      </c>
      <c r="Q194" s="285" t="s">
        <v>4688</v>
      </c>
      <c r="R194" s="197" t="s">
        <v>4688</v>
      </c>
      <c r="S194" s="196" t="s">
        <v>4767</v>
      </c>
      <c r="T194" s="198" t="s">
        <v>3713</v>
      </c>
      <c r="V194" s="210">
        <v>45304</v>
      </c>
    </row>
    <row r="195" spans="1:31" ht="15.5" customHeight="1" x14ac:dyDescent="0.35">
      <c r="A195" s="208" t="s">
        <v>4917</v>
      </c>
      <c r="B195" s="209" t="s">
        <v>7017</v>
      </c>
      <c r="C195" s="198" t="s">
        <v>4927</v>
      </c>
      <c r="D195" s="202" t="s">
        <v>184</v>
      </c>
      <c r="F195" s="202" t="s">
        <v>4771</v>
      </c>
      <c r="G195" s="257">
        <v>74</v>
      </c>
      <c r="H195" s="289" t="s">
        <v>4640</v>
      </c>
      <c r="I195" s="289" t="s">
        <v>4641</v>
      </c>
      <c r="J195" s="196" t="s">
        <v>4772</v>
      </c>
      <c r="K195" s="267" t="s">
        <v>4720</v>
      </c>
      <c r="L195" s="210">
        <v>45233</v>
      </c>
      <c r="M195" s="210">
        <v>45968</v>
      </c>
      <c r="N195" s="244">
        <v>38.700000000000003</v>
      </c>
      <c r="O195" s="294" t="s">
        <v>7392</v>
      </c>
      <c r="Q195" s="285" t="s">
        <v>4688</v>
      </c>
      <c r="R195" s="197" t="s">
        <v>4770</v>
      </c>
      <c r="S195" s="196" t="s">
        <v>4919</v>
      </c>
      <c r="T195" s="198" t="s">
        <v>3713</v>
      </c>
      <c r="V195" s="210">
        <v>45304</v>
      </c>
    </row>
    <row r="196" spans="1:31" ht="15.5" customHeight="1" x14ac:dyDescent="0.35">
      <c r="A196" s="208" t="s">
        <v>4917</v>
      </c>
      <c r="B196" s="209" t="s">
        <v>7017</v>
      </c>
      <c r="C196" s="198" t="s">
        <v>4930</v>
      </c>
      <c r="D196" s="202" t="s">
        <v>3075</v>
      </c>
      <c r="F196" s="202" t="s">
        <v>4783</v>
      </c>
      <c r="G196" s="257">
        <v>64</v>
      </c>
      <c r="H196" s="289" t="s">
        <v>4640</v>
      </c>
      <c r="I196" s="289" t="s">
        <v>4641</v>
      </c>
      <c r="J196" s="196" t="s">
        <v>4782</v>
      </c>
      <c r="K196" s="267" t="s">
        <v>4720</v>
      </c>
      <c r="L196" s="210">
        <v>45233</v>
      </c>
      <c r="M196" s="210">
        <v>45968</v>
      </c>
      <c r="N196" s="244">
        <v>14.49</v>
      </c>
      <c r="O196" s="295" t="s">
        <v>7391</v>
      </c>
      <c r="Q196" s="285" t="s">
        <v>4688</v>
      </c>
      <c r="R196" s="197" t="s">
        <v>4770</v>
      </c>
      <c r="S196" s="139" t="s">
        <v>4921</v>
      </c>
      <c r="T196" s="198" t="s">
        <v>4784</v>
      </c>
      <c r="V196" s="210">
        <v>45304</v>
      </c>
      <c r="X196" s="137"/>
      <c r="AB196" s="138"/>
    </row>
    <row r="197" spans="1:31" ht="15.5" customHeight="1" x14ac:dyDescent="0.35">
      <c r="A197" s="208" t="s">
        <v>4917</v>
      </c>
      <c r="B197" s="209" t="s">
        <v>7017</v>
      </c>
      <c r="C197" s="198" t="s">
        <v>4768</v>
      </c>
      <c r="D197" s="202" t="s">
        <v>3075</v>
      </c>
      <c r="F197" s="202" t="s">
        <v>664</v>
      </c>
      <c r="G197" s="257">
        <v>65</v>
      </c>
      <c r="H197" s="289" t="s">
        <v>4640</v>
      </c>
      <c r="I197" s="289" t="s">
        <v>4641</v>
      </c>
      <c r="J197" s="196" t="s">
        <v>4769</v>
      </c>
      <c r="K197" s="267" t="s">
        <v>4720</v>
      </c>
      <c r="L197" s="210">
        <v>45271</v>
      </c>
      <c r="M197" s="210">
        <v>46002</v>
      </c>
      <c r="N197" s="244">
        <v>11.85</v>
      </c>
      <c r="O197" s="295" t="s">
        <v>7391</v>
      </c>
      <c r="Q197" s="285" t="s">
        <v>4688</v>
      </c>
      <c r="R197" s="197" t="s">
        <v>4770</v>
      </c>
      <c r="T197" s="198" t="s">
        <v>3713</v>
      </c>
      <c r="V197" s="210">
        <v>45304</v>
      </c>
    </row>
    <row r="198" spans="1:31" ht="15.5" customHeight="1" x14ac:dyDescent="0.35">
      <c r="A198" s="208" t="s">
        <v>4917</v>
      </c>
      <c r="B198" s="209" t="s">
        <v>7017</v>
      </c>
      <c r="C198" s="198" t="s">
        <v>6951</v>
      </c>
      <c r="D198" s="202" t="s">
        <v>3448</v>
      </c>
      <c r="F198" s="202" t="s">
        <v>2900</v>
      </c>
      <c r="G198" s="257">
        <v>75</v>
      </c>
      <c r="H198" s="289" t="s">
        <v>4640</v>
      </c>
      <c r="I198" s="289" t="s">
        <v>4641</v>
      </c>
      <c r="J198" s="196" t="s">
        <v>4791</v>
      </c>
      <c r="K198" s="267" t="s">
        <v>4720</v>
      </c>
      <c r="L198" s="210">
        <v>45271</v>
      </c>
      <c r="M198" s="210">
        <v>46002</v>
      </c>
      <c r="N198" s="244">
        <v>1.74</v>
      </c>
      <c r="O198" s="292" t="s">
        <v>7389</v>
      </c>
      <c r="Q198" s="285" t="s">
        <v>4688</v>
      </c>
      <c r="R198" s="197" t="s">
        <v>4688</v>
      </c>
      <c r="S198" s="196" t="s">
        <v>4790</v>
      </c>
      <c r="T198" s="198" t="s">
        <v>667</v>
      </c>
      <c r="V198" s="210">
        <v>45304</v>
      </c>
    </row>
    <row r="199" spans="1:31" ht="15.5" customHeight="1" x14ac:dyDescent="0.35">
      <c r="A199" s="208" t="s">
        <v>4950</v>
      </c>
      <c r="B199" s="209" t="s">
        <v>7017</v>
      </c>
      <c r="C199" s="198" t="s">
        <v>2588</v>
      </c>
      <c r="D199" s="202" t="s">
        <v>5063</v>
      </c>
      <c r="E199" s="202" t="s">
        <v>6845</v>
      </c>
      <c r="F199" s="202" t="s">
        <v>2590</v>
      </c>
      <c r="G199" s="257">
        <v>47</v>
      </c>
      <c r="H199" s="288" t="s">
        <v>4640</v>
      </c>
      <c r="I199" s="288" t="s">
        <v>4641</v>
      </c>
      <c r="J199" s="196" t="s">
        <v>6999</v>
      </c>
      <c r="K199" s="267" t="s">
        <v>4720</v>
      </c>
      <c r="L199" s="210">
        <v>43466</v>
      </c>
      <c r="M199" s="210">
        <v>46388</v>
      </c>
      <c r="N199" s="244">
        <v>2.67</v>
      </c>
      <c r="O199" s="292" t="s">
        <v>7389</v>
      </c>
      <c r="P199" s="279">
        <v>99</v>
      </c>
      <c r="Q199" s="285" t="s">
        <v>4688</v>
      </c>
      <c r="R199" s="197" t="s">
        <v>4688</v>
      </c>
      <c r="S199" s="196" t="s">
        <v>20</v>
      </c>
      <c r="T199" s="198" t="s">
        <v>4744</v>
      </c>
      <c r="U199" s="198">
        <v>2016</v>
      </c>
      <c r="V199" s="210">
        <v>45324</v>
      </c>
    </row>
    <row r="201" spans="1:31" ht="15.5" customHeight="1" x14ac:dyDescent="0.35">
      <c r="A201" s="208" t="s">
        <v>4917</v>
      </c>
      <c r="B201" s="209" t="s">
        <v>7017</v>
      </c>
      <c r="C201" s="198" t="s">
        <v>6953</v>
      </c>
      <c r="D201" s="202" t="s">
        <v>4815</v>
      </c>
      <c r="F201" s="202" t="s">
        <v>4816</v>
      </c>
      <c r="G201" s="257">
        <v>76</v>
      </c>
      <c r="H201" s="289" t="s">
        <v>4640</v>
      </c>
      <c r="I201" s="289" t="s">
        <v>4641</v>
      </c>
      <c r="J201" s="196" t="s">
        <v>4798</v>
      </c>
      <c r="K201" s="267" t="s">
        <v>4720</v>
      </c>
      <c r="L201" s="210">
        <v>45233</v>
      </c>
      <c r="M201" s="210">
        <v>45968</v>
      </c>
      <c r="N201" s="244">
        <v>2.71</v>
      </c>
      <c r="O201" s="292" t="s">
        <v>7389</v>
      </c>
      <c r="Q201" s="285" t="s">
        <v>4688</v>
      </c>
      <c r="R201" s="197" t="s">
        <v>4688</v>
      </c>
      <c r="S201" s="196" t="s">
        <v>4924</v>
      </c>
      <c r="T201" s="198" t="s">
        <v>456</v>
      </c>
      <c r="V201" s="210">
        <v>45304</v>
      </c>
    </row>
    <row r="202" spans="1:31" ht="15.5" customHeight="1" x14ac:dyDescent="0.35">
      <c r="A202" s="208" t="s">
        <v>4945</v>
      </c>
      <c r="B202" s="209" t="s">
        <v>7017</v>
      </c>
      <c r="C202" s="198" t="s">
        <v>6886</v>
      </c>
      <c r="D202" s="202" t="s">
        <v>6887</v>
      </c>
      <c r="F202" s="202" t="s">
        <v>6888</v>
      </c>
      <c r="G202" s="257">
        <v>45</v>
      </c>
      <c r="H202" s="289" t="s">
        <v>4865</v>
      </c>
      <c r="I202" s="289" t="s">
        <v>4641</v>
      </c>
      <c r="J202" s="196" t="s">
        <v>6889</v>
      </c>
      <c r="K202" s="267" t="s">
        <v>4720</v>
      </c>
      <c r="L202" s="210">
        <v>45314</v>
      </c>
      <c r="M202" s="210">
        <v>46023</v>
      </c>
      <c r="N202" s="244">
        <v>98.78</v>
      </c>
      <c r="O202" s="296" t="s">
        <v>7394</v>
      </c>
      <c r="Q202" s="285" t="s">
        <v>3622</v>
      </c>
      <c r="R202" s="230" t="s">
        <v>4770</v>
      </c>
      <c r="T202" s="231" t="s">
        <v>4784</v>
      </c>
      <c r="U202" s="231"/>
      <c r="V202" s="210">
        <v>45331</v>
      </c>
      <c r="X202" s="137"/>
      <c r="AB202" s="138"/>
    </row>
    <row r="203" spans="1:31" ht="15.5" customHeight="1" x14ac:dyDescent="0.35">
      <c r="A203" s="208" t="s">
        <v>7034</v>
      </c>
      <c r="B203" s="209" t="s">
        <v>7017</v>
      </c>
      <c r="C203" s="255" t="s">
        <v>7379</v>
      </c>
      <c r="D203" s="253" t="s">
        <v>3123</v>
      </c>
      <c r="E203" s="253" t="s">
        <v>229</v>
      </c>
      <c r="F203" s="253" t="s">
        <v>7380</v>
      </c>
      <c r="G203" s="257">
        <v>72</v>
      </c>
      <c r="H203" s="289" t="s">
        <v>4865</v>
      </c>
      <c r="I203" s="289" t="s">
        <v>4641</v>
      </c>
      <c r="K203" s="268" t="s">
        <v>4720</v>
      </c>
      <c r="N203" s="245">
        <v>99.51</v>
      </c>
      <c r="O203" s="296" t="s">
        <v>7394</v>
      </c>
      <c r="P203" s="280">
        <v>89</v>
      </c>
      <c r="Q203" s="285" t="s">
        <v>3622</v>
      </c>
      <c r="R203" s="251" t="s">
        <v>3622</v>
      </c>
      <c r="T203" s="255" t="s">
        <v>667</v>
      </c>
      <c r="U203" s="255"/>
      <c r="V203" s="210">
        <v>45332</v>
      </c>
      <c r="X203" s="137"/>
      <c r="AB203" s="138"/>
    </row>
    <row r="204" spans="1:31" ht="15.5" customHeight="1" x14ac:dyDescent="0.35">
      <c r="A204" s="113" t="s">
        <v>4834</v>
      </c>
      <c r="B204" s="209" t="s">
        <v>7017</v>
      </c>
      <c r="C204" s="231" t="s">
        <v>7325</v>
      </c>
      <c r="D204" s="231" t="s">
        <v>3520</v>
      </c>
      <c r="E204" s="196"/>
      <c r="F204" s="231" t="s">
        <v>7334</v>
      </c>
      <c r="G204" s="262">
        <v>68</v>
      </c>
      <c r="H204" s="227" t="s">
        <v>4865</v>
      </c>
      <c r="I204" s="227" t="s">
        <v>4641</v>
      </c>
      <c r="J204" s="231" t="s">
        <v>3713</v>
      </c>
      <c r="K204" s="270" t="s">
        <v>4720</v>
      </c>
      <c r="L204" s="233">
        <v>44927</v>
      </c>
      <c r="M204" s="233">
        <v>46387</v>
      </c>
      <c r="N204" s="247">
        <v>2.94</v>
      </c>
      <c r="O204" s="292" t="s">
        <v>7389</v>
      </c>
      <c r="P204" s="262">
        <v>98</v>
      </c>
      <c r="Q204" s="285" t="s">
        <v>4688</v>
      </c>
      <c r="R204" s="227" t="s">
        <v>4688</v>
      </c>
      <c r="S204" s="231"/>
      <c r="T204" s="231" t="s">
        <v>3713</v>
      </c>
      <c r="U204" s="231"/>
      <c r="V204" s="233">
        <v>45332</v>
      </c>
    </row>
    <row r="205" spans="1:31" ht="15.5" customHeight="1" x14ac:dyDescent="0.35">
      <c r="A205" s="208" t="s">
        <v>4942</v>
      </c>
      <c r="B205" s="209" t="s">
        <v>7017</v>
      </c>
      <c r="C205" s="198" t="s">
        <v>4712</v>
      </c>
      <c r="D205" s="212" t="s">
        <v>4713</v>
      </c>
      <c r="E205" s="212" t="s">
        <v>148</v>
      </c>
      <c r="F205" s="212" t="s">
        <v>4714</v>
      </c>
      <c r="G205" s="260">
        <v>63</v>
      </c>
      <c r="H205" s="288" t="s">
        <v>4640</v>
      </c>
      <c r="I205" s="288" t="s">
        <v>4641</v>
      </c>
      <c r="J205" s="196" t="s">
        <v>7106</v>
      </c>
      <c r="K205" s="267" t="s">
        <v>4720</v>
      </c>
      <c r="L205" s="210">
        <v>44586</v>
      </c>
      <c r="M205" s="210">
        <v>45682</v>
      </c>
      <c r="N205" s="244">
        <v>2.96</v>
      </c>
      <c r="O205" s="292" t="s">
        <v>7389</v>
      </c>
      <c r="P205" s="279">
        <v>94</v>
      </c>
      <c r="Q205" s="285" t="s">
        <v>4688</v>
      </c>
      <c r="R205" s="197" t="s">
        <v>4688</v>
      </c>
      <c r="T205" s="198" t="s">
        <v>2537</v>
      </c>
      <c r="V205" s="210">
        <v>45324</v>
      </c>
    </row>
    <row r="206" spans="1:31" ht="15.5" customHeight="1" x14ac:dyDescent="0.35">
      <c r="A206" s="208" t="s">
        <v>4860</v>
      </c>
      <c r="B206" s="209" t="s">
        <v>7018</v>
      </c>
      <c r="C206" s="198" t="s">
        <v>4893</v>
      </c>
      <c r="D206" s="202" t="s">
        <v>4617</v>
      </c>
      <c r="F206" s="202" t="s">
        <v>4894</v>
      </c>
      <c r="G206" s="261" t="s">
        <v>6847</v>
      </c>
      <c r="H206" s="289" t="s">
        <v>4865</v>
      </c>
      <c r="I206" s="289" t="s">
        <v>4641</v>
      </c>
      <c r="J206" s="196" t="s">
        <v>396</v>
      </c>
      <c r="K206" s="268" t="s">
        <v>4720</v>
      </c>
      <c r="N206" s="274" t="s">
        <v>6847</v>
      </c>
      <c r="O206" s="274"/>
      <c r="P206" s="261" t="s">
        <v>6847</v>
      </c>
      <c r="Q206" s="261"/>
      <c r="R206" s="261" t="s">
        <v>6847</v>
      </c>
      <c r="S206" s="196" t="s">
        <v>4895</v>
      </c>
      <c r="T206" s="261" t="s">
        <v>6847</v>
      </c>
      <c r="U206" s="261"/>
      <c r="V206" s="210">
        <v>45315</v>
      </c>
    </row>
    <row r="207" spans="1:31" ht="15.5" customHeight="1" x14ac:dyDescent="0.35">
      <c r="A207" s="113" t="s">
        <v>4834</v>
      </c>
      <c r="B207" s="209" t="s">
        <v>7017</v>
      </c>
      <c r="C207" s="231" t="s">
        <v>7343</v>
      </c>
      <c r="D207" s="231" t="s">
        <v>381</v>
      </c>
      <c r="E207" s="231"/>
      <c r="F207" s="231" t="s">
        <v>7344</v>
      </c>
      <c r="G207" s="262">
        <v>63</v>
      </c>
      <c r="H207" s="227" t="s">
        <v>4865</v>
      </c>
      <c r="I207" s="227" t="s">
        <v>4641</v>
      </c>
      <c r="J207" s="231" t="s">
        <v>7345</v>
      </c>
      <c r="K207" s="270" t="s">
        <v>4720</v>
      </c>
      <c r="L207" s="233">
        <v>44197</v>
      </c>
      <c r="M207" s="233">
        <v>45657</v>
      </c>
      <c r="N207" s="247">
        <v>1.56</v>
      </c>
      <c r="O207" s="292" t="s">
        <v>7389</v>
      </c>
      <c r="P207" s="262">
        <v>84</v>
      </c>
      <c r="Q207" s="285" t="s">
        <v>4688</v>
      </c>
      <c r="R207" s="227" t="s">
        <v>4688</v>
      </c>
      <c r="S207" s="231"/>
      <c r="T207" s="231" t="s">
        <v>4820</v>
      </c>
      <c r="U207" s="231"/>
      <c r="V207" s="233">
        <v>45331</v>
      </c>
    </row>
    <row r="208" spans="1:31" ht="15.5" customHeight="1" x14ac:dyDescent="0.35">
      <c r="A208" s="208" t="s">
        <v>4939</v>
      </c>
      <c r="B208" s="209" t="s">
        <v>7017</v>
      </c>
      <c r="C208" s="198" t="s">
        <v>4651</v>
      </c>
      <c r="D208" s="214" t="s">
        <v>4652</v>
      </c>
      <c r="E208" s="214" t="s">
        <v>3006</v>
      </c>
      <c r="F208" s="214" t="s">
        <v>3125</v>
      </c>
      <c r="G208" s="259">
        <v>46</v>
      </c>
      <c r="H208" s="289" t="s">
        <v>4640</v>
      </c>
      <c r="I208" s="289" t="s">
        <v>4641</v>
      </c>
      <c r="K208" s="267" t="s">
        <v>4720</v>
      </c>
      <c r="L208" s="210">
        <v>44950</v>
      </c>
      <c r="M208" s="210">
        <v>46046</v>
      </c>
      <c r="N208" s="245">
        <v>0.9</v>
      </c>
      <c r="O208" s="292" t="s">
        <v>7389</v>
      </c>
      <c r="P208" s="280"/>
      <c r="Q208" s="285" t="s">
        <v>4688</v>
      </c>
      <c r="R208" s="203" t="s">
        <v>4688</v>
      </c>
      <c r="T208" s="221" t="s">
        <v>4869</v>
      </c>
      <c r="U208" s="221"/>
      <c r="V208" s="210">
        <v>45315</v>
      </c>
    </row>
    <row r="209" spans="1:31" ht="15.5" customHeight="1" x14ac:dyDescent="0.35">
      <c r="A209" s="208" t="s">
        <v>6905</v>
      </c>
      <c r="B209" s="209" t="s">
        <v>7017</v>
      </c>
      <c r="C209" s="198" t="s">
        <v>103</v>
      </c>
      <c r="D209" s="202" t="s">
        <v>18</v>
      </c>
      <c r="E209" s="202" t="s">
        <v>198</v>
      </c>
      <c r="F209" s="202" t="s">
        <v>104</v>
      </c>
      <c r="G209" s="257">
        <v>56</v>
      </c>
      <c r="H209" s="288" t="s">
        <v>4640</v>
      </c>
      <c r="I209" s="289" t="s">
        <v>4641</v>
      </c>
      <c r="J209" s="196" t="s">
        <v>6999</v>
      </c>
      <c r="K209" s="267" t="s">
        <v>4720</v>
      </c>
      <c r="L209" s="210">
        <v>44197</v>
      </c>
      <c r="M209" s="210">
        <v>45658</v>
      </c>
      <c r="N209" s="244">
        <v>1.61</v>
      </c>
      <c r="O209" s="292" t="s">
        <v>7389</v>
      </c>
      <c r="P209" s="279">
        <v>99</v>
      </c>
      <c r="Q209" s="285" t="s">
        <v>4688</v>
      </c>
      <c r="R209" s="197" t="s">
        <v>4688</v>
      </c>
      <c r="V209" s="210">
        <v>45330</v>
      </c>
      <c r="X209" s="137"/>
      <c r="AE209" s="216"/>
    </row>
    <row r="210" spans="1:31" ht="15.5" customHeight="1" x14ac:dyDescent="0.35">
      <c r="A210" s="208" t="s">
        <v>4943</v>
      </c>
      <c r="B210" s="209" t="s">
        <v>7017</v>
      </c>
      <c r="C210" s="198" t="s">
        <v>103</v>
      </c>
      <c r="D210" s="202" t="s">
        <v>18</v>
      </c>
      <c r="E210" s="202" t="s">
        <v>198</v>
      </c>
      <c r="F210" s="202" t="s">
        <v>104</v>
      </c>
      <c r="G210" s="257">
        <v>56</v>
      </c>
      <c r="H210" s="288" t="s">
        <v>4640</v>
      </c>
      <c r="I210" s="288" t="s">
        <v>4641</v>
      </c>
      <c r="J210" s="196" t="s">
        <v>6999</v>
      </c>
      <c r="K210" s="267" t="s">
        <v>4720</v>
      </c>
      <c r="L210" s="210">
        <v>44197</v>
      </c>
      <c r="M210" s="210">
        <v>45658</v>
      </c>
      <c r="N210" s="244">
        <v>1.61</v>
      </c>
      <c r="O210" s="292" t="s">
        <v>7389</v>
      </c>
      <c r="P210" s="279">
        <v>99</v>
      </c>
      <c r="Q210" s="285" t="s">
        <v>4688</v>
      </c>
      <c r="R210" s="197" t="s">
        <v>4688</v>
      </c>
      <c r="T210" s="198" t="s">
        <v>667</v>
      </c>
      <c r="V210" s="210">
        <v>45324</v>
      </c>
    </row>
    <row r="211" spans="1:31" ht="15.5" customHeight="1" x14ac:dyDescent="0.35">
      <c r="A211" s="213" t="s">
        <v>4938</v>
      </c>
      <c r="B211" s="209" t="s">
        <v>7017</v>
      </c>
      <c r="C211" s="198" t="s">
        <v>103</v>
      </c>
      <c r="D211" s="214" t="s">
        <v>18</v>
      </c>
      <c r="E211" s="202" t="s">
        <v>198</v>
      </c>
      <c r="F211" s="214" t="s">
        <v>104</v>
      </c>
      <c r="G211" s="259">
        <v>56</v>
      </c>
      <c r="H211" s="290" t="s">
        <v>4640</v>
      </c>
      <c r="I211" s="290" t="s">
        <v>4641</v>
      </c>
      <c r="J211" s="196" t="s">
        <v>6999</v>
      </c>
      <c r="K211" s="267" t="s">
        <v>4720</v>
      </c>
      <c r="L211" s="210">
        <v>44453</v>
      </c>
      <c r="M211" s="210">
        <v>45658</v>
      </c>
      <c r="N211" s="245">
        <v>1.61</v>
      </c>
      <c r="O211" s="292" t="s">
        <v>7389</v>
      </c>
      <c r="P211" s="280">
        <v>99</v>
      </c>
      <c r="Q211" s="285" t="s">
        <v>4688</v>
      </c>
      <c r="R211" s="203" t="s">
        <v>4688</v>
      </c>
      <c r="T211" s="198" t="s">
        <v>667</v>
      </c>
      <c r="V211" s="210">
        <v>45324</v>
      </c>
    </row>
    <row r="212" spans="1:31" s="236" customFormat="1" ht="15.5" customHeight="1" x14ac:dyDescent="0.35">
      <c r="A212" s="208" t="s">
        <v>6909</v>
      </c>
      <c r="B212" s="209" t="s">
        <v>7017</v>
      </c>
      <c r="C212" s="198" t="s">
        <v>103</v>
      </c>
      <c r="D212" s="202" t="s">
        <v>18</v>
      </c>
      <c r="E212" s="202" t="s">
        <v>198</v>
      </c>
      <c r="F212" s="202" t="s">
        <v>104</v>
      </c>
      <c r="G212" s="257">
        <v>56</v>
      </c>
      <c r="H212" s="289" t="s">
        <v>4640</v>
      </c>
      <c r="I212" s="289" t="s">
        <v>4641</v>
      </c>
      <c r="J212" s="196" t="s">
        <v>6999</v>
      </c>
      <c r="K212" s="267" t="s">
        <v>4720</v>
      </c>
      <c r="L212" s="210">
        <v>44197</v>
      </c>
      <c r="M212" s="210">
        <v>45658</v>
      </c>
      <c r="N212" s="244">
        <v>1.61</v>
      </c>
      <c r="O212" s="292" t="s">
        <v>7389</v>
      </c>
      <c r="P212" s="279">
        <v>99</v>
      </c>
      <c r="Q212" s="285" t="s">
        <v>4688</v>
      </c>
      <c r="R212" s="197" t="s">
        <v>4688</v>
      </c>
      <c r="S212" s="196"/>
      <c r="T212" s="198" t="s">
        <v>667</v>
      </c>
      <c r="U212" s="198"/>
      <c r="V212" s="196">
        <v>45324</v>
      </c>
      <c r="W212" s="196"/>
      <c r="X212" s="196"/>
      <c r="Y212" s="196"/>
      <c r="Z212" s="196"/>
      <c r="AA212" s="196"/>
      <c r="AB212" s="196"/>
      <c r="AC212" s="196"/>
      <c r="AD212" s="196"/>
      <c r="AE212" s="196"/>
    </row>
    <row r="213" spans="1:31" ht="15.5" customHeight="1" x14ac:dyDescent="0.35">
      <c r="A213" s="208" t="s">
        <v>7113</v>
      </c>
      <c r="B213" s="209" t="s">
        <v>7017</v>
      </c>
      <c r="C213" s="198" t="s">
        <v>103</v>
      </c>
      <c r="D213" s="202" t="s">
        <v>18</v>
      </c>
      <c r="E213" s="202" t="s">
        <v>198</v>
      </c>
      <c r="F213" s="202" t="s">
        <v>104</v>
      </c>
      <c r="G213" s="257">
        <v>56</v>
      </c>
      <c r="H213" s="289" t="s">
        <v>4640</v>
      </c>
      <c r="I213" s="289" t="s">
        <v>4641</v>
      </c>
      <c r="J213" s="196" t="s">
        <v>6999</v>
      </c>
      <c r="K213" s="267" t="s">
        <v>4720</v>
      </c>
      <c r="L213" s="210">
        <v>44197</v>
      </c>
      <c r="M213" s="210">
        <v>45658</v>
      </c>
      <c r="N213" s="244">
        <v>1.61</v>
      </c>
      <c r="O213" s="292" t="s">
        <v>7389</v>
      </c>
      <c r="P213" s="279">
        <v>99</v>
      </c>
      <c r="Q213" s="285" t="s">
        <v>4688</v>
      </c>
      <c r="R213" s="197" t="s">
        <v>4688</v>
      </c>
      <c r="T213" s="198" t="s">
        <v>667</v>
      </c>
      <c r="V213" s="196">
        <v>45324</v>
      </c>
    </row>
    <row r="214" spans="1:31" ht="15.5" customHeight="1" x14ac:dyDescent="0.35">
      <c r="A214" s="208" t="s">
        <v>6919</v>
      </c>
      <c r="B214" s="209" t="s">
        <v>7017</v>
      </c>
      <c r="C214" s="198" t="s">
        <v>103</v>
      </c>
      <c r="D214" s="202" t="s">
        <v>18</v>
      </c>
      <c r="E214" s="202" t="s">
        <v>198</v>
      </c>
      <c r="F214" s="202" t="s">
        <v>104</v>
      </c>
      <c r="G214" s="257">
        <v>56</v>
      </c>
      <c r="H214" s="289" t="s">
        <v>4640</v>
      </c>
      <c r="I214" s="289" t="s">
        <v>4641</v>
      </c>
      <c r="J214" s="196" t="s">
        <v>6999</v>
      </c>
      <c r="K214" s="267" t="s">
        <v>4720</v>
      </c>
      <c r="L214" s="210">
        <v>44197</v>
      </c>
      <c r="M214" s="210">
        <v>45658</v>
      </c>
      <c r="N214" s="244">
        <v>1.61</v>
      </c>
      <c r="O214" s="292" t="s">
        <v>7389</v>
      </c>
      <c r="P214" s="279">
        <v>99</v>
      </c>
      <c r="Q214" s="285" t="s">
        <v>4688</v>
      </c>
      <c r="R214" s="197" t="s">
        <v>4688</v>
      </c>
      <c r="T214" s="198" t="s">
        <v>667</v>
      </c>
      <c r="V214" s="196">
        <v>45324</v>
      </c>
    </row>
    <row r="215" spans="1:31" ht="15.5" customHeight="1" x14ac:dyDescent="0.35">
      <c r="A215" s="208" t="s">
        <v>6923</v>
      </c>
      <c r="B215" s="209" t="s">
        <v>7017</v>
      </c>
      <c r="C215" s="198" t="s">
        <v>103</v>
      </c>
      <c r="D215" s="202" t="s">
        <v>18</v>
      </c>
      <c r="E215" s="202" t="s">
        <v>198</v>
      </c>
      <c r="F215" s="202" t="s">
        <v>104</v>
      </c>
      <c r="G215" s="257">
        <v>56</v>
      </c>
      <c r="H215" s="289" t="s">
        <v>4640</v>
      </c>
      <c r="I215" s="289" t="s">
        <v>4641</v>
      </c>
      <c r="J215" s="196" t="s">
        <v>6999</v>
      </c>
      <c r="K215" s="267" t="s">
        <v>4720</v>
      </c>
      <c r="L215" s="210">
        <v>44197</v>
      </c>
      <c r="M215" s="210">
        <v>45658</v>
      </c>
      <c r="N215" s="244">
        <v>1.61</v>
      </c>
      <c r="O215" s="292" t="s">
        <v>7389</v>
      </c>
      <c r="P215" s="279">
        <v>99</v>
      </c>
      <c r="Q215" s="285" t="s">
        <v>4688</v>
      </c>
      <c r="R215" s="197" t="s">
        <v>4688</v>
      </c>
      <c r="T215" s="198" t="s">
        <v>667</v>
      </c>
      <c r="V215" s="196">
        <v>45324</v>
      </c>
    </row>
    <row r="216" spans="1:31" ht="15.5" customHeight="1" x14ac:dyDescent="0.35">
      <c r="A216" s="208" t="s">
        <v>6914</v>
      </c>
      <c r="B216" s="209" t="s">
        <v>7017</v>
      </c>
      <c r="C216" s="198" t="s">
        <v>103</v>
      </c>
      <c r="D216" s="202" t="s">
        <v>18</v>
      </c>
      <c r="E216" s="202" t="s">
        <v>198</v>
      </c>
      <c r="F216" s="202" t="s">
        <v>104</v>
      </c>
      <c r="G216" s="257">
        <v>56</v>
      </c>
      <c r="H216" s="289" t="s">
        <v>4640</v>
      </c>
      <c r="I216" s="289" t="s">
        <v>4641</v>
      </c>
      <c r="J216" s="196" t="s">
        <v>6999</v>
      </c>
      <c r="K216" s="267" t="s">
        <v>4720</v>
      </c>
      <c r="L216" s="210">
        <v>44197</v>
      </c>
      <c r="M216" s="210">
        <v>45658</v>
      </c>
      <c r="N216" s="244">
        <v>1.61</v>
      </c>
      <c r="O216" s="292" t="s">
        <v>7389</v>
      </c>
      <c r="P216" s="279">
        <v>99</v>
      </c>
      <c r="Q216" s="285" t="s">
        <v>4688</v>
      </c>
      <c r="R216" s="197" t="s">
        <v>4688</v>
      </c>
      <c r="T216" s="198" t="s">
        <v>667</v>
      </c>
      <c r="V216" s="196">
        <v>45324</v>
      </c>
      <c r="X216" s="137"/>
      <c r="AB216" s="138"/>
    </row>
    <row r="217" spans="1:31" ht="15.5" customHeight="1" x14ac:dyDescent="0.35">
      <c r="A217" s="208" t="s">
        <v>4859</v>
      </c>
      <c r="B217" s="209" t="s">
        <v>7015</v>
      </c>
      <c r="C217" s="198" t="s">
        <v>103</v>
      </c>
      <c r="D217" s="202" t="s">
        <v>18</v>
      </c>
      <c r="E217" s="202" t="s">
        <v>198</v>
      </c>
      <c r="F217" s="202" t="s">
        <v>104</v>
      </c>
      <c r="G217" s="257">
        <v>56</v>
      </c>
      <c r="H217" s="289" t="s">
        <v>4640</v>
      </c>
      <c r="I217" s="289" t="s">
        <v>4641</v>
      </c>
      <c r="J217" s="196" t="s">
        <v>6999</v>
      </c>
      <c r="K217" s="267" t="s">
        <v>4720</v>
      </c>
      <c r="L217" s="210">
        <v>44197</v>
      </c>
      <c r="M217" s="210">
        <v>45658</v>
      </c>
      <c r="N217" s="275">
        <v>1.61</v>
      </c>
      <c r="O217" s="292" t="s">
        <v>7389</v>
      </c>
      <c r="P217" s="279">
        <v>99</v>
      </c>
      <c r="Q217" s="285" t="s">
        <v>4688</v>
      </c>
      <c r="R217" s="197" t="s">
        <v>4688</v>
      </c>
      <c r="T217" s="198" t="s">
        <v>667</v>
      </c>
      <c r="V217" s="210">
        <v>45324</v>
      </c>
    </row>
    <row r="218" spans="1:31" ht="15.5" customHeight="1" x14ac:dyDescent="0.35">
      <c r="A218" s="208" t="s">
        <v>6929</v>
      </c>
      <c r="B218" s="209" t="s">
        <v>7017</v>
      </c>
      <c r="C218" s="198" t="s">
        <v>103</v>
      </c>
      <c r="D218" s="202" t="s">
        <v>18</v>
      </c>
      <c r="E218" s="202" t="s">
        <v>198</v>
      </c>
      <c r="F218" s="202" t="s">
        <v>104</v>
      </c>
      <c r="G218" s="257">
        <v>56</v>
      </c>
      <c r="H218" s="289" t="s">
        <v>4640</v>
      </c>
      <c r="I218" s="289" t="s">
        <v>4641</v>
      </c>
      <c r="J218" s="196" t="s">
        <v>6999</v>
      </c>
      <c r="K218" s="267" t="s">
        <v>4720</v>
      </c>
      <c r="L218" s="210">
        <v>44197</v>
      </c>
      <c r="M218" s="210">
        <v>45658</v>
      </c>
      <c r="N218" s="244">
        <v>1.61</v>
      </c>
      <c r="O218" s="292" t="s">
        <v>7389</v>
      </c>
      <c r="P218" s="279">
        <v>99</v>
      </c>
      <c r="Q218" s="285" t="s">
        <v>4688</v>
      </c>
      <c r="R218" s="197" t="s">
        <v>4688</v>
      </c>
      <c r="T218" s="198" t="s">
        <v>667</v>
      </c>
      <c r="V218" s="196">
        <v>45324</v>
      </c>
    </row>
    <row r="219" spans="1:31" ht="15.5" customHeight="1" x14ac:dyDescent="0.35">
      <c r="A219" s="208" t="s">
        <v>6928</v>
      </c>
      <c r="B219" s="209" t="s">
        <v>7017</v>
      </c>
      <c r="C219" s="198" t="s">
        <v>103</v>
      </c>
      <c r="D219" s="202" t="s">
        <v>18</v>
      </c>
      <c r="E219" s="202" t="s">
        <v>198</v>
      </c>
      <c r="F219" s="202" t="s">
        <v>104</v>
      </c>
      <c r="G219" s="257">
        <v>56</v>
      </c>
      <c r="H219" s="289" t="s">
        <v>4640</v>
      </c>
      <c r="I219" s="289" t="s">
        <v>4641</v>
      </c>
      <c r="J219" s="196" t="s">
        <v>6999</v>
      </c>
      <c r="K219" s="267" t="s">
        <v>4720</v>
      </c>
      <c r="L219" s="210">
        <v>44197</v>
      </c>
      <c r="M219" s="210">
        <v>45658</v>
      </c>
      <c r="N219" s="244">
        <v>1.61</v>
      </c>
      <c r="O219" s="292" t="s">
        <v>7389</v>
      </c>
      <c r="P219" s="279">
        <v>99</v>
      </c>
      <c r="Q219" s="285" t="s">
        <v>4688</v>
      </c>
      <c r="R219" s="197" t="s">
        <v>4688</v>
      </c>
      <c r="T219" s="198" t="s">
        <v>667</v>
      </c>
      <c r="V219" s="196">
        <v>45324</v>
      </c>
    </row>
    <row r="220" spans="1:31" ht="15.5" customHeight="1" x14ac:dyDescent="0.35">
      <c r="A220" s="208" t="s">
        <v>6931</v>
      </c>
      <c r="B220" s="209" t="s">
        <v>7017</v>
      </c>
      <c r="C220" s="198" t="s">
        <v>103</v>
      </c>
      <c r="D220" s="202" t="s">
        <v>18</v>
      </c>
      <c r="E220" s="202" t="s">
        <v>198</v>
      </c>
      <c r="F220" s="202" t="s">
        <v>104</v>
      </c>
      <c r="G220" s="257">
        <v>56</v>
      </c>
      <c r="H220" s="289" t="s">
        <v>4640</v>
      </c>
      <c r="I220" s="289" t="s">
        <v>4641</v>
      </c>
      <c r="J220" s="196" t="s">
        <v>6999</v>
      </c>
      <c r="K220" s="267" t="s">
        <v>4720</v>
      </c>
      <c r="L220" s="210">
        <v>44197</v>
      </c>
      <c r="M220" s="210">
        <v>45658</v>
      </c>
      <c r="N220" s="244">
        <v>1.61</v>
      </c>
      <c r="O220" s="292" t="s">
        <v>7389</v>
      </c>
      <c r="P220" s="279">
        <v>99</v>
      </c>
      <c r="Q220" s="285" t="s">
        <v>4688</v>
      </c>
      <c r="R220" s="197" t="s">
        <v>4688</v>
      </c>
      <c r="T220" s="198" t="s">
        <v>667</v>
      </c>
      <c r="V220" s="196">
        <v>45324</v>
      </c>
    </row>
    <row r="221" spans="1:31" ht="15.5" customHeight="1" x14ac:dyDescent="0.35">
      <c r="A221" s="208" t="s">
        <v>4946</v>
      </c>
      <c r="B221" s="209" t="s">
        <v>7017</v>
      </c>
      <c r="C221" s="198" t="s">
        <v>103</v>
      </c>
      <c r="D221" s="212" t="s">
        <v>18</v>
      </c>
      <c r="E221" s="202" t="s">
        <v>198</v>
      </c>
      <c r="F221" s="212" t="s">
        <v>104</v>
      </c>
      <c r="G221" s="260">
        <v>56</v>
      </c>
      <c r="H221" s="288" t="s">
        <v>4640</v>
      </c>
      <c r="I221" s="288" t="s">
        <v>4641</v>
      </c>
      <c r="J221" s="196" t="s">
        <v>6999</v>
      </c>
      <c r="K221" s="267" t="s">
        <v>4720</v>
      </c>
      <c r="L221" s="210">
        <v>44197</v>
      </c>
      <c r="M221" s="210">
        <v>45658</v>
      </c>
      <c r="N221" s="244">
        <v>1.61</v>
      </c>
      <c r="O221" s="292" t="s">
        <v>7389</v>
      </c>
      <c r="P221" s="279">
        <v>99</v>
      </c>
      <c r="Q221" s="285" t="s">
        <v>4688</v>
      </c>
      <c r="R221" s="197" t="s">
        <v>4688</v>
      </c>
      <c r="T221" s="198" t="s">
        <v>667</v>
      </c>
      <c r="V221" s="196">
        <v>45324</v>
      </c>
    </row>
    <row r="222" spans="1:31" ht="15.5" customHeight="1" x14ac:dyDescent="0.35">
      <c r="A222" s="208" t="s">
        <v>6943</v>
      </c>
      <c r="B222" s="209" t="s">
        <v>7017</v>
      </c>
      <c r="C222" s="198" t="s">
        <v>103</v>
      </c>
      <c r="D222" s="202" t="s">
        <v>18</v>
      </c>
      <c r="E222" s="202" t="s">
        <v>198</v>
      </c>
      <c r="F222" s="202" t="s">
        <v>104</v>
      </c>
      <c r="G222" s="257">
        <v>56</v>
      </c>
      <c r="H222" s="289" t="s">
        <v>4640</v>
      </c>
      <c r="I222" s="289" t="s">
        <v>4641</v>
      </c>
      <c r="J222" s="196" t="s">
        <v>6999</v>
      </c>
      <c r="K222" s="267" t="s">
        <v>4720</v>
      </c>
      <c r="L222" s="210">
        <v>44197</v>
      </c>
      <c r="M222" s="210">
        <v>45658</v>
      </c>
      <c r="N222" s="244">
        <v>1.61</v>
      </c>
      <c r="O222" s="292" t="s">
        <v>7389</v>
      </c>
      <c r="P222" s="279">
        <v>99</v>
      </c>
      <c r="Q222" s="285" t="s">
        <v>4688</v>
      </c>
      <c r="R222" s="197" t="s">
        <v>4688</v>
      </c>
      <c r="T222" s="198" t="s">
        <v>667</v>
      </c>
      <c r="V222" s="196">
        <v>45324</v>
      </c>
    </row>
    <row r="223" spans="1:31" s="211" customFormat="1" ht="15.5" customHeight="1" x14ac:dyDescent="0.35">
      <c r="A223" s="208" t="s">
        <v>6945</v>
      </c>
      <c r="B223" s="209" t="s">
        <v>7017</v>
      </c>
      <c r="C223" s="198" t="s">
        <v>103</v>
      </c>
      <c r="D223" s="202" t="s">
        <v>18</v>
      </c>
      <c r="E223" s="202" t="s">
        <v>198</v>
      </c>
      <c r="F223" s="202" t="s">
        <v>104</v>
      </c>
      <c r="G223" s="257">
        <v>56</v>
      </c>
      <c r="H223" s="289" t="s">
        <v>4640</v>
      </c>
      <c r="I223" s="289" t="s">
        <v>4641</v>
      </c>
      <c r="J223" s="196" t="s">
        <v>6999</v>
      </c>
      <c r="K223" s="267" t="s">
        <v>4720</v>
      </c>
      <c r="L223" s="210">
        <v>44197</v>
      </c>
      <c r="M223" s="210">
        <v>45658</v>
      </c>
      <c r="N223" s="244">
        <v>1.61</v>
      </c>
      <c r="O223" s="292" t="s">
        <v>7389</v>
      </c>
      <c r="P223" s="279">
        <v>99</v>
      </c>
      <c r="Q223" s="285" t="s">
        <v>4688</v>
      </c>
      <c r="R223" s="197" t="s">
        <v>4688</v>
      </c>
      <c r="S223" s="196"/>
      <c r="T223" s="198" t="s">
        <v>667</v>
      </c>
      <c r="U223" s="198"/>
      <c r="V223" s="196">
        <v>45324</v>
      </c>
      <c r="W223" s="196"/>
      <c r="X223" s="196"/>
      <c r="Y223" s="196"/>
      <c r="Z223" s="196"/>
      <c r="AA223" s="196"/>
      <c r="AB223" s="196"/>
      <c r="AC223" s="196"/>
      <c r="AD223" s="196"/>
      <c r="AE223" s="196"/>
    </row>
    <row r="224" spans="1:31" ht="15.5" customHeight="1" x14ac:dyDescent="0.35">
      <c r="A224" s="208" t="s">
        <v>6946</v>
      </c>
      <c r="B224" s="209" t="s">
        <v>7017</v>
      </c>
      <c r="C224" s="198" t="s">
        <v>103</v>
      </c>
      <c r="D224" s="202" t="s">
        <v>18</v>
      </c>
      <c r="E224" s="202" t="s">
        <v>198</v>
      </c>
      <c r="F224" s="202" t="s">
        <v>104</v>
      </c>
      <c r="G224" s="257">
        <v>56</v>
      </c>
      <c r="H224" s="289" t="s">
        <v>4640</v>
      </c>
      <c r="I224" s="289" t="s">
        <v>4641</v>
      </c>
      <c r="J224" s="196" t="s">
        <v>6999</v>
      </c>
      <c r="K224" s="267" t="s">
        <v>4720</v>
      </c>
      <c r="L224" s="210">
        <v>44197</v>
      </c>
      <c r="M224" s="210">
        <v>45658</v>
      </c>
      <c r="N224" s="244">
        <v>1.61</v>
      </c>
      <c r="O224" s="292" t="s">
        <v>7389</v>
      </c>
      <c r="P224" s="279">
        <v>99</v>
      </c>
      <c r="Q224" s="285" t="s">
        <v>4688</v>
      </c>
      <c r="R224" s="197" t="s">
        <v>4688</v>
      </c>
      <c r="T224" s="198" t="s">
        <v>667</v>
      </c>
      <c r="V224" s="196">
        <v>45324</v>
      </c>
    </row>
    <row r="225" spans="1:31" ht="15.5" customHeight="1" x14ac:dyDescent="0.35">
      <c r="A225" s="208" t="s">
        <v>6947</v>
      </c>
      <c r="B225" s="209" t="s">
        <v>7017</v>
      </c>
      <c r="C225" s="198" t="s">
        <v>103</v>
      </c>
      <c r="D225" s="202" t="s">
        <v>18</v>
      </c>
      <c r="E225" s="202" t="s">
        <v>198</v>
      </c>
      <c r="F225" s="202" t="s">
        <v>104</v>
      </c>
      <c r="G225" s="257">
        <v>56</v>
      </c>
      <c r="H225" s="289" t="s">
        <v>4640</v>
      </c>
      <c r="I225" s="289" t="s">
        <v>4641</v>
      </c>
      <c r="J225" s="196" t="s">
        <v>6999</v>
      </c>
      <c r="K225" s="267" t="s">
        <v>4720</v>
      </c>
      <c r="L225" s="210">
        <v>44197</v>
      </c>
      <c r="M225" s="210">
        <v>45658</v>
      </c>
      <c r="N225" s="244">
        <v>1.61</v>
      </c>
      <c r="O225" s="292" t="s">
        <v>7389</v>
      </c>
      <c r="P225" s="279">
        <v>99</v>
      </c>
      <c r="Q225" s="285" t="s">
        <v>4688</v>
      </c>
      <c r="R225" s="197" t="s">
        <v>4688</v>
      </c>
      <c r="T225" s="198" t="s">
        <v>667</v>
      </c>
      <c r="V225" s="196">
        <v>45324</v>
      </c>
    </row>
    <row r="226" spans="1:31" ht="15.5" customHeight="1" x14ac:dyDescent="0.35">
      <c r="A226" s="208" t="s">
        <v>6948</v>
      </c>
      <c r="B226" s="209" t="s">
        <v>7017</v>
      </c>
      <c r="C226" s="198" t="s">
        <v>103</v>
      </c>
      <c r="D226" s="202" t="s">
        <v>18</v>
      </c>
      <c r="E226" s="202" t="s">
        <v>198</v>
      </c>
      <c r="F226" s="202" t="s">
        <v>104</v>
      </c>
      <c r="G226" s="257">
        <v>56</v>
      </c>
      <c r="H226" s="289" t="s">
        <v>4640</v>
      </c>
      <c r="I226" s="289" t="s">
        <v>4641</v>
      </c>
      <c r="J226" s="196" t="s">
        <v>6999</v>
      </c>
      <c r="K226" s="267" t="s">
        <v>4720</v>
      </c>
      <c r="L226" s="210">
        <v>44197</v>
      </c>
      <c r="M226" s="210">
        <v>45658</v>
      </c>
      <c r="N226" s="244">
        <v>1.61</v>
      </c>
      <c r="O226" s="292" t="s">
        <v>7389</v>
      </c>
      <c r="P226" s="279">
        <v>99</v>
      </c>
      <c r="Q226" s="285" t="s">
        <v>4688</v>
      </c>
      <c r="R226" s="197" t="s">
        <v>4688</v>
      </c>
      <c r="T226" s="198" t="s">
        <v>667</v>
      </c>
      <c r="V226" s="196">
        <v>45324</v>
      </c>
    </row>
    <row r="227" spans="1:31" ht="15.5" customHeight="1" x14ac:dyDescent="0.35">
      <c r="A227" s="208" t="s">
        <v>4950</v>
      </c>
      <c r="B227" s="209" t="s">
        <v>7017</v>
      </c>
      <c r="C227" s="198" t="s">
        <v>103</v>
      </c>
      <c r="D227" s="202" t="s">
        <v>18</v>
      </c>
      <c r="E227" s="202" t="s">
        <v>198</v>
      </c>
      <c r="F227" s="202" t="s">
        <v>104</v>
      </c>
      <c r="G227" s="257">
        <v>56</v>
      </c>
      <c r="H227" s="289" t="s">
        <v>4640</v>
      </c>
      <c r="I227" s="289" t="s">
        <v>4641</v>
      </c>
      <c r="J227" s="196" t="s">
        <v>6999</v>
      </c>
      <c r="K227" s="267" t="s">
        <v>4720</v>
      </c>
      <c r="L227" s="210">
        <v>44197</v>
      </c>
      <c r="M227" s="210">
        <v>45658</v>
      </c>
      <c r="N227" s="244">
        <v>1.61</v>
      </c>
      <c r="O227" s="292" t="s">
        <v>7389</v>
      </c>
      <c r="P227" s="279">
        <v>99</v>
      </c>
      <c r="Q227" s="285" t="s">
        <v>4688</v>
      </c>
      <c r="R227" s="197" t="s">
        <v>4688</v>
      </c>
      <c r="T227" s="198" t="s">
        <v>667</v>
      </c>
      <c r="V227" s="196">
        <v>45324</v>
      </c>
      <c r="W227" s="211"/>
      <c r="X227" s="211"/>
      <c r="Y227" s="211"/>
      <c r="Z227" s="211"/>
      <c r="AA227" s="211"/>
      <c r="AB227" s="211"/>
      <c r="AC227" s="211"/>
      <c r="AD227" s="211"/>
      <c r="AE227" s="211"/>
    </row>
    <row r="228" spans="1:31" ht="15.5" customHeight="1" x14ac:dyDescent="0.35">
      <c r="A228" s="208" t="s">
        <v>4943</v>
      </c>
      <c r="B228" s="209" t="s">
        <v>7017</v>
      </c>
      <c r="C228" s="198" t="s">
        <v>380</v>
      </c>
      <c r="D228" s="202" t="s">
        <v>381</v>
      </c>
      <c r="E228" s="202" t="s">
        <v>275</v>
      </c>
      <c r="F228" s="202" t="s">
        <v>105</v>
      </c>
      <c r="G228" s="257">
        <v>67</v>
      </c>
      <c r="H228" s="289" t="s">
        <v>4865</v>
      </c>
      <c r="I228" s="289" t="s">
        <v>4641</v>
      </c>
      <c r="J228" s="196" t="s">
        <v>6999</v>
      </c>
      <c r="K228" s="267" t="s">
        <v>4720</v>
      </c>
      <c r="L228" s="210">
        <v>42736</v>
      </c>
      <c r="M228" s="210">
        <v>45658</v>
      </c>
      <c r="N228" s="244">
        <v>0.63</v>
      </c>
      <c r="O228" s="292" t="s">
        <v>7389</v>
      </c>
      <c r="P228" s="279">
        <v>95</v>
      </c>
      <c r="Q228" s="285" t="s">
        <v>4688</v>
      </c>
      <c r="R228" s="197" t="s">
        <v>4688</v>
      </c>
      <c r="S228" s="196" t="s">
        <v>6846</v>
      </c>
      <c r="T228" s="198" t="s">
        <v>2537</v>
      </c>
      <c r="V228" s="210">
        <v>45324</v>
      </c>
    </row>
    <row r="229" spans="1:31" ht="15.5" customHeight="1" x14ac:dyDescent="0.35">
      <c r="A229" s="215" t="s">
        <v>4938</v>
      </c>
      <c r="B229" s="209" t="s">
        <v>7017</v>
      </c>
      <c r="C229" s="198" t="s">
        <v>380</v>
      </c>
      <c r="D229" s="212" t="s">
        <v>381</v>
      </c>
      <c r="E229" s="202" t="s">
        <v>275</v>
      </c>
      <c r="F229" s="212" t="s">
        <v>105</v>
      </c>
      <c r="G229" s="260">
        <v>67</v>
      </c>
      <c r="H229" s="288" t="s">
        <v>4865</v>
      </c>
      <c r="I229" s="288" t="s">
        <v>4641</v>
      </c>
      <c r="J229" s="196" t="s">
        <v>6999</v>
      </c>
      <c r="K229" s="267" t="s">
        <v>4720</v>
      </c>
      <c r="L229" s="210">
        <v>42736</v>
      </c>
      <c r="M229" s="210">
        <v>45658</v>
      </c>
      <c r="N229" s="244">
        <v>0.63</v>
      </c>
      <c r="O229" s="292" t="s">
        <v>7389</v>
      </c>
      <c r="P229" s="279">
        <v>95</v>
      </c>
      <c r="Q229" s="285" t="s">
        <v>4688</v>
      </c>
      <c r="R229" s="197" t="s">
        <v>4688</v>
      </c>
      <c r="S229" s="196" t="s">
        <v>6846</v>
      </c>
      <c r="T229" s="198" t="s">
        <v>2537</v>
      </c>
      <c r="V229" s="210">
        <v>45324</v>
      </c>
    </row>
    <row r="230" spans="1:31" ht="15.5" customHeight="1" x14ac:dyDescent="0.35">
      <c r="A230" s="208" t="s">
        <v>6921</v>
      </c>
      <c r="B230" s="209" t="s">
        <v>7017</v>
      </c>
      <c r="C230" s="198" t="s">
        <v>380</v>
      </c>
      <c r="D230" s="202" t="s">
        <v>381</v>
      </c>
      <c r="E230" s="202" t="s">
        <v>275</v>
      </c>
      <c r="F230" s="202" t="s">
        <v>105</v>
      </c>
      <c r="G230" s="257">
        <v>67</v>
      </c>
      <c r="H230" s="289" t="s">
        <v>4865</v>
      </c>
      <c r="I230" s="289" t="s">
        <v>4641</v>
      </c>
      <c r="J230" s="196" t="s">
        <v>6999</v>
      </c>
      <c r="K230" s="267" t="s">
        <v>4720</v>
      </c>
      <c r="L230" s="210">
        <v>42736</v>
      </c>
      <c r="M230" s="210">
        <v>45658</v>
      </c>
      <c r="N230" s="244">
        <v>0.63</v>
      </c>
      <c r="O230" s="292" t="s">
        <v>7389</v>
      </c>
      <c r="P230" s="279">
        <v>95</v>
      </c>
      <c r="Q230" s="285" t="s">
        <v>4688</v>
      </c>
      <c r="R230" s="197" t="s">
        <v>4688</v>
      </c>
      <c r="S230" s="196" t="s">
        <v>6846</v>
      </c>
      <c r="T230" s="198" t="s">
        <v>2537</v>
      </c>
      <c r="U230" s="198">
        <v>2008</v>
      </c>
      <c r="V230" s="196">
        <v>45324</v>
      </c>
    </row>
    <row r="231" spans="1:31" ht="15.5" customHeight="1" x14ac:dyDescent="0.35">
      <c r="A231" s="208" t="s">
        <v>6924</v>
      </c>
      <c r="B231" s="209" t="s">
        <v>7017</v>
      </c>
      <c r="C231" s="198" t="s">
        <v>380</v>
      </c>
      <c r="D231" s="202" t="s">
        <v>381</v>
      </c>
      <c r="E231" s="202" t="s">
        <v>275</v>
      </c>
      <c r="F231" s="202" t="s">
        <v>105</v>
      </c>
      <c r="G231" s="257">
        <v>67</v>
      </c>
      <c r="H231" s="289" t="s">
        <v>4865</v>
      </c>
      <c r="I231" s="289" t="s">
        <v>4641</v>
      </c>
      <c r="J231" s="196" t="s">
        <v>6999</v>
      </c>
      <c r="K231" s="267" t="s">
        <v>4720</v>
      </c>
      <c r="L231" s="210">
        <v>42736</v>
      </c>
      <c r="M231" s="210">
        <v>45658</v>
      </c>
      <c r="N231" s="244">
        <v>0.63</v>
      </c>
      <c r="O231" s="292" t="s">
        <v>7389</v>
      </c>
      <c r="P231" s="279">
        <v>95</v>
      </c>
      <c r="Q231" s="285" t="s">
        <v>4688</v>
      </c>
      <c r="R231" s="197" t="s">
        <v>4688</v>
      </c>
      <c r="S231" s="196" t="s">
        <v>6846</v>
      </c>
      <c r="T231" s="198" t="s">
        <v>2537</v>
      </c>
      <c r="U231" s="198">
        <v>2008</v>
      </c>
      <c r="V231" s="196">
        <v>45324</v>
      </c>
    </row>
    <row r="232" spans="1:31" ht="15.5" customHeight="1" x14ac:dyDescent="0.35">
      <c r="A232" s="208" t="s">
        <v>6925</v>
      </c>
      <c r="B232" s="209" t="s">
        <v>7017</v>
      </c>
      <c r="C232" s="198" t="s">
        <v>380</v>
      </c>
      <c r="D232" s="202" t="s">
        <v>381</v>
      </c>
      <c r="E232" s="202" t="s">
        <v>275</v>
      </c>
      <c r="F232" s="202" t="s">
        <v>105</v>
      </c>
      <c r="G232" s="257">
        <v>67</v>
      </c>
      <c r="H232" s="289" t="s">
        <v>4865</v>
      </c>
      <c r="I232" s="289" t="s">
        <v>4641</v>
      </c>
      <c r="J232" s="196" t="s">
        <v>6999</v>
      </c>
      <c r="K232" s="267" t="s">
        <v>4720</v>
      </c>
      <c r="L232" s="210">
        <v>42736</v>
      </c>
      <c r="M232" s="210">
        <v>45658</v>
      </c>
      <c r="N232" s="244">
        <v>0.63</v>
      </c>
      <c r="O232" s="292" t="s">
        <v>7389</v>
      </c>
      <c r="P232" s="279">
        <v>95</v>
      </c>
      <c r="Q232" s="285" t="s">
        <v>4688</v>
      </c>
      <c r="R232" s="197" t="s">
        <v>4688</v>
      </c>
      <c r="S232" s="196" t="s">
        <v>6846</v>
      </c>
      <c r="T232" s="198" t="s">
        <v>2537</v>
      </c>
      <c r="U232" s="198">
        <v>2008</v>
      </c>
      <c r="V232" s="196">
        <v>45324</v>
      </c>
    </row>
    <row r="233" spans="1:31" ht="15.5" customHeight="1" x14ac:dyDescent="0.35">
      <c r="A233" s="208" t="s">
        <v>6916</v>
      </c>
      <c r="B233" s="209" t="s">
        <v>7017</v>
      </c>
      <c r="C233" s="198" t="s">
        <v>380</v>
      </c>
      <c r="D233" s="202" t="s">
        <v>381</v>
      </c>
      <c r="E233" s="202" t="s">
        <v>275</v>
      </c>
      <c r="F233" s="202" t="s">
        <v>105</v>
      </c>
      <c r="G233" s="257">
        <v>67</v>
      </c>
      <c r="H233" s="289" t="s">
        <v>4865</v>
      </c>
      <c r="I233" s="289" t="s">
        <v>4641</v>
      </c>
      <c r="J233" s="196" t="s">
        <v>6999</v>
      </c>
      <c r="K233" s="267" t="s">
        <v>4720</v>
      </c>
      <c r="L233" s="210">
        <v>42736</v>
      </c>
      <c r="M233" s="210">
        <v>45658</v>
      </c>
      <c r="N233" s="244">
        <v>0.63</v>
      </c>
      <c r="O233" s="292" t="s">
        <v>7389</v>
      </c>
      <c r="P233" s="279">
        <v>95</v>
      </c>
      <c r="Q233" s="285" t="s">
        <v>4688</v>
      </c>
      <c r="R233" s="197" t="s">
        <v>4688</v>
      </c>
      <c r="S233" s="196" t="s">
        <v>6846</v>
      </c>
      <c r="T233" s="198" t="s">
        <v>2537</v>
      </c>
      <c r="U233" s="198">
        <v>2008</v>
      </c>
      <c r="V233" s="210">
        <v>45324</v>
      </c>
    </row>
    <row r="234" spans="1:31" s="211" customFormat="1" ht="15.5" customHeight="1" x14ac:dyDescent="0.35">
      <c r="A234" s="208" t="s">
        <v>6916</v>
      </c>
      <c r="B234" s="209" t="s">
        <v>7017</v>
      </c>
      <c r="C234" s="198" t="s">
        <v>380</v>
      </c>
      <c r="D234" s="202" t="s">
        <v>381</v>
      </c>
      <c r="E234" s="202" t="s">
        <v>275</v>
      </c>
      <c r="F234" s="202" t="s">
        <v>105</v>
      </c>
      <c r="G234" s="257">
        <v>67</v>
      </c>
      <c r="H234" s="289" t="s">
        <v>4865</v>
      </c>
      <c r="I234" s="289" t="s">
        <v>4641</v>
      </c>
      <c r="J234" s="196" t="s">
        <v>6999</v>
      </c>
      <c r="K234" s="267" t="s">
        <v>4720</v>
      </c>
      <c r="L234" s="210">
        <v>42736</v>
      </c>
      <c r="M234" s="210">
        <v>45658</v>
      </c>
      <c r="N234" s="244">
        <v>0.63</v>
      </c>
      <c r="O234" s="292" t="s">
        <v>7389</v>
      </c>
      <c r="P234" s="279">
        <v>95</v>
      </c>
      <c r="Q234" s="285" t="s">
        <v>4688</v>
      </c>
      <c r="R234" s="197" t="s">
        <v>4688</v>
      </c>
      <c r="S234" s="196" t="s">
        <v>6846</v>
      </c>
      <c r="T234" s="198" t="s">
        <v>2537</v>
      </c>
      <c r="U234" s="198">
        <v>2008</v>
      </c>
      <c r="V234" s="210">
        <v>45324</v>
      </c>
      <c r="W234" s="196"/>
      <c r="X234" s="196"/>
      <c r="Y234" s="196"/>
      <c r="Z234" s="196"/>
      <c r="AA234" s="196"/>
      <c r="AB234" s="196"/>
      <c r="AC234" s="196"/>
      <c r="AD234" s="196"/>
      <c r="AE234" s="196"/>
    </row>
    <row r="235" spans="1:31" ht="15.5" customHeight="1" x14ac:dyDescent="0.35">
      <c r="A235" s="208" t="s">
        <v>6916</v>
      </c>
      <c r="B235" s="209" t="s">
        <v>7017</v>
      </c>
      <c r="C235" s="198" t="s">
        <v>380</v>
      </c>
      <c r="D235" s="202" t="s">
        <v>381</v>
      </c>
      <c r="E235" s="202" t="s">
        <v>275</v>
      </c>
      <c r="F235" s="202" t="s">
        <v>105</v>
      </c>
      <c r="G235" s="257">
        <v>67</v>
      </c>
      <c r="H235" s="289" t="s">
        <v>4865</v>
      </c>
      <c r="I235" s="289" t="s">
        <v>4641</v>
      </c>
      <c r="J235" s="196" t="s">
        <v>6999</v>
      </c>
      <c r="K235" s="267" t="s">
        <v>4720</v>
      </c>
      <c r="L235" s="210">
        <v>42736</v>
      </c>
      <c r="M235" s="210">
        <v>45658</v>
      </c>
      <c r="N235" s="244">
        <v>0.63</v>
      </c>
      <c r="O235" s="292" t="s">
        <v>7389</v>
      </c>
      <c r="P235" s="279">
        <v>95</v>
      </c>
      <c r="Q235" s="285" t="s">
        <v>4688</v>
      </c>
      <c r="R235" s="197" t="s">
        <v>4688</v>
      </c>
      <c r="S235" s="196" t="s">
        <v>6846</v>
      </c>
      <c r="T235" s="198" t="s">
        <v>2537</v>
      </c>
      <c r="U235" s="198">
        <v>2008</v>
      </c>
      <c r="V235" s="210">
        <v>45324</v>
      </c>
    </row>
    <row r="236" spans="1:31" ht="15.5" customHeight="1" x14ac:dyDescent="0.35">
      <c r="A236" s="208" t="s">
        <v>6918</v>
      </c>
      <c r="B236" s="209" t="s">
        <v>7017</v>
      </c>
      <c r="C236" s="198" t="s">
        <v>380</v>
      </c>
      <c r="D236" s="202" t="s">
        <v>381</v>
      </c>
      <c r="E236" s="202" t="s">
        <v>275</v>
      </c>
      <c r="F236" s="202" t="s">
        <v>105</v>
      </c>
      <c r="G236" s="257">
        <v>67</v>
      </c>
      <c r="H236" s="289" t="s">
        <v>4865</v>
      </c>
      <c r="I236" s="289" t="s">
        <v>4641</v>
      </c>
      <c r="J236" s="196" t="s">
        <v>6999</v>
      </c>
      <c r="K236" s="267" t="s">
        <v>4720</v>
      </c>
      <c r="L236" s="210">
        <v>42736</v>
      </c>
      <c r="M236" s="210">
        <v>45658</v>
      </c>
      <c r="N236" s="244">
        <v>0.63</v>
      </c>
      <c r="O236" s="292" t="s">
        <v>7389</v>
      </c>
      <c r="P236" s="279">
        <v>95</v>
      </c>
      <c r="Q236" s="285" t="s">
        <v>4688</v>
      </c>
      <c r="R236" s="197" t="s">
        <v>4688</v>
      </c>
      <c r="S236" s="196" t="s">
        <v>6846</v>
      </c>
      <c r="T236" s="198" t="s">
        <v>2537</v>
      </c>
      <c r="U236" s="198">
        <v>2008</v>
      </c>
      <c r="V236" s="210">
        <v>45324</v>
      </c>
    </row>
    <row r="237" spans="1:31" ht="15.5" customHeight="1" x14ac:dyDescent="0.35">
      <c r="A237" s="208" t="s">
        <v>4859</v>
      </c>
      <c r="B237" s="209" t="s">
        <v>7015</v>
      </c>
      <c r="C237" s="198" t="s">
        <v>380</v>
      </c>
      <c r="D237" s="202" t="s">
        <v>381</v>
      </c>
      <c r="E237" s="202" t="s">
        <v>275</v>
      </c>
      <c r="F237" s="202" t="s">
        <v>105</v>
      </c>
      <c r="G237" s="257">
        <v>67</v>
      </c>
      <c r="H237" s="289" t="s">
        <v>4865</v>
      </c>
      <c r="I237" s="289" t="s">
        <v>4641</v>
      </c>
      <c r="J237" s="196" t="s">
        <v>6999</v>
      </c>
      <c r="K237" s="267" t="s">
        <v>4720</v>
      </c>
      <c r="L237" s="210">
        <v>42736</v>
      </c>
      <c r="M237" s="210">
        <v>45658</v>
      </c>
      <c r="N237" s="275">
        <v>0.63</v>
      </c>
      <c r="O237" s="292" t="s">
        <v>7389</v>
      </c>
      <c r="P237" s="279">
        <v>95</v>
      </c>
      <c r="Q237" s="285" t="s">
        <v>4688</v>
      </c>
      <c r="R237" s="197" t="s">
        <v>4688</v>
      </c>
      <c r="S237" s="196" t="s">
        <v>6846</v>
      </c>
      <c r="T237" s="198" t="s">
        <v>2537</v>
      </c>
      <c r="U237" s="198">
        <v>2008</v>
      </c>
      <c r="V237" s="210">
        <v>45324</v>
      </c>
    </row>
    <row r="238" spans="1:31" ht="15.5" customHeight="1" x14ac:dyDescent="0.35">
      <c r="A238" s="208" t="s">
        <v>6929</v>
      </c>
      <c r="B238" s="209" t="s">
        <v>7017</v>
      </c>
      <c r="C238" s="198" t="s">
        <v>380</v>
      </c>
      <c r="D238" s="202" t="s">
        <v>381</v>
      </c>
      <c r="E238" s="202" t="s">
        <v>275</v>
      </c>
      <c r="F238" s="202" t="s">
        <v>105</v>
      </c>
      <c r="G238" s="257">
        <v>67</v>
      </c>
      <c r="H238" s="289" t="s">
        <v>4865</v>
      </c>
      <c r="I238" s="289" t="s">
        <v>4641</v>
      </c>
      <c r="J238" s="196" t="s">
        <v>6999</v>
      </c>
      <c r="K238" s="267" t="s">
        <v>4720</v>
      </c>
      <c r="L238" s="210">
        <v>42736</v>
      </c>
      <c r="M238" s="210">
        <v>45658</v>
      </c>
      <c r="N238" s="244">
        <v>0.63</v>
      </c>
      <c r="O238" s="292" t="s">
        <v>7389</v>
      </c>
      <c r="P238" s="279">
        <v>95</v>
      </c>
      <c r="Q238" s="285" t="s">
        <v>4688</v>
      </c>
      <c r="R238" s="197" t="s">
        <v>4688</v>
      </c>
      <c r="S238" s="196" t="s">
        <v>6846</v>
      </c>
      <c r="T238" s="198" t="s">
        <v>2537</v>
      </c>
      <c r="U238" s="198">
        <v>2008</v>
      </c>
      <c r="V238" s="196">
        <v>45324</v>
      </c>
    </row>
    <row r="239" spans="1:31" ht="15.5" customHeight="1" x14ac:dyDescent="0.35">
      <c r="A239" s="208" t="s">
        <v>6930</v>
      </c>
      <c r="B239" s="209" t="s">
        <v>7017</v>
      </c>
      <c r="C239" s="198" t="s">
        <v>380</v>
      </c>
      <c r="D239" s="202" t="s">
        <v>381</v>
      </c>
      <c r="E239" s="202" t="s">
        <v>275</v>
      </c>
      <c r="F239" s="202" t="s">
        <v>105</v>
      </c>
      <c r="G239" s="257">
        <v>67</v>
      </c>
      <c r="H239" s="289" t="s">
        <v>4865</v>
      </c>
      <c r="I239" s="289" t="s">
        <v>4641</v>
      </c>
      <c r="J239" s="196" t="s">
        <v>6999</v>
      </c>
      <c r="K239" s="267" t="s">
        <v>4720</v>
      </c>
      <c r="L239" s="210">
        <v>42736</v>
      </c>
      <c r="M239" s="210">
        <v>45658</v>
      </c>
      <c r="N239" s="244">
        <v>0.63</v>
      </c>
      <c r="O239" s="292" t="s">
        <v>7389</v>
      </c>
      <c r="P239" s="279">
        <v>95</v>
      </c>
      <c r="Q239" s="285" t="s">
        <v>4688</v>
      </c>
      <c r="R239" s="197" t="s">
        <v>4688</v>
      </c>
      <c r="S239" s="196" t="s">
        <v>6846</v>
      </c>
      <c r="T239" s="198" t="s">
        <v>2537</v>
      </c>
      <c r="U239" s="198">
        <v>2008</v>
      </c>
      <c r="V239" s="196">
        <v>45324</v>
      </c>
    </row>
    <row r="240" spans="1:31" s="211" customFormat="1" ht="15.5" customHeight="1" x14ac:dyDescent="0.35">
      <c r="A240" s="208" t="s">
        <v>6932</v>
      </c>
      <c r="B240" s="209" t="s">
        <v>7017</v>
      </c>
      <c r="C240" s="198" t="s">
        <v>380</v>
      </c>
      <c r="D240" s="202" t="s">
        <v>381</v>
      </c>
      <c r="E240" s="202" t="s">
        <v>275</v>
      </c>
      <c r="F240" s="202" t="s">
        <v>105</v>
      </c>
      <c r="G240" s="257">
        <v>67</v>
      </c>
      <c r="H240" s="289" t="s">
        <v>4865</v>
      </c>
      <c r="I240" s="289" t="s">
        <v>4641</v>
      </c>
      <c r="J240" s="196" t="s">
        <v>6999</v>
      </c>
      <c r="K240" s="267" t="s">
        <v>4720</v>
      </c>
      <c r="L240" s="210">
        <v>42736</v>
      </c>
      <c r="M240" s="210">
        <v>45658</v>
      </c>
      <c r="N240" s="244">
        <v>0.63</v>
      </c>
      <c r="O240" s="292" t="s">
        <v>7389</v>
      </c>
      <c r="P240" s="279">
        <v>95</v>
      </c>
      <c r="Q240" s="285" t="s">
        <v>4688</v>
      </c>
      <c r="R240" s="197" t="s">
        <v>4688</v>
      </c>
      <c r="S240" s="196" t="s">
        <v>6846</v>
      </c>
      <c r="T240" s="198" t="s">
        <v>2537</v>
      </c>
      <c r="U240" s="198">
        <v>2008</v>
      </c>
      <c r="V240" s="196">
        <v>45324</v>
      </c>
      <c r="W240" s="196"/>
      <c r="X240" s="196"/>
      <c r="Y240" s="196"/>
      <c r="Z240" s="196"/>
      <c r="AA240" s="196"/>
      <c r="AB240" s="196"/>
      <c r="AC240" s="196"/>
      <c r="AD240" s="196"/>
      <c r="AE240" s="196"/>
    </row>
    <row r="241" spans="1:31" ht="15.5" customHeight="1" x14ac:dyDescent="0.35">
      <c r="A241" s="208" t="s">
        <v>6850</v>
      </c>
      <c r="B241" s="209" t="s">
        <v>7017</v>
      </c>
      <c r="C241" s="298" t="s">
        <v>380</v>
      </c>
      <c r="D241" s="214" t="s">
        <v>381</v>
      </c>
      <c r="E241" s="202" t="s">
        <v>275</v>
      </c>
      <c r="F241" s="214" t="s">
        <v>105</v>
      </c>
      <c r="G241" s="259">
        <v>67</v>
      </c>
      <c r="H241" s="290" t="s">
        <v>4865</v>
      </c>
      <c r="I241" s="290" t="s">
        <v>4641</v>
      </c>
      <c r="J241" s="196" t="s">
        <v>6999</v>
      </c>
      <c r="K241" s="267" t="s">
        <v>4720</v>
      </c>
      <c r="L241" s="210">
        <v>42736</v>
      </c>
      <c r="M241" s="210">
        <v>45658</v>
      </c>
      <c r="N241" s="245">
        <v>0.63</v>
      </c>
      <c r="O241" s="292" t="s">
        <v>7389</v>
      </c>
      <c r="P241" s="280">
        <v>95</v>
      </c>
      <c r="Q241" s="285" t="s">
        <v>4688</v>
      </c>
      <c r="R241" s="203" t="s">
        <v>4688</v>
      </c>
      <c r="S241" s="196" t="s">
        <v>6846</v>
      </c>
      <c r="T241" s="198" t="s">
        <v>2537</v>
      </c>
      <c r="U241" s="198">
        <v>2008</v>
      </c>
      <c r="V241" s="210">
        <v>45324</v>
      </c>
    </row>
    <row r="242" spans="1:31" ht="15.5" customHeight="1" x14ac:dyDescent="0.35">
      <c r="A242" s="208" t="s">
        <v>6937</v>
      </c>
      <c r="B242" s="209" t="s">
        <v>7017</v>
      </c>
      <c r="C242" s="198" t="s">
        <v>380</v>
      </c>
      <c r="D242" s="202" t="s">
        <v>381</v>
      </c>
      <c r="E242" s="202" t="s">
        <v>275</v>
      </c>
      <c r="F242" s="202" t="s">
        <v>105</v>
      </c>
      <c r="G242" s="257">
        <v>67</v>
      </c>
      <c r="H242" s="289" t="s">
        <v>4865</v>
      </c>
      <c r="I242" s="289" t="s">
        <v>4641</v>
      </c>
      <c r="J242" s="196" t="s">
        <v>6999</v>
      </c>
      <c r="K242" s="267" t="s">
        <v>4720</v>
      </c>
      <c r="L242" s="210">
        <v>42736</v>
      </c>
      <c r="M242" s="210">
        <v>45658</v>
      </c>
      <c r="N242" s="244">
        <v>0.63</v>
      </c>
      <c r="O242" s="292" t="s">
        <v>7389</v>
      </c>
      <c r="P242" s="279">
        <v>95</v>
      </c>
      <c r="Q242" s="285" t="s">
        <v>4688</v>
      </c>
      <c r="R242" s="197" t="s">
        <v>4688</v>
      </c>
      <c r="S242" s="196" t="s">
        <v>6846</v>
      </c>
      <c r="T242" s="198" t="s">
        <v>2537</v>
      </c>
      <c r="U242" s="198">
        <v>2008</v>
      </c>
      <c r="V242" s="196">
        <v>45324</v>
      </c>
    </row>
    <row r="243" spans="1:31" ht="15.5" customHeight="1" x14ac:dyDescent="0.35">
      <c r="A243" s="208" t="s">
        <v>6938</v>
      </c>
      <c r="B243" s="209" t="s">
        <v>7018</v>
      </c>
      <c r="C243" s="198" t="s">
        <v>380</v>
      </c>
      <c r="D243" s="202" t="s">
        <v>381</v>
      </c>
      <c r="E243" s="202" t="s">
        <v>275</v>
      </c>
      <c r="F243" s="202" t="s">
        <v>105</v>
      </c>
      <c r="G243" s="257">
        <v>67</v>
      </c>
      <c r="H243" s="289" t="s">
        <v>4865</v>
      </c>
      <c r="I243" s="289" t="s">
        <v>4641</v>
      </c>
      <c r="J243" s="196" t="s">
        <v>6999</v>
      </c>
      <c r="K243" s="267" t="s">
        <v>4720</v>
      </c>
      <c r="L243" s="210">
        <v>42736</v>
      </c>
      <c r="M243" s="210">
        <v>45658</v>
      </c>
      <c r="N243" s="275">
        <v>0.63</v>
      </c>
      <c r="O243" s="292" t="s">
        <v>7389</v>
      </c>
      <c r="P243" s="279">
        <v>95</v>
      </c>
      <c r="Q243" s="285" t="s">
        <v>4688</v>
      </c>
      <c r="R243" s="197" t="s">
        <v>4688</v>
      </c>
      <c r="S243" s="196" t="s">
        <v>6846</v>
      </c>
      <c r="T243" s="198" t="s">
        <v>2537</v>
      </c>
      <c r="U243" s="198">
        <v>2008</v>
      </c>
      <c r="V243" s="196">
        <v>45324</v>
      </c>
    </row>
    <row r="244" spans="1:31" ht="15.5" customHeight="1" x14ac:dyDescent="0.35">
      <c r="A244" s="208" t="s">
        <v>6941</v>
      </c>
      <c r="B244" s="209" t="s">
        <v>7017</v>
      </c>
      <c r="C244" s="198" t="s">
        <v>380</v>
      </c>
      <c r="D244" s="202" t="s">
        <v>381</v>
      </c>
      <c r="E244" s="202" t="s">
        <v>275</v>
      </c>
      <c r="F244" s="202" t="s">
        <v>105</v>
      </c>
      <c r="G244" s="257">
        <v>67</v>
      </c>
      <c r="H244" s="289" t="s">
        <v>4865</v>
      </c>
      <c r="I244" s="289" t="s">
        <v>4641</v>
      </c>
      <c r="J244" s="196" t="s">
        <v>6999</v>
      </c>
      <c r="K244" s="267" t="s">
        <v>4720</v>
      </c>
      <c r="L244" s="210">
        <v>42736</v>
      </c>
      <c r="M244" s="210">
        <v>45658</v>
      </c>
      <c r="N244" s="244">
        <v>0.63</v>
      </c>
      <c r="O244" s="292" t="s">
        <v>7389</v>
      </c>
      <c r="P244" s="279">
        <v>95</v>
      </c>
      <c r="Q244" s="285" t="s">
        <v>4688</v>
      </c>
      <c r="R244" s="197" t="s">
        <v>4688</v>
      </c>
      <c r="S244" s="196" t="s">
        <v>6846</v>
      </c>
      <c r="T244" s="198" t="s">
        <v>2537</v>
      </c>
      <c r="U244" s="198">
        <v>2008</v>
      </c>
      <c r="V244" s="196">
        <v>45324</v>
      </c>
    </row>
    <row r="245" spans="1:31" ht="15.5" customHeight="1" x14ac:dyDescent="0.35">
      <c r="A245" s="208" t="s">
        <v>6942</v>
      </c>
      <c r="B245" s="209" t="s">
        <v>7017</v>
      </c>
      <c r="C245" s="198" t="s">
        <v>380</v>
      </c>
      <c r="D245" s="202" t="s">
        <v>381</v>
      </c>
      <c r="E245" s="202" t="s">
        <v>275</v>
      </c>
      <c r="F245" s="202" t="s">
        <v>105</v>
      </c>
      <c r="G245" s="257">
        <v>67</v>
      </c>
      <c r="H245" s="289" t="s">
        <v>4865</v>
      </c>
      <c r="I245" s="289" t="s">
        <v>4641</v>
      </c>
      <c r="J245" s="196" t="s">
        <v>6999</v>
      </c>
      <c r="K245" s="267" t="s">
        <v>4720</v>
      </c>
      <c r="L245" s="210">
        <v>42736</v>
      </c>
      <c r="M245" s="210">
        <v>45658</v>
      </c>
      <c r="N245" s="244">
        <v>0.63</v>
      </c>
      <c r="O245" s="292" t="s">
        <v>7389</v>
      </c>
      <c r="P245" s="279">
        <v>95</v>
      </c>
      <c r="Q245" s="285" t="s">
        <v>4688</v>
      </c>
      <c r="R245" s="197" t="s">
        <v>4688</v>
      </c>
      <c r="S245" s="196" t="s">
        <v>6846</v>
      </c>
      <c r="T245" s="198" t="s">
        <v>2537</v>
      </c>
      <c r="U245" s="198">
        <v>2008</v>
      </c>
      <c r="V245" s="196">
        <v>45324</v>
      </c>
      <c r="X245" s="137"/>
      <c r="AE245" s="216"/>
    </row>
    <row r="246" spans="1:31" ht="15.5" customHeight="1" x14ac:dyDescent="0.35">
      <c r="A246" s="208" t="s">
        <v>4946</v>
      </c>
      <c r="B246" s="209" t="s">
        <v>7017</v>
      </c>
      <c r="C246" s="198" t="s">
        <v>380</v>
      </c>
      <c r="D246" s="212" t="s">
        <v>381</v>
      </c>
      <c r="E246" s="202" t="s">
        <v>275</v>
      </c>
      <c r="F246" s="212" t="s">
        <v>105</v>
      </c>
      <c r="G246" s="260">
        <v>67</v>
      </c>
      <c r="H246" s="288" t="s">
        <v>4865</v>
      </c>
      <c r="I246" s="288" t="s">
        <v>4641</v>
      </c>
      <c r="J246" s="196" t="s">
        <v>6999</v>
      </c>
      <c r="K246" s="267" t="s">
        <v>4720</v>
      </c>
      <c r="L246" s="210">
        <v>42736</v>
      </c>
      <c r="M246" s="210">
        <v>45658</v>
      </c>
      <c r="N246" s="244">
        <v>0.63</v>
      </c>
      <c r="O246" s="292" t="s">
        <v>7389</v>
      </c>
      <c r="P246" s="279">
        <v>95</v>
      </c>
      <c r="Q246" s="285" t="s">
        <v>4688</v>
      </c>
      <c r="R246" s="197" t="s">
        <v>4688</v>
      </c>
      <c r="S246" s="196" t="s">
        <v>6846</v>
      </c>
      <c r="T246" s="198" t="s">
        <v>2537</v>
      </c>
      <c r="U246" s="198">
        <v>2008</v>
      </c>
      <c r="V246" s="196">
        <v>45324</v>
      </c>
    </row>
    <row r="247" spans="1:31" ht="15.5" customHeight="1" x14ac:dyDescent="0.35">
      <c r="A247" s="208" t="s">
        <v>6943</v>
      </c>
      <c r="B247" s="209" t="s">
        <v>7017</v>
      </c>
      <c r="C247" s="198" t="s">
        <v>380</v>
      </c>
      <c r="D247" s="202" t="s">
        <v>381</v>
      </c>
      <c r="E247" s="202" t="s">
        <v>275</v>
      </c>
      <c r="F247" s="202" t="s">
        <v>105</v>
      </c>
      <c r="G247" s="257">
        <v>67</v>
      </c>
      <c r="H247" s="289" t="s">
        <v>4865</v>
      </c>
      <c r="I247" s="289" t="s">
        <v>4641</v>
      </c>
      <c r="J247" s="315" t="s">
        <v>6999</v>
      </c>
      <c r="K247" s="267" t="s">
        <v>4720</v>
      </c>
      <c r="L247" s="210">
        <v>42736</v>
      </c>
      <c r="M247" s="210">
        <v>45658</v>
      </c>
      <c r="N247" s="244">
        <v>0.63</v>
      </c>
      <c r="O247" s="292" t="s">
        <v>7389</v>
      </c>
      <c r="P247" s="279">
        <v>95</v>
      </c>
      <c r="Q247" s="285" t="s">
        <v>4688</v>
      </c>
      <c r="R247" s="197" t="s">
        <v>4688</v>
      </c>
      <c r="S247" s="196" t="s">
        <v>6846</v>
      </c>
      <c r="T247" s="198" t="s">
        <v>2537</v>
      </c>
      <c r="U247" s="198">
        <v>2008</v>
      </c>
      <c r="V247" s="196">
        <v>45324</v>
      </c>
    </row>
    <row r="248" spans="1:31" ht="15.5" customHeight="1" x14ac:dyDescent="0.35">
      <c r="A248" s="208" t="s">
        <v>6948</v>
      </c>
      <c r="B248" s="209" t="s">
        <v>7017</v>
      </c>
      <c r="C248" s="198" t="s">
        <v>380</v>
      </c>
      <c r="D248" s="202" t="s">
        <v>381</v>
      </c>
      <c r="E248" s="202" t="s">
        <v>275</v>
      </c>
      <c r="F248" s="202" t="s">
        <v>105</v>
      </c>
      <c r="G248" s="257">
        <v>67</v>
      </c>
      <c r="H248" s="289" t="s">
        <v>4865</v>
      </c>
      <c r="I248" s="289" t="s">
        <v>4641</v>
      </c>
      <c r="J248" s="315" t="s">
        <v>6999</v>
      </c>
      <c r="K248" s="267" t="s">
        <v>4720</v>
      </c>
      <c r="L248" s="210">
        <v>42736</v>
      </c>
      <c r="M248" s="210">
        <v>45658</v>
      </c>
      <c r="N248" s="244">
        <v>0.63</v>
      </c>
      <c r="O248" s="292" t="s">
        <v>7389</v>
      </c>
      <c r="P248" s="279">
        <v>95</v>
      </c>
      <c r="Q248" s="285" t="s">
        <v>4688</v>
      </c>
      <c r="R248" s="197" t="s">
        <v>4688</v>
      </c>
      <c r="S248" s="196" t="s">
        <v>6846</v>
      </c>
      <c r="T248" s="198" t="s">
        <v>2537</v>
      </c>
      <c r="U248" s="198">
        <v>2008</v>
      </c>
      <c r="V248" s="196">
        <v>45324</v>
      </c>
    </row>
    <row r="249" spans="1:31" ht="15.5" customHeight="1" x14ac:dyDescent="0.35">
      <c r="A249" s="208" t="s">
        <v>4950</v>
      </c>
      <c r="B249" s="209" t="s">
        <v>7017</v>
      </c>
      <c r="C249" s="198" t="s">
        <v>380</v>
      </c>
      <c r="D249" s="202" t="s">
        <v>381</v>
      </c>
      <c r="E249" s="202" t="s">
        <v>275</v>
      </c>
      <c r="F249" s="202" t="s">
        <v>105</v>
      </c>
      <c r="G249" s="257">
        <v>67</v>
      </c>
      <c r="H249" s="289" t="s">
        <v>4865</v>
      </c>
      <c r="I249" s="289" t="s">
        <v>4641</v>
      </c>
      <c r="J249" s="196" t="s">
        <v>6999</v>
      </c>
      <c r="K249" s="267" t="s">
        <v>4720</v>
      </c>
      <c r="L249" s="210">
        <v>42736</v>
      </c>
      <c r="M249" s="210">
        <v>45658</v>
      </c>
      <c r="N249" s="244">
        <v>0.63</v>
      </c>
      <c r="O249" s="292" t="s">
        <v>7389</v>
      </c>
      <c r="P249" s="279">
        <v>95</v>
      </c>
      <c r="Q249" s="285" t="s">
        <v>4688</v>
      </c>
      <c r="R249" s="197" t="s">
        <v>4688</v>
      </c>
      <c r="S249" s="196" t="s">
        <v>6846</v>
      </c>
      <c r="T249" s="198" t="s">
        <v>2537</v>
      </c>
      <c r="U249" s="198">
        <v>2008</v>
      </c>
      <c r="V249" s="196">
        <v>45324</v>
      </c>
    </row>
    <row r="250" spans="1:31" s="211" customFormat="1" ht="15.5" customHeight="1" x14ac:dyDescent="0.35">
      <c r="A250" s="113" t="s">
        <v>4834</v>
      </c>
      <c r="B250" s="209" t="s">
        <v>7017</v>
      </c>
      <c r="C250" s="231" t="s">
        <v>7357</v>
      </c>
      <c r="D250" s="231" t="s">
        <v>5573</v>
      </c>
      <c r="E250" s="196"/>
      <c r="F250" s="231" t="s">
        <v>7358</v>
      </c>
      <c r="G250" s="262">
        <v>55</v>
      </c>
      <c r="H250" s="227" t="s">
        <v>4640</v>
      </c>
      <c r="I250" s="227" t="s">
        <v>4641</v>
      </c>
      <c r="J250" s="231" t="s">
        <v>7345</v>
      </c>
      <c r="K250" s="270" t="s">
        <v>4720</v>
      </c>
      <c r="L250" s="233">
        <v>45291</v>
      </c>
      <c r="M250" s="233">
        <v>46752</v>
      </c>
      <c r="N250" s="247">
        <v>2.56</v>
      </c>
      <c r="O250" s="292" t="s">
        <v>7389</v>
      </c>
      <c r="P250" s="262">
        <v>96</v>
      </c>
      <c r="Q250" s="285" t="s">
        <v>4688</v>
      </c>
      <c r="R250" s="227" t="s">
        <v>4688</v>
      </c>
      <c r="S250" s="231"/>
      <c r="T250" s="231" t="s">
        <v>4820</v>
      </c>
      <c r="U250" s="231"/>
      <c r="V250" s="233">
        <v>45331</v>
      </c>
      <c r="W250" s="196"/>
      <c r="X250" s="196"/>
      <c r="Y250" s="196"/>
      <c r="Z250" s="196"/>
      <c r="AA250" s="196"/>
      <c r="AB250" s="196"/>
      <c r="AC250" s="196"/>
      <c r="AD250" s="196"/>
      <c r="AE250" s="196"/>
    </row>
    <row r="251" spans="1:31" ht="15.5" customHeight="1" x14ac:dyDescent="0.35">
      <c r="A251" s="208" t="s">
        <v>4917</v>
      </c>
      <c r="B251" s="209" t="s">
        <v>7017</v>
      </c>
      <c r="C251" s="198" t="s">
        <v>4934</v>
      </c>
      <c r="D251" s="202" t="s">
        <v>3653</v>
      </c>
      <c r="F251" s="202" t="s">
        <v>4809</v>
      </c>
      <c r="G251" s="257">
        <v>52</v>
      </c>
      <c r="H251" s="289" t="s">
        <v>4640</v>
      </c>
      <c r="I251" s="289" t="s">
        <v>4641</v>
      </c>
      <c r="J251" s="196" t="s">
        <v>4810</v>
      </c>
      <c r="K251" s="267" t="s">
        <v>4720</v>
      </c>
      <c r="L251" s="210">
        <v>45233</v>
      </c>
      <c r="M251" s="210">
        <v>45968</v>
      </c>
      <c r="N251" s="244">
        <v>2.17</v>
      </c>
      <c r="O251" s="292" t="s">
        <v>7389</v>
      </c>
      <c r="Q251" s="285" t="s">
        <v>4688</v>
      </c>
      <c r="R251" s="197" t="s">
        <v>4688</v>
      </c>
      <c r="S251" s="196" t="s">
        <v>4925</v>
      </c>
      <c r="T251" s="198" t="s">
        <v>667</v>
      </c>
      <c r="V251" s="210">
        <v>45304</v>
      </c>
      <c r="X251" s="137"/>
      <c r="AB251" s="138"/>
    </row>
    <row r="252" spans="1:31" s="211" customFormat="1" ht="15.5" customHeight="1" x14ac:dyDescent="0.35">
      <c r="A252" s="208" t="s">
        <v>4860</v>
      </c>
      <c r="B252" s="209" t="s">
        <v>7018</v>
      </c>
      <c r="C252" s="198" t="s">
        <v>4906</v>
      </c>
      <c r="D252" s="202" t="s">
        <v>2902</v>
      </c>
      <c r="E252" s="202"/>
      <c r="F252" s="202" t="s">
        <v>4909</v>
      </c>
      <c r="G252" s="261" t="s">
        <v>6847</v>
      </c>
      <c r="H252" s="289" t="s">
        <v>4640</v>
      </c>
      <c r="I252" s="289" t="s">
        <v>4641</v>
      </c>
      <c r="J252" s="196" t="s">
        <v>396</v>
      </c>
      <c r="K252" s="268" t="s">
        <v>6847</v>
      </c>
      <c r="L252" s="196"/>
      <c r="M252" s="252" t="s">
        <v>7370</v>
      </c>
      <c r="N252" s="277" t="s">
        <v>6847</v>
      </c>
      <c r="O252" s="277"/>
      <c r="P252" s="282" t="s">
        <v>6847</v>
      </c>
      <c r="Q252" s="282"/>
      <c r="R252" s="251" t="s">
        <v>6847</v>
      </c>
      <c r="S252" s="196"/>
      <c r="T252" s="255" t="s">
        <v>6847</v>
      </c>
      <c r="U252" s="255"/>
      <c r="V252" s="210">
        <v>45332</v>
      </c>
      <c r="W252" s="196"/>
      <c r="X252" s="196"/>
      <c r="Y252" s="196"/>
      <c r="Z252" s="196"/>
      <c r="AA252" s="196"/>
      <c r="AB252" s="196"/>
      <c r="AC252" s="196"/>
      <c r="AD252" s="196"/>
      <c r="AE252" s="196"/>
    </row>
    <row r="253" spans="1:31" ht="15.5" customHeight="1" x14ac:dyDescent="0.35">
      <c r="A253" s="286" t="s">
        <v>6850</v>
      </c>
      <c r="B253" s="264" t="s">
        <v>7017</v>
      </c>
      <c r="C253" s="255" t="s">
        <v>6867</v>
      </c>
      <c r="D253" s="273" t="s">
        <v>5148</v>
      </c>
      <c r="E253" s="253" t="s">
        <v>18</v>
      </c>
      <c r="F253" s="253" t="s">
        <v>6868</v>
      </c>
      <c r="G253" s="258">
        <v>56</v>
      </c>
      <c r="H253" s="290" t="s">
        <v>4640</v>
      </c>
      <c r="I253" s="290" t="s">
        <v>4641</v>
      </c>
      <c r="J253" s="252" t="s">
        <v>6869</v>
      </c>
      <c r="K253" s="268" t="s">
        <v>4720</v>
      </c>
      <c r="L253" s="284"/>
      <c r="M253" s="284"/>
      <c r="N253" s="272">
        <v>12</v>
      </c>
      <c r="O253" s="295" t="s">
        <v>7391</v>
      </c>
      <c r="P253" s="282">
        <v>91</v>
      </c>
      <c r="Q253" s="285" t="s">
        <v>4688</v>
      </c>
      <c r="R253" s="251" t="s">
        <v>4770</v>
      </c>
      <c r="S253" s="252"/>
      <c r="T253" s="255" t="s">
        <v>7309</v>
      </c>
      <c r="U253" s="255"/>
      <c r="V253" s="284">
        <v>45332</v>
      </c>
    </row>
    <row r="254" spans="1:31" s="211" customFormat="1" ht="15.5" customHeight="1" x14ac:dyDescent="0.35">
      <c r="A254" s="213" t="s">
        <v>4947</v>
      </c>
      <c r="B254" s="209" t="s">
        <v>7017</v>
      </c>
      <c r="C254" s="231" t="s">
        <v>6867</v>
      </c>
      <c r="D254" s="273" t="s">
        <v>5148</v>
      </c>
      <c r="E254" s="253" t="s">
        <v>18</v>
      </c>
      <c r="F254" s="253" t="s">
        <v>6868</v>
      </c>
      <c r="G254" s="258">
        <v>56</v>
      </c>
      <c r="H254" s="290" t="s">
        <v>4640</v>
      </c>
      <c r="I254" s="290" t="s">
        <v>4641</v>
      </c>
      <c r="J254" s="252" t="s">
        <v>6869</v>
      </c>
      <c r="K254" s="268" t="s">
        <v>4720</v>
      </c>
      <c r="L254" s="284"/>
      <c r="M254" s="284"/>
      <c r="N254" s="272">
        <v>12</v>
      </c>
      <c r="O254" s="295" t="s">
        <v>7391</v>
      </c>
      <c r="P254" s="282">
        <v>91</v>
      </c>
      <c r="Q254" s="285" t="s">
        <v>4688</v>
      </c>
      <c r="R254" s="251" t="s">
        <v>4770</v>
      </c>
      <c r="S254" s="196"/>
      <c r="T254" s="255" t="s">
        <v>7309</v>
      </c>
      <c r="U254" s="255"/>
      <c r="V254" s="284">
        <v>45333</v>
      </c>
      <c r="W254" s="196"/>
      <c r="X254" s="196"/>
      <c r="Y254" s="196"/>
      <c r="Z254" s="196"/>
      <c r="AA254" s="196"/>
      <c r="AB254" s="196"/>
      <c r="AC254" s="196"/>
      <c r="AD254" s="196"/>
      <c r="AE254" s="196"/>
    </row>
    <row r="255" spans="1:31" ht="15.5" customHeight="1" x14ac:dyDescent="0.35">
      <c r="A255" s="113" t="s">
        <v>4834</v>
      </c>
      <c r="B255" s="209" t="s">
        <v>7017</v>
      </c>
      <c r="C255" s="231" t="s">
        <v>7354</v>
      </c>
      <c r="D255" s="231" t="s">
        <v>3015</v>
      </c>
      <c r="E255" s="228" t="s">
        <v>4659</v>
      </c>
      <c r="F255" s="231" t="s">
        <v>6668</v>
      </c>
      <c r="G255" s="262">
        <v>66</v>
      </c>
      <c r="H255" s="227" t="s">
        <v>4640</v>
      </c>
      <c r="I255" s="227" t="s">
        <v>4641</v>
      </c>
      <c r="J255" s="233" t="s">
        <v>7352</v>
      </c>
      <c r="K255" s="270" t="s">
        <v>4720</v>
      </c>
      <c r="L255" s="233">
        <v>45291</v>
      </c>
      <c r="M255" s="233">
        <v>46752</v>
      </c>
      <c r="N255" s="247">
        <v>1.87</v>
      </c>
      <c r="O255" s="292" t="s">
        <v>7389</v>
      </c>
      <c r="P255" s="262">
        <v>95</v>
      </c>
      <c r="Q255" s="285" t="s">
        <v>4688</v>
      </c>
      <c r="R255" s="227" t="s">
        <v>4688</v>
      </c>
      <c r="S255" s="231"/>
      <c r="T255" s="231" t="s">
        <v>7352</v>
      </c>
      <c r="U255" s="231"/>
      <c r="V255" s="233">
        <v>45331</v>
      </c>
      <c r="W255" s="211"/>
      <c r="X255" s="211"/>
      <c r="Y255" s="211"/>
      <c r="Z255" s="211"/>
      <c r="AA255" s="211"/>
      <c r="AB255" s="211"/>
      <c r="AC255" s="211"/>
      <c r="AD255" s="211"/>
      <c r="AE255" s="211"/>
    </row>
    <row r="256" spans="1:31" s="211" customFormat="1" ht="15.5" customHeight="1" x14ac:dyDescent="0.35">
      <c r="A256" s="113" t="s">
        <v>4834</v>
      </c>
      <c r="B256" s="209" t="s">
        <v>7017</v>
      </c>
      <c r="C256" s="231" t="s">
        <v>7333</v>
      </c>
      <c r="D256" s="231" t="s">
        <v>546</v>
      </c>
      <c r="E256" s="196"/>
      <c r="F256" s="231" t="s">
        <v>6668</v>
      </c>
      <c r="G256" s="262">
        <v>57</v>
      </c>
      <c r="H256" s="227" t="s">
        <v>4865</v>
      </c>
      <c r="I256" s="227" t="s">
        <v>4641</v>
      </c>
      <c r="J256" s="233" t="s">
        <v>7352</v>
      </c>
      <c r="K256" s="270" t="s">
        <v>4720</v>
      </c>
      <c r="L256" s="233">
        <v>44999</v>
      </c>
      <c r="M256" s="233">
        <v>46387</v>
      </c>
      <c r="N256" s="247">
        <v>95.88</v>
      </c>
      <c r="O256" s="296" t="s">
        <v>7394</v>
      </c>
      <c r="P256" s="262">
        <v>90</v>
      </c>
      <c r="Q256" s="285" t="s">
        <v>3622</v>
      </c>
      <c r="R256" s="227" t="s">
        <v>3622</v>
      </c>
      <c r="S256" s="231"/>
      <c r="T256" s="231" t="s">
        <v>7352</v>
      </c>
      <c r="U256" s="231"/>
      <c r="V256" s="233">
        <v>45331</v>
      </c>
      <c r="W256" s="196"/>
      <c r="X256" s="196"/>
      <c r="Y256" s="196"/>
      <c r="Z256" s="196"/>
      <c r="AA256" s="196"/>
      <c r="AB256" s="196"/>
      <c r="AC256" s="196"/>
      <c r="AD256" s="196"/>
      <c r="AE256" s="196"/>
    </row>
    <row r="257" spans="1:31" s="211" customFormat="1" ht="15.5" customHeight="1" x14ac:dyDescent="0.35">
      <c r="A257" s="208" t="s">
        <v>6969</v>
      </c>
      <c r="B257" s="209" t="s">
        <v>7018</v>
      </c>
      <c r="C257" s="198" t="s">
        <v>7051</v>
      </c>
      <c r="D257" s="253" t="s">
        <v>3069</v>
      </c>
      <c r="E257" s="253" t="s">
        <v>4778</v>
      </c>
      <c r="F257" s="253" t="s">
        <v>7377</v>
      </c>
      <c r="G257" s="257">
        <v>50</v>
      </c>
      <c r="H257" s="289" t="s">
        <v>4640</v>
      </c>
      <c r="I257" s="289" t="s">
        <v>4641</v>
      </c>
      <c r="J257" s="196" t="s">
        <v>7052</v>
      </c>
      <c r="K257" s="268" t="s">
        <v>4720</v>
      </c>
      <c r="L257" s="196"/>
      <c r="M257" s="196"/>
      <c r="N257" s="276">
        <v>84.73</v>
      </c>
      <c r="O257" s="296" t="s">
        <v>7394</v>
      </c>
      <c r="P257" s="280"/>
      <c r="Q257" s="285" t="s">
        <v>3622</v>
      </c>
      <c r="R257" s="251" t="s">
        <v>4770</v>
      </c>
      <c r="S257" s="196"/>
      <c r="T257" s="255" t="s">
        <v>667</v>
      </c>
      <c r="U257" s="255"/>
      <c r="V257" s="210">
        <v>45332</v>
      </c>
      <c r="W257" s="196"/>
      <c r="X257" s="196"/>
      <c r="Y257" s="196"/>
      <c r="Z257" s="196"/>
      <c r="AA257" s="196"/>
      <c r="AB257" s="196"/>
      <c r="AC257" s="196"/>
      <c r="AD257" s="196"/>
      <c r="AE257" s="196"/>
    </row>
    <row r="258" spans="1:31" ht="15.5" customHeight="1" x14ac:dyDescent="0.35">
      <c r="A258" s="208" t="s">
        <v>4937</v>
      </c>
      <c r="B258" s="209" t="s">
        <v>7017</v>
      </c>
      <c r="C258" s="198" t="s">
        <v>4760</v>
      </c>
      <c r="D258" s="212" t="s">
        <v>576</v>
      </c>
      <c r="F258" s="212" t="s">
        <v>4761</v>
      </c>
      <c r="G258" s="260">
        <v>70</v>
      </c>
      <c r="H258" s="288" t="s">
        <v>4640</v>
      </c>
      <c r="I258" s="288" t="s">
        <v>4641</v>
      </c>
      <c r="J258" s="196" t="s">
        <v>4748</v>
      </c>
      <c r="K258" s="267" t="s">
        <v>4720</v>
      </c>
      <c r="L258" s="210">
        <v>44927</v>
      </c>
      <c r="M258" s="210">
        <v>46022</v>
      </c>
      <c r="N258" s="244">
        <v>3</v>
      </c>
      <c r="O258" s="292" t="s">
        <v>7389</v>
      </c>
      <c r="Q258" s="285" t="s">
        <v>4688</v>
      </c>
      <c r="R258" s="197" t="s">
        <v>4688</v>
      </c>
      <c r="S258" s="196" t="s">
        <v>4762</v>
      </c>
      <c r="T258" s="198" t="s">
        <v>2537</v>
      </c>
      <c r="U258" s="198">
        <v>2009</v>
      </c>
      <c r="W258" s="211"/>
      <c r="X258" s="211"/>
      <c r="Y258" s="211"/>
      <c r="Z258" s="211"/>
      <c r="AA258" s="211"/>
      <c r="AB258" s="211"/>
      <c r="AC258" s="211"/>
      <c r="AD258" s="211"/>
      <c r="AE258" s="211"/>
    </row>
    <row r="259" spans="1:31" s="211" customFormat="1" ht="15.5" customHeight="1" x14ac:dyDescent="0.35">
      <c r="A259" s="213" t="s">
        <v>4947</v>
      </c>
      <c r="B259" s="209" t="s">
        <v>7017</v>
      </c>
      <c r="C259" s="198" t="s">
        <v>7022</v>
      </c>
      <c r="D259" s="202" t="s">
        <v>7026</v>
      </c>
      <c r="E259" s="196"/>
      <c r="F259" s="202" t="s">
        <v>6138</v>
      </c>
      <c r="G259" s="257">
        <v>34</v>
      </c>
      <c r="H259" s="289" t="s">
        <v>4865</v>
      </c>
      <c r="I259" s="289" t="s">
        <v>4641</v>
      </c>
      <c r="J259" s="196" t="s">
        <v>7033</v>
      </c>
      <c r="K259" s="299" t="s">
        <v>4720</v>
      </c>
      <c r="L259" s="196"/>
      <c r="M259" s="196"/>
      <c r="N259" s="245">
        <v>58.45</v>
      </c>
      <c r="O259" s="245"/>
      <c r="P259" s="280">
        <v>38</v>
      </c>
      <c r="Q259" s="300" t="s">
        <v>4770</v>
      </c>
      <c r="R259" s="301" t="s">
        <v>4770</v>
      </c>
      <c r="S259" s="196"/>
      <c r="T259" s="302" t="s">
        <v>7405</v>
      </c>
      <c r="U259" s="302"/>
      <c r="V259" s="210">
        <v>45333</v>
      </c>
      <c r="W259" s="196"/>
      <c r="X259" s="137"/>
      <c r="Y259" s="196"/>
      <c r="Z259" s="196"/>
      <c r="AA259" s="196"/>
      <c r="AB259" s="196"/>
      <c r="AC259" s="196"/>
      <c r="AD259" s="136"/>
      <c r="AE259" s="216"/>
    </row>
    <row r="260" spans="1:31" s="211" customFormat="1" ht="15.5" customHeight="1" x14ac:dyDescent="0.35">
      <c r="A260" s="208" t="s">
        <v>4860</v>
      </c>
      <c r="B260" s="209" t="s">
        <v>7018</v>
      </c>
      <c r="C260" s="198" t="s">
        <v>4885</v>
      </c>
      <c r="D260" s="202" t="s">
        <v>220</v>
      </c>
      <c r="E260" s="202"/>
      <c r="F260" s="202" t="s">
        <v>4886</v>
      </c>
      <c r="G260" s="261">
        <v>64</v>
      </c>
      <c r="H260" s="289" t="s">
        <v>4640</v>
      </c>
      <c r="I260" s="289" t="s">
        <v>4641</v>
      </c>
      <c r="J260" s="196" t="s">
        <v>396</v>
      </c>
      <c r="K260" s="268" t="s">
        <v>4720</v>
      </c>
      <c r="L260" s="196"/>
      <c r="M260" s="196"/>
      <c r="N260" s="276">
        <v>2.25</v>
      </c>
      <c r="O260" s="292" t="s">
        <v>7389</v>
      </c>
      <c r="P260" s="280">
        <v>93</v>
      </c>
      <c r="Q260" s="285" t="s">
        <v>4688</v>
      </c>
      <c r="R260" s="251" t="s">
        <v>4688</v>
      </c>
      <c r="S260" s="196" t="s">
        <v>4888</v>
      </c>
      <c r="T260" s="255" t="s">
        <v>7309</v>
      </c>
      <c r="U260" s="255">
        <v>2011</v>
      </c>
      <c r="V260" s="210">
        <v>45315</v>
      </c>
      <c r="W260" s="196"/>
      <c r="X260" s="196"/>
      <c r="Y260" s="196"/>
      <c r="Z260" s="196"/>
      <c r="AA260" s="196"/>
      <c r="AB260" s="196"/>
      <c r="AC260" s="196"/>
      <c r="AD260" s="196"/>
      <c r="AE260" s="196"/>
    </row>
    <row r="261" spans="1:31" s="211" customFormat="1" ht="15.5" customHeight="1" x14ac:dyDescent="0.35">
      <c r="A261" s="208" t="s">
        <v>4917</v>
      </c>
      <c r="B261" s="209" t="s">
        <v>7017</v>
      </c>
      <c r="C261" s="198" t="s">
        <v>4932</v>
      </c>
      <c r="D261" s="202" t="s">
        <v>3336</v>
      </c>
      <c r="E261" s="202"/>
      <c r="F261" s="202" t="s">
        <v>2696</v>
      </c>
      <c r="G261" s="257">
        <v>40</v>
      </c>
      <c r="H261" s="289" t="s">
        <v>4640</v>
      </c>
      <c r="I261" s="289" t="s">
        <v>4641</v>
      </c>
      <c r="J261" s="196" t="s">
        <v>4822</v>
      </c>
      <c r="K261" s="267" t="s">
        <v>4720</v>
      </c>
      <c r="L261" s="210">
        <v>45271</v>
      </c>
      <c r="M261" s="210">
        <v>46002</v>
      </c>
      <c r="N261" s="244">
        <v>5.29</v>
      </c>
      <c r="O261" s="294" t="s">
        <v>7390</v>
      </c>
      <c r="P261" s="279"/>
      <c r="Q261" s="285" t="s">
        <v>4688</v>
      </c>
      <c r="R261" s="197" t="s">
        <v>4688</v>
      </c>
      <c r="S261" s="196"/>
      <c r="T261" s="198"/>
      <c r="U261" s="198"/>
      <c r="V261" s="196"/>
      <c r="W261" s="196"/>
      <c r="X261" s="196"/>
      <c r="Y261" s="196"/>
      <c r="Z261" s="196"/>
      <c r="AA261" s="196"/>
      <c r="AB261" s="196"/>
      <c r="AC261" s="196"/>
      <c r="AD261" s="196"/>
      <c r="AE261" s="196"/>
    </row>
    <row r="262" spans="1:31" s="236" customFormat="1" ht="15.5" customHeight="1" x14ac:dyDescent="0.35">
      <c r="A262" s="208" t="s">
        <v>4949</v>
      </c>
      <c r="B262" s="209" t="s">
        <v>7017</v>
      </c>
      <c r="C262" s="198" t="s">
        <v>4936</v>
      </c>
      <c r="D262" s="202" t="s">
        <v>4778</v>
      </c>
      <c r="E262" s="202"/>
      <c r="F262" s="202" t="s">
        <v>4779</v>
      </c>
      <c r="G262" s="257">
        <v>74</v>
      </c>
      <c r="H262" s="289" t="s">
        <v>4640</v>
      </c>
      <c r="I262" s="289" t="s">
        <v>4641</v>
      </c>
      <c r="J262" s="222" t="s">
        <v>4963</v>
      </c>
      <c r="K262" s="267" t="s">
        <v>4720</v>
      </c>
      <c r="L262" s="223">
        <v>45153</v>
      </c>
      <c r="M262" s="223">
        <v>47118</v>
      </c>
      <c r="N262" s="244">
        <v>2.5099999999999998</v>
      </c>
      <c r="O262" s="292" t="s">
        <v>7389</v>
      </c>
      <c r="P262" s="279">
        <v>92</v>
      </c>
      <c r="Q262" s="285" t="s">
        <v>4688</v>
      </c>
      <c r="R262" s="197" t="s">
        <v>4688</v>
      </c>
      <c r="S262" s="196"/>
      <c r="T262" s="198" t="s">
        <v>3713</v>
      </c>
      <c r="U262" s="198"/>
      <c r="V262" s="210">
        <v>45324</v>
      </c>
      <c r="W262" s="196"/>
      <c r="X262" s="137"/>
      <c r="Y262" s="196"/>
      <c r="Z262" s="196"/>
      <c r="AA262" s="196"/>
      <c r="AB262" s="138"/>
      <c r="AC262" s="196"/>
      <c r="AD262" s="196"/>
      <c r="AE262" s="196"/>
    </row>
    <row r="263" spans="1:31" ht="15.5" customHeight="1" x14ac:dyDescent="0.35">
      <c r="A263" s="208" t="s">
        <v>4917</v>
      </c>
      <c r="B263" s="209" t="s">
        <v>7017</v>
      </c>
      <c r="C263" s="198" t="s">
        <v>4936</v>
      </c>
      <c r="D263" s="202" t="s">
        <v>4778</v>
      </c>
      <c r="F263" s="202" t="s">
        <v>4779</v>
      </c>
      <c r="G263" s="257">
        <v>74</v>
      </c>
      <c r="H263" s="289" t="s">
        <v>4640</v>
      </c>
      <c r="I263" s="289" t="s">
        <v>4641</v>
      </c>
      <c r="J263" s="196" t="s">
        <v>4780</v>
      </c>
      <c r="K263" s="267" t="s">
        <v>4720</v>
      </c>
      <c r="L263" s="210">
        <v>45271</v>
      </c>
      <c r="M263" s="210">
        <v>46002</v>
      </c>
      <c r="N263" s="244">
        <v>2.5099999999999998</v>
      </c>
      <c r="O263" s="292" t="s">
        <v>7389</v>
      </c>
      <c r="Q263" s="285" t="s">
        <v>4688</v>
      </c>
      <c r="R263" s="197" t="s">
        <v>4688</v>
      </c>
      <c r="T263" s="198" t="s">
        <v>3713</v>
      </c>
      <c r="V263" s="210">
        <v>45304</v>
      </c>
    </row>
    <row r="264" spans="1:31" ht="15.5" customHeight="1" x14ac:dyDescent="0.35">
      <c r="A264" s="215" t="s">
        <v>4938</v>
      </c>
      <c r="B264" s="209" t="s">
        <v>7017</v>
      </c>
      <c r="C264" s="198" t="s">
        <v>4734</v>
      </c>
      <c r="D264" s="212" t="s">
        <v>4735</v>
      </c>
      <c r="E264" s="212" t="s">
        <v>4736</v>
      </c>
      <c r="F264" s="212" t="s">
        <v>4737</v>
      </c>
      <c r="G264" s="260">
        <v>59</v>
      </c>
      <c r="H264" s="290" t="s">
        <v>4865</v>
      </c>
      <c r="I264" s="290" t="s">
        <v>4641</v>
      </c>
      <c r="J264" s="196" t="s">
        <v>7101</v>
      </c>
      <c r="K264" s="267" t="s">
        <v>4720</v>
      </c>
      <c r="L264" s="210">
        <v>44950</v>
      </c>
      <c r="M264" s="210">
        <v>46774</v>
      </c>
      <c r="N264" s="244">
        <v>0.88</v>
      </c>
      <c r="O264" s="292" t="s">
        <v>7389</v>
      </c>
      <c r="P264" s="279">
        <v>99</v>
      </c>
      <c r="Q264" s="285" t="s">
        <v>4688</v>
      </c>
      <c r="R264" s="230" t="s">
        <v>4688</v>
      </c>
      <c r="T264" s="231" t="s">
        <v>3713</v>
      </c>
      <c r="U264" s="231"/>
      <c r="V264" s="210">
        <v>45330</v>
      </c>
    </row>
    <row r="265" spans="1:31" ht="15.5" customHeight="1" x14ac:dyDescent="0.35">
      <c r="A265" s="208" t="s">
        <v>6850</v>
      </c>
      <c r="B265" s="209" t="s">
        <v>7017</v>
      </c>
      <c r="C265" s="198" t="s">
        <v>2901</v>
      </c>
      <c r="D265" s="202" t="s">
        <v>2902</v>
      </c>
      <c r="E265" s="202" t="s">
        <v>4640</v>
      </c>
      <c r="F265" s="202" t="s">
        <v>1010</v>
      </c>
      <c r="G265" s="257">
        <f>2024-1972</f>
        <v>52</v>
      </c>
      <c r="H265" s="289" t="s">
        <v>4640</v>
      </c>
      <c r="I265" s="289" t="s">
        <v>4641</v>
      </c>
      <c r="J265" s="196" t="s">
        <v>396</v>
      </c>
      <c r="K265" s="267" t="s">
        <v>4720</v>
      </c>
      <c r="M265" s="210">
        <v>46387</v>
      </c>
      <c r="N265" s="245">
        <v>5</v>
      </c>
      <c r="O265" s="292" t="s">
        <v>7389</v>
      </c>
      <c r="P265" s="280"/>
      <c r="Q265" s="285" t="s">
        <v>4688</v>
      </c>
      <c r="R265" s="203" t="s">
        <v>4688</v>
      </c>
      <c r="T265" s="255" t="s">
        <v>667</v>
      </c>
      <c r="U265" s="255">
        <v>2023</v>
      </c>
      <c r="V265" s="210">
        <v>45332</v>
      </c>
    </row>
    <row r="266" spans="1:31" ht="15.5" customHeight="1" x14ac:dyDescent="0.35">
      <c r="A266" s="208" t="s">
        <v>4860</v>
      </c>
      <c r="B266" s="209" t="s">
        <v>7015</v>
      </c>
      <c r="C266" s="198" t="s">
        <v>2901</v>
      </c>
      <c r="D266" s="202" t="s">
        <v>2902</v>
      </c>
      <c r="E266" s="202" t="s">
        <v>4640</v>
      </c>
      <c r="F266" s="202" t="s">
        <v>1010</v>
      </c>
      <c r="G266" s="257">
        <f>2024-1972</f>
        <v>52</v>
      </c>
      <c r="H266" s="289" t="s">
        <v>4640</v>
      </c>
      <c r="I266" s="289" t="s">
        <v>4641</v>
      </c>
      <c r="J266" s="196" t="s">
        <v>396</v>
      </c>
      <c r="K266" s="267" t="s">
        <v>4720</v>
      </c>
      <c r="M266" s="210">
        <v>46387</v>
      </c>
      <c r="N266" s="275">
        <v>5</v>
      </c>
      <c r="O266" s="292" t="s">
        <v>7389</v>
      </c>
      <c r="Q266" s="285" t="s">
        <v>4688</v>
      </c>
      <c r="R266" s="197" t="s">
        <v>4688</v>
      </c>
      <c r="T266" s="255" t="s">
        <v>667</v>
      </c>
      <c r="U266" s="255">
        <v>2023</v>
      </c>
      <c r="V266" s="210">
        <v>45332</v>
      </c>
      <c r="X266" s="137"/>
      <c r="AE266" s="216"/>
    </row>
    <row r="267" spans="1:31" ht="15.5" customHeight="1" x14ac:dyDescent="0.35">
      <c r="A267" s="208" t="s">
        <v>6927</v>
      </c>
      <c r="B267" s="249" t="s">
        <v>7017</v>
      </c>
      <c r="C267" s="302" t="s">
        <v>7399</v>
      </c>
      <c r="D267" s="305" t="s">
        <v>67</v>
      </c>
      <c r="F267" s="305" t="s">
        <v>3149</v>
      </c>
      <c r="G267" s="257">
        <v>50</v>
      </c>
      <c r="H267" s="289" t="s">
        <v>4865</v>
      </c>
      <c r="I267" s="289" t="s">
        <v>4641</v>
      </c>
      <c r="J267" s="306" t="s">
        <v>7400</v>
      </c>
      <c r="K267" s="299" t="s">
        <v>4720</v>
      </c>
      <c r="L267" s="210">
        <v>44950</v>
      </c>
      <c r="M267" s="210">
        <v>45681</v>
      </c>
      <c r="N267" s="276">
        <v>6.98</v>
      </c>
      <c r="O267" s="276"/>
      <c r="P267" s="280">
        <v>97</v>
      </c>
      <c r="Q267" s="300" t="s">
        <v>4688</v>
      </c>
      <c r="R267" s="301" t="s">
        <v>4688</v>
      </c>
      <c r="T267" s="302" t="s">
        <v>2537</v>
      </c>
      <c r="U267" s="302"/>
      <c r="V267" s="210">
        <v>45333</v>
      </c>
    </row>
    <row r="268" spans="1:31" ht="15.5" customHeight="1" x14ac:dyDescent="0.35">
      <c r="A268" s="113" t="s">
        <v>4836</v>
      </c>
      <c r="B268" s="264" t="s">
        <v>7017</v>
      </c>
      <c r="C268" s="255" t="s">
        <v>7312</v>
      </c>
      <c r="D268" s="253" t="s">
        <v>3134</v>
      </c>
      <c r="E268" s="253"/>
      <c r="F268" s="253" t="s">
        <v>7316</v>
      </c>
      <c r="G268" s="261">
        <v>33</v>
      </c>
      <c r="H268" s="289" t="s">
        <v>4865</v>
      </c>
      <c r="I268" s="289" t="s">
        <v>4641</v>
      </c>
      <c r="J268" s="252" t="s">
        <v>7313</v>
      </c>
      <c r="K268" s="268" t="s">
        <v>4720</v>
      </c>
      <c r="L268" s="284">
        <v>45338</v>
      </c>
      <c r="M268" s="284">
        <v>44928</v>
      </c>
      <c r="N268" s="292">
        <v>84.98</v>
      </c>
      <c r="O268" s="296" t="s">
        <v>7394</v>
      </c>
      <c r="P268" s="285"/>
      <c r="Q268" s="285" t="s">
        <v>3622</v>
      </c>
      <c r="R268" s="254" t="s">
        <v>3622</v>
      </c>
      <c r="S268" s="252"/>
      <c r="T268" s="255" t="s">
        <v>667</v>
      </c>
      <c r="U268" s="255"/>
      <c r="V268" s="284">
        <v>45331</v>
      </c>
    </row>
    <row r="269" spans="1:31" ht="15.5" customHeight="1" x14ac:dyDescent="0.35">
      <c r="A269" s="213" t="s">
        <v>4938</v>
      </c>
      <c r="B269" s="209" t="s">
        <v>7017</v>
      </c>
      <c r="C269" s="198" t="s">
        <v>4730</v>
      </c>
      <c r="D269" s="214" t="s">
        <v>4731</v>
      </c>
      <c r="E269" s="214" t="s">
        <v>4662</v>
      </c>
      <c r="F269" s="214" t="s">
        <v>2759</v>
      </c>
      <c r="G269" s="259">
        <v>39</v>
      </c>
      <c r="H269" s="290" t="s">
        <v>4865</v>
      </c>
      <c r="I269" s="290" t="s">
        <v>4641</v>
      </c>
      <c r="J269" s="196" t="s">
        <v>7104</v>
      </c>
      <c r="K269" s="267" t="s">
        <v>4720</v>
      </c>
      <c r="L269" s="210">
        <v>44740</v>
      </c>
      <c r="M269" s="210">
        <v>46023</v>
      </c>
      <c r="N269" s="245">
        <v>10.27</v>
      </c>
      <c r="O269" s="295" t="s">
        <v>7391</v>
      </c>
      <c r="P269" s="280"/>
      <c r="Q269" s="285" t="s">
        <v>4688</v>
      </c>
      <c r="R269" s="203" t="s">
        <v>4688</v>
      </c>
      <c r="T269" s="198" t="s">
        <v>667</v>
      </c>
      <c r="V269" s="210">
        <v>45316</v>
      </c>
      <c r="W269" s="236"/>
      <c r="X269" s="236"/>
      <c r="Y269" s="236"/>
      <c r="Z269" s="236"/>
      <c r="AA269" s="236"/>
      <c r="AB269" s="236"/>
      <c r="AC269" s="236"/>
      <c r="AD269" s="236"/>
      <c r="AE269" s="236"/>
    </row>
    <row r="270" spans="1:31" s="211" customFormat="1" ht="15.5" customHeight="1" x14ac:dyDescent="0.35">
      <c r="A270" s="208" t="s">
        <v>4942</v>
      </c>
      <c r="B270" s="209" t="s">
        <v>7017</v>
      </c>
      <c r="C270" s="198" t="s">
        <v>4710</v>
      </c>
      <c r="D270" s="212" t="s">
        <v>4711</v>
      </c>
      <c r="E270" s="202" t="s">
        <v>6727</v>
      </c>
      <c r="F270" s="212" t="s">
        <v>3762</v>
      </c>
      <c r="G270" s="260">
        <v>43</v>
      </c>
      <c r="H270" s="288" t="s">
        <v>4640</v>
      </c>
      <c r="I270" s="288" t="s">
        <v>4641</v>
      </c>
      <c r="J270" s="196" t="s">
        <v>7105</v>
      </c>
      <c r="K270" s="267" t="s">
        <v>4720</v>
      </c>
      <c r="L270" s="210">
        <v>42381</v>
      </c>
      <c r="M270" s="210">
        <v>45658</v>
      </c>
      <c r="N270" s="244">
        <v>95.23</v>
      </c>
      <c r="O270" s="296" t="s">
        <v>7394</v>
      </c>
      <c r="P270" s="279">
        <v>93</v>
      </c>
      <c r="Q270" s="285" t="s">
        <v>3622</v>
      </c>
      <c r="R270" s="197" t="s">
        <v>4770</v>
      </c>
      <c r="S270" s="196"/>
      <c r="T270" s="198" t="s">
        <v>667</v>
      </c>
      <c r="U270" s="198"/>
      <c r="V270" s="210">
        <v>45324</v>
      </c>
      <c r="W270" s="196"/>
      <c r="X270" s="196"/>
      <c r="Y270" s="196"/>
      <c r="Z270" s="196"/>
      <c r="AA270" s="196"/>
      <c r="AB270" s="196"/>
      <c r="AC270" s="196"/>
      <c r="AD270" s="196"/>
      <c r="AE270" s="196"/>
    </row>
    <row r="271" spans="1:31" ht="15.5" customHeight="1" x14ac:dyDescent="0.35">
      <c r="A271" s="208" t="s">
        <v>6850</v>
      </c>
      <c r="B271" s="209" t="s">
        <v>7017</v>
      </c>
      <c r="C271" s="198" t="s">
        <v>6870</v>
      </c>
      <c r="D271" s="214" t="s">
        <v>168</v>
      </c>
      <c r="E271" s="253" t="s">
        <v>184</v>
      </c>
      <c r="F271" s="273" t="s">
        <v>3762</v>
      </c>
      <c r="G271" s="259">
        <v>65</v>
      </c>
      <c r="H271" s="290" t="s">
        <v>4640</v>
      </c>
      <c r="I271" s="290" t="s">
        <v>4641</v>
      </c>
      <c r="J271" s="196" t="s">
        <v>6871</v>
      </c>
      <c r="K271" s="268" t="s">
        <v>4720</v>
      </c>
      <c r="L271" s="210"/>
      <c r="M271" s="210"/>
      <c r="N271" s="245">
        <v>36</v>
      </c>
      <c r="O271" s="294" t="s">
        <v>7392</v>
      </c>
      <c r="P271" s="280">
        <v>86</v>
      </c>
      <c r="Q271" s="285" t="s">
        <v>4688</v>
      </c>
      <c r="R271" s="251" t="s">
        <v>4770</v>
      </c>
      <c r="T271" s="255" t="s">
        <v>2537</v>
      </c>
      <c r="U271" s="255"/>
      <c r="V271" s="210">
        <v>45324</v>
      </c>
    </row>
    <row r="272" spans="1:31" ht="15.5" customHeight="1" x14ac:dyDescent="0.35">
      <c r="A272" s="215" t="s">
        <v>4947</v>
      </c>
      <c r="B272" s="209" t="s">
        <v>7017</v>
      </c>
      <c r="C272" s="198" t="s">
        <v>7020</v>
      </c>
      <c r="D272" s="202" t="s">
        <v>168</v>
      </c>
      <c r="E272" s="196"/>
      <c r="F272" s="202" t="s">
        <v>7024</v>
      </c>
      <c r="G272" s="259">
        <v>65</v>
      </c>
      <c r="H272" s="290" t="s">
        <v>4640</v>
      </c>
      <c r="I272" s="290" t="s">
        <v>4641</v>
      </c>
      <c r="J272" s="196" t="s">
        <v>6871</v>
      </c>
      <c r="K272" s="268" t="s">
        <v>4720</v>
      </c>
      <c r="L272" s="210"/>
      <c r="M272" s="210"/>
      <c r="N272" s="245">
        <v>36</v>
      </c>
      <c r="O272" s="294" t="s">
        <v>7392</v>
      </c>
      <c r="P272" s="280">
        <v>86</v>
      </c>
      <c r="Q272" s="285" t="s">
        <v>4688</v>
      </c>
      <c r="R272" s="251" t="s">
        <v>4770</v>
      </c>
      <c r="T272" s="255" t="s">
        <v>2537</v>
      </c>
      <c r="U272" s="255"/>
      <c r="V272" s="210">
        <v>45324</v>
      </c>
    </row>
    <row r="273" spans="1:31" s="211" customFormat="1" ht="15.5" customHeight="1" x14ac:dyDescent="0.35">
      <c r="A273" s="215" t="s">
        <v>4833</v>
      </c>
      <c r="B273" s="209" t="s">
        <v>7017</v>
      </c>
      <c r="C273" s="198" t="s">
        <v>4914</v>
      </c>
      <c r="D273" s="229" t="s">
        <v>5539</v>
      </c>
      <c r="E273" s="229" t="s">
        <v>7305</v>
      </c>
      <c r="F273" s="229" t="s">
        <v>6777</v>
      </c>
      <c r="G273" s="257">
        <v>56</v>
      </c>
      <c r="H273" s="289" t="s">
        <v>4865</v>
      </c>
      <c r="I273" s="289" t="s">
        <v>4641</v>
      </c>
      <c r="J273" s="228" t="s">
        <v>7320</v>
      </c>
      <c r="K273" s="267" t="s">
        <v>4720</v>
      </c>
      <c r="L273" s="210">
        <v>44563</v>
      </c>
      <c r="M273" s="210">
        <v>45659</v>
      </c>
      <c r="N273" s="244">
        <v>46.43</v>
      </c>
      <c r="O273" s="295" t="s">
        <v>7393</v>
      </c>
      <c r="P273" s="279">
        <v>98</v>
      </c>
      <c r="Q273" s="282" t="s">
        <v>4770</v>
      </c>
      <c r="R273" s="230" t="s">
        <v>4770</v>
      </c>
      <c r="S273" s="196"/>
      <c r="T273" s="231" t="s">
        <v>4853</v>
      </c>
      <c r="U273" s="231"/>
      <c r="V273" s="210">
        <v>45331</v>
      </c>
      <c r="W273" s="196"/>
      <c r="X273" s="196"/>
      <c r="Y273" s="196"/>
      <c r="Z273" s="196"/>
      <c r="AA273" s="196"/>
      <c r="AB273" s="196"/>
      <c r="AC273" s="196"/>
      <c r="AD273" s="196"/>
      <c r="AE273" s="196"/>
    </row>
    <row r="274" spans="1:31" ht="15.5" customHeight="1" x14ac:dyDescent="0.35">
      <c r="A274" s="208" t="s">
        <v>6850</v>
      </c>
      <c r="B274" s="209" t="s">
        <v>7017</v>
      </c>
      <c r="C274" s="298" t="s">
        <v>6854</v>
      </c>
      <c r="D274" s="214" t="s">
        <v>118</v>
      </c>
      <c r="F274" s="202" t="s">
        <v>6855</v>
      </c>
      <c r="G274" s="259">
        <v>53</v>
      </c>
      <c r="H274" s="290" t="s">
        <v>4640</v>
      </c>
      <c r="I274" s="290" t="s">
        <v>4641</v>
      </c>
      <c r="K274" s="268" t="s">
        <v>4720</v>
      </c>
      <c r="L274" s="210"/>
      <c r="M274" s="210"/>
      <c r="N274" s="245">
        <v>38.96</v>
      </c>
      <c r="O274" s="294" t="s">
        <v>7392</v>
      </c>
      <c r="P274" s="280"/>
      <c r="Q274" s="285" t="s">
        <v>4688</v>
      </c>
      <c r="R274" s="251" t="s">
        <v>4770</v>
      </c>
      <c r="T274" s="255" t="s">
        <v>667</v>
      </c>
      <c r="U274" s="255"/>
      <c r="V274" s="210">
        <v>45324</v>
      </c>
    </row>
    <row r="275" spans="1:31" ht="15.5" customHeight="1" x14ac:dyDescent="0.35">
      <c r="A275" s="208" t="s">
        <v>6977</v>
      </c>
      <c r="B275" s="227" t="s">
        <v>7018</v>
      </c>
      <c r="C275" s="255" t="s">
        <v>7374</v>
      </c>
      <c r="D275" s="253" t="s">
        <v>2986</v>
      </c>
      <c r="E275" s="253" t="s">
        <v>3123</v>
      </c>
      <c r="F275" s="253" t="s">
        <v>3683</v>
      </c>
      <c r="G275" s="257">
        <v>40</v>
      </c>
      <c r="H275" s="289" t="s">
        <v>4865</v>
      </c>
      <c r="I275" s="289" t="s">
        <v>4641</v>
      </c>
      <c r="J275" s="196" t="s">
        <v>7050</v>
      </c>
      <c r="K275" s="268" t="s">
        <v>4720</v>
      </c>
      <c r="N275" s="276">
        <v>7.34</v>
      </c>
      <c r="O275" s="294" t="s">
        <v>7390</v>
      </c>
      <c r="P275" s="280"/>
      <c r="Q275" s="285" t="s">
        <v>4688</v>
      </c>
      <c r="R275" s="251" t="s">
        <v>4688</v>
      </c>
      <c r="T275" s="255" t="s">
        <v>667</v>
      </c>
      <c r="U275" s="255"/>
      <c r="V275" s="210">
        <v>45332</v>
      </c>
    </row>
    <row r="276" spans="1:31" ht="15.5" customHeight="1" x14ac:dyDescent="0.35">
      <c r="A276" s="208" t="s">
        <v>4917</v>
      </c>
      <c r="B276" s="209" t="s">
        <v>7017</v>
      </c>
      <c r="C276" s="198" t="s">
        <v>4826</v>
      </c>
      <c r="D276" s="202" t="s">
        <v>3075</v>
      </c>
      <c r="F276" s="202" t="s">
        <v>4827</v>
      </c>
      <c r="G276" s="257">
        <v>47</v>
      </c>
      <c r="H276" s="289" t="s">
        <v>4640</v>
      </c>
      <c r="I276" s="289" t="s">
        <v>4641</v>
      </c>
      <c r="J276" s="196" t="s">
        <v>4828</v>
      </c>
      <c r="K276" s="267" t="s">
        <v>4720</v>
      </c>
      <c r="L276" s="210">
        <v>45271</v>
      </c>
      <c r="M276" s="210">
        <v>46002</v>
      </c>
      <c r="N276" s="245">
        <v>2.14</v>
      </c>
      <c r="O276" s="292" t="s">
        <v>7389</v>
      </c>
      <c r="P276" s="280"/>
      <c r="Q276" s="285" t="s">
        <v>4688</v>
      </c>
      <c r="R276" s="203" t="s">
        <v>4688</v>
      </c>
      <c r="T276" s="198" t="s">
        <v>3713</v>
      </c>
      <c r="V276" s="210">
        <v>45304</v>
      </c>
      <c r="X276" s="137"/>
      <c r="AE276" s="216"/>
    </row>
    <row r="277" spans="1:31" ht="15.5" customHeight="1" x14ac:dyDescent="0.35">
      <c r="A277" s="208" t="s">
        <v>4939</v>
      </c>
      <c r="B277" s="209" t="s">
        <v>7017</v>
      </c>
      <c r="C277" s="198" t="s">
        <v>4646</v>
      </c>
      <c r="D277" s="212" t="s">
        <v>3342</v>
      </c>
      <c r="F277" s="212" t="s">
        <v>4647</v>
      </c>
      <c r="G277" s="260">
        <v>77</v>
      </c>
      <c r="H277" s="289" t="s">
        <v>4640</v>
      </c>
      <c r="I277" s="289" t="s">
        <v>4641</v>
      </c>
      <c r="K277" s="267" t="s">
        <v>4720</v>
      </c>
      <c r="L277" s="210">
        <v>44563</v>
      </c>
      <c r="M277" s="210">
        <v>45659</v>
      </c>
      <c r="N277" s="244">
        <v>1.38</v>
      </c>
      <c r="O277" s="292" t="s">
        <v>7389</v>
      </c>
      <c r="Q277" s="285" t="s">
        <v>4688</v>
      </c>
      <c r="R277" s="197" t="s">
        <v>4688</v>
      </c>
      <c r="T277" s="198" t="s">
        <v>4867</v>
      </c>
      <c r="V277" s="210">
        <v>45315</v>
      </c>
    </row>
    <row r="278" spans="1:31" ht="15.5" customHeight="1" x14ac:dyDescent="0.35">
      <c r="A278" s="208" t="s">
        <v>7417</v>
      </c>
      <c r="B278" s="209" t="s">
        <v>7017</v>
      </c>
      <c r="C278" s="302" t="s">
        <v>7418</v>
      </c>
      <c r="D278" s="322" t="s">
        <v>7444</v>
      </c>
      <c r="F278" s="322" t="s">
        <v>7445</v>
      </c>
      <c r="G278" s="307" t="s">
        <v>6847</v>
      </c>
      <c r="H278" s="289" t="s">
        <v>4865</v>
      </c>
      <c r="I278" s="289" t="s">
        <v>4641</v>
      </c>
      <c r="J278" s="321" t="s">
        <v>7443</v>
      </c>
      <c r="K278" s="299" t="s">
        <v>4720</v>
      </c>
      <c r="N278" s="311" t="s">
        <v>6847</v>
      </c>
      <c r="O278" s="311" t="s">
        <v>6847</v>
      </c>
      <c r="P278" s="300" t="s">
        <v>6847</v>
      </c>
      <c r="Q278" s="300" t="s">
        <v>6847</v>
      </c>
      <c r="R278" s="301" t="s">
        <v>6847</v>
      </c>
      <c r="T278" s="302" t="s">
        <v>6847</v>
      </c>
      <c r="U278" s="302"/>
    </row>
    <row r="279" spans="1:31" s="211" customFormat="1" ht="15.5" customHeight="1" x14ac:dyDescent="0.35">
      <c r="A279" s="208" t="s">
        <v>7417</v>
      </c>
      <c r="B279" s="209" t="s">
        <v>7017</v>
      </c>
      <c r="C279" s="302" t="s">
        <v>7419</v>
      </c>
      <c r="D279" s="202"/>
      <c r="E279" s="322" t="s">
        <v>7447</v>
      </c>
      <c r="F279" s="322" t="s">
        <v>7446</v>
      </c>
      <c r="G279" s="307" t="s">
        <v>6847</v>
      </c>
      <c r="H279" s="289" t="s">
        <v>4640</v>
      </c>
      <c r="I279" s="289" t="s">
        <v>4641</v>
      </c>
      <c r="J279" s="321" t="s">
        <v>7443</v>
      </c>
      <c r="K279" s="299" t="s">
        <v>4720</v>
      </c>
      <c r="L279" s="196"/>
      <c r="M279" s="196"/>
      <c r="N279" s="311" t="s">
        <v>6847</v>
      </c>
      <c r="O279" s="311" t="s">
        <v>6847</v>
      </c>
      <c r="P279" s="300" t="s">
        <v>6847</v>
      </c>
      <c r="Q279" s="300" t="s">
        <v>6847</v>
      </c>
      <c r="R279" s="301" t="s">
        <v>6847</v>
      </c>
      <c r="S279" s="196"/>
      <c r="T279" s="302" t="s">
        <v>6847</v>
      </c>
      <c r="U279" s="302"/>
      <c r="V279" s="196"/>
      <c r="W279" s="196"/>
      <c r="X279" s="196"/>
      <c r="Y279" s="196"/>
      <c r="Z279" s="196"/>
      <c r="AA279" s="196"/>
      <c r="AB279" s="196"/>
      <c r="AC279" s="196"/>
      <c r="AD279" s="196"/>
      <c r="AE279" s="196"/>
    </row>
    <row r="280" spans="1:31" ht="15.5" customHeight="1" x14ac:dyDescent="0.35">
      <c r="A280" s="215" t="s">
        <v>4833</v>
      </c>
      <c r="B280" s="209" t="s">
        <v>7017</v>
      </c>
      <c r="C280" s="231" t="s">
        <v>4916</v>
      </c>
      <c r="D280" s="229" t="s">
        <v>6847</v>
      </c>
      <c r="G280" s="262" t="s">
        <v>6847</v>
      </c>
      <c r="H280" s="289" t="s">
        <v>4640</v>
      </c>
      <c r="I280" s="289" t="s">
        <v>4641</v>
      </c>
      <c r="J280" s="228" t="s">
        <v>7320</v>
      </c>
      <c r="K280" s="267" t="s">
        <v>4720</v>
      </c>
      <c r="L280" s="210">
        <v>44563</v>
      </c>
      <c r="M280" s="210">
        <v>45659</v>
      </c>
      <c r="N280" s="246" t="s">
        <v>6847</v>
      </c>
      <c r="O280" s="246"/>
      <c r="P280" s="281" t="s">
        <v>6847</v>
      </c>
      <c r="Q280" s="281"/>
      <c r="V280" s="210">
        <v>45315</v>
      </c>
      <c r="X280" s="137"/>
      <c r="AB280" s="138"/>
    </row>
    <row r="281" spans="1:31" ht="15.5" customHeight="1" x14ac:dyDescent="0.35">
      <c r="A281" s="208" t="s">
        <v>6850</v>
      </c>
      <c r="B281" s="209" t="s">
        <v>7017</v>
      </c>
      <c r="C281" s="198" t="s">
        <v>6856</v>
      </c>
      <c r="D281" s="214" t="s">
        <v>2913</v>
      </c>
      <c r="E281" s="202" t="s">
        <v>6403</v>
      </c>
      <c r="F281" s="214"/>
      <c r="G281" s="308" t="s">
        <v>6847</v>
      </c>
      <c r="H281" s="290" t="s">
        <v>4640</v>
      </c>
      <c r="I281" s="290" t="s">
        <v>4641</v>
      </c>
      <c r="J281" s="306" t="s">
        <v>7033</v>
      </c>
      <c r="K281" s="299" t="s">
        <v>4720</v>
      </c>
      <c r="L281" s="210"/>
      <c r="M281" s="210"/>
      <c r="N281" s="309" t="s">
        <v>6847</v>
      </c>
      <c r="O281" s="309" t="s">
        <v>6847</v>
      </c>
      <c r="P281" s="309" t="s">
        <v>6847</v>
      </c>
      <c r="Q281" s="309" t="s">
        <v>6847</v>
      </c>
      <c r="R281" s="309" t="s">
        <v>6847</v>
      </c>
      <c r="T281" s="302" t="s">
        <v>6847</v>
      </c>
      <c r="U281" s="302"/>
      <c r="V281" s="210">
        <v>45324</v>
      </c>
      <c r="X281" s="137"/>
      <c r="AB281" s="138"/>
    </row>
    <row r="282" spans="1:31" ht="15.5" customHeight="1" x14ac:dyDescent="0.35">
      <c r="A282" s="195"/>
      <c r="B282" s="249"/>
      <c r="N282" s="276"/>
      <c r="O282" s="276"/>
      <c r="P282" s="280"/>
      <c r="Q282" s="280"/>
      <c r="R282" s="203"/>
      <c r="X282" s="137"/>
      <c r="AB282" s="138"/>
    </row>
  </sheetData>
  <sortState xmlns:xlrd2="http://schemas.microsoft.com/office/spreadsheetml/2017/richdata2" ref="A2:V199">
    <sortCondition ref="A2:A199"/>
  </sortState>
  <phoneticPr fontId="19" type="noConversion"/>
  <hyperlinks>
    <hyperlink ref="A41" r:id="rId1" display="https://www.douglas.co.us/board-county-commissioners/boards-commissions/csu-extension-advisory-council/" xr:uid="{C88AA036-BF91-4371-AAD0-E0778C6469AF}"/>
    <hyperlink ref="A121" r:id="rId2" display="https://www.douglas.co.us/board-county-commissioners/boards-commissions/noxious-weed-advisory-commission/" xr:uid="{B278AA82-61AE-48E4-BEFB-E0CB81BFED49}"/>
    <hyperlink ref="A135" r:id="rId3" display="https://www.douglas.co.us/board-county-commissioners/boards-commissions/open-space-advisory-committee/" xr:uid="{64198ADF-FE75-43E3-A9DC-87A7881817E5}"/>
    <hyperlink ref="T208" r:id="rId4" display="http://maps.google.com/maps?f=q&amp;q=9197%20Woodland%20Dr%20Highlands%20Ranch%20CO%2080126%20" xr:uid="{C35B63A8-180B-4E46-98CD-CE323602AE28}"/>
    <hyperlink ref="T151" r:id="rId5" display="http://maps.google.com/maps?f=q&amp;q=4887%20Mustang%20Cir%20Sedalia%20CO%2080135%20" xr:uid="{E8E0BD7D-F8F1-4B50-9EE5-CC17E44A6DAD}"/>
    <hyperlink ref="T150" r:id="rId6" display="http://maps.google.com/maps?f=q&amp;q=2554%20Hunters%20Pl%20Highlands%20Ranch%20CO%2080129%20" xr:uid="{71E7BF47-CBBE-4E55-A7BD-C1345C4143EC}"/>
    <hyperlink ref="T146" r:id="rId7" display="http://maps.google.com/maps?f=q&amp;q=7833%20Bandit%20Dr%20Castle%20Rock%20CO%2080108%20" xr:uid="{B6299385-EF2D-4DED-9853-6BAB7DEFDF3E}"/>
    <hyperlink ref="A62" r:id="rId8" xr:uid="{2AB28471-BB5D-4220-A6FB-74E292699845}"/>
    <hyperlink ref="C3" r:id="rId9" xr:uid="{2C5D2DF1-23D6-46C3-8AF7-C73BAEB0E463}"/>
    <hyperlink ref="C38" r:id="rId10" xr:uid="{C39A84ED-2761-452F-BF80-2EF71A0BDC1A}"/>
    <hyperlink ref="A163" r:id="rId11" xr:uid="{423EFB90-6705-46F3-A0D7-C26E07646105}"/>
    <hyperlink ref="A117" r:id="rId12" xr:uid="{05FCF0DF-0DB5-4371-A9ED-09D8C3978738}"/>
    <hyperlink ref="A118" r:id="rId13" xr:uid="{0C1F1C86-23BA-4471-BEFA-105C247AE2A0}"/>
    <hyperlink ref="A67:A68" r:id="rId14" display="https://www.douglas.co.us/board-county-commissioners/boards-commissions/csu-extension-advisory-council/" xr:uid="{07D6393C-9F42-4D71-8C15-3F2E6756476F}"/>
  </hyperlinks>
  <pageMargins left="0.7" right="0.7" top="0.75" bottom="0.75" header="0.3" footer="0.3"/>
  <pageSetup orientation="portrait" horizontalDpi="0" verticalDpi="0" r:id="rId15"/>
  <legacyDrawing r:id="rId1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20461-CD86-48B4-A8F8-A684AF47D016}">
  <dimension ref="A1:AF113"/>
  <sheetViews>
    <sheetView topLeftCell="A41" workbookViewId="0">
      <selection activeCell="B34" sqref="B34"/>
    </sheetView>
  </sheetViews>
  <sheetFormatPr defaultRowHeight="14.5" x14ac:dyDescent="0.35"/>
  <cols>
    <col min="1" max="1" width="69.1796875" customWidth="1"/>
    <col min="2" max="2" width="32.453125" customWidth="1"/>
    <col min="3" max="3" width="29.36328125" customWidth="1"/>
    <col min="4" max="4" width="38.1796875" bestFit="1" customWidth="1"/>
  </cols>
  <sheetData>
    <row r="1" spans="1:28" s="207" customFormat="1" ht="21" customHeight="1" x14ac:dyDescent="0.35">
      <c r="A1" s="193" t="s">
        <v>7019</v>
      </c>
      <c r="B1" s="191" t="s">
        <v>6844</v>
      </c>
      <c r="C1" s="191" t="s">
        <v>7082</v>
      </c>
      <c r="D1" s="187" t="s">
        <v>811</v>
      </c>
      <c r="E1" s="205" t="s">
        <v>2581</v>
      </c>
      <c r="F1" s="205" t="s">
        <v>2582</v>
      </c>
      <c r="G1" s="205" t="s">
        <v>2583</v>
      </c>
      <c r="H1" s="256" t="s">
        <v>4626</v>
      </c>
      <c r="I1" s="287" t="s">
        <v>4627</v>
      </c>
      <c r="J1" s="287" t="s">
        <v>4628</v>
      </c>
      <c r="K1" s="135" t="s">
        <v>4629</v>
      </c>
      <c r="L1" s="266" t="s">
        <v>4630</v>
      </c>
      <c r="M1" s="135" t="s">
        <v>4631</v>
      </c>
      <c r="N1" s="135" t="s">
        <v>4632</v>
      </c>
      <c r="O1" s="243" t="s">
        <v>4633</v>
      </c>
      <c r="P1" s="243" t="s">
        <v>7388</v>
      </c>
      <c r="Q1" s="278" t="s">
        <v>4876</v>
      </c>
      <c r="R1" s="278" t="s">
        <v>7395</v>
      </c>
      <c r="S1" s="185" t="s">
        <v>4634</v>
      </c>
      <c r="T1" s="135" t="s">
        <v>4635</v>
      </c>
      <c r="U1" s="206" t="s">
        <v>4636</v>
      </c>
      <c r="V1" s="135" t="s">
        <v>4637</v>
      </c>
    </row>
    <row r="2" spans="1:28" s="196" customFormat="1" ht="15.5" customHeight="1" x14ac:dyDescent="0.35">
      <c r="A2" s="218" t="s">
        <v>7012</v>
      </c>
      <c r="B2" s="209"/>
      <c r="C2" s="209" t="s">
        <v>658</v>
      </c>
      <c r="D2" s="198"/>
      <c r="E2" s="202"/>
      <c r="F2" s="202"/>
      <c r="G2" s="202"/>
      <c r="H2" s="257"/>
      <c r="I2" s="289"/>
      <c r="J2" s="289"/>
      <c r="L2" s="267"/>
      <c r="N2" s="210"/>
      <c r="O2" s="275"/>
      <c r="P2" s="275"/>
      <c r="Q2" s="279"/>
      <c r="R2" s="279"/>
      <c r="S2" s="197"/>
      <c r="U2" s="198"/>
      <c r="V2" s="210"/>
      <c r="X2" s="137"/>
      <c r="AB2" s="138"/>
    </row>
    <row r="3" spans="1:28" s="196" customFormat="1" ht="15.5" customHeight="1" x14ac:dyDescent="0.35">
      <c r="A3" s="218" t="s">
        <v>7011</v>
      </c>
      <c r="B3" s="209"/>
      <c r="C3" s="209" t="s">
        <v>658</v>
      </c>
      <c r="D3" s="198"/>
      <c r="E3" s="202"/>
      <c r="F3" s="202"/>
      <c r="G3" s="202"/>
      <c r="H3" s="257"/>
      <c r="I3" s="289"/>
      <c r="J3" s="289"/>
      <c r="L3" s="267"/>
      <c r="N3" s="210"/>
      <c r="O3" s="275"/>
      <c r="P3" s="275"/>
      <c r="Q3" s="279"/>
      <c r="R3" s="279"/>
      <c r="S3" s="197"/>
      <c r="U3" s="198"/>
      <c r="V3" s="210"/>
      <c r="X3" s="137"/>
      <c r="AB3" s="138"/>
    </row>
    <row r="4" spans="1:28" s="196" customFormat="1" ht="15.5" customHeight="1" x14ac:dyDescent="0.35">
      <c r="A4" s="218" t="s">
        <v>7011</v>
      </c>
      <c r="B4" s="209"/>
      <c r="C4" s="209" t="s">
        <v>658</v>
      </c>
      <c r="D4" s="198"/>
      <c r="E4" s="202"/>
      <c r="F4" s="202"/>
      <c r="G4" s="202"/>
      <c r="H4" s="257"/>
      <c r="I4" s="289"/>
      <c r="J4" s="289"/>
      <c r="L4" s="267"/>
      <c r="N4" s="210"/>
      <c r="O4" s="275"/>
      <c r="P4" s="275"/>
      <c r="Q4" s="279"/>
      <c r="R4" s="279"/>
      <c r="S4" s="197"/>
      <c r="U4" s="198"/>
      <c r="V4" s="210"/>
    </row>
    <row r="5" spans="1:28" s="196" customFormat="1" ht="15.5" customHeight="1" x14ac:dyDescent="0.35">
      <c r="A5" s="218" t="s">
        <v>7013</v>
      </c>
      <c r="B5" s="209"/>
      <c r="C5" s="209" t="s">
        <v>658</v>
      </c>
      <c r="D5" s="198"/>
      <c r="E5" s="202"/>
      <c r="F5" s="202"/>
      <c r="G5" s="202"/>
      <c r="H5" s="257"/>
      <c r="I5" s="289"/>
      <c r="J5" s="289"/>
      <c r="L5" s="267"/>
      <c r="N5" s="210"/>
      <c r="O5" s="275"/>
      <c r="P5" s="275"/>
      <c r="Q5" s="279"/>
      <c r="R5" s="279"/>
      <c r="S5" s="197"/>
      <c r="U5" s="198"/>
      <c r="V5" s="210"/>
    </row>
    <row r="6" spans="1:28" s="196" customFormat="1" ht="15.5" customHeight="1" x14ac:dyDescent="0.35">
      <c r="A6" s="218" t="s">
        <v>7114</v>
      </c>
      <c r="B6" s="209"/>
      <c r="C6" s="209" t="s">
        <v>658</v>
      </c>
      <c r="D6" s="198"/>
      <c r="E6" s="202"/>
      <c r="F6" s="202"/>
      <c r="G6" s="202"/>
      <c r="H6" s="257"/>
      <c r="I6" s="289"/>
      <c r="J6" s="289"/>
      <c r="L6" s="267"/>
      <c r="N6" s="210"/>
      <c r="O6" s="275"/>
      <c r="P6" s="275"/>
      <c r="Q6" s="279"/>
      <c r="R6" s="279"/>
      <c r="S6" s="197"/>
      <c r="U6" s="198"/>
      <c r="V6" s="210"/>
    </row>
    <row r="7" spans="1:28" s="196" customFormat="1" ht="15.5" customHeight="1" x14ac:dyDescent="0.35">
      <c r="A7" s="218" t="s">
        <v>7014</v>
      </c>
      <c r="B7" s="209"/>
      <c r="C7" s="209" t="s">
        <v>658</v>
      </c>
      <c r="D7" s="198"/>
      <c r="E7" s="202"/>
      <c r="F7" s="202"/>
      <c r="G7" s="202"/>
      <c r="H7" s="257"/>
      <c r="I7" s="289"/>
      <c r="J7" s="289"/>
      <c r="L7" s="267"/>
      <c r="N7" s="210"/>
      <c r="O7" s="275"/>
      <c r="P7" s="275"/>
      <c r="Q7" s="279"/>
      <c r="R7" s="279"/>
      <c r="S7" s="197"/>
      <c r="U7" s="198"/>
      <c r="V7" s="210"/>
    </row>
    <row r="8" spans="1:28" s="196" customFormat="1" ht="15.5" customHeight="1" x14ac:dyDescent="0.35">
      <c r="A8" s="208" t="s">
        <v>7006</v>
      </c>
      <c r="B8" s="209"/>
      <c r="C8" s="209" t="s">
        <v>658</v>
      </c>
      <c r="D8" s="198"/>
      <c r="E8" s="202" t="s">
        <v>67</v>
      </c>
      <c r="F8" s="202"/>
      <c r="G8" s="202" t="s">
        <v>68</v>
      </c>
      <c r="H8" s="257"/>
      <c r="I8" s="289"/>
      <c r="J8" s="289"/>
      <c r="L8" s="267"/>
      <c r="N8" s="210"/>
      <c r="O8" s="275"/>
      <c r="P8" s="275"/>
      <c r="Q8" s="279"/>
      <c r="R8" s="279"/>
      <c r="S8" s="197"/>
      <c r="U8" s="198"/>
      <c r="V8" s="210"/>
    </row>
    <row r="9" spans="1:28" s="196" customFormat="1" ht="15.5" customHeight="1" x14ac:dyDescent="0.35">
      <c r="A9" s="208" t="s">
        <v>5009</v>
      </c>
      <c r="B9" s="227" t="s">
        <v>6847</v>
      </c>
      <c r="C9" s="209" t="s">
        <v>7015</v>
      </c>
      <c r="D9" s="198"/>
      <c r="E9" s="198"/>
      <c r="F9" s="198"/>
      <c r="G9" s="198"/>
      <c r="H9" s="257"/>
      <c r="I9" s="288"/>
      <c r="J9" s="288"/>
      <c r="K9" s="208"/>
      <c r="L9" s="267"/>
      <c r="O9" s="275"/>
      <c r="P9" s="275"/>
      <c r="Q9" s="279"/>
      <c r="R9" s="279"/>
      <c r="S9" s="197"/>
      <c r="U9" s="198"/>
      <c r="V9" s="210"/>
    </row>
    <row r="10" spans="1:28" s="196" customFormat="1" ht="15.5" customHeight="1" x14ac:dyDescent="0.35">
      <c r="A10" s="208" t="s">
        <v>5009</v>
      </c>
      <c r="B10" s="227" t="s">
        <v>6847</v>
      </c>
      <c r="C10" s="209" t="s">
        <v>7015</v>
      </c>
      <c r="D10" s="198"/>
      <c r="E10" s="198"/>
      <c r="F10" s="198"/>
      <c r="G10" s="198"/>
      <c r="H10" s="257"/>
      <c r="I10" s="288"/>
      <c r="J10" s="288"/>
      <c r="K10" s="208"/>
      <c r="L10" s="267"/>
      <c r="O10" s="275"/>
      <c r="P10" s="275"/>
      <c r="Q10" s="279"/>
      <c r="R10" s="279"/>
      <c r="S10" s="197"/>
      <c r="U10" s="198"/>
      <c r="V10" s="210"/>
    </row>
    <row r="11" spans="1:28" s="196" customFormat="1" ht="15.5" customHeight="1" x14ac:dyDescent="0.35">
      <c r="A11" s="208" t="s">
        <v>5009</v>
      </c>
      <c r="B11" s="227" t="s">
        <v>6847</v>
      </c>
      <c r="C11" s="209" t="s">
        <v>7015</v>
      </c>
      <c r="D11" s="198"/>
      <c r="E11" s="198"/>
      <c r="F11" s="198"/>
      <c r="G11" s="198"/>
      <c r="H11" s="257"/>
      <c r="I11" s="288"/>
      <c r="J11" s="288"/>
      <c r="K11" s="208"/>
      <c r="L11" s="267"/>
      <c r="O11" s="275"/>
      <c r="P11" s="275"/>
      <c r="Q11" s="279"/>
      <c r="R11" s="279"/>
      <c r="S11" s="197"/>
      <c r="U11" s="198"/>
      <c r="V11" s="210"/>
    </row>
    <row r="12" spans="1:28" s="196" customFormat="1" ht="15.5" customHeight="1" x14ac:dyDescent="0.35">
      <c r="A12" s="208" t="s">
        <v>5009</v>
      </c>
      <c r="B12" s="227" t="s">
        <v>6847</v>
      </c>
      <c r="C12" s="209" t="s">
        <v>7015</v>
      </c>
      <c r="D12" s="198"/>
      <c r="E12" s="198"/>
      <c r="F12" s="198"/>
      <c r="G12" s="198"/>
      <c r="H12" s="257"/>
      <c r="I12" s="288"/>
      <c r="J12" s="288"/>
      <c r="K12" s="208"/>
      <c r="L12" s="267"/>
      <c r="O12" s="275"/>
      <c r="P12" s="275"/>
      <c r="Q12" s="279"/>
      <c r="R12" s="279"/>
      <c r="S12" s="197"/>
      <c r="U12" s="198"/>
      <c r="V12" s="210"/>
    </row>
    <row r="13" spans="1:28" s="196" customFormat="1" ht="15.5" customHeight="1" x14ac:dyDescent="0.35">
      <c r="A13" s="208" t="s">
        <v>4973</v>
      </c>
      <c r="B13" s="209"/>
      <c r="C13" s="209" t="s">
        <v>7015</v>
      </c>
      <c r="D13" s="198"/>
      <c r="E13" s="202"/>
      <c r="F13" s="202"/>
      <c r="G13" s="202"/>
      <c r="H13" s="257"/>
      <c r="I13" s="289"/>
      <c r="J13" s="289"/>
      <c r="L13" s="267"/>
      <c r="O13" s="275"/>
      <c r="P13" s="275"/>
      <c r="Q13" s="279"/>
      <c r="R13" s="279"/>
      <c r="S13" s="197"/>
      <c r="U13" s="198"/>
    </row>
    <row r="14" spans="1:28" s="196" customFormat="1" ht="15.5" customHeight="1" x14ac:dyDescent="0.35">
      <c r="A14" s="208" t="s">
        <v>4973</v>
      </c>
      <c r="B14" s="209"/>
      <c r="C14" s="209" t="s">
        <v>7015</v>
      </c>
      <c r="D14" s="198"/>
      <c r="E14" s="202"/>
      <c r="F14" s="202"/>
      <c r="G14" s="202"/>
      <c r="H14" s="257"/>
      <c r="I14" s="289"/>
      <c r="J14" s="289"/>
      <c r="L14" s="267"/>
      <c r="O14" s="275"/>
      <c r="P14" s="275"/>
      <c r="Q14" s="279"/>
      <c r="R14" s="279"/>
      <c r="S14" s="197"/>
      <c r="U14" s="198"/>
    </row>
    <row r="15" spans="1:28" s="196" customFormat="1" ht="15.5" customHeight="1" x14ac:dyDescent="0.35">
      <c r="A15" s="208" t="s">
        <v>4973</v>
      </c>
      <c r="B15" s="209"/>
      <c r="C15" s="209" t="s">
        <v>7015</v>
      </c>
      <c r="D15" s="198"/>
      <c r="E15" s="202"/>
      <c r="F15" s="202"/>
      <c r="G15" s="202"/>
      <c r="H15" s="257"/>
      <c r="I15" s="289"/>
      <c r="J15" s="289"/>
      <c r="L15" s="267"/>
      <c r="O15" s="275"/>
      <c r="P15" s="275"/>
      <c r="Q15" s="279"/>
      <c r="R15" s="279"/>
      <c r="S15" s="197"/>
      <c r="U15" s="198"/>
    </row>
    <row r="16" spans="1:28" s="196" customFormat="1" ht="15.5" customHeight="1" x14ac:dyDescent="0.35">
      <c r="A16" s="208" t="s">
        <v>4973</v>
      </c>
      <c r="B16" s="209"/>
      <c r="C16" s="209" t="s">
        <v>7015</v>
      </c>
      <c r="D16" s="198"/>
      <c r="E16" s="202"/>
      <c r="F16" s="202"/>
      <c r="G16" s="202"/>
      <c r="H16" s="257"/>
      <c r="I16" s="289"/>
      <c r="J16" s="289"/>
      <c r="L16" s="267"/>
      <c r="O16" s="275"/>
      <c r="P16" s="275"/>
      <c r="Q16" s="279"/>
      <c r="R16" s="279"/>
      <c r="S16" s="197"/>
      <c r="U16" s="198"/>
    </row>
    <row r="17" spans="1:31" s="196" customFormat="1" ht="15.5" customHeight="1" x14ac:dyDescent="0.35">
      <c r="A17" s="208" t="s">
        <v>4973</v>
      </c>
      <c r="B17" s="209"/>
      <c r="C17" s="209" t="s">
        <v>7015</v>
      </c>
      <c r="D17" s="198"/>
      <c r="E17" s="202"/>
      <c r="F17" s="202"/>
      <c r="G17" s="202"/>
      <c r="H17" s="257"/>
      <c r="I17" s="289"/>
      <c r="J17" s="289"/>
      <c r="L17" s="267"/>
      <c r="O17" s="275"/>
      <c r="P17" s="275"/>
      <c r="Q17" s="279"/>
      <c r="R17" s="279"/>
      <c r="S17" s="197"/>
      <c r="U17" s="198"/>
    </row>
    <row r="18" spans="1:31" s="196" customFormat="1" ht="15.5" customHeight="1" x14ac:dyDescent="0.35">
      <c r="A18" s="208" t="s">
        <v>4973</v>
      </c>
      <c r="B18" s="209"/>
      <c r="C18" s="209" t="s">
        <v>7015</v>
      </c>
      <c r="D18" s="198"/>
      <c r="E18" s="202"/>
      <c r="F18" s="202"/>
      <c r="G18" s="202"/>
      <c r="H18" s="257"/>
      <c r="I18" s="289"/>
      <c r="J18" s="289"/>
      <c r="L18" s="267"/>
      <c r="O18" s="275"/>
      <c r="P18" s="275"/>
      <c r="Q18" s="279"/>
      <c r="R18" s="279"/>
      <c r="S18" s="197"/>
      <c r="U18" s="198"/>
    </row>
    <row r="19" spans="1:31" s="196" customFormat="1" ht="15.5" customHeight="1" x14ac:dyDescent="0.35">
      <c r="A19" s="208" t="s">
        <v>7000</v>
      </c>
      <c r="B19" s="209"/>
      <c r="C19" s="209" t="s">
        <v>7015</v>
      </c>
      <c r="D19" s="198"/>
      <c r="E19" s="202"/>
      <c r="F19" s="202"/>
      <c r="G19" s="202"/>
      <c r="H19" s="257"/>
      <c r="I19" s="289"/>
      <c r="J19" s="289"/>
      <c r="L19" s="267"/>
      <c r="O19" s="275"/>
      <c r="P19" s="275"/>
      <c r="Q19" s="279"/>
      <c r="R19" s="279"/>
      <c r="S19" s="197"/>
      <c r="U19" s="198"/>
    </row>
    <row r="20" spans="1:31" s="196" customFormat="1" ht="15.5" customHeight="1" x14ac:dyDescent="0.35">
      <c r="A20" s="208" t="s">
        <v>7000</v>
      </c>
      <c r="B20" s="209"/>
      <c r="C20" s="209" t="s">
        <v>7015</v>
      </c>
      <c r="D20" s="198"/>
      <c r="E20" s="202"/>
      <c r="F20" s="202"/>
      <c r="G20" s="202"/>
      <c r="H20" s="257"/>
      <c r="I20" s="289"/>
      <c r="J20" s="289"/>
      <c r="L20" s="267"/>
      <c r="O20" s="275"/>
      <c r="P20" s="275"/>
      <c r="Q20" s="279"/>
      <c r="R20" s="279"/>
      <c r="S20" s="197"/>
      <c r="U20" s="198"/>
    </row>
    <row r="21" spans="1:31" s="196" customFormat="1" ht="15.5" customHeight="1" x14ac:dyDescent="0.35">
      <c r="A21" s="208" t="s">
        <v>7000</v>
      </c>
      <c r="B21" s="209"/>
      <c r="C21" s="209" t="s">
        <v>7015</v>
      </c>
      <c r="D21" s="198"/>
      <c r="E21" s="202"/>
      <c r="F21" s="202"/>
      <c r="G21" s="202"/>
      <c r="H21" s="257"/>
      <c r="I21" s="289"/>
      <c r="J21" s="289"/>
      <c r="L21" s="267"/>
      <c r="O21" s="275"/>
      <c r="P21" s="275"/>
      <c r="Q21" s="279"/>
      <c r="R21" s="279"/>
      <c r="S21" s="197"/>
      <c r="U21" s="198"/>
    </row>
    <row r="22" spans="1:31" s="196" customFormat="1" ht="15.5" customHeight="1" x14ac:dyDescent="0.35">
      <c r="A22" s="208" t="s">
        <v>7000</v>
      </c>
      <c r="B22" s="209"/>
      <c r="C22" s="209" t="s">
        <v>7015</v>
      </c>
      <c r="D22" s="198"/>
      <c r="E22" s="202"/>
      <c r="F22" s="202"/>
      <c r="G22" s="202"/>
      <c r="H22" s="257"/>
      <c r="I22" s="289"/>
      <c r="J22" s="289"/>
      <c r="L22" s="267"/>
      <c r="O22" s="275"/>
      <c r="P22" s="275"/>
      <c r="Q22" s="279"/>
      <c r="R22" s="279"/>
      <c r="S22" s="197"/>
      <c r="U22" s="198"/>
    </row>
    <row r="23" spans="1:31" s="196" customFormat="1" ht="15.5" customHeight="1" x14ac:dyDescent="0.35">
      <c r="A23" s="208" t="s">
        <v>7000</v>
      </c>
      <c r="B23" s="209"/>
      <c r="C23" s="209" t="s">
        <v>7015</v>
      </c>
      <c r="D23" s="198"/>
      <c r="E23" s="202"/>
      <c r="F23" s="202"/>
      <c r="G23" s="202"/>
      <c r="H23" s="257"/>
      <c r="I23" s="289"/>
      <c r="J23" s="289"/>
      <c r="L23" s="267"/>
      <c r="O23" s="275"/>
      <c r="P23" s="275"/>
      <c r="Q23" s="279"/>
      <c r="R23" s="279"/>
      <c r="S23" s="197"/>
      <c r="U23" s="198"/>
    </row>
    <row r="24" spans="1:31" s="196" customFormat="1" ht="15.5" customHeight="1" x14ac:dyDescent="0.35">
      <c r="A24" s="208" t="s">
        <v>7000</v>
      </c>
      <c r="B24" s="209"/>
      <c r="C24" s="209" t="s">
        <v>7015</v>
      </c>
      <c r="D24" s="198"/>
      <c r="E24" s="202"/>
      <c r="F24" s="202"/>
      <c r="G24" s="202"/>
      <c r="H24" s="257"/>
      <c r="I24" s="289"/>
      <c r="J24" s="289"/>
      <c r="L24" s="267"/>
      <c r="O24" s="275"/>
      <c r="P24" s="275"/>
      <c r="Q24" s="279"/>
      <c r="R24" s="279"/>
      <c r="S24" s="197"/>
      <c r="U24" s="198"/>
    </row>
    <row r="25" spans="1:31" s="211" customFormat="1" ht="15.5" customHeight="1" x14ac:dyDescent="0.35">
      <c r="A25" s="208" t="s">
        <v>4974</v>
      </c>
      <c r="B25" s="201"/>
      <c r="C25" s="209" t="s">
        <v>7015</v>
      </c>
      <c r="D25" s="198" t="s">
        <v>107</v>
      </c>
      <c r="E25" s="202" t="s">
        <v>7001</v>
      </c>
      <c r="F25" s="202"/>
      <c r="G25" s="202" t="s">
        <v>109</v>
      </c>
      <c r="H25" s="257">
        <v>54</v>
      </c>
      <c r="I25" s="289" t="s">
        <v>4640</v>
      </c>
      <c r="J25" s="289" t="s">
        <v>4641</v>
      </c>
      <c r="K25" s="196" t="s">
        <v>7038</v>
      </c>
      <c r="L25" s="267" t="s">
        <v>4720</v>
      </c>
      <c r="O25" s="275">
        <v>4.67</v>
      </c>
      <c r="P25" s="292" t="s">
        <v>7389</v>
      </c>
      <c r="Q25" s="279">
        <v>95</v>
      </c>
      <c r="R25" s="285" t="s">
        <v>4688</v>
      </c>
      <c r="S25" s="197" t="s">
        <v>4688</v>
      </c>
      <c r="T25" s="196" t="s">
        <v>4999</v>
      </c>
      <c r="U25" s="198" t="s">
        <v>3713</v>
      </c>
      <c r="V25" s="210">
        <v>45315</v>
      </c>
      <c r="W25" s="252"/>
      <c r="X25" s="252"/>
      <c r="Y25" s="252"/>
      <c r="Z25" s="252"/>
      <c r="AA25" s="252"/>
      <c r="AB25" s="252"/>
      <c r="AC25" s="252"/>
      <c r="AD25" s="252"/>
      <c r="AE25" s="252"/>
    </row>
    <row r="26" spans="1:31" s="196" customFormat="1" ht="15.5" customHeight="1" x14ac:dyDescent="0.35">
      <c r="A26" s="208" t="s">
        <v>4974</v>
      </c>
      <c r="B26" s="209"/>
      <c r="C26" s="209" t="s">
        <v>7015</v>
      </c>
      <c r="D26" s="198"/>
      <c r="E26" s="202"/>
      <c r="F26" s="202"/>
      <c r="G26" s="202"/>
      <c r="H26" s="257"/>
      <c r="I26" s="289"/>
      <c r="J26" s="289"/>
      <c r="L26" s="267"/>
      <c r="O26" s="275"/>
      <c r="P26" s="275"/>
      <c r="Q26" s="279"/>
      <c r="R26" s="279"/>
      <c r="S26" s="197"/>
      <c r="U26" s="198"/>
      <c r="V26" s="210"/>
    </row>
    <row r="27" spans="1:31" s="196" customFormat="1" ht="15.5" customHeight="1" x14ac:dyDescent="0.35">
      <c r="A27" s="208" t="s">
        <v>4974</v>
      </c>
      <c r="B27" s="209"/>
      <c r="C27" s="209" t="s">
        <v>7015</v>
      </c>
      <c r="D27" s="198"/>
      <c r="E27" s="202"/>
      <c r="F27" s="202"/>
      <c r="G27" s="202"/>
      <c r="H27" s="257"/>
      <c r="I27" s="289"/>
      <c r="J27" s="289"/>
      <c r="L27" s="267"/>
      <c r="O27" s="275"/>
      <c r="P27" s="275"/>
      <c r="Q27" s="279"/>
      <c r="R27" s="279"/>
      <c r="S27" s="197"/>
      <c r="U27" s="198"/>
      <c r="V27" s="210"/>
    </row>
    <row r="28" spans="1:31" s="196" customFormat="1" ht="15.5" customHeight="1" x14ac:dyDescent="0.35">
      <c r="A28" s="208" t="s">
        <v>4974</v>
      </c>
      <c r="B28" s="209"/>
      <c r="C28" s="209" t="s">
        <v>7015</v>
      </c>
      <c r="D28" s="198"/>
      <c r="E28" s="202"/>
      <c r="F28" s="202"/>
      <c r="G28" s="202"/>
      <c r="H28" s="257"/>
      <c r="I28" s="289"/>
      <c r="J28" s="289"/>
      <c r="L28" s="267"/>
      <c r="O28" s="275"/>
      <c r="P28" s="275"/>
      <c r="Q28" s="279"/>
      <c r="R28" s="279"/>
      <c r="S28" s="197"/>
      <c r="U28" s="198"/>
      <c r="V28" s="210"/>
    </row>
    <row r="29" spans="1:31" s="196" customFormat="1" ht="15.5" customHeight="1" x14ac:dyDescent="0.35">
      <c r="A29" s="208" t="s">
        <v>4974</v>
      </c>
      <c r="B29" s="209"/>
      <c r="C29" s="209" t="s">
        <v>7015</v>
      </c>
      <c r="D29" s="198"/>
      <c r="E29" s="202"/>
      <c r="F29" s="202"/>
      <c r="G29" s="202"/>
      <c r="H29" s="257"/>
      <c r="I29" s="289"/>
      <c r="J29" s="289"/>
      <c r="L29" s="267"/>
      <c r="O29" s="275"/>
      <c r="P29" s="275"/>
      <c r="Q29" s="279"/>
      <c r="R29" s="279"/>
      <c r="S29" s="197"/>
      <c r="U29" s="198"/>
      <c r="V29" s="210"/>
    </row>
    <row r="30" spans="1:31" s="196" customFormat="1" ht="15.5" customHeight="1" x14ac:dyDescent="0.35">
      <c r="A30" s="208" t="s">
        <v>4974</v>
      </c>
      <c r="B30" s="209"/>
      <c r="C30" s="209" t="s">
        <v>7015</v>
      </c>
      <c r="D30" s="198"/>
      <c r="E30" s="202"/>
      <c r="F30" s="202"/>
      <c r="G30" s="202"/>
      <c r="H30" s="257"/>
      <c r="I30" s="289"/>
      <c r="J30" s="289"/>
      <c r="L30" s="267"/>
      <c r="O30" s="275"/>
      <c r="P30" s="275"/>
      <c r="Q30" s="279"/>
      <c r="R30" s="279"/>
      <c r="S30" s="197"/>
      <c r="U30" s="198"/>
      <c r="V30" s="210"/>
    </row>
    <row r="31" spans="1:31" s="196" customFormat="1" ht="15.5" customHeight="1" x14ac:dyDescent="0.35">
      <c r="A31" s="208" t="s">
        <v>6985</v>
      </c>
      <c r="B31" s="209" t="s">
        <v>7018</v>
      </c>
      <c r="C31" s="209" t="s">
        <v>7018</v>
      </c>
      <c r="D31" s="198"/>
      <c r="E31" s="202"/>
      <c r="F31" s="202"/>
      <c r="G31" s="202"/>
      <c r="H31" s="257"/>
      <c r="I31" s="289"/>
      <c r="J31" s="289"/>
      <c r="L31" s="267"/>
      <c r="O31" s="275"/>
      <c r="P31" s="275"/>
      <c r="Q31" s="279"/>
      <c r="R31" s="279"/>
      <c r="S31" s="197"/>
      <c r="U31" s="198"/>
    </row>
    <row r="32" spans="1:31" s="196" customFormat="1" ht="15.5" customHeight="1" x14ac:dyDescent="0.35">
      <c r="A32" s="208" t="s">
        <v>6986</v>
      </c>
      <c r="B32" s="209"/>
      <c r="C32" s="217"/>
      <c r="D32" s="198"/>
      <c r="E32" s="202"/>
      <c r="F32" s="202"/>
      <c r="G32" s="202"/>
      <c r="H32" s="257"/>
      <c r="I32" s="289"/>
      <c r="J32" s="289"/>
      <c r="L32" s="267"/>
      <c r="O32" s="244"/>
      <c r="P32" s="244"/>
      <c r="Q32" s="279"/>
      <c r="R32" s="279"/>
      <c r="S32" s="197"/>
      <c r="U32" s="198"/>
    </row>
    <row r="33" spans="1:22" s="196" customFormat="1" ht="15.5" customHeight="1" x14ac:dyDescent="0.35">
      <c r="A33" s="208" t="s">
        <v>4917</v>
      </c>
      <c r="B33" s="209"/>
      <c r="C33" s="209"/>
      <c r="D33" s="198"/>
      <c r="E33" s="202" t="s">
        <v>4805</v>
      </c>
      <c r="F33" s="202"/>
      <c r="G33" s="202" t="s">
        <v>4806</v>
      </c>
      <c r="H33" s="257"/>
      <c r="I33" s="289" t="s">
        <v>4865</v>
      </c>
      <c r="J33" s="289" t="s">
        <v>4641</v>
      </c>
      <c r="K33" s="196" t="s">
        <v>4777</v>
      </c>
      <c r="L33" s="267" t="s">
        <v>2863</v>
      </c>
      <c r="O33" s="244"/>
      <c r="P33" s="244"/>
      <c r="Q33" s="279"/>
      <c r="R33" s="279"/>
      <c r="S33" s="197"/>
      <c r="T33" s="196" t="s">
        <v>4807</v>
      </c>
      <c r="U33" s="198"/>
    </row>
    <row r="34" spans="1:22" s="196" customFormat="1" ht="15.5" customHeight="1" x14ac:dyDescent="0.35">
      <c r="A34" s="208" t="s">
        <v>4917</v>
      </c>
      <c r="B34" s="209"/>
      <c r="C34" s="209"/>
      <c r="D34" s="198"/>
      <c r="E34" s="202" t="s">
        <v>4800</v>
      </c>
      <c r="F34" s="202"/>
      <c r="G34" s="202" t="s">
        <v>4801</v>
      </c>
      <c r="H34" s="257"/>
      <c r="I34" s="289" t="s">
        <v>4640</v>
      </c>
      <c r="J34" s="289" t="s">
        <v>4641</v>
      </c>
      <c r="K34" s="196" t="s">
        <v>4777</v>
      </c>
      <c r="L34" s="267" t="s">
        <v>2863</v>
      </c>
      <c r="O34" s="244">
        <v>8.19</v>
      </c>
      <c r="P34" s="244"/>
      <c r="Q34" s="279"/>
      <c r="R34" s="279"/>
      <c r="S34" s="197"/>
      <c r="U34" s="198"/>
    </row>
    <row r="35" spans="1:22" s="196" customFormat="1" ht="15.5" customHeight="1" x14ac:dyDescent="0.35">
      <c r="A35" s="208" t="s">
        <v>4917</v>
      </c>
      <c r="B35" s="209"/>
      <c r="C35" s="209"/>
      <c r="D35" s="198"/>
      <c r="E35" s="202" t="s">
        <v>220</v>
      </c>
      <c r="F35" s="202"/>
      <c r="G35" s="202" t="s">
        <v>4808</v>
      </c>
      <c r="H35" s="257"/>
      <c r="I35" s="289" t="s">
        <v>4640</v>
      </c>
      <c r="J35" s="289" t="s">
        <v>4641</v>
      </c>
      <c r="K35" s="196" t="s">
        <v>4777</v>
      </c>
      <c r="L35" s="267" t="s">
        <v>2863</v>
      </c>
      <c r="O35" s="244">
        <v>1.65</v>
      </c>
      <c r="P35" s="244"/>
      <c r="Q35" s="279"/>
      <c r="R35" s="279"/>
      <c r="S35" s="197"/>
      <c r="U35" s="198"/>
    </row>
    <row r="36" spans="1:22" s="196" customFormat="1" ht="15.5" customHeight="1" x14ac:dyDescent="0.35">
      <c r="A36" s="208" t="s">
        <v>4917</v>
      </c>
      <c r="B36" s="209"/>
      <c r="C36" s="209"/>
      <c r="D36" s="198"/>
      <c r="E36" s="202" t="s">
        <v>2923</v>
      </c>
      <c r="F36" s="202"/>
      <c r="G36" s="202" t="s">
        <v>2684</v>
      </c>
      <c r="H36" s="257"/>
      <c r="I36" s="289" t="s">
        <v>4640</v>
      </c>
      <c r="J36" s="289" t="s">
        <v>4641</v>
      </c>
      <c r="K36" s="196" t="s">
        <v>4777</v>
      </c>
      <c r="L36" s="267" t="s">
        <v>2863</v>
      </c>
      <c r="O36" s="244">
        <v>2.99</v>
      </c>
      <c r="P36" s="244"/>
      <c r="Q36" s="279"/>
      <c r="R36" s="279"/>
      <c r="S36" s="197"/>
      <c r="U36" s="198"/>
    </row>
    <row r="37" spans="1:22" s="196" customFormat="1" ht="15.5" customHeight="1" x14ac:dyDescent="0.35">
      <c r="A37" s="208" t="s">
        <v>4917</v>
      </c>
      <c r="B37" s="209"/>
      <c r="C37" s="209"/>
      <c r="D37" s="198"/>
      <c r="E37" s="202" t="s">
        <v>4661</v>
      </c>
      <c r="F37" s="202"/>
      <c r="G37" s="202" t="s">
        <v>4829</v>
      </c>
      <c r="H37" s="257"/>
      <c r="I37" s="289"/>
      <c r="J37" s="289" t="s">
        <v>4641</v>
      </c>
      <c r="K37" s="196" t="s">
        <v>4777</v>
      </c>
      <c r="L37" s="267" t="s">
        <v>2863</v>
      </c>
      <c r="O37" s="244">
        <v>6.91</v>
      </c>
      <c r="P37" s="244"/>
      <c r="Q37" s="279"/>
      <c r="R37" s="279"/>
      <c r="S37" s="197"/>
      <c r="U37" s="198"/>
    </row>
    <row r="38" spans="1:22" s="196" customFormat="1" ht="15.5" customHeight="1" x14ac:dyDescent="0.35">
      <c r="A38" s="208" t="s">
        <v>4917</v>
      </c>
      <c r="B38" s="209"/>
      <c r="C38" s="209"/>
      <c r="D38" s="198"/>
      <c r="E38" s="202" t="s">
        <v>4775</v>
      </c>
      <c r="F38" s="202"/>
      <c r="G38" s="202" t="s">
        <v>4776</v>
      </c>
      <c r="H38" s="257"/>
      <c r="I38" s="289" t="s">
        <v>4640</v>
      </c>
      <c r="J38" s="289" t="s">
        <v>4641</v>
      </c>
      <c r="K38" s="196" t="s">
        <v>4777</v>
      </c>
      <c r="L38" s="267" t="s">
        <v>2863</v>
      </c>
      <c r="O38" s="244">
        <v>7.51</v>
      </c>
      <c r="P38" s="244"/>
      <c r="Q38" s="279"/>
      <c r="R38" s="279"/>
      <c r="S38" s="197"/>
      <c r="U38" s="198"/>
    </row>
    <row r="39" spans="1:22" s="196" customFormat="1" ht="15.5" customHeight="1" x14ac:dyDescent="0.35">
      <c r="A39" s="208" t="s">
        <v>4917</v>
      </c>
      <c r="B39" s="209"/>
      <c r="C39" s="209"/>
      <c r="D39" s="198"/>
      <c r="E39" s="202" t="s">
        <v>32</v>
      </c>
      <c r="F39" s="202"/>
      <c r="G39" s="202" t="s">
        <v>81</v>
      </c>
      <c r="H39" s="257"/>
      <c r="I39" s="289" t="s">
        <v>4640</v>
      </c>
      <c r="J39" s="289" t="s">
        <v>4662</v>
      </c>
      <c r="K39" s="196" t="s">
        <v>4777</v>
      </c>
      <c r="L39" s="267" t="s">
        <v>2863</v>
      </c>
      <c r="O39" s="244">
        <v>6.95</v>
      </c>
      <c r="P39" s="244"/>
      <c r="Q39" s="279"/>
      <c r="R39" s="279"/>
      <c r="S39" s="197"/>
      <c r="U39" s="198"/>
    </row>
    <row r="40" spans="1:22" s="196" customFormat="1" ht="15.5" customHeight="1" x14ac:dyDescent="0.35">
      <c r="A40" s="208" t="s">
        <v>4917</v>
      </c>
      <c r="B40" s="209"/>
      <c r="C40" s="209"/>
      <c r="D40" s="198"/>
      <c r="E40" s="202" t="s">
        <v>4813</v>
      </c>
      <c r="F40" s="202"/>
      <c r="G40" s="202" t="s">
        <v>4814</v>
      </c>
      <c r="H40" s="257"/>
      <c r="I40" s="289" t="s">
        <v>4640</v>
      </c>
      <c r="J40" s="289" t="s">
        <v>4641</v>
      </c>
      <c r="K40" s="196" t="s">
        <v>4777</v>
      </c>
      <c r="L40" s="267" t="s">
        <v>2863</v>
      </c>
      <c r="O40" s="244">
        <v>4.34</v>
      </c>
      <c r="P40" s="244"/>
      <c r="Q40" s="279"/>
      <c r="R40" s="279"/>
      <c r="S40" s="197"/>
      <c r="U40" s="198"/>
    </row>
    <row r="41" spans="1:22" s="196" customFormat="1" ht="15.5" customHeight="1" x14ac:dyDescent="0.35">
      <c r="A41" s="208" t="s">
        <v>4917</v>
      </c>
      <c r="B41" s="209"/>
      <c r="C41" s="209"/>
      <c r="D41" s="198"/>
      <c r="E41" s="202" t="s">
        <v>4821</v>
      </c>
      <c r="F41" s="202"/>
      <c r="G41" s="202" t="s">
        <v>98</v>
      </c>
      <c r="H41" s="257"/>
      <c r="I41" s="289" t="s">
        <v>4640</v>
      </c>
      <c r="J41" s="289" t="s">
        <v>4641</v>
      </c>
      <c r="K41" s="196" t="s">
        <v>4777</v>
      </c>
      <c r="L41" s="267" t="s">
        <v>2863</v>
      </c>
      <c r="M41" s="210">
        <v>45271</v>
      </c>
      <c r="N41" s="210">
        <v>46002</v>
      </c>
      <c r="O41" s="244">
        <v>6.36</v>
      </c>
      <c r="P41" s="244"/>
      <c r="Q41" s="279"/>
      <c r="R41" s="279"/>
      <c r="S41" s="197"/>
      <c r="U41" s="198"/>
    </row>
    <row r="42" spans="1:22" s="196" customFormat="1" ht="15.5" customHeight="1" x14ac:dyDescent="0.35">
      <c r="A42" s="208" t="s">
        <v>4917</v>
      </c>
      <c r="B42" s="209"/>
      <c r="C42" s="209"/>
      <c r="D42" s="198"/>
      <c r="E42" s="202" t="s">
        <v>2913</v>
      </c>
      <c r="F42" s="202"/>
      <c r="G42" s="202" t="s">
        <v>4799</v>
      </c>
      <c r="H42" s="257"/>
      <c r="I42" s="289" t="s">
        <v>4640</v>
      </c>
      <c r="J42" s="289" t="s">
        <v>4641</v>
      </c>
      <c r="K42" s="196" t="s">
        <v>4777</v>
      </c>
      <c r="L42" s="267" t="s">
        <v>2863</v>
      </c>
      <c r="O42" s="244">
        <v>96.65</v>
      </c>
      <c r="P42" s="244"/>
      <c r="Q42" s="279"/>
      <c r="R42" s="279"/>
      <c r="S42" s="197"/>
      <c r="U42" s="198"/>
    </row>
    <row r="43" spans="1:22" s="196" customFormat="1" ht="15.5" customHeight="1" x14ac:dyDescent="0.35">
      <c r="A43" s="208" t="s">
        <v>4917</v>
      </c>
      <c r="B43" s="209"/>
      <c r="C43" s="209"/>
      <c r="D43" s="198"/>
      <c r="E43" s="202" t="s">
        <v>4778</v>
      </c>
      <c r="F43" s="202"/>
      <c r="G43" s="202" t="s">
        <v>105</v>
      </c>
      <c r="H43" s="257"/>
      <c r="I43" s="289" t="s">
        <v>4640</v>
      </c>
      <c r="J43" s="289" t="s">
        <v>4641</v>
      </c>
      <c r="K43" s="196" t="s">
        <v>4777</v>
      </c>
      <c r="L43" s="267" t="s">
        <v>2863</v>
      </c>
      <c r="O43" s="248" t="s">
        <v>4830</v>
      </c>
      <c r="P43" s="248"/>
      <c r="Q43" s="283"/>
      <c r="R43" s="283"/>
      <c r="S43" s="186"/>
      <c r="U43" s="198"/>
    </row>
    <row r="44" spans="1:22" s="196" customFormat="1" ht="15.5" customHeight="1" x14ac:dyDescent="0.35">
      <c r="A44" s="208" t="s">
        <v>7010</v>
      </c>
      <c r="B44" s="209"/>
      <c r="C44" s="209"/>
      <c r="D44" s="198" t="s">
        <v>4883</v>
      </c>
      <c r="E44" s="202" t="s">
        <v>4800</v>
      </c>
      <c r="F44" s="202" t="s">
        <v>157</v>
      </c>
      <c r="G44" s="202" t="s">
        <v>2731</v>
      </c>
      <c r="H44" s="257">
        <v>42</v>
      </c>
      <c r="I44" s="289"/>
      <c r="J44" s="289"/>
      <c r="K44" s="196" t="s">
        <v>4845</v>
      </c>
      <c r="L44" s="267"/>
      <c r="O44" s="244">
        <v>74.36</v>
      </c>
      <c r="P44" s="244"/>
      <c r="Q44" s="279"/>
      <c r="R44" s="279"/>
      <c r="S44" s="197" t="s">
        <v>4770</v>
      </c>
      <c r="U44" s="198" t="s">
        <v>667</v>
      </c>
      <c r="V44" s="210">
        <v>45304</v>
      </c>
    </row>
    <row r="45" spans="1:22" s="196" customFormat="1" ht="15.5" customHeight="1" x14ac:dyDescent="0.35">
      <c r="A45" s="208" t="s">
        <v>7010</v>
      </c>
      <c r="B45" s="209"/>
      <c r="C45" s="209"/>
      <c r="D45" s="188" t="s">
        <v>4848</v>
      </c>
      <c r="E45" s="202" t="s">
        <v>220</v>
      </c>
      <c r="F45" s="202" t="s">
        <v>4849</v>
      </c>
      <c r="G45" s="202" t="s">
        <v>4850</v>
      </c>
      <c r="H45" s="257"/>
      <c r="I45" s="289"/>
      <c r="J45" s="289"/>
      <c r="K45" s="196" t="s">
        <v>4845</v>
      </c>
      <c r="L45" s="267"/>
      <c r="O45" s="244">
        <v>5.23</v>
      </c>
      <c r="P45" s="244"/>
      <c r="Q45" s="279"/>
      <c r="R45" s="279"/>
      <c r="S45" s="197" t="s">
        <v>4688</v>
      </c>
      <c r="U45" s="198" t="s">
        <v>667</v>
      </c>
      <c r="V45" s="210">
        <v>45304</v>
      </c>
    </row>
    <row r="46" spans="1:22" s="196" customFormat="1" ht="15.5" customHeight="1" x14ac:dyDescent="0.35">
      <c r="A46" s="208" t="s">
        <v>7010</v>
      </c>
      <c r="B46" s="209"/>
      <c r="C46" s="209"/>
      <c r="D46" s="198" t="s">
        <v>4880</v>
      </c>
      <c r="E46" s="202" t="s">
        <v>4851</v>
      </c>
      <c r="F46" s="202"/>
      <c r="G46" s="202" t="s">
        <v>379</v>
      </c>
      <c r="H46" s="257">
        <v>35</v>
      </c>
      <c r="I46" s="289"/>
      <c r="J46" s="289"/>
      <c r="K46" s="196" t="s">
        <v>4845</v>
      </c>
      <c r="L46" s="267"/>
      <c r="O46" s="244">
        <v>97.58</v>
      </c>
      <c r="P46" s="244"/>
      <c r="Q46" s="279"/>
      <c r="R46" s="279"/>
      <c r="S46" s="197" t="s">
        <v>3622</v>
      </c>
      <c r="U46" s="198" t="s">
        <v>4820</v>
      </c>
      <c r="V46" s="210">
        <v>45304</v>
      </c>
    </row>
    <row r="47" spans="1:22" s="196" customFormat="1" ht="15.5" customHeight="1" x14ac:dyDescent="0.35">
      <c r="A47" s="208" t="s">
        <v>7010</v>
      </c>
      <c r="B47" s="209"/>
      <c r="C47" s="209"/>
      <c r="D47" s="198" t="s">
        <v>4879</v>
      </c>
      <c r="E47" s="202" t="s">
        <v>108</v>
      </c>
      <c r="F47" s="202"/>
      <c r="G47" s="202" t="s">
        <v>4844</v>
      </c>
      <c r="H47" s="257">
        <v>69</v>
      </c>
      <c r="I47" s="289"/>
      <c r="J47" s="289"/>
      <c r="K47" s="196" t="s">
        <v>4845</v>
      </c>
      <c r="L47" s="267"/>
      <c r="O47" s="244">
        <v>1.79</v>
      </c>
      <c r="P47" s="244"/>
      <c r="Q47" s="279"/>
      <c r="R47" s="279"/>
      <c r="S47" s="197" t="s">
        <v>4688</v>
      </c>
      <c r="U47" s="198" t="s">
        <v>4820</v>
      </c>
      <c r="V47" s="210">
        <v>45304</v>
      </c>
    </row>
    <row r="48" spans="1:22" s="196" customFormat="1" ht="15.5" customHeight="1" x14ac:dyDescent="0.35">
      <c r="A48" s="208" t="s">
        <v>7010</v>
      </c>
      <c r="B48" s="209"/>
      <c r="C48" s="209"/>
      <c r="D48" s="198" t="s">
        <v>4882</v>
      </c>
      <c r="E48" s="202" t="s">
        <v>3164</v>
      </c>
      <c r="F48" s="202"/>
      <c r="G48" s="202" t="s">
        <v>4854</v>
      </c>
      <c r="H48" s="257">
        <v>42</v>
      </c>
      <c r="I48" s="289"/>
      <c r="J48" s="289"/>
      <c r="K48" s="196" t="s">
        <v>4845</v>
      </c>
      <c r="L48" s="267"/>
      <c r="O48" s="244">
        <v>14.52</v>
      </c>
      <c r="P48" s="244"/>
      <c r="Q48" s="279"/>
      <c r="R48" s="279"/>
      <c r="S48" s="197" t="s">
        <v>4688</v>
      </c>
      <c r="U48" s="198" t="s">
        <v>4853</v>
      </c>
      <c r="V48" s="210">
        <v>45304</v>
      </c>
    </row>
    <row r="49" spans="1:31" s="196" customFormat="1" ht="15.5" customHeight="1" x14ac:dyDescent="0.35">
      <c r="A49" s="208" t="s">
        <v>7010</v>
      </c>
      <c r="B49" s="209"/>
      <c r="C49" s="209"/>
      <c r="D49" s="188" t="s">
        <v>4846</v>
      </c>
      <c r="E49" s="202" t="s">
        <v>3430</v>
      </c>
      <c r="F49" s="202" t="s">
        <v>98</v>
      </c>
      <c r="G49" s="202"/>
      <c r="H49" s="257"/>
      <c r="I49" s="289"/>
      <c r="J49" s="289"/>
      <c r="K49" s="196" t="s">
        <v>4845</v>
      </c>
      <c r="L49" s="267"/>
      <c r="O49" s="244" t="s">
        <v>4847</v>
      </c>
      <c r="P49" s="244"/>
      <c r="Q49" s="279"/>
      <c r="R49" s="279"/>
      <c r="S49" s="197"/>
      <c r="U49" s="198" t="s">
        <v>667</v>
      </c>
      <c r="V49" s="210">
        <v>45304</v>
      </c>
    </row>
    <row r="50" spans="1:31" s="196" customFormat="1" ht="15.5" customHeight="1" x14ac:dyDescent="0.35">
      <c r="A50" s="208" t="s">
        <v>7010</v>
      </c>
      <c r="B50" s="209"/>
      <c r="C50" s="209"/>
      <c r="D50" s="188" t="s">
        <v>4878</v>
      </c>
      <c r="E50" s="202" t="s">
        <v>4840</v>
      </c>
      <c r="F50" s="202" t="s">
        <v>4841</v>
      </c>
      <c r="G50" s="202" t="s">
        <v>4842</v>
      </c>
      <c r="H50" s="257">
        <v>42</v>
      </c>
      <c r="I50" s="289"/>
      <c r="J50" s="289"/>
      <c r="K50" s="196" t="s">
        <v>4843</v>
      </c>
      <c r="L50" s="267"/>
      <c r="N50" s="210"/>
      <c r="O50" s="244">
        <v>14.19</v>
      </c>
      <c r="P50" s="244"/>
      <c r="Q50" s="279"/>
      <c r="R50" s="279"/>
      <c r="S50" s="197" t="s">
        <v>4688</v>
      </c>
      <c r="U50" s="198" t="s">
        <v>667</v>
      </c>
      <c r="V50" s="210">
        <v>45304</v>
      </c>
    </row>
    <row r="51" spans="1:31" s="196" customFormat="1" ht="15.5" customHeight="1" x14ac:dyDescent="0.35">
      <c r="A51" s="208" t="s">
        <v>7010</v>
      </c>
      <c r="B51" s="209"/>
      <c r="C51" s="209"/>
      <c r="D51" s="198" t="s">
        <v>4884</v>
      </c>
      <c r="E51" s="202" t="s">
        <v>4855</v>
      </c>
      <c r="F51" s="202" t="s">
        <v>4856</v>
      </c>
      <c r="G51" s="202" t="s">
        <v>4857</v>
      </c>
      <c r="H51" s="257">
        <v>61</v>
      </c>
      <c r="I51" s="289"/>
      <c r="J51" s="289"/>
      <c r="K51" s="196" t="s">
        <v>4843</v>
      </c>
      <c r="L51" s="267"/>
      <c r="N51" s="210"/>
      <c r="O51" s="244">
        <v>5.88</v>
      </c>
      <c r="P51" s="244"/>
      <c r="Q51" s="279"/>
      <c r="R51" s="279"/>
      <c r="S51" s="197" t="s">
        <v>4688</v>
      </c>
      <c r="T51" s="196" t="s">
        <v>4858</v>
      </c>
      <c r="U51" s="198" t="s">
        <v>4820</v>
      </c>
      <c r="V51" s="210">
        <v>45304</v>
      </c>
    </row>
    <row r="52" spans="1:31" s="196" customFormat="1" ht="15.5" customHeight="1" x14ac:dyDescent="0.35">
      <c r="A52" s="208" t="s">
        <v>4972</v>
      </c>
      <c r="B52" s="209"/>
      <c r="C52" s="209" t="s">
        <v>7017</v>
      </c>
      <c r="D52" s="234" t="s">
        <v>7339</v>
      </c>
      <c r="E52" s="202" t="s">
        <v>6839</v>
      </c>
      <c r="F52" s="202"/>
      <c r="G52" s="202" t="s">
        <v>6840</v>
      </c>
      <c r="H52" s="257"/>
      <c r="I52" s="289"/>
      <c r="J52" s="289"/>
      <c r="L52" s="267"/>
      <c r="O52" s="244"/>
      <c r="P52" s="244"/>
      <c r="Q52" s="279"/>
      <c r="R52" s="279"/>
      <c r="S52" s="197"/>
      <c r="U52" s="198"/>
    </row>
    <row r="53" spans="1:31" s="196" customFormat="1" ht="15.5" customHeight="1" x14ac:dyDescent="0.35">
      <c r="A53" s="208" t="s">
        <v>4972</v>
      </c>
      <c r="B53" s="209"/>
      <c r="C53" s="209" t="s">
        <v>7017</v>
      </c>
      <c r="D53" s="200" t="s">
        <v>4966</v>
      </c>
      <c r="E53" s="202" t="s">
        <v>184</v>
      </c>
      <c r="F53" s="202"/>
      <c r="G53" s="202" t="s">
        <v>6835</v>
      </c>
      <c r="H53" s="257"/>
      <c r="I53" s="289"/>
      <c r="J53" s="289"/>
      <c r="L53" s="267"/>
      <c r="O53" s="244"/>
      <c r="P53" s="244"/>
      <c r="Q53" s="279"/>
      <c r="R53" s="279"/>
      <c r="S53" s="197"/>
      <c r="U53" s="198"/>
    </row>
    <row r="54" spans="1:31" s="196" customFormat="1" ht="15.5" customHeight="1" x14ac:dyDescent="0.35">
      <c r="A54" s="208" t="s">
        <v>4972</v>
      </c>
      <c r="B54" s="209"/>
      <c r="C54" s="209" t="s">
        <v>7017</v>
      </c>
      <c r="D54" s="200" t="s">
        <v>4964</v>
      </c>
      <c r="E54" s="202" t="s">
        <v>4728</v>
      </c>
      <c r="F54" s="202"/>
      <c r="G54" s="202" t="s">
        <v>2963</v>
      </c>
      <c r="H54" s="257"/>
      <c r="I54" s="289"/>
      <c r="J54" s="289"/>
      <c r="L54" s="267"/>
      <c r="O54" s="244"/>
      <c r="P54" s="244"/>
      <c r="Q54" s="279"/>
      <c r="R54" s="279"/>
      <c r="S54" s="197"/>
      <c r="U54" s="198"/>
    </row>
    <row r="55" spans="1:31" s="196" customFormat="1" ht="15.5" customHeight="1" x14ac:dyDescent="0.35">
      <c r="A55" s="208" t="s">
        <v>4972</v>
      </c>
      <c r="B55" s="209"/>
      <c r="C55" s="209" t="s">
        <v>7017</v>
      </c>
      <c r="D55" s="200" t="s">
        <v>4968</v>
      </c>
      <c r="E55" s="202" t="s">
        <v>3134</v>
      </c>
      <c r="F55" s="202"/>
      <c r="G55" s="202" t="s">
        <v>6837</v>
      </c>
      <c r="H55" s="257"/>
      <c r="I55" s="289"/>
      <c r="J55" s="289"/>
      <c r="L55" s="267"/>
      <c r="O55" s="244"/>
      <c r="P55" s="244"/>
      <c r="Q55" s="279"/>
      <c r="R55" s="279"/>
      <c r="S55" s="197"/>
      <c r="U55" s="198"/>
    </row>
    <row r="56" spans="1:31" s="196" customFormat="1" ht="15.5" customHeight="1" x14ac:dyDescent="0.35">
      <c r="A56" s="208" t="s">
        <v>4972</v>
      </c>
      <c r="B56" s="209"/>
      <c r="C56" s="209" t="s">
        <v>7017</v>
      </c>
      <c r="D56" s="200" t="s">
        <v>6833</v>
      </c>
      <c r="E56" s="202" t="s">
        <v>4731</v>
      </c>
      <c r="F56" s="202"/>
      <c r="G56" s="202" t="s">
        <v>2759</v>
      </c>
      <c r="H56" s="257"/>
      <c r="I56" s="289"/>
      <c r="J56" s="289"/>
      <c r="L56" s="267"/>
      <c r="O56" s="244"/>
      <c r="P56" s="244"/>
      <c r="Q56" s="279"/>
      <c r="R56" s="279"/>
      <c r="S56" s="197"/>
      <c r="U56" s="198"/>
    </row>
    <row r="57" spans="1:31" s="196" customFormat="1" ht="15.5" customHeight="1" x14ac:dyDescent="0.35">
      <c r="A57" s="208" t="s">
        <v>4972</v>
      </c>
      <c r="B57" s="209"/>
      <c r="C57" s="209" t="s">
        <v>7017</v>
      </c>
      <c r="D57" s="200" t="s">
        <v>4970</v>
      </c>
      <c r="E57" s="202" t="s">
        <v>5077</v>
      </c>
      <c r="F57" s="202"/>
      <c r="G57" s="202" t="s">
        <v>2731</v>
      </c>
      <c r="H57" s="257"/>
      <c r="I57" s="289"/>
      <c r="J57" s="289"/>
      <c r="L57" s="267"/>
      <c r="O57" s="244"/>
      <c r="P57" s="244"/>
      <c r="Q57" s="279"/>
      <c r="R57" s="279"/>
      <c r="S57" s="197"/>
      <c r="U57" s="198"/>
      <c r="X57" s="137"/>
      <c r="AB57" s="138"/>
    </row>
    <row r="58" spans="1:31" s="196" customFormat="1" ht="15.5" customHeight="1" x14ac:dyDescent="0.35">
      <c r="A58" s="208" t="s">
        <v>4972</v>
      </c>
      <c r="B58" s="209"/>
      <c r="C58" s="209" t="s">
        <v>7017</v>
      </c>
      <c r="D58" s="200" t="s">
        <v>4967</v>
      </c>
      <c r="E58" s="202" t="s">
        <v>542</v>
      </c>
      <c r="F58" s="202"/>
      <c r="G58" s="202" t="s">
        <v>6836</v>
      </c>
      <c r="H58" s="257"/>
      <c r="I58" s="289"/>
      <c r="J58" s="289"/>
      <c r="L58" s="267"/>
      <c r="O58" s="244"/>
      <c r="P58" s="244"/>
      <c r="Q58" s="279"/>
      <c r="R58" s="279"/>
      <c r="S58" s="197"/>
      <c r="U58" s="198"/>
    </row>
    <row r="59" spans="1:31" s="196" customFormat="1" ht="15.5" customHeight="1" x14ac:dyDescent="0.35">
      <c r="A59" s="208" t="s">
        <v>4972</v>
      </c>
      <c r="B59" s="209"/>
      <c r="C59" s="209" t="s">
        <v>7017</v>
      </c>
      <c r="D59" s="200" t="s">
        <v>6832</v>
      </c>
      <c r="E59" s="202" t="s">
        <v>2803</v>
      </c>
      <c r="F59" s="202"/>
      <c r="G59" s="202" t="s">
        <v>6843</v>
      </c>
      <c r="H59" s="257"/>
      <c r="I59" s="289"/>
      <c r="J59" s="289"/>
      <c r="L59" s="267"/>
      <c r="O59" s="244"/>
      <c r="P59" s="244"/>
      <c r="Q59" s="279"/>
      <c r="R59" s="279"/>
      <c r="S59" s="197"/>
      <c r="U59" s="198"/>
    </row>
    <row r="60" spans="1:31" s="196" customFormat="1" ht="15.5" customHeight="1" x14ac:dyDescent="0.35">
      <c r="A60" s="208" t="s">
        <v>4972</v>
      </c>
      <c r="B60" s="209"/>
      <c r="C60" s="209" t="s">
        <v>7017</v>
      </c>
      <c r="D60" s="200" t="s">
        <v>4965</v>
      </c>
      <c r="E60" s="202" t="s">
        <v>4448</v>
      </c>
      <c r="F60" s="202"/>
      <c r="G60" s="202" t="s">
        <v>6834</v>
      </c>
      <c r="H60" s="257"/>
      <c r="I60" s="289"/>
      <c r="J60" s="289"/>
      <c r="L60" s="267"/>
      <c r="O60" s="244"/>
      <c r="P60" s="244"/>
      <c r="Q60" s="279"/>
      <c r="R60" s="279"/>
      <c r="S60" s="197"/>
      <c r="U60" s="198"/>
      <c r="X60" s="137"/>
      <c r="AE60" s="216"/>
    </row>
    <row r="61" spans="1:31" s="196" customFormat="1" ht="15.5" customHeight="1" x14ac:dyDescent="0.35">
      <c r="A61" s="208" t="s">
        <v>4972</v>
      </c>
      <c r="B61" s="209"/>
      <c r="C61" s="209" t="s">
        <v>7017</v>
      </c>
      <c r="D61" s="200" t="s">
        <v>4969</v>
      </c>
      <c r="E61" s="202" t="s">
        <v>8</v>
      </c>
      <c r="F61" s="202"/>
      <c r="G61" s="202" t="s">
        <v>6838</v>
      </c>
      <c r="H61" s="257"/>
      <c r="I61" s="289"/>
      <c r="J61" s="289"/>
      <c r="L61" s="267"/>
      <c r="O61" s="244"/>
      <c r="P61" s="244"/>
      <c r="Q61" s="279"/>
      <c r="R61" s="279"/>
      <c r="S61" s="197"/>
      <c r="U61" s="198"/>
    </row>
    <row r="62" spans="1:31" s="196" customFormat="1" ht="15.5" customHeight="1" x14ac:dyDescent="0.35">
      <c r="A62" s="208" t="s">
        <v>4972</v>
      </c>
      <c r="B62" s="209"/>
      <c r="C62" s="209" t="s">
        <v>7017</v>
      </c>
      <c r="D62" s="200" t="s">
        <v>4971</v>
      </c>
      <c r="E62" s="202" t="s">
        <v>3413</v>
      </c>
      <c r="F62" s="202" t="s">
        <v>6841</v>
      </c>
      <c r="G62" s="202" t="s">
        <v>6842</v>
      </c>
      <c r="H62" s="257"/>
      <c r="I62" s="289"/>
      <c r="J62" s="289"/>
      <c r="L62" s="267"/>
      <c r="O62" s="244"/>
      <c r="P62" s="244"/>
      <c r="Q62" s="279"/>
      <c r="R62" s="279"/>
      <c r="S62" s="197"/>
      <c r="U62" s="198"/>
    </row>
    <row r="63" spans="1:31" s="196" customFormat="1" ht="15.5" customHeight="1" x14ac:dyDescent="0.35">
      <c r="A63" s="194" t="s">
        <v>4944</v>
      </c>
      <c r="B63" s="209" t="s">
        <v>7017</v>
      </c>
      <c r="C63" s="209"/>
      <c r="D63" s="200" t="s">
        <v>7109</v>
      </c>
      <c r="E63" s="202"/>
      <c r="F63" s="202"/>
      <c r="G63" s="202"/>
      <c r="H63" s="257"/>
      <c r="I63" s="289"/>
      <c r="J63" s="289"/>
      <c r="L63" s="267"/>
      <c r="O63" s="244"/>
      <c r="P63" s="244"/>
      <c r="Q63" s="279"/>
      <c r="R63" s="279"/>
      <c r="S63" s="197"/>
      <c r="U63" s="198"/>
      <c r="V63" s="210">
        <v>45330</v>
      </c>
    </row>
    <row r="64" spans="1:31" s="196" customFormat="1" ht="15.5" hidden="1" customHeight="1" x14ac:dyDescent="0.35">
      <c r="A64" s="208" t="s">
        <v>6963</v>
      </c>
      <c r="B64" s="209" t="s">
        <v>7018</v>
      </c>
      <c r="C64" s="209"/>
      <c r="D64" s="202" t="s">
        <v>7077</v>
      </c>
      <c r="E64" s="202" t="s">
        <v>5285</v>
      </c>
      <c r="F64" s="202"/>
      <c r="G64" s="202" t="s">
        <v>78</v>
      </c>
      <c r="H64" s="257">
        <v>58</v>
      </c>
      <c r="I64" s="289" t="s">
        <v>4865</v>
      </c>
      <c r="J64" s="289" t="s">
        <v>4641</v>
      </c>
      <c r="K64" s="196" t="s">
        <v>7062</v>
      </c>
      <c r="L64" s="267" t="s">
        <v>4720</v>
      </c>
      <c r="O64" s="275">
        <v>9.6999999999999993</v>
      </c>
      <c r="P64" s="275"/>
      <c r="Q64" s="279">
        <v>99</v>
      </c>
      <c r="R64" s="279"/>
      <c r="S64" s="197" t="s">
        <v>4770</v>
      </c>
      <c r="U64" s="198" t="s">
        <v>667</v>
      </c>
      <c r="V64" s="210">
        <v>45330</v>
      </c>
    </row>
    <row r="65" spans="1:31" s="196" customFormat="1" ht="15.5" customHeight="1" x14ac:dyDescent="0.35">
      <c r="A65" s="194" t="s">
        <v>4738</v>
      </c>
      <c r="B65" s="209" t="s">
        <v>7017</v>
      </c>
      <c r="C65" s="217"/>
      <c r="D65" s="200" t="s">
        <v>7110</v>
      </c>
      <c r="E65" s="202"/>
      <c r="F65" s="202"/>
      <c r="G65" s="202"/>
      <c r="H65" s="257"/>
      <c r="I65" s="289"/>
      <c r="J65" s="289"/>
      <c r="L65" s="267"/>
      <c r="O65" s="244"/>
      <c r="P65" s="244"/>
      <c r="Q65" s="279"/>
      <c r="R65" s="279"/>
      <c r="S65" s="197"/>
      <c r="U65" s="198"/>
      <c r="V65" s="210">
        <v>45330</v>
      </c>
    </row>
    <row r="66" spans="1:31" s="211" customFormat="1" ht="15.5" customHeight="1" x14ac:dyDescent="0.35">
      <c r="A66" s="208" t="s">
        <v>4948</v>
      </c>
      <c r="B66" s="209"/>
      <c r="C66" s="209" t="s">
        <v>7082</v>
      </c>
      <c r="D66" s="188" t="s">
        <v>7369</v>
      </c>
      <c r="E66" s="231" t="s">
        <v>663</v>
      </c>
      <c r="F66" s="202"/>
      <c r="G66" s="229" t="s">
        <v>664</v>
      </c>
      <c r="H66" s="257">
        <v>69</v>
      </c>
      <c r="I66" s="289" t="s">
        <v>4865</v>
      </c>
      <c r="J66" s="289" t="s">
        <v>4641</v>
      </c>
      <c r="K66" s="228" t="s">
        <v>658</v>
      </c>
      <c r="L66" s="267" t="s">
        <v>4720</v>
      </c>
      <c r="M66" s="210">
        <v>44515</v>
      </c>
      <c r="N66" s="210">
        <v>45976</v>
      </c>
      <c r="O66" s="276">
        <v>1.7</v>
      </c>
      <c r="P66" s="292" t="s">
        <v>7389</v>
      </c>
      <c r="Q66" s="280"/>
      <c r="R66" s="285" t="s">
        <v>4688</v>
      </c>
      <c r="S66" s="237" t="s">
        <v>4688</v>
      </c>
      <c r="T66" s="196" t="s">
        <v>5002</v>
      </c>
      <c r="U66" s="231" t="s">
        <v>667</v>
      </c>
      <c r="V66" s="210">
        <v>45315</v>
      </c>
      <c r="W66" s="196"/>
      <c r="X66" s="196"/>
      <c r="Y66" s="196"/>
      <c r="Z66" s="196"/>
      <c r="AA66" s="196"/>
      <c r="AB66" s="196"/>
      <c r="AC66" s="196"/>
      <c r="AD66" s="196"/>
      <c r="AE66" s="196"/>
    </row>
    <row r="67" spans="1:31" s="211" customFormat="1" ht="15.5" customHeight="1" x14ac:dyDescent="0.35">
      <c r="A67" s="208" t="s">
        <v>4948</v>
      </c>
      <c r="B67" s="209"/>
      <c r="C67" s="209" t="s">
        <v>7082</v>
      </c>
      <c r="D67" s="198" t="s">
        <v>212</v>
      </c>
      <c r="E67" s="231" t="s">
        <v>213</v>
      </c>
      <c r="F67" s="198"/>
      <c r="G67" s="198" t="s">
        <v>6997</v>
      </c>
      <c r="H67" s="257">
        <v>61</v>
      </c>
      <c r="I67" s="288" t="s">
        <v>4640</v>
      </c>
      <c r="J67" s="288" t="s">
        <v>4641</v>
      </c>
      <c r="K67" s="208" t="s">
        <v>5009</v>
      </c>
      <c r="L67" s="267" t="s">
        <v>4720</v>
      </c>
      <c r="M67" s="196"/>
      <c r="N67" s="196"/>
      <c r="O67" s="275">
        <v>2.11</v>
      </c>
      <c r="P67" s="292" t="s">
        <v>7389</v>
      </c>
      <c r="Q67" s="279">
        <v>100</v>
      </c>
      <c r="R67" s="285" t="s">
        <v>4688</v>
      </c>
      <c r="S67" s="197" t="s">
        <v>4688</v>
      </c>
      <c r="T67" s="196" t="s">
        <v>5009</v>
      </c>
      <c r="U67" s="198" t="s">
        <v>2537</v>
      </c>
      <c r="V67" s="210">
        <v>45327</v>
      </c>
      <c r="W67" s="196"/>
      <c r="X67" s="196"/>
      <c r="Y67" s="196"/>
      <c r="Z67" s="196"/>
      <c r="AA67" s="196"/>
      <c r="AB67" s="196"/>
      <c r="AC67" s="196"/>
      <c r="AD67" s="196"/>
      <c r="AE67" s="196"/>
    </row>
    <row r="68" spans="1:31" s="211" customFormat="1" ht="15.5" customHeight="1" x14ac:dyDescent="0.35">
      <c r="A68" s="208" t="s">
        <v>4948</v>
      </c>
      <c r="B68" s="209"/>
      <c r="C68" s="209" t="s">
        <v>7082</v>
      </c>
      <c r="D68" s="198" t="s">
        <v>4975</v>
      </c>
      <c r="E68" s="202" t="s">
        <v>94</v>
      </c>
      <c r="F68" s="202" t="s">
        <v>7072</v>
      </c>
      <c r="G68" s="202"/>
      <c r="H68" s="257">
        <v>50</v>
      </c>
      <c r="I68" s="289" t="s">
        <v>4640</v>
      </c>
      <c r="J68" s="289" t="s">
        <v>4641</v>
      </c>
      <c r="K68" s="196"/>
      <c r="L68" s="267" t="s">
        <v>4720</v>
      </c>
      <c r="M68" s="196"/>
      <c r="N68" s="196"/>
      <c r="O68" s="275">
        <v>2.2400000000000002</v>
      </c>
      <c r="P68" s="292" t="s">
        <v>7389</v>
      </c>
      <c r="Q68" s="279">
        <v>94</v>
      </c>
      <c r="R68" s="285" t="s">
        <v>4688</v>
      </c>
      <c r="S68" s="197" t="s">
        <v>4688</v>
      </c>
      <c r="T68" s="196" t="s">
        <v>4990</v>
      </c>
      <c r="U68" s="198" t="s">
        <v>5032</v>
      </c>
      <c r="V68" s="210">
        <v>45315</v>
      </c>
      <c r="W68" s="196"/>
      <c r="X68" s="196"/>
      <c r="Y68" s="196"/>
      <c r="Z68" s="196"/>
      <c r="AA68" s="196"/>
      <c r="AB68" s="196"/>
      <c r="AC68" s="196"/>
      <c r="AD68" s="196"/>
      <c r="AE68" s="196"/>
    </row>
    <row r="69" spans="1:31" s="211" customFormat="1" ht="15.5" customHeight="1" x14ac:dyDescent="0.35">
      <c r="A69" s="208" t="s">
        <v>4948</v>
      </c>
      <c r="B69" s="209"/>
      <c r="C69" s="209" t="s">
        <v>7082</v>
      </c>
      <c r="D69" s="198" t="s">
        <v>4983</v>
      </c>
      <c r="E69" s="202" t="s">
        <v>3075</v>
      </c>
      <c r="F69" s="196" t="s">
        <v>4736</v>
      </c>
      <c r="G69" s="202" t="s">
        <v>3337</v>
      </c>
      <c r="H69" s="257">
        <v>82</v>
      </c>
      <c r="I69" s="289" t="s">
        <v>4640</v>
      </c>
      <c r="J69" s="289" t="s">
        <v>4641</v>
      </c>
      <c r="K69" s="196" t="s">
        <v>7061</v>
      </c>
      <c r="L69" s="267" t="s">
        <v>4720</v>
      </c>
      <c r="M69" s="196"/>
      <c r="N69" s="196"/>
      <c r="O69" s="276">
        <v>2.4500000000000002</v>
      </c>
      <c r="P69" s="292" t="s">
        <v>7389</v>
      </c>
      <c r="Q69" s="280">
        <v>96</v>
      </c>
      <c r="R69" s="285" t="s">
        <v>4688</v>
      </c>
      <c r="S69" s="203" t="s">
        <v>4688</v>
      </c>
      <c r="T69" s="196"/>
      <c r="U69" s="198" t="s">
        <v>667</v>
      </c>
      <c r="V69" s="210">
        <v>45327</v>
      </c>
      <c r="W69" s="196"/>
      <c r="X69" s="196"/>
      <c r="Y69" s="196"/>
      <c r="Z69" s="196"/>
      <c r="AA69" s="196"/>
      <c r="AB69" s="196"/>
      <c r="AC69" s="196"/>
      <c r="AD69" s="196"/>
      <c r="AE69" s="196"/>
    </row>
    <row r="70" spans="1:31" s="211" customFormat="1" ht="15.5" customHeight="1" x14ac:dyDescent="0.35">
      <c r="A70" s="208" t="s">
        <v>4948</v>
      </c>
      <c r="B70" s="209"/>
      <c r="C70" s="209" t="s">
        <v>7082</v>
      </c>
      <c r="D70" s="198" t="s">
        <v>2588</v>
      </c>
      <c r="E70" s="202" t="s">
        <v>5063</v>
      </c>
      <c r="F70" s="202" t="s">
        <v>6845</v>
      </c>
      <c r="G70" s="202" t="s">
        <v>2590</v>
      </c>
      <c r="H70" s="257">
        <v>47</v>
      </c>
      <c r="I70" s="288" t="s">
        <v>4640</v>
      </c>
      <c r="J70" s="288" t="s">
        <v>4641</v>
      </c>
      <c r="K70" s="196" t="s">
        <v>6999</v>
      </c>
      <c r="L70" s="267" t="s">
        <v>4720</v>
      </c>
      <c r="M70" s="210">
        <v>43466</v>
      </c>
      <c r="N70" s="210">
        <v>46388</v>
      </c>
      <c r="O70" s="275">
        <v>2.67</v>
      </c>
      <c r="P70" s="292" t="s">
        <v>7389</v>
      </c>
      <c r="Q70" s="279">
        <v>99</v>
      </c>
      <c r="R70" s="285" t="s">
        <v>4688</v>
      </c>
      <c r="S70" s="197" t="s">
        <v>4688</v>
      </c>
      <c r="T70" s="196" t="s">
        <v>20</v>
      </c>
      <c r="U70" s="198" t="s">
        <v>4744</v>
      </c>
      <c r="V70" s="210">
        <v>45324</v>
      </c>
      <c r="W70" s="196"/>
      <c r="X70" s="196"/>
      <c r="Y70" s="196"/>
      <c r="Z70" s="196"/>
      <c r="AA70" s="196"/>
      <c r="AB70" s="196"/>
      <c r="AC70" s="196"/>
      <c r="AD70" s="196"/>
      <c r="AE70" s="196"/>
    </row>
    <row r="71" spans="1:31" s="211" customFormat="1" ht="15.5" customHeight="1" x14ac:dyDescent="0.35">
      <c r="A71" s="208" t="s">
        <v>4948</v>
      </c>
      <c r="B71" s="209"/>
      <c r="C71" s="209" t="s">
        <v>7082</v>
      </c>
      <c r="D71" s="198" t="s">
        <v>7040</v>
      </c>
      <c r="E71" s="253" t="s">
        <v>5270</v>
      </c>
      <c r="F71" s="202"/>
      <c r="G71" s="253" t="s">
        <v>4816</v>
      </c>
      <c r="H71" s="257">
        <v>33</v>
      </c>
      <c r="I71" s="289" t="s">
        <v>4640</v>
      </c>
      <c r="J71" s="289" t="s">
        <v>4641</v>
      </c>
      <c r="K71" s="196"/>
      <c r="L71" s="267" t="s">
        <v>4720</v>
      </c>
      <c r="M71" s="196"/>
      <c r="N71" s="196"/>
      <c r="O71" s="275">
        <v>2.81</v>
      </c>
      <c r="P71" s="292" t="s">
        <v>7389</v>
      </c>
      <c r="Q71" s="279">
        <v>97</v>
      </c>
      <c r="R71" s="285" t="s">
        <v>4688</v>
      </c>
      <c r="S71" s="197" t="s">
        <v>4688</v>
      </c>
      <c r="T71" s="196" t="s">
        <v>4991</v>
      </c>
      <c r="U71" s="198" t="s">
        <v>5033</v>
      </c>
      <c r="V71" s="210">
        <v>45315</v>
      </c>
      <c r="W71" s="196"/>
      <c r="X71" s="196"/>
      <c r="Y71" s="196"/>
      <c r="Z71" s="196"/>
      <c r="AA71" s="196"/>
      <c r="AB71" s="196"/>
      <c r="AC71" s="196"/>
      <c r="AD71" s="196"/>
      <c r="AE71" s="196"/>
    </row>
    <row r="72" spans="1:31" s="211" customFormat="1" ht="15.5" customHeight="1" x14ac:dyDescent="0.35">
      <c r="A72" s="208" t="s">
        <v>4948</v>
      </c>
      <c r="B72" s="209"/>
      <c r="C72" s="209" t="s">
        <v>7082</v>
      </c>
      <c r="D72" s="198" t="s">
        <v>107</v>
      </c>
      <c r="E72" s="202" t="s">
        <v>7001</v>
      </c>
      <c r="F72" s="202"/>
      <c r="G72" s="202" t="s">
        <v>109</v>
      </c>
      <c r="H72" s="257">
        <v>54</v>
      </c>
      <c r="I72" s="289" t="s">
        <v>4640</v>
      </c>
      <c r="J72" s="289" t="s">
        <v>4641</v>
      </c>
      <c r="K72" s="196" t="s">
        <v>7038</v>
      </c>
      <c r="L72" s="267" t="s">
        <v>4720</v>
      </c>
      <c r="O72" s="275">
        <v>4.67</v>
      </c>
      <c r="P72" s="292" t="s">
        <v>7389</v>
      </c>
      <c r="Q72" s="279">
        <v>95</v>
      </c>
      <c r="R72" s="285" t="s">
        <v>4688</v>
      </c>
      <c r="S72" s="197" t="s">
        <v>4688</v>
      </c>
      <c r="T72" s="196" t="s">
        <v>4999</v>
      </c>
      <c r="U72" s="198" t="s">
        <v>3713</v>
      </c>
      <c r="V72" s="210">
        <v>45315</v>
      </c>
      <c r="W72" s="196"/>
      <c r="X72" s="137"/>
      <c r="Y72" s="196"/>
      <c r="Z72" s="196"/>
      <c r="AA72" s="196"/>
      <c r="AB72" s="138"/>
      <c r="AC72" s="196"/>
      <c r="AD72" s="196"/>
      <c r="AE72" s="196"/>
    </row>
    <row r="73" spans="1:31" s="196" customFormat="1" ht="15.5" customHeight="1" x14ac:dyDescent="0.35">
      <c r="A73" s="208" t="s">
        <v>4948</v>
      </c>
      <c r="B73" s="209"/>
      <c r="C73" s="209" t="s">
        <v>7082</v>
      </c>
      <c r="D73" s="198" t="s">
        <v>2901</v>
      </c>
      <c r="E73" s="202" t="s">
        <v>2902</v>
      </c>
      <c r="F73" s="202" t="s">
        <v>4640</v>
      </c>
      <c r="G73" s="202" t="s">
        <v>1010</v>
      </c>
      <c r="H73" s="257">
        <f>2024-1972</f>
        <v>52</v>
      </c>
      <c r="I73" s="289" t="s">
        <v>4640</v>
      </c>
      <c r="J73" s="289" t="s">
        <v>4641</v>
      </c>
      <c r="K73" s="196" t="s">
        <v>396</v>
      </c>
      <c r="L73" s="267" t="s">
        <v>4720</v>
      </c>
      <c r="N73" s="210">
        <v>46387</v>
      </c>
      <c r="O73" s="275">
        <v>5</v>
      </c>
      <c r="P73" s="292" t="s">
        <v>7389</v>
      </c>
      <c r="Q73" s="279"/>
      <c r="R73" s="285" t="s">
        <v>4688</v>
      </c>
      <c r="S73" s="197" t="s">
        <v>4688</v>
      </c>
      <c r="U73" s="250" t="s">
        <v>667</v>
      </c>
      <c r="V73" s="210">
        <v>45332</v>
      </c>
    </row>
    <row r="74" spans="1:31" s="196" customFormat="1" ht="15.5" customHeight="1" x14ac:dyDescent="0.35">
      <c r="A74" s="208" t="s">
        <v>4948</v>
      </c>
      <c r="B74" s="209"/>
      <c r="C74" s="209" t="s">
        <v>7082</v>
      </c>
      <c r="D74" s="198" t="s">
        <v>4980</v>
      </c>
      <c r="E74" s="253" t="s">
        <v>4800</v>
      </c>
      <c r="F74" s="253" t="s">
        <v>148</v>
      </c>
      <c r="G74" s="253" t="s">
        <v>5602</v>
      </c>
      <c r="H74" s="257">
        <v>60</v>
      </c>
      <c r="I74" s="289" t="s">
        <v>4640</v>
      </c>
      <c r="J74" s="289" t="s">
        <v>4641</v>
      </c>
      <c r="K74" s="252" t="s">
        <v>7071</v>
      </c>
      <c r="L74" s="267" t="s">
        <v>4720</v>
      </c>
      <c r="O74" s="276">
        <v>11.35</v>
      </c>
      <c r="P74" s="295" t="s">
        <v>7391</v>
      </c>
      <c r="Q74" s="280"/>
      <c r="R74" s="285" t="s">
        <v>4688</v>
      </c>
      <c r="S74" s="251" t="s">
        <v>4770</v>
      </c>
      <c r="T74" s="196" t="s">
        <v>5005</v>
      </c>
      <c r="U74" s="198"/>
      <c r="V74" s="210">
        <v>45315</v>
      </c>
    </row>
    <row r="75" spans="1:31" s="196" customFormat="1" ht="15.5" customHeight="1" x14ac:dyDescent="0.35">
      <c r="A75" s="208" t="s">
        <v>4948</v>
      </c>
      <c r="B75" s="209"/>
      <c r="C75" s="209" t="s">
        <v>7082</v>
      </c>
      <c r="D75" s="198" t="s">
        <v>4984</v>
      </c>
      <c r="E75" s="202" t="s">
        <v>3558</v>
      </c>
      <c r="F75" s="202" t="s">
        <v>148</v>
      </c>
      <c r="G75" s="202" t="s">
        <v>7070</v>
      </c>
      <c r="H75" s="257"/>
      <c r="I75" s="289" t="s">
        <v>4640</v>
      </c>
      <c r="J75" s="289" t="s">
        <v>4641</v>
      </c>
      <c r="K75" s="196" t="s">
        <v>4963</v>
      </c>
      <c r="L75" s="267" t="s">
        <v>4720</v>
      </c>
      <c r="O75" s="276">
        <v>47.05</v>
      </c>
      <c r="P75" s="295" t="s">
        <v>7393</v>
      </c>
      <c r="Q75" s="280">
        <v>97</v>
      </c>
      <c r="R75" s="282" t="s">
        <v>4770</v>
      </c>
      <c r="S75" s="203" t="s">
        <v>4770</v>
      </c>
      <c r="T75" s="196" t="s">
        <v>5008</v>
      </c>
      <c r="U75" s="198" t="s">
        <v>7071</v>
      </c>
      <c r="V75" s="210">
        <v>45315</v>
      </c>
      <c r="X75" s="137"/>
      <c r="AB75" s="138"/>
    </row>
    <row r="76" spans="1:31" s="196" customFormat="1" ht="15.5" customHeight="1" x14ac:dyDescent="0.35">
      <c r="A76" s="208" t="s">
        <v>4948</v>
      </c>
      <c r="B76" s="209"/>
      <c r="C76" s="209" t="s">
        <v>7082</v>
      </c>
      <c r="D76" s="198" t="s">
        <v>7046</v>
      </c>
      <c r="E76" s="202"/>
      <c r="F76" s="202"/>
      <c r="G76" s="202"/>
      <c r="H76" s="257">
        <v>52</v>
      </c>
      <c r="I76" s="289" t="s">
        <v>4865</v>
      </c>
      <c r="J76" s="289" t="s">
        <v>4641</v>
      </c>
      <c r="K76" s="196" t="s">
        <v>7047</v>
      </c>
      <c r="L76" s="267" t="s">
        <v>4720</v>
      </c>
      <c r="O76" s="275">
        <v>61.71</v>
      </c>
      <c r="P76" s="296" t="s">
        <v>7394</v>
      </c>
      <c r="Q76" s="279">
        <v>96</v>
      </c>
      <c r="R76" s="285" t="s">
        <v>3622</v>
      </c>
      <c r="S76" s="197" t="s">
        <v>4770</v>
      </c>
      <c r="T76" s="196" t="s">
        <v>4993</v>
      </c>
      <c r="U76" s="198" t="s">
        <v>5034</v>
      </c>
      <c r="V76" s="210">
        <v>45315</v>
      </c>
    </row>
    <row r="77" spans="1:31" s="196" customFormat="1" ht="15.5" customHeight="1" x14ac:dyDescent="0.35">
      <c r="A77" s="208" t="s">
        <v>4948</v>
      </c>
      <c r="B77" s="209"/>
      <c r="C77" s="209" t="s">
        <v>7082</v>
      </c>
      <c r="D77" s="231" t="s">
        <v>4986</v>
      </c>
      <c r="E77" s="202" t="s">
        <v>121</v>
      </c>
      <c r="F77" s="202"/>
      <c r="G77" s="202" t="s">
        <v>7340</v>
      </c>
      <c r="H77" s="257">
        <v>46</v>
      </c>
      <c r="I77" s="289" t="s">
        <v>4865</v>
      </c>
      <c r="J77" s="289" t="s">
        <v>4641</v>
      </c>
      <c r="K77" s="228" t="s">
        <v>5011</v>
      </c>
      <c r="L77" s="267" t="s">
        <v>4720</v>
      </c>
      <c r="O77" s="275">
        <v>93.75</v>
      </c>
      <c r="P77" s="296" t="s">
        <v>7394</v>
      </c>
      <c r="Q77" s="279">
        <v>80</v>
      </c>
      <c r="R77" s="285" t="s">
        <v>3622</v>
      </c>
      <c r="S77" s="230" t="s">
        <v>3622</v>
      </c>
      <c r="T77" s="196" t="s">
        <v>5011</v>
      </c>
      <c r="U77" s="231" t="s">
        <v>456</v>
      </c>
      <c r="V77" s="210">
        <v>45315</v>
      </c>
    </row>
    <row r="78" spans="1:31" s="196" customFormat="1" ht="15.5" customHeight="1" x14ac:dyDescent="0.35">
      <c r="A78" s="208" t="s">
        <v>4948</v>
      </c>
      <c r="B78" s="209"/>
      <c r="C78" s="209" t="s">
        <v>7082</v>
      </c>
      <c r="D78" s="198" t="s">
        <v>4982</v>
      </c>
      <c r="E78" s="202"/>
      <c r="F78" s="202"/>
      <c r="G78" s="202"/>
      <c r="H78" s="257"/>
      <c r="I78" s="289" t="s">
        <v>4640</v>
      </c>
      <c r="J78" s="289" t="s">
        <v>4863</v>
      </c>
      <c r="L78" s="267" t="s">
        <v>4720</v>
      </c>
      <c r="O78" s="275"/>
      <c r="P78" s="275"/>
      <c r="Q78" s="279"/>
      <c r="R78" s="279"/>
      <c r="S78" s="197"/>
      <c r="T78" s="196" t="s">
        <v>5007</v>
      </c>
      <c r="U78" s="198"/>
      <c r="V78" s="210">
        <v>45315</v>
      </c>
    </row>
    <row r="79" spans="1:31" s="196" customFormat="1" ht="15.5" customHeight="1" x14ac:dyDescent="0.35">
      <c r="A79" s="208" t="s">
        <v>4948</v>
      </c>
      <c r="B79" s="209"/>
      <c r="C79" s="209" t="s">
        <v>7082</v>
      </c>
      <c r="D79" s="198" t="s">
        <v>3111</v>
      </c>
      <c r="E79" s="202"/>
      <c r="F79" s="202"/>
      <c r="G79" s="202"/>
      <c r="H79" s="257"/>
      <c r="I79" s="289"/>
      <c r="J79" s="289"/>
      <c r="L79" s="267" t="s">
        <v>4720</v>
      </c>
      <c r="O79" s="275"/>
      <c r="P79" s="275"/>
      <c r="Q79" s="279"/>
      <c r="R79" s="279"/>
      <c r="S79" s="197"/>
      <c r="T79" s="196" t="s">
        <v>4998</v>
      </c>
      <c r="U79" s="198"/>
      <c r="V79" s="210">
        <v>45315</v>
      </c>
    </row>
    <row r="80" spans="1:31" s="196" customFormat="1" ht="15.5" customHeight="1" x14ac:dyDescent="0.35">
      <c r="A80" s="208" t="s">
        <v>4948</v>
      </c>
      <c r="B80" s="209"/>
      <c r="C80" s="209" t="s">
        <v>7082</v>
      </c>
      <c r="D80" s="198" t="s">
        <v>4979</v>
      </c>
      <c r="E80" s="202"/>
      <c r="F80" s="202"/>
      <c r="G80" s="202"/>
      <c r="H80" s="257"/>
      <c r="I80" s="289"/>
      <c r="J80" s="289"/>
      <c r="L80" s="267" t="s">
        <v>4720</v>
      </c>
      <c r="O80" s="275"/>
      <c r="P80" s="275"/>
      <c r="Q80" s="279"/>
      <c r="R80" s="279"/>
      <c r="S80" s="197"/>
      <c r="T80" s="196" t="s">
        <v>5004</v>
      </c>
      <c r="U80" s="198"/>
      <c r="V80" s="210">
        <v>45315</v>
      </c>
    </row>
    <row r="81" spans="1:31" s="196" customFormat="1" ht="15.5" customHeight="1" x14ac:dyDescent="0.35">
      <c r="A81" s="208" t="s">
        <v>4948</v>
      </c>
      <c r="B81" s="209"/>
      <c r="C81" s="209" t="s">
        <v>7082</v>
      </c>
      <c r="D81" s="255" t="s">
        <v>7384</v>
      </c>
      <c r="E81" s="202"/>
      <c r="F81" s="202"/>
      <c r="G81" s="202"/>
      <c r="H81" s="257"/>
      <c r="I81" s="289"/>
      <c r="J81" s="289"/>
      <c r="L81" s="267" t="s">
        <v>4720</v>
      </c>
      <c r="O81" s="275"/>
      <c r="P81" s="275"/>
      <c r="Q81" s="279"/>
      <c r="R81" s="279"/>
      <c r="S81" s="197"/>
      <c r="T81" s="196" t="s">
        <v>4994</v>
      </c>
      <c r="U81" s="198"/>
      <c r="V81" s="210">
        <v>45315</v>
      </c>
    </row>
    <row r="82" spans="1:31" s="196" customFormat="1" ht="15.5" customHeight="1" x14ac:dyDescent="0.35">
      <c r="A82" s="208" t="s">
        <v>4948</v>
      </c>
      <c r="B82" s="209"/>
      <c r="C82" s="209" t="s">
        <v>7082</v>
      </c>
      <c r="D82" s="198" t="s">
        <v>7048</v>
      </c>
      <c r="E82" s="202"/>
      <c r="F82" s="202"/>
      <c r="G82" s="202"/>
      <c r="H82" s="257"/>
      <c r="I82" s="289"/>
      <c r="J82" s="289"/>
      <c r="K82" s="196" t="s">
        <v>7049</v>
      </c>
      <c r="L82" s="267" t="s">
        <v>4720</v>
      </c>
      <c r="O82" s="275"/>
      <c r="P82" s="275"/>
      <c r="Q82" s="279"/>
      <c r="R82" s="279"/>
      <c r="S82" s="197"/>
      <c r="T82" s="196" t="s">
        <v>4995</v>
      </c>
      <c r="U82" s="198"/>
      <c r="V82" s="210">
        <v>45315</v>
      </c>
    </row>
    <row r="83" spans="1:31" s="196" customFormat="1" ht="15.5" customHeight="1" x14ac:dyDescent="0.35">
      <c r="A83" s="208" t="s">
        <v>4948</v>
      </c>
      <c r="B83" s="209"/>
      <c r="C83" s="209" t="s">
        <v>7082</v>
      </c>
      <c r="D83" s="198" t="s">
        <v>4978</v>
      </c>
      <c r="E83" s="202"/>
      <c r="F83" s="202"/>
      <c r="G83" s="202"/>
      <c r="H83" s="257"/>
      <c r="I83" s="289"/>
      <c r="J83" s="289"/>
      <c r="L83" s="267" t="s">
        <v>4720</v>
      </c>
      <c r="O83" s="275"/>
      <c r="P83" s="275"/>
      <c r="Q83" s="279"/>
      <c r="R83" s="279"/>
      <c r="S83" s="197"/>
      <c r="T83" s="196" t="s">
        <v>5003</v>
      </c>
      <c r="U83" s="198"/>
      <c r="V83" s="210">
        <v>45315</v>
      </c>
    </row>
    <row r="84" spans="1:31" s="196" customFormat="1" ht="15.5" customHeight="1" x14ac:dyDescent="0.35">
      <c r="A84" s="208" t="s">
        <v>4948</v>
      </c>
      <c r="B84" s="209"/>
      <c r="C84" s="209" t="s">
        <v>7082</v>
      </c>
      <c r="D84" s="198" t="s">
        <v>3302</v>
      </c>
      <c r="E84" s="202"/>
      <c r="F84" s="202"/>
      <c r="G84" s="202"/>
      <c r="H84" s="257"/>
      <c r="I84" s="289"/>
      <c r="J84" s="289"/>
      <c r="L84" s="267" t="s">
        <v>4720</v>
      </c>
      <c r="O84" s="275"/>
      <c r="P84" s="275"/>
      <c r="Q84" s="279"/>
      <c r="R84" s="279"/>
      <c r="S84" s="197"/>
      <c r="T84" s="196" t="s">
        <v>4996</v>
      </c>
      <c r="U84" s="198"/>
      <c r="V84" s="210">
        <v>45315</v>
      </c>
      <c r="W84" s="211"/>
      <c r="X84" s="211"/>
      <c r="Y84" s="211"/>
      <c r="Z84" s="211"/>
      <c r="AA84" s="211"/>
      <c r="AB84" s="211"/>
      <c r="AC84" s="211"/>
      <c r="AD84" s="211"/>
      <c r="AE84" s="211"/>
    </row>
    <row r="85" spans="1:31" s="196" customFormat="1" ht="15.5" customHeight="1" x14ac:dyDescent="0.35">
      <c r="A85" s="208" t="s">
        <v>4948</v>
      </c>
      <c r="B85" s="209"/>
      <c r="C85" s="209" t="s">
        <v>7082</v>
      </c>
      <c r="D85" s="198" t="s">
        <v>4981</v>
      </c>
      <c r="E85" s="202"/>
      <c r="F85" s="202"/>
      <c r="G85" s="202"/>
      <c r="H85" s="257"/>
      <c r="I85" s="289"/>
      <c r="J85" s="289"/>
      <c r="L85" s="267" t="s">
        <v>4720</v>
      </c>
      <c r="O85" s="275"/>
      <c r="P85" s="275"/>
      <c r="Q85" s="279"/>
      <c r="R85" s="279"/>
      <c r="S85" s="197"/>
      <c r="T85" s="196" t="s">
        <v>5006</v>
      </c>
      <c r="U85" s="198"/>
      <c r="V85" s="210">
        <v>45315</v>
      </c>
    </row>
    <row r="86" spans="1:31" s="196" customFormat="1" ht="15.5" customHeight="1" x14ac:dyDescent="0.35">
      <c r="A86" s="208" t="s">
        <v>4948</v>
      </c>
      <c r="B86" s="209"/>
      <c r="C86" s="209" t="s">
        <v>7082</v>
      </c>
      <c r="D86" s="198" t="s">
        <v>4977</v>
      </c>
      <c r="E86" s="202"/>
      <c r="F86" s="202"/>
      <c r="G86" s="202"/>
      <c r="H86" s="257"/>
      <c r="I86" s="289"/>
      <c r="J86" s="289"/>
      <c r="L86" s="267" t="s">
        <v>4720</v>
      </c>
      <c r="O86" s="275"/>
      <c r="P86" s="275"/>
      <c r="Q86" s="279"/>
      <c r="R86" s="279"/>
      <c r="S86" s="197"/>
      <c r="T86" s="196" t="s">
        <v>4997</v>
      </c>
      <c r="U86" s="198"/>
      <c r="V86" s="210">
        <v>45315</v>
      </c>
      <c r="W86" s="211"/>
      <c r="X86" s="211"/>
      <c r="Y86" s="211"/>
      <c r="Z86" s="211"/>
      <c r="AA86" s="211"/>
      <c r="AB86" s="211"/>
      <c r="AC86" s="211"/>
      <c r="AD86" s="211"/>
      <c r="AE86" s="211"/>
    </row>
    <row r="87" spans="1:31" s="196" customFormat="1" ht="15.5" customHeight="1" x14ac:dyDescent="0.35">
      <c r="A87" s="208" t="s">
        <v>4948</v>
      </c>
      <c r="B87" s="209"/>
      <c r="C87" s="209" t="s">
        <v>7082</v>
      </c>
      <c r="D87" s="198" t="s">
        <v>4987</v>
      </c>
      <c r="E87" s="202"/>
      <c r="F87" s="202"/>
      <c r="G87" s="202"/>
      <c r="H87" s="257"/>
      <c r="I87" s="289"/>
      <c r="J87" s="289"/>
      <c r="L87" s="267" t="s">
        <v>4720</v>
      </c>
      <c r="O87" s="275"/>
      <c r="P87" s="275"/>
      <c r="Q87" s="279"/>
      <c r="R87" s="279"/>
      <c r="S87" s="197"/>
      <c r="T87" s="196" t="s">
        <v>5012</v>
      </c>
      <c r="U87" s="198"/>
      <c r="V87" s="210">
        <v>45315</v>
      </c>
      <c r="W87" s="211"/>
      <c r="X87" s="211"/>
      <c r="Y87" s="211"/>
      <c r="Z87" s="211"/>
      <c r="AA87" s="211"/>
      <c r="AB87" s="211"/>
      <c r="AC87" s="211"/>
      <c r="AD87" s="211"/>
      <c r="AE87" s="211"/>
    </row>
    <row r="88" spans="1:31" s="196" customFormat="1" ht="15.5" customHeight="1" x14ac:dyDescent="0.35">
      <c r="A88" s="208" t="s">
        <v>4948</v>
      </c>
      <c r="B88" s="209"/>
      <c r="C88" s="209" t="s">
        <v>7082</v>
      </c>
      <c r="D88" s="198" t="s">
        <v>4976</v>
      </c>
      <c r="E88" s="202"/>
      <c r="F88" s="202"/>
      <c r="G88" s="202"/>
      <c r="H88" s="257"/>
      <c r="I88" s="289"/>
      <c r="J88" s="289"/>
      <c r="L88" s="267" t="s">
        <v>4720</v>
      </c>
      <c r="O88" s="275"/>
      <c r="P88" s="275"/>
      <c r="Q88" s="279"/>
      <c r="R88" s="279"/>
      <c r="S88" s="197"/>
      <c r="T88" s="196" t="s">
        <v>4992</v>
      </c>
      <c r="U88" s="198"/>
      <c r="V88" s="210">
        <v>45315</v>
      </c>
    </row>
    <row r="89" spans="1:31" s="196" customFormat="1" ht="15.5" customHeight="1" x14ac:dyDescent="0.35">
      <c r="A89" s="208" t="s">
        <v>4948</v>
      </c>
      <c r="B89" s="209"/>
      <c r="C89" s="209" t="s">
        <v>7082</v>
      </c>
      <c r="D89" s="198" t="s">
        <v>4988</v>
      </c>
      <c r="E89" s="202"/>
      <c r="F89" s="202"/>
      <c r="G89" s="202"/>
      <c r="H89" s="257"/>
      <c r="I89" s="289"/>
      <c r="J89" s="289"/>
      <c r="L89" s="267" t="s">
        <v>4720</v>
      </c>
      <c r="O89" s="275"/>
      <c r="P89" s="275"/>
      <c r="Q89" s="279"/>
      <c r="R89" s="279"/>
      <c r="S89" s="197"/>
      <c r="T89" s="196" t="s">
        <v>5013</v>
      </c>
      <c r="U89" s="198"/>
      <c r="V89" s="210">
        <v>45315</v>
      </c>
    </row>
    <row r="90" spans="1:31" s="196" customFormat="1" ht="15.5" customHeight="1" x14ac:dyDescent="0.35">
      <c r="A90" s="208" t="s">
        <v>4948</v>
      </c>
      <c r="B90" s="209"/>
      <c r="C90" s="209" t="s">
        <v>7082</v>
      </c>
      <c r="D90" s="198" t="s">
        <v>4989</v>
      </c>
      <c r="E90" s="202"/>
      <c r="F90" s="202"/>
      <c r="G90" s="202"/>
      <c r="H90" s="257"/>
      <c r="I90" s="289"/>
      <c r="J90" s="289"/>
      <c r="L90" s="267" t="s">
        <v>4720</v>
      </c>
      <c r="O90" s="275"/>
      <c r="P90" s="275"/>
      <c r="Q90" s="279"/>
      <c r="R90" s="279"/>
      <c r="S90" s="197"/>
      <c r="T90" s="196" t="s">
        <v>5014</v>
      </c>
      <c r="U90" s="198"/>
      <c r="V90" s="210">
        <v>45315</v>
      </c>
      <c r="W90" s="211"/>
      <c r="X90" s="211"/>
      <c r="Y90" s="211"/>
      <c r="Z90" s="211"/>
      <c r="AA90" s="211"/>
      <c r="AB90" s="211"/>
      <c r="AC90" s="211"/>
      <c r="AD90" s="211"/>
      <c r="AE90" s="211"/>
    </row>
    <row r="91" spans="1:31" s="196" customFormat="1" ht="15.5" customHeight="1" x14ac:dyDescent="0.35">
      <c r="A91" s="208" t="s">
        <v>4948</v>
      </c>
      <c r="B91" s="209"/>
      <c r="C91" s="209" t="s">
        <v>7082</v>
      </c>
      <c r="D91" s="198" t="s">
        <v>5015</v>
      </c>
      <c r="E91" s="202"/>
      <c r="F91" s="202"/>
      <c r="G91" s="202"/>
      <c r="H91" s="257"/>
      <c r="I91" s="289"/>
      <c r="J91" s="289"/>
      <c r="L91" s="267" t="s">
        <v>4720</v>
      </c>
      <c r="O91" s="275"/>
      <c r="P91" s="275"/>
      <c r="Q91" s="279"/>
      <c r="R91" s="279"/>
      <c r="S91" s="197"/>
      <c r="T91" s="196" t="s">
        <v>5000</v>
      </c>
      <c r="U91" s="198"/>
      <c r="V91" s="210">
        <v>45315</v>
      </c>
    </row>
    <row r="92" spans="1:31" s="196" customFormat="1" ht="15.5" customHeight="1" x14ac:dyDescent="0.35">
      <c r="A92" s="208" t="s">
        <v>4948</v>
      </c>
      <c r="B92" s="209"/>
      <c r="C92" s="209" t="s">
        <v>7082</v>
      </c>
      <c r="D92" s="198" t="s">
        <v>4985</v>
      </c>
      <c r="E92" s="202"/>
      <c r="F92" s="202"/>
      <c r="G92" s="202"/>
      <c r="H92" s="257"/>
      <c r="I92" s="289"/>
      <c r="J92" s="289"/>
      <c r="L92" s="267" t="s">
        <v>4720</v>
      </c>
      <c r="O92" s="275"/>
      <c r="P92" s="275"/>
      <c r="Q92" s="279"/>
      <c r="R92" s="279"/>
      <c r="S92" s="197"/>
      <c r="T92" s="196" t="s">
        <v>5010</v>
      </c>
      <c r="U92" s="198"/>
      <c r="V92" s="210">
        <v>45315</v>
      </c>
      <c r="X92" s="137"/>
      <c r="AB92" s="138"/>
    </row>
    <row r="93" spans="1:31" s="196" customFormat="1" ht="15.5" customHeight="1" x14ac:dyDescent="0.35">
      <c r="A93" s="208" t="s">
        <v>4948</v>
      </c>
      <c r="B93" s="209"/>
      <c r="C93" s="209" t="s">
        <v>7082</v>
      </c>
      <c r="D93" s="198" t="s">
        <v>3869</v>
      </c>
      <c r="E93" s="202"/>
      <c r="F93" s="202"/>
      <c r="G93" s="202"/>
      <c r="H93" s="257"/>
      <c r="I93" s="289"/>
      <c r="J93" s="289"/>
      <c r="L93" s="267" t="s">
        <v>4720</v>
      </c>
      <c r="O93" s="275"/>
      <c r="P93" s="275"/>
      <c r="Q93" s="279"/>
      <c r="R93" s="279"/>
      <c r="S93" s="197"/>
      <c r="T93" s="196" t="s">
        <v>5001</v>
      </c>
      <c r="U93" s="198"/>
      <c r="V93" s="210">
        <v>45315</v>
      </c>
      <c r="W93" s="211"/>
      <c r="X93" s="240"/>
      <c r="Y93" s="211"/>
      <c r="Z93" s="211"/>
      <c r="AA93" s="211"/>
      <c r="AB93" s="241"/>
      <c r="AC93" s="211"/>
      <c r="AD93" s="211"/>
      <c r="AE93" s="211"/>
    </row>
    <row r="94" spans="1:31" s="196" customFormat="1" ht="15.5" customHeight="1" x14ac:dyDescent="0.35">
      <c r="A94" s="208" t="s">
        <v>658</v>
      </c>
      <c r="B94" s="209"/>
      <c r="C94" s="209" t="s">
        <v>7015</v>
      </c>
      <c r="D94" s="188" t="s">
        <v>7369</v>
      </c>
      <c r="E94" s="231" t="s">
        <v>663</v>
      </c>
      <c r="F94" s="202"/>
      <c r="G94" s="229" t="s">
        <v>664</v>
      </c>
      <c r="H94" s="257">
        <v>69</v>
      </c>
      <c r="I94" s="289" t="s">
        <v>4865</v>
      </c>
      <c r="J94" s="289" t="s">
        <v>4641</v>
      </c>
      <c r="K94" s="228" t="s">
        <v>658</v>
      </c>
      <c r="L94" s="267" t="s">
        <v>4720</v>
      </c>
      <c r="M94" s="210">
        <v>44515</v>
      </c>
      <c r="N94" s="210">
        <v>45976</v>
      </c>
      <c r="O94" s="276">
        <v>1.7</v>
      </c>
      <c r="P94" s="292" t="s">
        <v>7389</v>
      </c>
      <c r="Q94" s="280"/>
      <c r="R94" s="285" t="s">
        <v>4688</v>
      </c>
      <c r="S94" s="237" t="s">
        <v>4688</v>
      </c>
      <c r="T94" s="196" t="s">
        <v>5002</v>
      </c>
      <c r="U94" s="231" t="s">
        <v>667</v>
      </c>
      <c r="V94" s="210">
        <v>45315</v>
      </c>
      <c r="X94" s="137"/>
      <c r="AB94" s="138"/>
    </row>
    <row r="95" spans="1:31" s="196" customFormat="1" ht="15.5" customHeight="1" x14ac:dyDescent="0.35">
      <c r="A95" s="208" t="s">
        <v>658</v>
      </c>
      <c r="B95" s="209"/>
      <c r="C95" s="209" t="s">
        <v>7015</v>
      </c>
      <c r="D95" s="188" t="s">
        <v>7007</v>
      </c>
      <c r="E95" s="202"/>
      <c r="F95" s="202"/>
      <c r="G95" s="202"/>
      <c r="H95" s="257"/>
      <c r="I95" s="289"/>
      <c r="J95" s="289"/>
      <c r="L95" s="267" t="s">
        <v>4720</v>
      </c>
      <c r="M95" s="210">
        <v>45231</v>
      </c>
      <c r="N95" s="210">
        <v>46692</v>
      </c>
      <c r="O95" s="275"/>
      <c r="P95" s="275"/>
      <c r="Q95" s="279"/>
      <c r="R95" s="279"/>
      <c r="S95" s="197"/>
      <c r="U95" s="198"/>
      <c r="V95" s="210"/>
      <c r="W95" s="211"/>
      <c r="X95" s="240"/>
      <c r="Y95" s="211"/>
      <c r="Z95" s="211"/>
      <c r="AA95" s="211"/>
      <c r="AB95" s="241"/>
      <c r="AC95" s="211"/>
      <c r="AD95" s="211"/>
      <c r="AE95" s="211"/>
    </row>
    <row r="96" spans="1:31" s="196" customFormat="1" ht="15.5" customHeight="1" x14ac:dyDescent="0.35">
      <c r="A96" s="208" t="s">
        <v>658</v>
      </c>
      <c r="B96" s="209"/>
      <c r="C96" s="209" t="s">
        <v>7015</v>
      </c>
      <c r="D96" s="188" t="s">
        <v>660</v>
      </c>
      <c r="E96" s="202"/>
      <c r="F96" s="202"/>
      <c r="G96" s="202"/>
      <c r="H96" s="257"/>
      <c r="I96" s="289"/>
      <c r="J96" s="289"/>
      <c r="L96" s="267" t="s">
        <v>4720</v>
      </c>
      <c r="M96" s="210">
        <v>44501</v>
      </c>
      <c r="N96" s="210">
        <v>45962</v>
      </c>
      <c r="O96" s="275"/>
      <c r="P96" s="275"/>
      <c r="Q96" s="279"/>
      <c r="R96" s="279"/>
      <c r="S96" s="197"/>
      <c r="U96" s="198"/>
      <c r="V96" s="210"/>
    </row>
    <row r="97" spans="1:32" s="196" customFormat="1" ht="15.5" customHeight="1" x14ac:dyDescent="0.35">
      <c r="A97" s="208" t="s">
        <v>658</v>
      </c>
      <c r="B97" s="209"/>
      <c r="C97" s="209" t="s">
        <v>7015</v>
      </c>
      <c r="D97" s="188" t="s">
        <v>93</v>
      </c>
      <c r="E97" s="202" t="s">
        <v>93</v>
      </c>
      <c r="F97" s="202"/>
      <c r="G97" s="202"/>
      <c r="H97" s="257"/>
      <c r="I97" s="289"/>
      <c r="J97" s="289"/>
      <c r="L97" s="267" t="s">
        <v>4720</v>
      </c>
      <c r="M97" s="210">
        <v>44501</v>
      </c>
      <c r="N97" s="210">
        <v>45231</v>
      </c>
      <c r="O97" s="275"/>
      <c r="P97" s="275"/>
      <c r="Q97" s="279"/>
      <c r="R97" s="279"/>
      <c r="S97" s="197"/>
      <c r="U97" s="198"/>
      <c r="V97" s="210"/>
      <c r="W97" s="211"/>
      <c r="X97" s="240"/>
      <c r="Y97" s="211"/>
      <c r="Z97" s="211"/>
      <c r="AA97" s="211"/>
      <c r="AB97" s="211"/>
      <c r="AC97" s="211"/>
      <c r="AD97" s="211"/>
      <c r="AE97" s="242"/>
    </row>
    <row r="98" spans="1:32" s="196" customFormat="1" ht="15.5" customHeight="1" x14ac:dyDescent="0.35">
      <c r="A98" s="208" t="s">
        <v>658</v>
      </c>
      <c r="B98" s="209"/>
      <c r="C98" s="209" t="s">
        <v>7015</v>
      </c>
      <c r="D98" s="188" t="s">
        <v>7008</v>
      </c>
      <c r="E98" s="202"/>
      <c r="F98" s="202"/>
      <c r="G98" s="202"/>
      <c r="H98" s="257"/>
      <c r="I98" s="289"/>
      <c r="J98" s="289"/>
      <c r="L98" s="267" t="s">
        <v>4720</v>
      </c>
      <c r="M98" s="210">
        <v>45231</v>
      </c>
      <c r="N98" s="210">
        <v>46692</v>
      </c>
      <c r="O98" s="275"/>
      <c r="P98" s="275"/>
      <c r="Q98" s="279"/>
      <c r="R98" s="279"/>
      <c r="S98" s="197"/>
      <c r="U98" s="198"/>
      <c r="V98" s="210"/>
      <c r="W98" s="236"/>
      <c r="X98" s="238"/>
      <c r="Y98" s="236"/>
      <c r="Z98" s="236"/>
      <c r="AA98" s="236"/>
      <c r="AB98" s="239"/>
      <c r="AC98" s="236"/>
      <c r="AD98" s="236"/>
      <c r="AE98" s="236"/>
    </row>
    <row r="99" spans="1:32" s="196" customFormat="1" ht="15.5" customHeight="1" x14ac:dyDescent="0.35">
      <c r="A99" s="208" t="s">
        <v>658</v>
      </c>
      <c r="B99" s="209"/>
      <c r="C99" s="209" t="s">
        <v>658</v>
      </c>
      <c r="D99" s="188" t="s">
        <v>4881</v>
      </c>
      <c r="E99" s="202" t="s">
        <v>3785</v>
      </c>
      <c r="F99" s="202" t="s">
        <v>3868</v>
      </c>
      <c r="G99" s="202" t="s">
        <v>230</v>
      </c>
      <c r="H99" s="257">
        <v>56</v>
      </c>
      <c r="I99" s="289"/>
      <c r="J99" s="289"/>
      <c r="K99" s="196" t="s">
        <v>4843</v>
      </c>
      <c r="L99" s="267"/>
      <c r="N99" s="210"/>
      <c r="O99" s="275">
        <v>3.8</v>
      </c>
      <c r="P99" s="292" t="s">
        <v>7389</v>
      </c>
      <c r="Q99" s="279"/>
      <c r="R99" s="285" t="s">
        <v>4688</v>
      </c>
      <c r="S99" s="197" t="s">
        <v>4688</v>
      </c>
      <c r="T99" s="196" t="s">
        <v>4852</v>
      </c>
      <c r="U99" s="198" t="s">
        <v>4853</v>
      </c>
      <c r="V99" s="210">
        <v>45304</v>
      </c>
    </row>
    <row r="100" spans="1:32" s="196" customFormat="1" ht="15.5" customHeight="1" x14ac:dyDescent="0.35">
      <c r="A100" s="208" t="s">
        <v>658</v>
      </c>
      <c r="B100" s="209"/>
      <c r="C100" s="209" t="s">
        <v>7015</v>
      </c>
      <c r="D100" s="188" t="s">
        <v>7009</v>
      </c>
      <c r="E100" s="202"/>
      <c r="F100" s="202"/>
      <c r="G100" s="202"/>
      <c r="H100" s="257"/>
      <c r="I100" s="289"/>
      <c r="J100" s="289"/>
      <c r="L100" s="267" t="s">
        <v>4720</v>
      </c>
      <c r="M100" s="210">
        <v>45231</v>
      </c>
      <c r="N100" s="210">
        <v>46692</v>
      </c>
      <c r="O100" s="275"/>
      <c r="P100" s="275"/>
      <c r="Q100" s="279"/>
      <c r="R100" s="279"/>
      <c r="S100" s="197"/>
      <c r="U100" s="198"/>
      <c r="V100" s="210"/>
      <c r="X100" s="137"/>
      <c r="AB100" s="138"/>
    </row>
    <row r="101" spans="1:32" s="196" customFormat="1" ht="15.5" customHeight="1" x14ac:dyDescent="0.35">
      <c r="A101" s="208" t="s">
        <v>7083</v>
      </c>
      <c r="B101" s="209"/>
      <c r="C101" s="209" t="s">
        <v>7015</v>
      </c>
      <c r="D101" s="198" t="s">
        <v>14</v>
      </c>
      <c r="E101" s="202" t="s">
        <v>15</v>
      </c>
      <c r="F101" s="202"/>
      <c r="G101" s="202" t="s">
        <v>16</v>
      </c>
      <c r="H101" s="257">
        <v>49</v>
      </c>
      <c r="I101" s="289" t="s">
        <v>4865</v>
      </c>
      <c r="J101" s="289" t="s">
        <v>4641</v>
      </c>
      <c r="K101" s="208" t="s">
        <v>7083</v>
      </c>
      <c r="L101" s="267" t="s">
        <v>4720</v>
      </c>
      <c r="M101" s="210">
        <v>44927</v>
      </c>
      <c r="N101" s="210">
        <v>45658</v>
      </c>
      <c r="O101" s="276" t="s">
        <v>6847</v>
      </c>
      <c r="P101" s="276"/>
      <c r="Q101" s="280"/>
      <c r="R101" s="280"/>
      <c r="S101" s="203" t="s">
        <v>4688</v>
      </c>
      <c r="T101" s="196" t="s">
        <v>7115</v>
      </c>
      <c r="U101" s="198" t="s">
        <v>4853</v>
      </c>
      <c r="V101" s="210">
        <v>45330</v>
      </c>
    </row>
    <row r="102" spans="1:32" s="196" customFormat="1" ht="15.5" customHeight="1" x14ac:dyDescent="0.35">
      <c r="A102" s="208" t="s">
        <v>7084</v>
      </c>
      <c r="B102" s="209"/>
      <c r="C102" s="209" t="s">
        <v>7015</v>
      </c>
      <c r="D102" s="198" t="s">
        <v>7088</v>
      </c>
      <c r="E102" s="202" t="s">
        <v>7089</v>
      </c>
      <c r="F102" s="202"/>
      <c r="G102" s="202" t="s">
        <v>78</v>
      </c>
      <c r="H102" s="257">
        <v>54</v>
      </c>
      <c r="I102" s="289" t="s">
        <v>4640</v>
      </c>
      <c r="J102" s="289" t="s">
        <v>4641</v>
      </c>
      <c r="K102" s="208" t="s">
        <v>7084</v>
      </c>
      <c r="L102" s="269" t="s">
        <v>4720</v>
      </c>
      <c r="M102" s="210">
        <v>44927</v>
      </c>
      <c r="N102" s="210">
        <v>45658</v>
      </c>
      <c r="O102" s="275">
        <v>95.53</v>
      </c>
      <c r="P102" s="296" t="s">
        <v>7394</v>
      </c>
      <c r="Q102" s="279">
        <v>99</v>
      </c>
      <c r="R102" s="285" t="s">
        <v>3622</v>
      </c>
      <c r="S102" s="197" t="s">
        <v>3622</v>
      </c>
      <c r="T102" s="196" t="s">
        <v>20</v>
      </c>
      <c r="U102" s="198" t="s">
        <v>2537</v>
      </c>
      <c r="V102" s="210">
        <v>45330</v>
      </c>
    </row>
    <row r="103" spans="1:32" s="196" customFormat="1" ht="15.5" customHeight="1" x14ac:dyDescent="0.35">
      <c r="A103" s="208" t="s">
        <v>7085</v>
      </c>
      <c r="B103" s="209"/>
      <c r="C103" s="209" t="s">
        <v>7015</v>
      </c>
      <c r="D103" s="198" t="s">
        <v>2644</v>
      </c>
      <c r="E103" s="202" t="s">
        <v>538</v>
      </c>
      <c r="F103" s="253" t="s">
        <v>3205</v>
      </c>
      <c r="G103" s="202" t="s">
        <v>539</v>
      </c>
      <c r="H103" s="257">
        <v>64</v>
      </c>
      <c r="I103" s="289" t="s">
        <v>4640</v>
      </c>
      <c r="J103" s="289" t="s">
        <v>4641</v>
      </c>
      <c r="K103" s="208" t="s">
        <v>7085</v>
      </c>
      <c r="L103" s="267" t="s">
        <v>4720</v>
      </c>
      <c r="M103" s="210">
        <v>44927</v>
      </c>
      <c r="N103" s="210">
        <v>45658</v>
      </c>
      <c r="O103" s="276">
        <v>0.72</v>
      </c>
      <c r="P103" s="292" t="s">
        <v>7389</v>
      </c>
      <c r="Q103" s="280">
        <v>81</v>
      </c>
      <c r="R103" s="285" t="s">
        <v>4688</v>
      </c>
      <c r="S103" s="203" t="s">
        <v>4688</v>
      </c>
      <c r="U103" s="198" t="s">
        <v>3713</v>
      </c>
      <c r="V103" s="210">
        <v>45330</v>
      </c>
    </row>
    <row r="104" spans="1:32" s="196" customFormat="1" ht="15.5" customHeight="1" x14ac:dyDescent="0.35">
      <c r="A104" s="208" t="s">
        <v>7086</v>
      </c>
      <c r="B104" s="209"/>
      <c r="C104" s="209" t="s">
        <v>7015</v>
      </c>
      <c r="D104" s="198" t="s">
        <v>7090</v>
      </c>
      <c r="E104" s="202" t="s">
        <v>546</v>
      </c>
      <c r="F104" s="202"/>
      <c r="G104" s="202" t="s">
        <v>547</v>
      </c>
      <c r="H104" s="263"/>
      <c r="I104" s="289" t="s">
        <v>4865</v>
      </c>
      <c r="J104" s="289" t="s">
        <v>4641</v>
      </c>
      <c r="K104" s="208" t="s">
        <v>7086</v>
      </c>
      <c r="L104" s="267" t="s">
        <v>4720</v>
      </c>
      <c r="M104" s="210">
        <v>44927</v>
      </c>
      <c r="N104" s="210">
        <v>45658</v>
      </c>
      <c r="O104" s="275" t="s">
        <v>6847</v>
      </c>
      <c r="P104" s="275"/>
      <c r="Q104" s="279" t="s">
        <v>6847</v>
      </c>
      <c r="R104" s="279"/>
      <c r="S104" s="197" t="s">
        <v>4688</v>
      </c>
      <c r="U104" s="198" t="s">
        <v>3713</v>
      </c>
      <c r="V104" s="210">
        <v>45330</v>
      </c>
    </row>
    <row r="105" spans="1:32" s="196" customFormat="1" ht="15.5" customHeight="1" x14ac:dyDescent="0.35">
      <c r="A105" s="208" t="s">
        <v>321</v>
      </c>
      <c r="B105" s="232" t="s">
        <v>6847</v>
      </c>
      <c r="C105" s="209" t="s">
        <v>7016</v>
      </c>
      <c r="D105" s="188" t="s">
        <v>66</v>
      </c>
      <c r="E105" s="202" t="s">
        <v>67</v>
      </c>
      <c r="F105" s="202"/>
      <c r="G105" s="202" t="s">
        <v>68</v>
      </c>
      <c r="H105" s="257">
        <v>51</v>
      </c>
      <c r="I105" s="289" t="s">
        <v>4865</v>
      </c>
      <c r="J105" s="289" t="s">
        <v>4641</v>
      </c>
      <c r="K105" s="252" t="s">
        <v>7375</v>
      </c>
      <c r="L105" s="268" t="s">
        <v>4720</v>
      </c>
      <c r="N105" s="210"/>
      <c r="O105" s="276">
        <v>4.22</v>
      </c>
      <c r="P105" s="292" t="s">
        <v>7389</v>
      </c>
      <c r="Q105" s="280">
        <v>97</v>
      </c>
      <c r="R105" s="285" t="s">
        <v>4688</v>
      </c>
      <c r="S105" s="251" t="s">
        <v>4688</v>
      </c>
      <c r="U105" s="255" t="s">
        <v>3713</v>
      </c>
      <c r="V105" s="210">
        <v>45332</v>
      </c>
      <c r="X105" s="137"/>
      <c r="AB105" s="138"/>
    </row>
    <row r="106" spans="1:32" s="196" customFormat="1" ht="15.5" customHeight="1" x14ac:dyDescent="0.35">
      <c r="A106" s="208" t="s">
        <v>7002</v>
      </c>
      <c r="B106" s="232" t="s">
        <v>6847</v>
      </c>
      <c r="C106" s="297" t="s">
        <v>7016</v>
      </c>
      <c r="D106" s="298" t="s">
        <v>107</v>
      </c>
      <c r="E106" s="202" t="s">
        <v>7001</v>
      </c>
      <c r="F106" s="202"/>
      <c r="G106" s="202" t="s">
        <v>109</v>
      </c>
      <c r="H106" s="257">
        <v>54</v>
      </c>
      <c r="I106" s="289" t="s">
        <v>4640</v>
      </c>
      <c r="J106" s="289" t="s">
        <v>4641</v>
      </c>
      <c r="K106" s="196" t="s">
        <v>7038</v>
      </c>
      <c r="L106" s="267" t="s">
        <v>4720</v>
      </c>
      <c r="M106" s="211"/>
      <c r="N106" s="211"/>
      <c r="O106" s="275">
        <v>4.67</v>
      </c>
      <c r="P106" s="292" t="s">
        <v>7389</v>
      </c>
      <c r="Q106" s="279">
        <v>95</v>
      </c>
      <c r="R106" s="285" t="s">
        <v>4688</v>
      </c>
      <c r="S106" s="197" t="s">
        <v>4688</v>
      </c>
      <c r="T106" s="196" t="s">
        <v>4999</v>
      </c>
      <c r="U106" s="198" t="s">
        <v>3713</v>
      </c>
      <c r="V106" s="210">
        <v>45315</v>
      </c>
    </row>
    <row r="107" spans="1:32" s="196" customFormat="1" ht="15.5" customHeight="1" x14ac:dyDescent="0.35">
      <c r="A107" s="208" t="s">
        <v>7003</v>
      </c>
      <c r="B107" s="232" t="s">
        <v>6847</v>
      </c>
      <c r="C107" s="209" t="s">
        <v>7016</v>
      </c>
      <c r="D107" s="198" t="s">
        <v>2588</v>
      </c>
      <c r="E107" s="202" t="s">
        <v>5063</v>
      </c>
      <c r="F107" s="202" t="s">
        <v>6845</v>
      </c>
      <c r="G107" s="202" t="s">
        <v>2590</v>
      </c>
      <c r="H107" s="257">
        <v>47</v>
      </c>
      <c r="I107" s="288" t="s">
        <v>4640</v>
      </c>
      <c r="J107" s="288" t="s">
        <v>4641</v>
      </c>
      <c r="K107" s="196" t="s">
        <v>6999</v>
      </c>
      <c r="L107" s="267" t="s">
        <v>4720</v>
      </c>
      <c r="M107" s="210">
        <v>43466</v>
      </c>
      <c r="N107" s="210">
        <v>46388</v>
      </c>
      <c r="O107" s="275">
        <v>2.67</v>
      </c>
      <c r="P107" s="292" t="s">
        <v>7389</v>
      </c>
      <c r="Q107" s="279">
        <v>99</v>
      </c>
      <c r="R107" s="285" t="s">
        <v>4688</v>
      </c>
      <c r="S107" s="197" t="s">
        <v>4688</v>
      </c>
      <c r="T107" s="196" t="s">
        <v>20</v>
      </c>
      <c r="U107" s="198" t="s">
        <v>4744</v>
      </c>
      <c r="V107" s="210">
        <v>45324</v>
      </c>
    </row>
    <row r="108" spans="1:32" s="196" customFormat="1" ht="15.5" customHeight="1" x14ac:dyDescent="0.35">
      <c r="A108" s="208" t="s">
        <v>7004</v>
      </c>
      <c r="B108" s="232" t="s">
        <v>6847</v>
      </c>
      <c r="C108" s="209" t="s">
        <v>7016</v>
      </c>
      <c r="D108" s="198" t="s">
        <v>212</v>
      </c>
      <c r="E108" s="198" t="s">
        <v>213</v>
      </c>
      <c r="F108" s="198"/>
      <c r="G108" s="198" t="s">
        <v>6997</v>
      </c>
      <c r="H108" s="257">
        <v>61</v>
      </c>
      <c r="I108" s="288" t="s">
        <v>4640</v>
      </c>
      <c r="J108" s="288" t="s">
        <v>4641</v>
      </c>
      <c r="K108" s="208" t="s">
        <v>5009</v>
      </c>
      <c r="L108" s="267" t="s">
        <v>4720</v>
      </c>
      <c r="O108" s="275">
        <v>2.11</v>
      </c>
      <c r="P108" s="292" t="s">
        <v>7389</v>
      </c>
      <c r="Q108" s="279">
        <v>100</v>
      </c>
      <c r="R108" s="285" t="s">
        <v>4688</v>
      </c>
      <c r="S108" s="197" t="s">
        <v>4688</v>
      </c>
      <c r="U108" s="198" t="s">
        <v>2537</v>
      </c>
      <c r="V108" s="210">
        <v>45327</v>
      </c>
    </row>
    <row r="109" spans="1:32" s="196" customFormat="1" ht="15.5" customHeight="1" x14ac:dyDescent="0.35">
      <c r="A109" s="208" t="s">
        <v>6995</v>
      </c>
      <c r="B109" s="209"/>
      <c r="C109" s="227" t="s">
        <v>7082</v>
      </c>
      <c r="D109" s="198" t="s">
        <v>212</v>
      </c>
      <c r="E109" s="198" t="s">
        <v>213</v>
      </c>
      <c r="F109" s="198"/>
      <c r="G109" s="302" t="s">
        <v>214</v>
      </c>
      <c r="H109" s="257">
        <v>61</v>
      </c>
      <c r="I109" s="288" t="s">
        <v>4640</v>
      </c>
      <c r="J109" s="288" t="s">
        <v>4641</v>
      </c>
      <c r="K109" s="208" t="s">
        <v>5009</v>
      </c>
      <c r="L109" s="267" t="s">
        <v>4720</v>
      </c>
      <c r="O109" s="275">
        <v>2.11</v>
      </c>
      <c r="P109" s="292" t="s">
        <v>7389</v>
      </c>
      <c r="Q109" s="279">
        <v>100</v>
      </c>
      <c r="R109" s="285" t="s">
        <v>4688</v>
      </c>
      <c r="S109" s="197" t="s">
        <v>4688</v>
      </c>
      <c r="U109" s="198" t="s">
        <v>2537</v>
      </c>
      <c r="V109" s="198">
        <v>2018</v>
      </c>
      <c r="W109" s="210">
        <v>45327</v>
      </c>
    </row>
    <row r="110" spans="1:32" s="196" customFormat="1" ht="15.5" customHeight="1" x14ac:dyDescent="0.35">
      <c r="A110" s="208" t="s">
        <v>5009</v>
      </c>
      <c r="B110" s="227" t="s">
        <v>6847</v>
      </c>
      <c r="C110" s="209" t="s">
        <v>7015</v>
      </c>
      <c r="D110" s="198" t="s">
        <v>212</v>
      </c>
      <c r="E110" s="198" t="s">
        <v>213</v>
      </c>
      <c r="F110" s="198"/>
      <c r="G110" s="302" t="s">
        <v>214</v>
      </c>
      <c r="H110" s="257">
        <v>61</v>
      </c>
      <c r="I110" s="288" t="s">
        <v>4640</v>
      </c>
      <c r="J110" s="288" t="s">
        <v>4641</v>
      </c>
      <c r="K110" s="208" t="s">
        <v>5009</v>
      </c>
      <c r="L110" s="267" t="s">
        <v>4720</v>
      </c>
      <c r="O110" s="275">
        <v>2.11</v>
      </c>
      <c r="P110" s="292" t="s">
        <v>7389</v>
      </c>
      <c r="Q110" s="279">
        <v>100</v>
      </c>
      <c r="R110" s="285" t="s">
        <v>4688</v>
      </c>
      <c r="S110" s="197" t="s">
        <v>4688</v>
      </c>
      <c r="U110" s="198" t="s">
        <v>2537</v>
      </c>
      <c r="V110" s="198">
        <v>2018</v>
      </c>
      <c r="W110" s="210">
        <v>45327</v>
      </c>
      <c r="X110" s="211"/>
      <c r="Y110" s="211"/>
      <c r="Z110" s="211"/>
      <c r="AA110" s="211"/>
      <c r="AB110" s="211"/>
      <c r="AC110" s="211"/>
      <c r="AD110" s="211"/>
      <c r="AE110" s="211"/>
      <c r="AF110" s="211"/>
    </row>
    <row r="111" spans="1:32" s="196" customFormat="1" ht="15.5" customHeight="1" x14ac:dyDescent="0.35">
      <c r="A111" s="208" t="s">
        <v>7029</v>
      </c>
      <c r="B111" s="209"/>
      <c r="C111" s="227" t="s">
        <v>7082</v>
      </c>
      <c r="D111" s="198" t="s">
        <v>335</v>
      </c>
      <c r="E111" s="202" t="s">
        <v>349</v>
      </c>
      <c r="F111" s="202" t="s">
        <v>7111</v>
      </c>
      <c r="G111" s="202" t="s">
        <v>350</v>
      </c>
      <c r="H111" s="257">
        <v>61</v>
      </c>
      <c r="I111" s="289" t="s">
        <v>4640</v>
      </c>
      <c r="J111" s="289" t="s">
        <v>4641</v>
      </c>
      <c r="K111" s="196" t="s">
        <v>7029</v>
      </c>
      <c r="L111" s="267" t="s">
        <v>7074</v>
      </c>
      <c r="M111" s="210"/>
      <c r="N111" s="210">
        <v>46023</v>
      </c>
      <c r="O111" s="276">
        <v>2.76</v>
      </c>
      <c r="P111" s="292" t="s">
        <v>7389</v>
      </c>
      <c r="Q111" s="280">
        <v>93</v>
      </c>
      <c r="R111" s="285" t="s">
        <v>4688</v>
      </c>
      <c r="S111" s="203" t="s">
        <v>4688</v>
      </c>
      <c r="T111" s="196" t="s">
        <v>7112</v>
      </c>
      <c r="U111" s="198" t="s">
        <v>4785</v>
      </c>
      <c r="V111" s="198"/>
      <c r="W111" s="210">
        <v>45330</v>
      </c>
      <c r="Y111" s="137"/>
      <c r="AC111" s="138"/>
    </row>
    <row r="112" spans="1:32" s="196" customFormat="1" ht="15.5" customHeight="1" x14ac:dyDescent="0.35">
      <c r="A112" s="208" t="s">
        <v>7087</v>
      </c>
      <c r="B112" s="201"/>
      <c r="C112" s="209" t="s">
        <v>7015</v>
      </c>
      <c r="D112" s="198" t="s">
        <v>7091</v>
      </c>
      <c r="E112" s="202" t="s">
        <v>3075</v>
      </c>
      <c r="F112" s="202"/>
      <c r="G112" s="202" t="s">
        <v>7092</v>
      </c>
      <c r="H112" s="257">
        <v>53</v>
      </c>
      <c r="I112" s="289" t="s">
        <v>4640</v>
      </c>
      <c r="J112" s="289" t="s">
        <v>4641</v>
      </c>
      <c r="K112" s="208" t="s">
        <v>7087</v>
      </c>
      <c r="L112" s="267" t="s">
        <v>4720</v>
      </c>
      <c r="M112" s="210">
        <v>44927</v>
      </c>
      <c r="N112" s="210">
        <v>45658</v>
      </c>
      <c r="O112" s="276">
        <v>1.69</v>
      </c>
      <c r="P112" s="292" t="s">
        <v>7389</v>
      </c>
      <c r="Q112" s="280">
        <v>98</v>
      </c>
      <c r="R112" s="285" t="s">
        <v>4688</v>
      </c>
      <c r="S112" s="203" t="s">
        <v>4688</v>
      </c>
      <c r="U112" s="198" t="s">
        <v>3713</v>
      </c>
      <c r="V112" s="198"/>
      <c r="W112" s="210">
        <v>45330</v>
      </c>
    </row>
    <row r="113" spans="1:32" s="211" customFormat="1" ht="15.5" customHeight="1" x14ac:dyDescent="0.35">
      <c r="A113" s="208" t="s">
        <v>4996</v>
      </c>
      <c r="B113" s="209"/>
      <c r="C113" s="209" t="s">
        <v>7015</v>
      </c>
      <c r="D113" s="198" t="s">
        <v>3302</v>
      </c>
      <c r="E113" s="202" t="s">
        <v>542</v>
      </c>
      <c r="F113" s="202"/>
      <c r="G113" s="202" t="s">
        <v>543</v>
      </c>
      <c r="H113" s="257">
        <v>41</v>
      </c>
      <c r="I113" s="289" t="s">
        <v>4640</v>
      </c>
      <c r="J113" s="289" t="s">
        <v>4641</v>
      </c>
      <c r="K113" s="208" t="s">
        <v>4996</v>
      </c>
      <c r="L113" s="299" t="s">
        <v>4720</v>
      </c>
      <c r="M113" s="210">
        <v>44927</v>
      </c>
      <c r="N113" s="210">
        <v>45658</v>
      </c>
      <c r="O113" s="275">
        <v>2.54</v>
      </c>
      <c r="P113" s="275"/>
      <c r="Q113" s="279">
        <v>85</v>
      </c>
      <c r="R113" s="303" t="s">
        <v>4688</v>
      </c>
      <c r="S113" s="304" t="s">
        <v>4688</v>
      </c>
      <c r="T113" s="196"/>
      <c r="U113" s="302" t="s">
        <v>2537</v>
      </c>
      <c r="V113" s="302"/>
      <c r="W113" s="210">
        <v>45333</v>
      </c>
      <c r="X113" s="196"/>
      <c r="Y113" s="196"/>
      <c r="Z113" s="196"/>
      <c r="AA113" s="196"/>
      <c r="AB113" s="196"/>
      <c r="AC113" s="196"/>
      <c r="AD113" s="196"/>
      <c r="AE113" s="196"/>
      <c r="AF113" s="196"/>
    </row>
  </sheetData>
  <hyperlinks>
    <hyperlink ref="A63" r:id="rId1" display="https://www.douglas.co.us/board-county-commissioners/boards-commissions/board-human-services/" xr:uid="{7E84E4E6-FA2D-49F5-9C4A-1C101CC8A80F}"/>
    <hyperlink ref="A65" r:id="rId2" display="https://www.douglas.co.us/board-county-commissioners/boards-commissions/building-board-appeals/" xr:uid="{E93CC85F-5A8F-4949-A2C4-8DCCCDFC6A25}"/>
    <hyperlink ref="D75" r:id="rId3" display="https://www.dccf.org/who-we-are/staff.html/title/lawrence-p-jacobson" xr:uid="{9E688FE3-53A7-429D-9361-E9D86F53063C}"/>
    <hyperlink ref="D92" r:id="rId4" display="https://www.dccf.org/who-we-are/staff.html/title/will-mace" xr:uid="{55A82F6D-9EA5-4AC6-8302-BCFC288087EF}"/>
    <hyperlink ref="D87" r:id="rId5" display="https://fidelis-wealth.com/about/samuel-r-tenney-cfp-aif" xr:uid="{571782BC-7F08-429B-920D-B9141BA41E9A}"/>
    <hyperlink ref="D90" r:id="rId6" display="https://www.dccf.org/who-we-are/staff.html/title/tom-wiens" xr:uid="{1019BDD9-3C5A-4B96-AB93-4A117B21D431}"/>
    <hyperlink ref="A2" r:id="rId7" tooltip="Fiscal Oversight Committee" display="https://www.dcsdk12.org/cms/One.aspx?portalId=220484&amp;pageId=5755332" xr:uid="{26D53742-57DA-4AC9-9896-7254401CBFFC}"/>
    <hyperlink ref="A4" r:id="rId8" tooltip="Long Range Planning Committee" display="https://www.dcsdk12.org/cms/One.aspx?portalId=220484&amp;pageId=5755374" xr:uid="{0862FA96-DF57-4213-B5B3-B29706AD53B0}"/>
    <hyperlink ref="A3" r:id="rId9" tooltip="Long Range Planning Committee" display="https://www.dcsdk12.org/cms/One.aspx?portalId=220484&amp;pageId=5755374" xr:uid="{0702EE8E-774C-4C2B-931A-F6312BB020D2}"/>
    <hyperlink ref="A5" r:id="rId10" tooltip="Mil Bond Oversight Committee" display="https://www.dcsdk12.org/cms/One.aspx?portalId=220484&amp;pageId=7570582" xr:uid="{25039CE0-923E-41EE-BA7B-EA1A6576951D}"/>
    <hyperlink ref="A7" r:id="rId11" tooltip="SAG page" display="https://www.dcsdk12.org/about/leadership/board_of_education/board_committees/student_advisory_group" xr:uid="{C8FDBE45-71F3-4324-B1C5-9EB4C7A2E32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worksheet</vt:lpstr>
      <vt:lpstr>Targets protests</vt:lpstr>
      <vt:lpstr>tasks</vt:lpstr>
      <vt:lpstr>Readers List</vt:lpstr>
      <vt:lpstr>Comp Media List</vt:lpstr>
      <vt:lpstr>admin</vt:lpstr>
      <vt:lpstr>FACEBook Likes</vt:lpstr>
      <vt:lpstr>Jane Mayer</vt:lpstr>
      <vt:lpstr>Dark Money_Foundations_Grants </vt:lpstr>
      <vt:lpstr>Sheet1</vt:lpstr>
      <vt:lpstr>LPR Grads</vt:lpstr>
      <vt:lpstr>watchdog searches dark $$</vt:lpstr>
      <vt:lpstr>Oltmann</vt:lpstr>
      <vt:lpstr>Political Parties</vt:lpstr>
      <vt:lpstr>Turning Point</vt:lpstr>
      <vt:lpstr>churches</vt:lpstr>
      <vt:lpstr>Koch Brothers_Network</vt:lpstr>
      <vt:lpstr>DCSD</vt:lpstr>
      <vt:lpstr>SCOTUS Sen Whitehouse</vt:lpstr>
      <vt:lpstr>Sheet3</vt:lpstr>
      <vt:lpstr>County Committees</vt:lpstr>
      <vt:lpstr>county Committees extra</vt:lpstr>
      <vt:lpstr>'Jane Mayer'!Print_Area</vt:lpstr>
      <vt:lpstr>statesabbrev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Lloyd Desktop</dc:creator>
  <cp:keywords>watchlist;readers list;</cp:keywords>
  <cp:lastModifiedBy>Lloyd Desktop</cp:lastModifiedBy>
  <cp:lastPrinted>2023-12-08T23:40:36Z</cp:lastPrinted>
  <dcterms:created xsi:type="dcterms:W3CDTF">2023-09-18T04:21:48Z</dcterms:created>
  <dcterms:modified xsi:type="dcterms:W3CDTF">2024-05-19T04:57:12Z</dcterms:modified>
</cp:coreProperties>
</file>