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mesmoseley-my.sharepoint.com/personal/jim_jamesallenmoseley_com/Documents/AA PhD Studies/Dissertation/Excel Worksheets/"/>
    </mc:Choice>
  </mc:AlternateContent>
  <xr:revisionPtr revIDLastSave="1" documentId="8_{08F0A3D8-5FFE-466B-987A-784C164BA61E}" xr6:coauthVersionLast="47" xr6:coauthVersionMax="47" xr10:uidLastSave="{5D523D5B-5766-4527-BADB-55F7E12150DA}"/>
  <bookViews>
    <workbookView xWindow="-45120" yWindow="2655" windowWidth="29040" windowHeight="15720" xr2:uid="{B7771B8C-7223-44C7-AF3E-255DF18D1FB2}"/>
  </bookViews>
  <sheets>
    <sheet name="Egyptian Gener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 s="1"/>
  <c r="L6" i="1" s="1"/>
  <c r="L7" i="1" s="1"/>
  <c r="I4" i="1"/>
  <c r="I5" i="1" s="1"/>
  <c r="I6" i="1" s="1"/>
  <c r="I7" i="1" s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M3" i="1"/>
  <c r="K4" i="1" s="1"/>
  <c r="M4" i="1" s="1"/>
  <c r="K5" i="1" s="1"/>
  <c r="I3" i="1"/>
  <c r="F3" i="1"/>
  <c r="D4" i="1" s="1"/>
  <c r="F4" i="1" s="1"/>
  <c r="D5" i="1" s="1"/>
  <c r="F5" i="1" s="1"/>
  <c r="D6" i="1" s="1"/>
  <c r="F6" i="1" s="1"/>
  <c r="D7" i="1" s="1"/>
  <c r="F7" i="1" s="1"/>
  <c r="D8" i="1" s="1"/>
  <c r="F8" i="1" s="1"/>
  <c r="D9" i="1" s="1"/>
  <c r="F9" i="1" s="1"/>
  <c r="D10" i="1" s="1"/>
  <c r="F10" i="1" s="1"/>
  <c r="D11" i="1" s="1"/>
  <c r="F11" i="1" s="1"/>
  <c r="D12" i="1" s="1"/>
  <c r="F12" i="1" s="1"/>
  <c r="D13" i="1" s="1"/>
  <c r="F13" i="1" s="1"/>
  <c r="D14" i="1" s="1"/>
  <c r="F14" i="1" s="1"/>
  <c r="D15" i="1" s="1"/>
  <c r="F15" i="1" s="1"/>
  <c r="D16" i="1" s="1"/>
  <c r="F16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M5" i="1" l="1"/>
  <c r="K6" i="1" s="1"/>
  <c r="M6" i="1" s="1"/>
  <c r="K7" i="1" s="1"/>
  <c r="M7" i="1" s="1"/>
</calcChain>
</file>

<file path=xl/sharedStrings.xml><?xml version="1.0" encoding="utf-8"?>
<sst xmlns="http://schemas.openxmlformats.org/spreadsheetml/2006/main" count="27" uniqueCount="18">
  <si>
    <t>Age of fatherhood</t>
  </si>
  <si>
    <t>Males</t>
  </si>
  <si>
    <t>Children per Father</t>
  </si>
  <si>
    <t>Children</t>
  </si>
  <si>
    <t>Generation 1</t>
  </si>
  <si>
    <t>Generation 2</t>
  </si>
  <si>
    <t>Generation 3</t>
  </si>
  <si>
    <t>Generation 4</t>
  </si>
  <si>
    <t>Generation 5</t>
  </si>
  <si>
    <t>Generation 6</t>
  </si>
  <si>
    <t>Generation 7</t>
  </si>
  <si>
    <t>Generation 8</t>
  </si>
  <si>
    <t>Generation 9</t>
  </si>
  <si>
    <t>Generation 10</t>
  </si>
  <si>
    <t>Generation 11</t>
  </si>
  <si>
    <t>Generation 12</t>
  </si>
  <si>
    <t>Generation 13</t>
  </si>
  <si>
    <t>Generation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</si>
</sst>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D08B-89BB-4D4B-9D8E-E8AC04EE3563}">
  <dimension ref="A1:M16"/>
  <sheetViews>
    <sheetView tabSelected="1" workbookViewId="0">
      <selection activeCell="D31" sqref="D31"/>
    </sheetView>
  </sheetViews>
  <sheetFormatPr defaultRowHeight="15" x14ac:dyDescent="0.25"/>
  <cols>
    <col min="1" max="1" width="17.28515625" bestFit="1" customWidth="1"/>
    <col min="2" max="2" width="4" bestFit="1" customWidth="1"/>
    <col min="4" max="4" width="9" bestFit="1" customWidth="1"/>
    <col min="5" max="5" width="18.28515625" bestFit="1" customWidth="1"/>
    <col min="6" max="6" width="10.7109375" style="1" bestFit="1" customWidth="1"/>
    <col min="8" max="8" width="17.28515625" bestFit="1" customWidth="1"/>
    <col min="9" max="9" width="4" bestFit="1" customWidth="1"/>
    <col min="11" max="11" width="9" bestFit="1" customWidth="1"/>
    <col min="12" max="12" width="18.28515625" bestFit="1" customWidth="1"/>
    <col min="13" max="13" width="10.7109375" bestFit="1" customWidth="1"/>
  </cols>
  <sheetData>
    <row r="1" spans="1:13" x14ac:dyDescent="0.25">
      <c r="A1" t="s">
        <v>0</v>
      </c>
      <c r="B1">
        <v>15</v>
      </c>
      <c r="H1" t="s">
        <v>0</v>
      </c>
      <c r="I1">
        <v>40</v>
      </c>
      <c r="M1" s="1"/>
    </row>
    <row r="2" spans="1:13" x14ac:dyDescent="0.25">
      <c r="D2" s="2" t="s">
        <v>1</v>
      </c>
      <c r="E2" s="2" t="s">
        <v>2</v>
      </c>
      <c r="F2" s="3" t="s">
        <v>3</v>
      </c>
      <c r="K2" s="2" t="s">
        <v>1</v>
      </c>
      <c r="L2" s="2" t="s">
        <v>2</v>
      </c>
      <c r="M2" s="3" t="s">
        <v>3</v>
      </c>
    </row>
    <row r="3" spans="1:13" x14ac:dyDescent="0.25">
      <c r="A3" t="s">
        <v>4</v>
      </c>
      <c r="B3">
        <f>B1</f>
        <v>15</v>
      </c>
      <c r="D3" s="1">
        <v>70</v>
      </c>
      <c r="E3" s="4">
        <v>4</v>
      </c>
      <c r="F3" s="1">
        <f>D3*E3</f>
        <v>280</v>
      </c>
      <c r="H3" t="s">
        <v>4</v>
      </c>
      <c r="I3">
        <f>I1</f>
        <v>40</v>
      </c>
      <c r="K3" s="1">
        <v>70</v>
      </c>
      <c r="L3" s="4">
        <v>14</v>
      </c>
      <c r="M3" s="1">
        <f>K3*L3</f>
        <v>980</v>
      </c>
    </row>
    <row r="4" spans="1:13" x14ac:dyDescent="0.25">
      <c r="A4" t="s">
        <v>5</v>
      </c>
      <c r="B4">
        <f>B3+$B$1</f>
        <v>30</v>
      </c>
      <c r="D4" s="1">
        <f>F3/2</f>
        <v>140</v>
      </c>
      <c r="E4" s="4">
        <f>E3</f>
        <v>4</v>
      </c>
      <c r="F4" s="1">
        <f>D4*E4</f>
        <v>560</v>
      </c>
      <c r="H4" t="s">
        <v>5</v>
      </c>
      <c r="I4">
        <f>I3+$I$1</f>
        <v>80</v>
      </c>
      <c r="K4" s="1">
        <f>M3/2</f>
        <v>490</v>
      </c>
      <c r="L4" s="4">
        <f>L3</f>
        <v>14</v>
      </c>
      <c r="M4" s="1">
        <f>K4*L4</f>
        <v>6860</v>
      </c>
    </row>
    <row r="5" spans="1:13" x14ac:dyDescent="0.25">
      <c r="A5" t="s">
        <v>6</v>
      </c>
      <c r="B5">
        <f t="shared" ref="B5:B16" si="0">B4+$B$1</f>
        <v>45</v>
      </c>
      <c r="D5" s="1">
        <f>F4/2</f>
        <v>280</v>
      </c>
      <c r="E5" s="4">
        <f t="shared" ref="E5:E16" si="1">E4</f>
        <v>4</v>
      </c>
      <c r="F5" s="1">
        <f>D5*E5</f>
        <v>1120</v>
      </c>
      <c r="H5" t="s">
        <v>6</v>
      </c>
      <c r="I5">
        <f>I4+$I$1</f>
        <v>120</v>
      </c>
      <c r="K5" s="1">
        <f>M4/2</f>
        <v>3430</v>
      </c>
      <c r="L5" s="4">
        <f>L4</f>
        <v>14</v>
      </c>
      <c r="M5" s="1">
        <f>K5*L5</f>
        <v>48020</v>
      </c>
    </row>
    <row r="6" spans="1:13" x14ac:dyDescent="0.25">
      <c r="A6" t="s">
        <v>7</v>
      </c>
      <c r="B6">
        <f t="shared" si="0"/>
        <v>60</v>
      </c>
      <c r="D6" s="1">
        <f>F5/2</f>
        <v>560</v>
      </c>
      <c r="E6" s="4">
        <f t="shared" si="1"/>
        <v>4</v>
      </c>
      <c r="F6" s="1">
        <f>D6*E6</f>
        <v>2240</v>
      </c>
      <c r="H6" t="s">
        <v>7</v>
      </c>
      <c r="I6">
        <f>I5+$I$1</f>
        <v>160</v>
      </c>
      <c r="K6" s="1">
        <f>M5/2</f>
        <v>24010</v>
      </c>
      <c r="L6" s="4">
        <f>L5</f>
        <v>14</v>
      </c>
      <c r="M6" s="1">
        <f>K6*L6</f>
        <v>336140</v>
      </c>
    </row>
    <row r="7" spans="1:13" x14ac:dyDescent="0.25">
      <c r="A7" t="s">
        <v>8</v>
      </c>
      <c r="B7">
        <f t="shared" si="0"/>
        <v>75</v>
      </c>
      <c r="D7" s="1">
        <f t="shared" ref="D7:D16" si="2">F6/2</f>
        <v>1120</v>
      </c>
      <c r="E7" s="4">
        <f t="shared" si="1"/>
        <v>4</v>
      </c>
      <c r="F7" s="1">
        <f t="shared" ref="F7:F16" si="3">D7*E7</f>
        <v>4480</v>
      </c>
      <c r="H7" t="s">
        <v>8</v>
      </c>
      <c r="I7">
        <f>I6+$I$1</f>
        <v>200</v>
      </c>
      <c r="K7" s="1">
        <f>M6/2</f>
        <v>168070</v>
      </c>
      <c r="L7" s="4">
        <f>L6</f>
        <v>14</v>
      </c>
      <c r="M7" s="1">
        <f>K7*L7</f>
        <v>2352980</v>
      </c>
    </row>
    <row r="8" spans="1:13" x14ac:dyDescent="0.25">
      <c r="A8" t="s">
        <v>9</v>
      </c>
      <c r="B8">
        <f t="shared" si="0"/>
        <v>90</v>
      </c>
      <c r="D8" s="1">
        <f t="shared" si="2"/>
        <v>2240</v>
      </c>
      <c r="E8" s="4">
        <f t="shared" si="1"/>
        <v>4</v>
      </c>
      <c r="F8" s="1">
        <f t="shared" si="3"/>
        <v>8960</v>
      </c>
    </row>
    <row r="9" spans="1:13" x14ac:dyDescent="0.25">
      <c r="A9" t="s">
        <v>10</v>
      </c>
      <c r="B9">
        <f t="shared" si="0"/>
        <v>105</v>
      </c>
      <c r="D9" s="1">
        <f t="shared" si="2"/>
        <v>4480</v>
      </c>
      <c r="E9" s="4">
        <f t="shared" si="1"/>
        <v>4</v>
      </c>
      <c r="F9" s="1">
        <f t="shared" si="3"/>
        <v>17920</v>
      </c>
      <c r="K9" s="1"/>
      <c r="L9" s="4"/>
      <c r="M9" s="1"/>
    </row>
    <row r="10" spans="1:13" x14ac:dyDescent="0.25">
      <c r="A10" t="s">
        <v>11</v>
      </c>
      <c r="B10">
        <f t="shared" si="0"/>
        <v>120</v>
      </c>
      <c r="D10" s="1">
        <f t="shared" si="2"/>
        <v>8960</v>
      </c>
      <c r="E10" s="4">
        <f t="shared" si="1"/>
        <v>4</v>
      </c>
      <c r="F10" s="1">
        <f t="shared" si="3"/>
        <v>35840</v>
      </c>
      <c r="K10" s="1"/>
      <c r="L10" s="4"/>
      <c r="M10" s="1"/>
    </row>
    <row r="11" spans="1:13" x14ac:dyDescent="0.25">
      <c r="A11" t="s">
        <v>12</v>
      </c>
      <c r="B11">
        <f t="shared" si="0"/>
        <v>135</v>
      </c>
      <c r="D11" s="1">
        <f t="shared" si="2"/>
        <v>17920</v>
      </c>
      <c r="E11" s="4">
        <f t="shared" si="1"/>
        <v>4</v>
      </c>
      <c r="F11" s="1">
        <f t="shared" si="3"/>
        <v>71680</v>
      </c>
      <c r="K11" s="1"/>
      <c r="L11" s="4"/>
      <c r="M11" s="1"/>
    </row>
    <row r="12" spans="1:13" x14ac:dyDescent="0.25">
      <c r="A12" t="s">
        <v>13</v>
      </c>
      <c r="B12">
        <f t="shared" si="0"/>
        <v>150</v>
      </c>
      <c r="D12" s="1">
        <f t="shared" si="2"/>
        <v>35840</v>
      </c>
      <c r="E12" s="4">
        <f t="shared" si="1"/>
        <v>4</v>
      </c>
      <c r="F12" s="1">
        <f t="shared" si="3"/>
        <v>143360</v>
      </c>
      <c r="K12" s="1"/>
      <c r="L12" s="4"/>
      <c r="M12" s="1"/>
    </row>
    <row r="13" spans="1:13" x14ac:dyDescent="0.25">
      <c r="A13" t="s">
        <v>14</v>
      </c>
      <c r="B13">
        <f t="shared" si="0"/>
        <v>165</v>
      </c>
      <c r="D13" s="1">
        <f t="shared" si="2"/>
        <v>71680</v>
      </c>
      <c r="E13" s="4">
        <f t="shared" si="1"/>
        <v>4</v>
      </c>
      <c r="F13" s="1">
        <f t="shared" si="3"/>
        <v>286720</v>
      </c>
      <c r="K13" s="1"/>
      <c r="L13" s="4"/>
      <c r="M13" s="1"/>
    </row>
    <row r="14" spans="1:13" x14ac:dyDescent="0.25">
      <c r="A14" t="s">
        <v>15</v>
      </c>
      <c r="B14">
        <f t="shared" si="0"/>
        <v>180</v>
      </c>
      <c r="D14" s="1">
        <f t="shared" si="2"/>
        <v>143360</v>
      </c>
      <c r="E14" s="4">
        <f t="shared" si="1"/>
        <v>4</v>
      </c>
      <c r="F14" s="1">
        <f t="shared" si="3"/>
        <v>573440</v>
      </c>
      <c r="K14" s="1"/>
      <c r="L14" s="4"/>
      <c r="M14" s="1"/>
    </row>
    <row r="15" spans="1:13" x14ac:dyDescent="0.25">
      <c r="A15" t="s">
        <v>16</v>
      </c>
      <c r="B15">
        <f t="shared" si="0"/>
        <v>195</v>
      </c>
      <c r="D15" s="1">
        <f t="shared" si="2"/>
        <v>286720</v>
      </c>
      <c r="E15" s="4">
        <f t="shared" si="1"/>
        <v>4</v>
      </c>
      <c r="F15" s="1">
        <f t="shared" si="3"/>
        <v>1146880</v>
      </c>
      <c r="K15" s="1"/>
      <c r="L15" s="4"/>
      <c r="M15" s="1"/>
    </row>
    <row r="16" spans="1:13" x14ac:dyDescent="0.25">
      <c r="A16" t="s">
        <v>17</v>
      </c>
      <c r="B16">
        <f t="shared" si="0"/>
        <v>210</v>
      </c>
      <c r="D16" s="1">
        <f t="shared" si="2"/>
        <v>573440</v>
      </c>
      <c r="E16" s="4">
        <f t="shared" si="1"/>
        <v>4</v>
      </c>
      <c r="F16" s="1">
        <f t="shared" si="3"/>
        <v>2293760</v>
      </c>
      <c r="K16" s="1"/>
      <c r="L16" s="4"/>
      <c r="M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Egyptian Generations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Moseley</dc:creator>
  <cp:lastModifiedBy>James Moseley</cp:lastModifiedBy>
  <dcterms:created xsi:type="dcterms:W3CDTF">2025-01-20T10:41:31Z</dcterms:created>
  <dcterms:modified xsi:type="dcterms:W3CDTF">2025-01-20T10:42:13Z</dcterms:modified>
</cp:coreProperties>
</file>