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DUN\Downloads\"/>
    </mc:Choice>
  </mc:AlternateContent>
  <xr:revisionPtr revIDLastSave="0" documentId="8_{CDBFCF96-5228-4E2A-98B6-8B84DBF959FE}" xr6:coauthVersionLast="41" xr6:coauthVersionMax="41" xr10:uidLastSave="{00000000-0000-0000-0000-000000000000}"/>
  <bookViews>
    <workbookView xWindow="-120" yWindow="-120" windowWidth="19440" windowHeight="15000" tabRatio="500" xr2:uid="{00000000-000D-0000-FFFF-FFFF00000000}"/>
  </bookViews>
  <sheets>
    <sheet name="Competitive Example" sheetId="1" r:id="rId1"/>
    <sheet name="Internal Example with Targets" sheetId="2" r:id="rId2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2" i="2" l="1"/>
  <c r="C42" i="2"/>
  <c r="B42" i="2"/>
  <c r="D38" i="2"/>
  <c r="D39" i="2"/>
  <c r="C38" i="2"/>
  <c r="C39" i="2"/>
  <c r="B38" i="2"/>
  <c r="B39" i="2"/>
  <c r="D37" i="2"/>
  <c r="C37" i="2"/>
  <c r="B37" i="2"/>
  <c r="D36" i="2"/>
  <c r="C36" i="2"/>
  <c r="B36" i="2"/>
  <c r="D35" i="2"/>
  <c r="C35" i="2"/>
  <c r="B35" i="2"/>
  <c r="D34" i="2"/>
  <c r="C34" i="2"/>
  <c r="B34" i="2"/>
  <c r="K40" i="1"/>
  <c r="J40" i="1"/>
  <c r="I40" i="1"/>
  <c r="H40" i="1"/>
  <c r="G40" i="1"/>
  <c r="F40" i="1"/>
  <c r="E40" i="1"/>
  <c r="D40" i="1"/>
  <c r="C40" i="1"/>
  <c r="B40" i="1"/>
  <c r="K36" i="1"/>
  <c r="K37" i="1"/>
  <c r="J36" i="1"/>
  <c r="J37" i="1"/>
  <c r="I36" i="1"/>
  <c r="I37" i="1"/>
  <c r="H36" i="1"/>
  <c r="H37" i="1"/>
  <c r="G36" i="1"/>
  <c r="G37" i="1"/>
  <c r="F36" i="1"/>
  <c r="F37" i="1"/>
  <c r="E36" i="1"/>
  <c r="E37" i="1"/>
  <c r="D36" i="1"/>
  <c r="D37" i="1"/>
  <c r="C36" i="1"/>
  <c r="C37" i="1"/>
  <c r="B36" i="1"/>
  <c r="B37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<sst xmlns="http://schemas.openxmlformats.org/spreadsheetml/2006/main" count="29" uniqueCount="25">
  <si>
    <t>Week</t>
  </si>
  <si>
    <t>Brand A 1Ct</t>
  </si>
  <si>
    <t>Brand A 2Ct</t>
  </si>
  <si>
    <t>Brand A 6Ct</t>
  </si>
  <si>
    <t>Brand A 8 Ct</t>
  </si>
  <si>
    <t>Brand A 12 Ct</t>
  </si>
  <si>
    <t>Brand B 1 Ct</t>
  </si>
  <si>
    <t>Brand B 2 Ct</t>
  </si>
  <si>
    <t>Brand B 6 Ct</t>
  </si>
  <si>
    <t>Brand B 8 Ct</t>
  </si>
  <si>
    <t>Brand B 12 Ct</t>
  </si>
  <si>
    <t>Average</t>
  </si>
  <si>
    <t>Min</t>
  </si>
  <si>
    <t>Max</t>
  </si>
  <si>
    <t>25-75%</t>
  </si>
  <si>
    <t>Sum of Dol/Unit</t>
  </si>
  <si>
    <t>PROD</t>
  </si>
  <si>
    <t>Super Rremium (Act)</t>
  </si>
  <si>
    <t>Premium (Act)</t>
  </si>
  <si>
    <t>Economy (act)</t>
  </si>
  <si>
    <t>Super Rremium (SRP)</t>
  </si>
  <si>
    <t>Premium (SRP)</t>
  </si>
  <si>
    <t>Economy (SRP)</t>
  </si>
  <si>
    <t>25-75  % Range</t>
  </si>
  <si>
    <t>Guideline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</si>
</sst>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 wrapText="1"/>
    </xf>
    <xf numFmtId="43" fontId="2" fillId="0" borderId="3" xfId="1" applyFont="1" applyBorder="1" applyAlignment="1">
      <alignment horizontal="center"/>
    </xf>
    <xf numFmtId="164" fontId="2" fillId="0" borderId="0" xfId="1" applyNumberFormat="1" applyFont="1"/>
    <xf numFmtId="0" fontId="0" fillId="2" borderId="3" xfId="0" applyFill="1" applyBorder="1" applyAlignment="1">
      <alignment horizontal="center"/>
    </xf>
    <xf numFmtId="43" fontId="2" fillId="2" borderId="0" xfId="1" applyFont="1" applyFill="1"/>
    <xf numFmtId="0" fontId="3" fillId="0" borderId="3" xfId="0" quotePrefix="1" applyFont="1" applyBorder="1" applyAlignment="1">
      <alignment horizontal="center"/>
    </xf>
    <xf numFmtId="43" fontId="0" fillId="0" borderId="0" xfId="0" applyNumberFormat="1"/>
    <xf numFmtId="0" fontId="0" fillId="0" borderId="3" xfId="0" applyBorder="1" applyAlignment="1">
      <alignment horizontal="center"/>
    </xf>
    <xf numFmtId="164" fontId="4" fillId="0" borderId="0" xfId="0" applyNumberFormat="1" applyFont="1"/>
    <xf numFmtId="9" fontId="0" fillId="0" borderId="4" xfId="0" applyNumberFormat="1" applyBorder="1"/>
    <xf numFmtId="43" fontId="2" fillId="2" borderId="5" xfId="1" applyFont="1" applyFill="1" applyBorder="1"/>
    <xf numFmtId="44" fontId="2" fillId="0" borderId="0" xfId="2" applyFont="1"/>
    <xf numFmtId="1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1" fontId="0" fillId="0" borderId="7" xfId="0" applyNumberFormat="1" applyBorder="1" applyAlignment="1">
      <alignment horizontal="center"/>
    </xf>
    <xf numFmtId="164" fontId="0" fillId="0" borderId="7" xfId="0" applyNumberFormat="1" applyBorder="1"/>
    <xf numFmtId="1" fontId="0" fillId="0" borderId="8" xfId="0" applyNumberFormat="1" applyBorder="1" applyAlignment="1">
      <alignment horizontal="center"/>
    </xf>
    <xf numFmtId="164" fontId="0" fillId="0" borderId="8" xfId="0" applyNumberFormat="1" applyBorder="1"/>
    <xf numFmtId="0" fontId="0" fillId="0" borderId="9" xfId="0" applyBorder="1" applyAlignment="1">
      <alignment horizontal="center" wrapText="1"/>
    </xf>
    <xf numFmtId="164" fontId="2" fillId="0" borderId="10" xfId="1" applyNumberFormat="1" applyFont="1" applyBorder="1"/>
    <xf numFmtId="0" fontId="0" fillId="0" borderId="0" xfId="0" applyAlignment="1">
      <alignment wrapText="1"/>
    </xf>
    <xf numFmtId="43" fontId="2" fillId="2" borderId="10" xfId="1" applyFont="1" applyFill="1" applyBorder="1"/>
    <xf numFmtId="43" fontId="0" fillId="0" borderId="10" xfId="0" applyNumberFormat="1" applyBorder="1"/>
    <xf numFmtId="164" fontId="0" fillId="0" borderId="10" xfId="0" applyNumberFormat="1" applyBorder="1"/>
    <xf numFmtId="43" fontId="2" fillId="2" borderId="11" xfId="1" applyFont="1" applyFill="1" applyBorder="1"/>
  </cellXfs>
  <cellStyles count="7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u="sng" baseline="0"/>
              <a:t>Average Retail Price Ladders</a:t>
            </a:r>
            <a:endParaRPr lang="en-US" sz="1800" b="1" u="sng"/>
          </a:p>
        </c:rich>
      </c:tx>
      <c:layout>
        <c:manualLayout>
          <c:xMode val="edge"/>
          <c:yMode val="edge"/>
          <c:x val="0.43878734670361302"/>
          <c:y val="1.997912662491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4804880635"/>
          <c:y val="0.182993197278912"/>
          <c:w val="0.87651794968332997"/>
          <c:h val="0.60921995140217899"/>
        </c:manualLayout>
      </c:layout>
      <c:barChart>
        <c:barDir val="col"/>
        <c:grouping val="stacked"/>
        <c:varyColors val="0"/>
        <c:ser>
          <c:idx val="4"/>
          <c:order val="1"/>
          <c:tx>
            <c:v>25-75%</c:v>
          </c:tx>
          <c:invertIfNegative val="0"/>
          <c:cat>
            <c:strLit>
              <c:ptCount val="10"/>
              <c:pt idx="0">
                <c:v>Brand A 1Ct</c:v>
              </c:pt>
              <c:pt idx="1">
                <c:v>Brand A 2Ct</c:v>
              </c:pt>
              <c:pt idx="2">
                <c:v>Brand A 6Ct</c:v>
              </c:pt>
              <c:pt idx="3">
                <c:v>Brand A 8 Ct</c:v>
              </c:pt>
              <c:pt idx="4">
                <c:v>Brand A 12 Ct</c:v>
              </c:pt>
              <c:pt idx="5">
                <c:v>Brand B 1 Ct</c:v>
              </c:pt>
              <c:pt idx="6">
                <c:v>Brand B 2 Ct</c:v>
              </c:pt>
              <c:pt idx="7">
                <c:v>Brand B 6 Ct</c:v>
              </c:pt>
              <c:pt idx="8">
                <c:v>Brand B 8 Ct</c:v>
              </c:pt>
              <c:pt idx="9">
                <c:v>Brand B 12 Ct</c:v>
              </c:pt>
            </c:strLit>
          </c:cat>
          <c:val>
            <c:numLit>
              <c:formatCode>_(* #,##0.00_);_(* \(#,##0.00\);_(* "-"??_);_(@_)</c:formatCode>
              <c:ptCount val="10"/>
              <c:pt idx="0">
                <c:v>5.9804044782084398E-2</c:v>
              </c:pt>
              <c:pt idx="1">
                <c:v>5.5125436711791001E-2</c:v>
              </c:pt>
              <c:pt idx="2">
                <c:v>0.20581811116440399</c:v>
              </c:pt>
              <c:pt idx="3">
                <c:v>0.55491056960652196</c:v>
              </c:pt>
              <c:pt idx="4">
                <c:v>0.56442736619081302</c:v>
              </c:pt>
              <c:pt idx="5">
                <c:v>0.121251696186299</c:v>
              </c:pt>
              <c:pt idx="6">
                <c:v>6.5869082977608906E-2</c:v>
              </c:pt>
              <c:pt idx="7">
                <c:v>0.209579183972603</c:v>
              </c:pt>
              <c:pt idx="8">
                <c:v>0.596124616941204</c:v>
              </c:pt>
              <c:pt idx="9">
                <c:v>0.77004764272239601</c:v>
              </c:pt>
            </c:numLit>
          </c:val>
          <c:extLst>
            <c:ext xmlns:c16="http://schemas.microsoft.com/office/drawing/2014/chart" uri="{C3380CC4-5D6E-409C-BE32-E72D297353CC}">
              <c16:uniqueId val="{00000000-4098-4345-B4B9-62FAD0E9A846}"/>
            </c:ext>
          </c:extLst>
        </c:ser>
        <c:ser>
          <c:idx val="5"/>
          <c:order val="5"/>
          <c:tx>
            <c:v> </c:v>
          </c:tx>
          <c:spPr>
            <a:noFill/>
            <a:ln w="28575">
              <a:noFill/>
            </a:ln>
          </c:spPr>
          <c:invertIfNegative val="0"/>
          <c:val>
            <c:numRef>
              <c:f>'Competitive Example'!$B$36:$K$36</c:f>
              <c:numCache>
                <c:formatCode>_(* #,##0.00_);_(* \(#,##0.00\);_(* "-"??_);_(@_)</c:formatCode>
                <c:ptCount val="10"/>
                <c:pt idx="0">
                  <c:v>2.0408088856331954</c:v>
                </c:pt>
                <c:pt idx="1">
                  <c:v>3.0565540886567355</c:v>
                </c:pt>
                <c:pt idx="2">
                  <c:v>5.7515841316680119</c:v>
                </c:pt>
                <c:pt idx="3">
                  <c:v>7.1711308575917343</c:v>
                </c:pt>
                <c:pt idx="4">
                  <c:v>10.605253159238757</c:v>
                </c:pt>
                <c:pt idx="5">
                  <c:v>1.5003222287871441</c:v>
                </c:pt>
                <c:pt idx="6">
                  <c:v>2.9383266037763716</c:v>
                </c:pt>
                <c:pt idx="7">
                  <c:v>5.6670370956283787</c:v>
                </c:pt>
                <c:pt idx="8">
                  <c:v>7.812780873373252</c:v>
                </c:pt>
                <c:pt idx="9">
                  <c:v>10.311243865209461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8-4345-B4B9-62FAD0E9A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2502696"/>
        <c:axId val="2082201112"/>
      </c:barChart>
      <c:lineChart>
        <c:grouping val="standard"/>
        <c:varyColors val="0"/>
        <c:ser>
          <c:idx val="0"/>
          <c:order val="0"/>
          <c:tx>
            <c:v>Average</c:v>
          </c:tx>
          <c:spPr>
            <a:ln>
              <a:noFill/>
            </a:ln>
          </c:spPr>
          <c:marker>
            <c:symbol val="dash"/>
            <c:size val="37"/>
          </c:marker>
          <c:cat>
            <c:strLit>
              <c:ptCount val="10"/>
              <c:pt idx="0">
                <c:v>Brand A 1Ct</c:v>
              </c:pt>
              <c:pt idx="1">
                <c:v>Brand A 2Ct</c:v>
              </c:pt>
              <c:pt idx="2">
                <c:v>Brand A 6Ct</c:v>
              </c:pt>
              <c:pt idx="3">
                <c:v>Brand A 8 Ct</c:v>
              </c:pt>
              <c:pt idx="4">
                <c:v>Brand A 12 Ct</c:v>
              </c:pt>
              <c:pt idx="5">
                <c:v>Brand B 1 Ct</c:v>
              </c:pt>
              <c:pt idx="6">
                <c:v>Brand B 2 Ct</c:v>
              </c:pt>
              <c:pt idx="7">
                <c:v>Brand B 6 Ct</c:v>
              </c:pt>
              <c:pt idx="8">
                <c:v>Brand B 8 Ct</c:v>
              </c:pt>
              <c:pt idx="9">
                <c:v>Brand B 12 Ct</c:v>
              </c:pt>
            </c:strLit>
          </c:cat>
          <c:val>
            <c:numLit>
              <c:formatCode>"$"#,##0.00</c:formatCode>
              <c:ptCount val="10"/>
              <c:pt idx="0">
                <c:v>2.0687148469308738</c:v>
              </c:pt>
              <c:pt idx="1">
                <c:v>3.084229130042111</c:v>
              </c:pt>
              <c:pt idx="2">
                <c:v>5.8445573798310377</c:v>
              </c:pt>
              <c:pt idx="3">
                <c:v>7.4373508324197006</c:v>
              </c:pt>
              <c:pt idx="4">
                <c:v>11.07077920951833</c:v>
              </c:pt>
              <c:pt idx="5">
                <c:v>1.510986168230857</c:v>
              </c:pt>
              <c:pt idx="6">
                <c:v>2.9651851411252861</c:v>
              </c:pt>
              <c:pt idx="7">
                <c:v>5.7544308661637329</c:v>
              </c:pt>
              <c:pt idx="8">
                <c:v>8.0845895211137044</c:v>
              </c:pt>
              <c:pt idx="9">
                <c:v>10.72639265526354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98-4345-B4B9-62FAD0E9A846}"/>
            </c:ext>
          </c:extLst>
        </c:ser>
        <c:ser>
          <c:idx val="1"/>
          <c:order val="2"/>
          <c:tx>
            <c:v>Min</c:v>
          </c:tx>
          <c:spPr>
            <a:ln>
              <a:noFill/>
            </a:ln>
          </c:spPr>
          <c:marker>
            <c:symbol val="dash"/>
            <c:size val="19"/>
          </c:marker>
          <c:cat>
            <c:strLit>
              <c:ptCount val="10"/>
              <c:pt idx="0">
                <c:v>Brand A 1Ct</c:v>
              </c:pt>
              <c:pt idx="1">
                <c:v>Brand A 2Ct</c:v>
              </c:pt>
              <c:pt idx="2">
                <c:v>Brand A 6Ct</c:v>
              </c:pt>
              <c:pt idx="3">
                <c:v>Brand A 8 Ct</c:v>
              </c:pt>
              <c:pt idx="4">
                <c:v>Brand A 12 Ct</c:v>
              </c:pt>
              <c:pt idx="5">
                <c:v>Brand B 1 Ct</c:v>
              </c:pt>
              <c:pt idx="6">
                <c:v>Brand B 2 Ct</c:v>
              </c:pt>
              <c:pt idx="7">
                <c:v>Brand B 6 Ct</c:v>
              </c:pt>
              <c:pt idx="8">
                <c:v>Brand B 8 Ct</c:v>
              </c:pt>
              <c:pt idx="9">
                <c:v>Brand B 12 Ct</c:v>
              </c:pt>
            </c:strLit>
          </c:cat>
          <c:val>
            <c:numLit>
              <c:formatCode>"$"#,##0.00</c:formatCode>
              <c:ptCount val="10"/>
              <c:pt idx="0">
                <c:v>1.9883376525852869</c:v>
              </c:pt>
              <c:pt idx="1">
                <c:v>2.9503002433801919</c:v>
              </c:pt>
              <c:pt idx="2">
                <c:v>5.4315664569365758</c:v>
              </c:pt>
              <c:pt idx="3">
                <c:v>6.4977998654018263</c:v>
              </c:pt>
              <c:pt idx="4">
                <c:v>10.070693225485901</c:v>
              </c:pt>
              <c:pt idx="5">
                <c:v>1.134417495513721</c:v>
              </c:pt>
              <c:pt idx="6">
                <c:v>2.8163085784844251</c:v>
              </c:pt>
              <c:pt idx="7">
                <c:v>5.4461379058590049</c:v>
              </c:pt>
              <c:pt idx="8">
                <c:v>7.3358180745395378</c:v>
              </c:pt>
              <c:pt idx="9">
                <c:v>9.6508925241852701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98-4345-B4B9-62FAD0E9A846}"/>
            </c:ext>
          </c:extLst>
        </c:ser>
        <c:ser>
          <c:idx val="2"/>
          <c:order val="3"/>
          <c:tx>
            <c:v>Max</c:v>
          </c:tx>
          <c:spPr>
            <a:ln>
              <a:noFill/>
            </a:ln>
          </c:spPr>
          <c:marker>
            <c:symbol val="dash"/>
            <c:size val="19"/>
          </c:marker>
          <c:cat>
            <c:strLit>
              <c:ptCount val="10"/>
              <c:pt idx="0">
                <c:v>Brand A 1Ct</c:v>
              </c:pt>
              <c:pt idx="1">
                <c:v>Brand A 2Ct</c:v>
              </c:pt>
              <c:pt idx="2">
                <c:v>Brand A 6Ct</c:v>
              </c:pt>
              <c:pt idx="3">
                <c:v>Brand A 8 Ct</c:v>
              </c:pt>
              <c:pt idx="4">
                <c:v>Brand A 12 Ct</c:v>
              </c:pt>
              <c:pt idx="5">
                <c:v>Brand B 1 Ct</c:v>
              </c:pt>
              <c:pt idx="6">
                <c:v>Brand B 2 Ct</c:v>
              </c:pt>
              <c:pt idx="7">
                <c:v>Brand B 6 Ct</c:v>
              </c:pt>
              <c:pt idx="8">
                <c:v>Brand B 8 Ct</c:v>
              </c:pt>
              <c:pt idx="9">
                <c:v>Brand B 12 Ct</c:v>
              </c:pt>
            </c:strLit>
          </c:cat>
          <c:val>
            <c:numLit>
              <c:formatCode>"$"#,##0.00</c:formatCode>
              <c:ptCount val="10"/>
              <c:pt idx="0">
                <c:v>2.136462390056586</c:v>
              </c:pt>
              <c:pt idx="1">
                <c:v>3.1824926549110701</c:v>
              </c:pt>
              <c:pt idx="2">
                <c:v>6.1315405421724236</c:v>
              </c:pt>
              <c:pt idx="3">
                <c:v>8.2645151310378626</c:v>
              </c:pt>
              <c:pt idx="4">
                <c:v>12.05623018970898</c:v>
              </c:pt>
              <c:pt idx="5">
                <c:v>1.672372178843522</c:v>
              </c:pt>
              <c:pt idx="6">
                <c:v>3.0614668489465502</c:v>
              </c:pt>
              <c:pt idx="7">
                <c:v>5.9664069753615436</c:v>
              </c:pt>
              <c:pt idx="8">
                <c:v>8.6339996364261928</c:v>
              </c:pt>
              <c:pt idx="9">
                <c:v>11.69634161037545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98-4345-B4B9-62FAD0E9A846}"/>
            </c:ext>
          </c:extLst>
        </c:ser>
        <c:ser>
          <c:idx val="3"/>
          <c:order val="4"/>
          <c:tx>
            <c:v>Guidelines</c:v>
          </c:tx>
          <c:spPr>
            <a:ln w="28575">
              <a:noFill/>
            </a:ln>
          </c:spPr>
          <c:marker>
            <c:symbol val="dash"/>
            <c:size val="2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'Competitive Example'!$B$38:$K$38</c:f>
              <c:numCache>
                <c:formatCode>"$"#,##0.00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98-4345-B4B9-62FAD0E9A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502696"/>
        <c:axId val="2082201112"/>
      </c:lineChart>
      <c:catAx>
        <c:axId val="213250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201112"/>
        <c:crosses val="autoZero"/>
        <c:auto val="1"/>
        <c:lblAlgn val="ctr"/>
        <c:lblOffset val="100"/>
        <c:noMultiLvlLbl val="0"/>
      </c:catAx>
      <c:valAx>
        <c:axId val="208220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502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sng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National Towels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sng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Average Retail Prices</a:t>
            </a:r>
          </a:p>
        </c:rich>
      </c:tx>
      <c:layout>
        <c:manualLayout>
          <c:xMode val="edge"/>
          <c:yMode val="edge"/>
          <c:x val="0.32778767364445299"/>
          <c:y val="2.47372754876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4804880635"/>
          <c:y val="0.182993197278912"/>
          <c:w val="0.87651794968332997"/>
          <c:h val="0.60921995140217899"/>
        </c:manualLayout>
      </c:layout>
      <c:barChart>
        <c:barDir val="col"/>
        <c:grouping val="stacked"/>
        <c:varyColors val="0"/>
        <c:ser>
          <c:idx val="3"/>
          <c:order val="3"/>
          <c:tx>
            <c:v>#REF!_x0006_#NAME?_x0005_#NUM!_x0004_#N/A_x000d_#GETTING_DATA_x0010_Consolidate_Area	Auto_Open
Auto_Close_x0007_Extract_x0008_Database_x0008_Criteria
Print_Area_x000c_Print_Titles_x0008_Recorder	Data_Form_x000d_Auto_Activate_x000f_Auto_Deactivate_x000b_Sheet_Title_x000f__FilterDatabase_x0006_Normal	RowLevel_	ColLevel__x0005_Comma_x0008_Currency_x0007_Percent	Comma [0]_x000c_Currency [0]	Hyperlink_x0012_Followed Hyperlink_x0004_Note_x000c_Warning Text
Emphasis 1
Emphasis 2
Emphasis 3_x0005_Title	Heading 1	Heading 2	Heading 3	Heading 4_x0005_Input_x0006_Output_x000b_Calculation
Check Cell_x000b_Linked Cell_x0005_Total_x0004_Good_x0003_Bad_x0007_Neutral_x0007_Accent1_x000d_20% - Accent1_x000d_40% - Accent1_x000d_60% - Accent1_x0007_Accent2_x000d_20% - Accent2_x000d_40% - Accent2_x000d_60% - Accent2_x0007_Accent3_x000d_20% - Accent3_x000d_40% - Accent3_x000d_60% - Accent3_x0007_Accent4_x000d_20% - Accent4_x000d_40% - Accent4_x000d_60% - Accent4_x0007_Accent5_x000d_20% - Accent5_x000d_40% - Accent5_x000d_60% - Accent5_x0007_Accent6_x000d_20% - Accent6_x000d_40% - Accent6_x000d_60% - Accent6_x0010_Explanatory Text_x000b_Recommended_x0012_Most Recently Used_x0003_All	Financial_x000d_Date and Time_x0015_Math and Trigonometry_x000b_Statistical_x0014_Lookup and Reference_x0008_Database_x0004_Text_x0007_Logical_x000b_Information_x0008_Commands_x000b_Customizing_x000d_Macro Control_x000c_DDE/External_x000c_User Defined_x000b_Engineering_x0004_Cube_x000d_Compatibility_x0006_DBNum1_x0006_DBNum2_x0006_DBNum3_x0006_DBNum4	Auto_Open
Auto_Close_x000d_Auto_Activate_x000f_Auto_Deactivate_x0004_Line	Rectangle_x0004_Text_x0006_Button_x0004_Oval_x0003_Arc_x0007_Picture_x0005_Chart_x0005_Group_x0007_Drawing	Check Box_x000d_Option Button_x0008_Edit Box_x0007_Marquee
Scroll Bar_x0008_List Box	Group Box	Drop Down_x0007_Spinner_x000c_Dialog Frame_x0005_Label_x0007_Comment_x0004_Oval_x0007_Picture_x0006_Object</c:v>
          </c:tx>
          <c:spPr>
            <a:noFill/>
            <a:ln w="25400">
              <a:noFill/>
            </a:ln>
          </c:spPr>
          <c:invertIfNegative val="0"/>
          <c:cat>
            <c:strLit>
              <c:ptCount val="50"/>
              <c:pt idx="0">
                <c:v>_x000b_BT LR 02 CT</c:v>
              </c:pt>
              <c:pt idx="1">
                <c:v>_x000b_BT LR 06 CT</c:v>
              </c:pt>
              <c:pt idx="2">
                <c:v>_x000b_BT LR 08 CT</c:v>
              </c:pt>
              <c:pt idx="3">
                <c:v>_x000b_BT LR 12 CT</c:v>
              </c:pt>
              <c:pt idx="4">
                <c:v>_x000b_BT MR 01 CT</c:v>
              </c:pt>
              <c:pt idx="5">
                <c:v>_x000b_BT MR 02 CT</c:v>
              </c:pt>
              <c:pt idx="6">
                <c:v>_x000b_BT MR 03 CT</c:v>
              </c:pt>
              <c:pt idx="7">
                <c:v>_x000b_BT MR 06 CT</c:v>
              </c:pt>
              <c:pt idx="8">
                <c:v>_x000b_BT MR 08 CT</c:v>
              </c:pt>
              <c:pt idx="9">
                <c:v>_x000b_BT MR 12 CT</c:v>
              </c:pt>
              <c:pt idx="10">
                <c:v>_x000b_BT MR 15 CT</c:v>
              </c:pt>
              <c:pt idx="11">
                <c:v>_x000b_BT SR 01 CT</c:v>
              </c:pt>
              <c:pt idx="12">
                <c:v>_x000b_BT SR 02 CT</c:v>
              </c:pt>
              <c:pt idx="13">
                <c:v>_x000b_BT SR 03 CT</c:v>
              </c:pt>
              <c:pt idx="14">
                <c:v>_x000b_BT SR 06 CT</c:v>
              </c:pt>
              <c:pt idx="15">
                <c:v>_x000b_BT SR 08 CT</c:v>
              </c:pt>
              <c:pt idx="16">
                <c:v>_x000b_BT SR 12 CT</c:v>
              </c:pt>
              <c:pt idx="17">
                <c:v>_x000b_BT SR 15 CT</c:v>
              </c:pt>
              <c:pt idx="18">
                <c:v>_x000b_BR MR 01 CT</c:v>
              </c:pt>
              <c:pt idx="19">
                <c:v>_x000b_BR MR 02 CT</c:v>
              </c:pt>
              <c:pt idx="20">
                <c:v>_x000b_BR MR 03 CT</c:v>
              </c:pt>
              <c:pt idx="21">
                <c:v>_x000b_BR MR 06 CT</c:v>
              </c:pt>
              <c:pt idx="22">
                <c:v>_x000b_BR MR 08 CT</c:v>
              </c:pt>
              <c:pt idx="23">
                <c:v>_x000b_BR MR 12 CT</c:v>
              </c:pt>
              <c:pt idx="24">
                <c:v>_x000b_BR MR 15 CT</c:v>
              </c:pt>
              <c:pt idx="25">
                <c:v>_x000b_BR SR 01 CT</c:v>
              </c:pt>
              <c:pt idx="26">
                <c:v>_x000b_BR SR 03 CT</c:v>
              </c:pt>
              <c:pt idx="27">
                <c:v>_x000b_BR SR 06 CT</c:v>
              </c:pt>
              <c:pt idx="28">
                <c:v>_x000b_BR SR 08 CT</c:v>
              </c:pt>
              <c:pt idx="29">
                <c:v>_x000b_SC LR 01 CT</c:v>
              </c:pt>
              <c:pt idx="30">
                <c:v>_x000b_SC MR 01 CT</c:v>
              </c:pt>
              <c:pt idx="31">
                <c:v>_x000b_SC MR 02 CT</c:v>
              </c:pt>
              <c:pt idx="32">
                <c:v>_x000b_SC MR 06 CT</c:v>
              </c:pt>
              <c:pt idx="33">
                <c:v>_x000b_SC MR 08 CT</c:v>
              </c:pt>
              <c:pt idx="34">
                <c:v>_x000b_SC MR 10 CT</c:v>
              </c:pt>
              <c:pt idx="35">
                <c:v>_x000b_SC MR 12 CT</c:v>
              </c:pt>
              <c:pt idx="36">
                <c:v>_x000b_SC MR 15 CT</c:v>
              </c:pt>
              <c:pt idx="37">
                <c:v>_x000b_SC SR 01 CT</c:v>
              </c:pt>
              <c:pt idx="38">
                <c:v>_x000b_SC SR 06 CT</c:v>
              </c:pt>
              <c:pt idx="39">
                <c:v>_x000b_VI MR 01 CT</c:v>
              </c:pt>
              <c:pt idx="40">
                <c:v>_x000b_VI MR 02 CT</c:v>
              </c:pt>
              <c:pt idx="41">
                <c:v>_x000b_VI MR 03 CT</c:v>
              </c:pt>
              <c:pt idx="42">
                <c:v>_x000b_VI MR 06 CT</c:v>
              </c:pt>
              <c:pt idx="43">
                <c:v>_x000b_VI MR 08 CT</c:v>
              </c:pt>
              <c:pt idx="44">
                <c:v>_x000b_VI MR 10 CT</c:v>
              </c:pt>
              <c:pt idx="45">
                <c:v>_x000b_VI MR 12 CT</c:v>
              </c:pt>
              <c:pt idx="46">
                <c:v>_x000b_VI MR 16 CT</c:v>
              </c:pt>
              <c:pt idx="47">
                <c:v>_x000b_VI MR 32 CT</c:v>
              </c:pt>
              <c:pt idx="48">
                <c:v>_x000b_VI SR 01 CT</c:v>
              </c:pt>
              <c:pt idx="49">
                <c:v>_x000b_VI SR 06 CT</c:v>
              </c:pt>
            </c:strLit>
          </c:cat>
          <c:val>
            <c:numLit>
              <c:formatCode>General</c:formatCode>
              <c:ptCount val="50"/>
              <c:pt idx="0">
                <c:v>5.8405075536566509</c:v>
              </c:pt>
              <c:pt idx="1">
                <c:v>14.844551185491159</c:v>
              </c:pt>
              <c:pt idx="2">
                <c:v>17.822091587769719</c:v>
              </c:pt>
              <c:pt idx="3">
                <c:v>25.648714802349971</c:v>
              </c:pt>
              <c:pt idx="4">
                <c:v>2.4008201443860751</c:v>
              </c:pt>
              <c:pt idx="5">
                <c:v>4.3723982565883661</c:v>
              </c:pt>
              <c:pt idx="6">
                <c:v>5.8291564872023809</c:v>
              </c:pt>
              <c:pt idx="7">
                <c:v>7.8454675135548513</c:v>
              </c:pt>
              <c:pt idx="8">
                <c:v>11.065071133248329</c:v>
              </c:pt>
              <c:pt idx="9">
                <c:v>15.80571515571606</c:v>
              </c:pt>
              <c:pt idx="10">
                <c:v>2.989130434782608</c:v>
              </c:pt>
              <c:pt idx="11">
                <c:v>1.3708936002947081</c:v>
              </c:pt>
              <c:pt idx="12">
                <c:v>3.8091022818982592</c:v>
              </c:pt>
              <c:pt idx="13">
                <c:v>5.2374573550027153</c:v>
              </c:pt>
              <c:pt idx="14">
                <c:v>6.0142985174312864</c:v>
              </c:pt>
              <c:pt idx="15">
                <c:v>7.4723982769673976</c:v>
              </c:pt>
              <c:pt idx="16">
                <c:v>11.75739750141512</c:v>
              </c:pt>
              <c:pt idx="17">
                <c:v>16.527447514662619</c:v>
              </c:pt>
              <c:pt idx="18">
                <c:v>1.972248087986646</c:v>
              </c:pt>
              <c:pt idx="19">
                <c:v>4.1592887994160979</c:v>
              </c:pt>
              <c:pt idx="20">
                <c:v>4.5797039934441939</c:v>
              </c:pt>
              <c:pt idx="21">
                <c:v>6.3559167747342391</c:v>
              </c:pt>
              <c:pt idx="22">
                <c:v>9.9509842510122208</c:v>
              </c:pt>
              <c:pt idx="23">
                <c:v>13.654825006660969</c:v>
              </c:pt>
              <c:pt idx="24">
                <c:v>14.8366704805492</c:v>
              </c:pt>
              <c:pt idx="25">
                <c:v>1.474371651590737</c:v>
              </c:pt>
              <c:pt idx="26">
                <c:v>3.163088905775076</c:v>
              </c:pt>
              <c:pt idx="27">
                <c:v>5.4741403631903367</c:v>
              </c:pt>
              <c:pt idx="28">
                <c:v>6.5626632915002778</c:v>
              </c:pt>
              <c:pt idx="29">
                <c:v>0.129464285714286</c:v>
              </c:pt>
              <c:pt idx="30">
                <c:v>2.017404414678837</c:v>
              </c:pt>
              <c:pt idx="31">
                <c:v>2.9900575881038178</c:v>
              </c:pt>
              <c:pt idx="32">
                <c:v>5.704137710749877</c:v>
              </c:pt>
              <c:pt idx="33">
                <c:v>7.0998300068613238</c:v>
              </c:pt>
              <c:pt idx="34">
                <c:v>9.6047527270986581</c:v>
              </c:pt>
              <c:pt idx="35">
                <c:v>11.0925858444292</c:v>
              </c:pt>
              <c:pt idx="36">
                <c:v>12.028021477225851</c:v>
              </c:pt>
              <c:pt idx="37">
                <c:v>1.072959248177336</c:v>
              </c:pt>
              <c:pt idx="38">
                <c:v>4.2396741792426598</c:v>
              </c:pt>
              <c:pt idx="39">
                <c:v>1.931236302418788</c:v>
              </c:pt>
              <c:pt idx="40">
                <c:v>3.8750092572810328</c:v>
              </c:pt>
              <c:pt idx="41">
                <c:v>5.4313489011246601</c:v>
              </c:pt>
              <c:pt idx="42">
                <c:v>7.0625279147609064</c:v>
              </c:pt>
              <c:pt idx="43">
                <c:v>9.9306893619665075</c:v>
              </c:pt>
              <c:pt idx="44">
                <c:v>10.50257814075418</c:v>
              </c:pt>
              <c:pt idx="45">
                <c:v>13.559720115342911</c:v>
              </c:pt>
              <c:pt idx="46">
                <c:v>16.198399919056861</c:v>
              </c:pt>
              <c:pt idx="47">
                <c:v>9.0833333333333321</c:v>
              </c:pt>
              <c:pt idx="48">
                <c:v>2</c:v>
              </c:pt>
              <c:pt idx="49">
                <c:v>6.0921694087707721</c:v>
              </c:pt>
            </c:numLit>
          </c:val>
          <c:extLst>
            <c:ext xmlns:c16="http://schemas.microsoft.com/office/drawing/2014/chart" uri="{C3380CC4-5D6E-409C-BE32-E72D297353CC}">
              <c16:uniqueId val="{00000000-73B3-4343-B874-08553A6A6454}"/>
            </c:ext>
          </c:extLst>
        </c:ser>
        <c:ser>
          <c:idx val="4"/>
          <c:order val="4"/>
          <c:tx>
            <c:v>25-75%</c:v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Lit>
              <c:ptCount val="50"/>
              <c:pt idx="0">
                <c:v>_x000b_BT LR 02 CT</c:v>
              </c:pt>
              <c:pt idx="1">
                <c:v>_x000b_BT LR 06 CT</c:v>
              </c:pt>
              <c:pt idx="2">
                <c:v>_x000b_BT LR 08 CT</c:v>
              </c:pt>
              <c:pt idx="3">
                <c:v>_x000b_BT LR 12 CT</c:v>
              </c:pt>
              <c:pt idx="4">
                <c:v>_x000b_BT MR 01 CT</c:v>
              </c:pt>
              <c:pt idx="5">
                <c:v>_x000b_BT MR 02 CT</c:v>
              </c:pt>
              <c:pt idx="6">
                <c:v>_x000b_BT MR 03 CT</c:v>
              </c:pt>
              <c:pt idx="7">
                <c:v>_x000b_BT MR 06 CT</c:v>
              </c:pt>
              <c:pt idx="8">
                <c:v>_x000b_BT MR 08 CT</c:v>
              </c:pt>
              <c:pt idx="9">
                <c:v>_x000b_BT MR 12 CT</c:v>
              </c:pt>
              <c:pt idx="10">
                <c:v>_x000b_BT MR 15 CT</c:v>
              </c:pt>
              <c:pt idx="11">
                <c:v>_x000b_BT SR 01 CT</c:v>
              </c:pt>
              <c:pt idx="12">
                <c:v>_x000b_BT SR 02 CT</c:v>
              </c:pt>
              <c:pt idx="13">
                <c:v>_x000b_BT SR 03 CT</c:v>
              </c:pt>
              <c:pt idx="14">
                <c:v>_x000b_BT SR 06 CT</c:v>
              </c:pt>
              <c:pt idx="15">
                <c:v>_x000b_BT SR 08 CT</c:v>
              </c:pt>
              <c:pt idx="16">
                <c:v>_x000b_BT SR 12 CT</c:v>
              </c:pt>
              <c:pt idx="17">
                <c:v>_x000b_BT SR 15 CT</c:v>
              </c:pt>
              <c:pt idx="18">
                <c:v>_x000b_BR MR 01 CT</c:v>
              </c:pt>
              <c:pt idx="19">
                <c:v>_x000b_BR MR 02 CT</c:v>
              </c:pt>
              <c:pt idx="20">
                <c:v>_x000b_BR MR 03 CT</c:v>
              </c:pt>
              <c:pt idx="21">
                <c:v>_x000b_BR MR 06 CT</c:v>
              </c:pt>
              <c:pt idx="22">
                <c:v>_x000b_BR MR 08 CT</c:v>
              </c:pt>
              <c:pt idx="23">
                <c:v>_x000b_BR MR 12 CT</c:v>
              </c:pt>
              <c:pt idx="24">
                <c:v>_x000b_BR MR 15 CT</c:v>
              </c:pt>
              <c:pt idx="25">
                <c:v>_x000b_BR SR 01 CT</c:v>
              </c:pt>
              <c:pt idx="26">
                <c:v>_x000b_BR SR 03 CT</c:v>
              </c:pt>
              <c:pt idx="27">
                <c:v>_x000b_BR SR 06 CT</c:v>
              </c:pt>
              <c:pt idx="28">
                <c:v>_x000b_BR SR 08 CT</c:v>
              </c:pt>
              <c:pt idx="29">
                <c:v>_x000b_SC LR 01 CT</c:v>
              </c:pt>
              <c:pt idx="30">
                <c:v>_x000b_SC MR 01 CT</c:v>
              </c:pt>
              <c:pt idx="31">
                <c:v>_x000b_SC MR 02 CT</c:v>
              </c:pt>
              <c:pt idx="32">
                <c:v>_x000b_SC MR 06 CT</c:v>
              </c:pt>
              <c:pt idx="33">
                <c:v>_x000b_SC MR 08 CT</c:v>
              </c:pt>
              <c:pt idx="34">
                <c:v>_x000b_SC MR 10 CT</c:v>
              </c:pt>
              <c:pt idx="35">
                <c:v>_x000b_SC MR 12 CT</c:v>
              </c:pt>
              <c:pt idx="36">
                <c:v>_x000b_SC MR 15 CT</c:v>
              </c:pt>
              <c:pt idx="37">
                <c:v>_x000b_SC SR 01 CT</c:v>
              </c:pt>
              <c:pt idx="38">
                <c:v>_x000b_SC SR 06 CT</c:v>
              </c:pt>
              <c:pt idx="39">
                <c:v>_x000b_VI MR 01 CT</c:v>
              </c:pt>
              <c:pt idx="40">
                <c:v>_x000b_VI MR 02 CT</c:v>
              </c:pt>
              <c:pt idx="41">
                <c:v>_x000b_VI MR 03 CT</c:v>
              </c:pt>
              <c:pt idx="42">
                <c:v>_x000b_VI MR 06 CT</c:v>
              </c:pt>
              <c:pt idx="43">
                <c:v>_x000b_VI MR 08 CT</c:v>
              </c:pt>
              <c:pt idx="44">
                <c:v>_x000b_VI MR 10 CT</c:v>
              </c:pt>
              <c:pt idx="45">
                <c:v>_x000b_VI MR 12 CT</c:v>
              </c:pt>
              <c:pt idx="46">
                <c:v>_x000b_VI MR 16 CT</c:v>
              </c:pt>
              <c:pt idx="47">
                <c:v>_x000b_VI MR 32 CT</c:v>
              </c:pt>
              <c:pt idx="48">
                <c:v>_x000b_VI SR 01 CT</c:v>
              </c:pt>
              <c:pt idx="49">
                <c:v>_x000b_VI SR 06 CT</c:v>
              </c:pt>
            </c:strLit>
          </c:cat>
          <c:val>
            <c:numLit>
              <c:formatCode>General</c:formatCode>
              <c:ptCount val="50"/>
              <c:pt idx="0">
                <c:v>0.325154235107599</c:v>
              </c:pt>
              <c:pt idx="1">
                <c:v>0.77799126387900897</c:v>
              </c:pt>
              <c:pt idx="2">
                <c:v>1.8108620130555551</c:v>
              </c:pt>
              <c:pt idx="3">
                <c:v>2.1044956272090261</c:v>
              </c:pt>
              <c:pt idx="4">
                <c:v>2.7114861505490102E-2</c:v>
              </c:pt>
              <c:pt idx="5">
                <c:v>1.20034819889393</c:v>
              </c:pt>
              <c:pt idx="6">
                <c:v>0.234232568693128</c:v>
              </c:pt>
              <c:pt idx="7">
                <c:v>0.34102790754484502</c:v>
              </c:pt>
              <c:pt idx="8">
                <c:v>0.77417663324035502</c:v>
              </c:pt>
              <c:pt idx="9">
                <c:v>1.170209678554103</c:v>
              </c:pt>
              <c:pt idx="10">
                <c:v>0.57182276296304202</c:v>
              </c:pt>
              <c:pt idx="11">
                <c:v>0.16352535328914</c:v>
              </c:pt>
              <c:pt idx="12">
                <c:v>0.204510258413449</c:v>
              </c:pt>
              <c:pt idx="13">
                <c:v>1.6180139602264829</c:v>
              </c:pt>
              <c:pt idx="14">
                <c:v>1.3755628755821521</c:v>
              </c:pt>
              <c:pt idx="15">
                <c:v>0.81699806353084103</c:v>
              </c:pt>
              <c:pt idx="16">
                <c:v>1.97093377975076</c:v>
              </c:pt>
              <c:pt idx="17">
                <c:v>2.4957297116368982</c:v>
              </c:pt>
              <c:pt idx="18">
                <c:v>5.69886297748083E-2</c:v>
              </c:pt>
              <c:pt idx="19">
                <c:v>0.29550854902469398</c:v>
              </c:pt>
              <c:pt idx="20">
                <c:v>2.7196271843466801E-2</c:v>
              </c:pt>
              <c:pt idx="21">
                <c:v>0.66892571961200498</c:v>
              </c:pt>
              <c:pt idx="22">
                <c:v>0.16895561651607399</c:v>
              </c:pt>
              <c:pt idx="23">
                <c:v>0.95393214594989895</c:v>
              </c:pt>
              <c:pt idx="24">
                <c:v>0.34904380516508698</c:v>
              </c:pt>
              <c:pt idx="25">
                <c:v>8.1479395984895994E-2</c:v>
              </c:pt>
              <c:pt idx="26">
                <c:v>1.281163967788143</c:v>
              </c:pt>
              <c:pt idx="27">
                <c:v>0.78895686170455503</c:v>
              </c:pt>
              <c:pt idx="28">
                <c:v>0.69860790192617495</c:v>
              </c:pt>
              <c:pt idx="29">
                <c:v>0.38432017543859598</c:v>
              </c:pt>
              <c:pt idx="30">
                <c:v>3.36231611818536E-2</c:v>
              </c:pt>
              <c:pt idx="31">
                <c:v>1.9722777713305498E-2</c:v>
              </c:pt>
              <c:pt idx="32">
                <c:v>0.26179595703967601</c:v>
              </c:pt>
              <c:pt idx="33">
                <c:v>0.57211569253133598</c:v>
              </c:pt>
              <c:pt idx="34">
                <c:v>0.45973571789087397</c:v>
              </c:pt>
              <c:pt idx="35">
                <c:v>0.36035567162828203</c:v>
              </c:pt>
              <c:pt idx="36">
                <c:v>1.7977154527362611</c:v>
              </c:pt>
              <c:pt idx="37">
                <c:v>0.166329352767323</c:v>
              </c:pt>
              <c:pt idx="38">
                <c:v>0.96636858454229602</c:v>
              </c:pt>
              <c:pt idx="39">
                <c:v>0.1068810171505</c:v>
              </c:pt>
              <c:pt idx="40">
                <c:v>0.13115567537332201</c:v>
              </c:pt>
              <c:pt idx="41">
                <c:v>2.2225979600284999E-2</c:v>
              </c:pt>
              <c:pt idx="42">
                <c:v>0.63250940039435799</c:v>
              </c:pt>
              <c:pt idx="43">
                <c:v>0.51441518150622301</c:v>
              </c:pt>
              <c:pt idx="44">
                <c:v>2.8945508155395991</c:v>
              </c:pt>
              <c:pt idx="45">
                <c:v>0.18392633472623399</c:v>
              </c:pt>
              <c:pt idx="46">
                <c:v>1.303107001287003</c:v>
              </c:pt>
              <c:pt idx="47">
                <c:v>2.149621212121211</c:v>
              </c:pt>
              <c:pt idx="48">
                <c:v>0.62605337078651702</c:v>
              </c:pt>
              <c:pt idx="49">
                <c:v>1.0403946057826541</c:v>
              </c:pt>
            </c:numLit>
          </c:val>
          <c:extLst>
            <c:ext xmlns:c16="http://schemas.microsoft.com/office/drawing/2014/chart" uri="{C3380CC4-5D6E-409C-BE32-E72D297353CC}">
              <c16:uniqueId val="{00000001-73B3-4343-B874-08553A6A6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2132320536"/>
        <c:axId val="2082271496"/>
      </c:barChart>
      <c:lineChart>
        <c:grouping val="standard"/>
        <c:varyColors val="0"/>
        <c:ser>
          <c:idx val="0"/>
          <c:order val="0"/>
          <c:tx>
            <c:v>Average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50"/>
              <c:pt idx="0">
                <c:v>_x000b_BT LR 02 CT</c:v>
              </c:pt>
              <c:pt idx="1">
                <c:v>_x000b_BT LR 06 CT</c:v>
              </c:pt>
              <c:pt idx="2">
                <c:v>_x000b_BT LR 08 CT</c:v>
              </c:pt>
              <c:pt idx="3">
                <c:v>_x000b_BT LR 12 CT</c:v>
              </c:pt>
              <c:pt idx="4">
                <c:v>_x000b_BT MR 01 CT</c:v>
              </c:pt>
              <c:pt idx="5">
                <c:v>_x000b_BT MR 02 CT</c:v>
              </c:pt>
              <c:pt idx="6">
                <c:v>_x000b_BT MR 03 CT</c:v>
              </c:pt>
              <c:pt idx="7">
                <c:v>_x000b_BT MR 06 CT</c:v>
              </c:pt>
              <c:pt idx="8">
                <c:v>_x000b_BT MR 08 CT</c:v>
              </c:pt>
              <c:pt idx="9">
                <c:v>_x000b_BT MR 12 CT</c:v>
              </c:pt>
              <c:pt idx="10">
                <c:v>_x000b_BT MR 15 CT</c:v>
              </c:pt>
              <c:pt idx="11">
                <c:v>_x000b_BT SR 01 CT</c:v>
              </c:pt>
              <c:pt idx="12">
                <c:v>_x000b_BT SR 02 CT</c:v>
              </c:pt>
              <c:pt idx="13">
                <c:v>_x000b_BT SR 03 CT</c:v>
              </c:pt>
              <c:pt idx="14">
                <c:v>_x000b_BT SR 06 CT</c:v>
              </c:pt>
              <c:pt idx="15">
                <c:v>_x000b_BT SR 08 CT</c:v>
              </c:pt>
              <c:pt idx="16">
                <c:v>_x000b_BT SR 12 CT</c:v>
              </c:pt>
              <c:pt idx="17">
                <c:v>_x000b_BT SR 15 CT</c:v>
              </c:pt>
              <c:pt idx="18">
                <c:v>_x000b_BR MR 01 CT</c:v>
              </c:pt>
              <c:pt idx="19">
                <c:v>_x000b_BR MR 02 CT</c:v>
              </c:pt>
              <c:pt idx="20">
                <c:v>_x000b_BR MR 03 CT</c:v>
              </c:pt>
              <c:pt idx="21">
                <c:v>_x000b_BR MR 06 CT</c:v>
              </c:pt>
              <c:pt idx="22">
                <c:v>_x000b_BR MR 08 CT</c:v>
              </c:pt>
              <c:pt idx="23">
                <c:v>_x000b_BR MR 12 CT</c:v>
              </c:pt>
              <c:pt idx="24">
                <c:v>_x000b_BR MR 15 CT</c:v>
              </c:pt>
              <c:pt idx="25">
                <c:v>_x000b_BR SR 01 CT</c:v>
              </c:pt>
              <c:pt idx="26">
                <c:v>_x000b_BR SR 03 CT</c:v>
              </c:pt>
              <c:pt idx="27">
                <c:v>_x000b_BR SR 06 CT</c:v>
              </c:pt>
              <c:pt idx="28">
                <c:v>_x000b_BR SR 08 CT</c:v>
              </c:pt>
              <c:pt idx="29">
                <c:v>_x000b_SC LR 01 CT</c:v>
              </c:pt>
              <c:pt idx="30">
                <c:v>_x000b_SC MR 01 CT</c:v>
              </c:pt>
              <c:pt idx="31">
                <c:v>_x000b_SC MR 02 CT</c:v>
              </c:pt>
              <c:pt idx="32">
                <c:v>_x000b_SC MR 06 CT</c:v>
              </c:pt>
              <c:pt idx="33">
                <c:v>_x000b_SC MR 08 CT</c:v>
              </c:pt>
              <c:pt idx="34">
                <c:v>_x000b_SC MR 10 CT</c:v>
              </c:pt>
              <c:pt idx="35">
                <c:v>_x000b_SC MR 12 CT</c:v>
              </c:pt>
              <c:pt idx="36">
                <c:v>_x000b_SC MR 15 CT</c:v>
              </c:pt>
              <c:pt idx="37">
                <c:v>_x000b_SC SR 01 CT</c:v>
              </c:pt>
              <c:pt idx="38">
                <c:v>_x000b_SC SR 06 CT</c:v>
              </c:pt>
              <c:pt idx="39">
                <c:v>_x000b_VI MR 01 CT</c:v>
              </c:pt>
              <c:pt idx="40">
                <c:v>_x000b_VI MR 02 CT</c:v>
              </c:pt>
              <c:pt idx="41">
                <c:v>_x000b_VI MR 03 CT</c:v>
              </c:pt>
              <c:pt idx="42">
                <c:v>_x000b_VI MR 06 CT</c:v>
              </c:pt>
              <c:pt idx="43">
                <c:v>_x000b_VI MR 08 CT</c:v>
              </c:pt>
              <c:pt idx="44">
                <c:v>_x000b_VI MR 10 CT</c:v>
              </c:pt>
              <c:pt idx="45">
                <c:v>_x000b_VI MR 12 CT</c:v>
              </c:pt>
              <c:pt idx="46">
                <c:v>_x000b_VI MR 16 CT</c:v>
              </c:pt>
              <c:pt idx="47">
                <c:v>_x000b_VI MR 32 CT</c:v>
              </c:pt>
              <c:pt idx="48">
                <c:v>_x000b_VI SR 01 CT</c:v>
              </c:pt>
              <c:pt idx="49">
                <c:v>_x000b_VI SR 06 CT</c:v>
              </c:pt>
            </c:strLit>
          </c:cat>
          <c:val>
            <c:numLit>
              <c:formatCode>General</c:formatCode>
              <c:ptCount val="50"/>
              <c:pt idx="0">
                <c:v>5.9823962034520681</c:v>
              </c:pt>
              <c:pt idx="1">
                <c:v>15.131028302216119</c:v>
              </c:pt>
              <c:pt idx="2">
                <c:v>18.816421694912709</c:v>
              </c:pt>
              <c:pt idx="3">
                <c:v>26.4426272742826</c:v>
              </c:pt>
              <c:pt idx="4">
                <c:v>2.414767425887864</c:v>
              </c:pt>
              <c:pt idx="5">
                <c:v>4.8664713784316476</c:v>
              </c:pt>
              <c:pt idx="6">
                <c:v>5.9593746896467072</c:v>
              </c:pt>
              <c:pt idx="7">
                <c:v>8.0005785456404421</c:v>
              </c:pt>
              <c:pt idx="8">
                <c:v>11.4636647467212</c:v>
              </c:pt>
              <c:pt idx="9">
                <c:v>16.45925219626174</c:v>
              </c:pt>
              <c:pt idx="10">
                <c:v>3.4937512644946982</c:v>
              </c:pt>
              <c:pt idx="11">
                <c:v>1.444867676711878</c:v>
              </c:pt>
              <c:pt idx="12">
                <c:v>3.889991992481467</c:v>
              </c:pt>
              <c:pt idx="13">
                <c:v>5.7525298574840482</c:v>
              </c:pt>
              <c:pt idx="14">
                <c:v>6.7202886103272252</c:v>
              </c:pt>
              <c:pt idx="15">
                <c:v>7.9219420869486559</c:v>
              </c:pt>
              <c:pt idx="16">
                <c:v>12.888725239492571</c:v>
              </c:pt>
              <c:pt idx="17">
                <c:v>17.609867296612929</c:v>
              </c:pt>
              <c:pt idx="18">
                <c:v>1.954101261412039</c:v>
              </c:pt>
              <c:pt idx="19">
                <c:v>4.1405061876258387</c:v>
              </c:pt>
              <c:pt idx="20">
                <c:v>4.5903769739959337</c:v>
              </c:pt>
              <c:pt idx="21">
                <c:v>6.6441111611131003</c:v>
              </c:pt>
              <c:pt idx="22">
                <c:v>9.9860174925904026</c:v>
              </c:pt>
              <c:pt idx="23">
                <c:v>14.079322089484011</c:v>
              </c:pt>
              <c:pt idx="24">
                <c:v>14.92067554918785</c:v>
              </c:pt>
              <c:pt idx="25">
                <c:v>1.4997842134471391</c:v>
              </c:pt>
              <c:pt idx="26">
                <c:v>3.7461236573848109</c:v>
              </c:pt>
              <c:pt idx="27">
                <c:v>5.8630841160848446</c:v>
              </c:pt>
              <c:pt idx="28">
                <c:v>6.8586812789916047</c:v>
              </c:pt>
              <c:pt idx="29">
                <c:v>0.352880036644101</c:v>
              </c:pt>
              <c:pt idx="30">
                <c:v>2.0289326119743598</c:v>
              </c:pt>
              <c:pt idx="31">
                <c:v>3.002092070418878</c:v>
              </c:pt>
              <c:pt idx="32">
                <c:v>5.8160572971129714</c:v>
              </c:pt>
              <c:pt idx="33">
                <c:v>7.377838444924735</c:v>
              </c:pt>
              <c:pt idx="34">
                <c:v>9.7155296652609255</c:v>
              </c:pt>
              <c:pt idx="35">
                <c:v>11.380163570573639</c:v>
              </c:pt>
              <c:pt idx="36">
                <c:v>12.78926124775022</c:v>
              </c:pt>
              <c:pt idx="37">
                <c:v>1.1561908581893761</c:v>
              </c:pt>
              <c:pt idx="38">
                <c:v>4.6249308205502651</c:v>
              </c:pt>
              <c:pt idx="39">
                <c:v>1.9602717515984991</c:v>
              </c:pt>
              <c:pt idx="40">
                <c:v>3.837853504895238</c:v>
              </c:pt>
              <c:pt idx="41">
                <c:v>5.4417446622378547</c:v>
              </c:pt>
              <c:pt idx="42">
                <c:v>7.3395334007452773</c:v>
              </c:pt>
              <c:pt idx="43">
                <c:v>10.12465229431346</c:v>
              </c:pt>
              <c:pt idx="44">
                <c:v>11.887590518211169</c:v>
              </c:pt>
              <c:pt idx="45">
                <c:v>13.651121314606231</c:v>
              </c:pt>
              <c:pt idx="46">
                <c:v>16.62660534494222</c:v>
              </c:pt>
              <c:pt idx="47">
                <c:v>10.142215957119801</c:v>
              </c:pt>
              <c:pt idx="48">
                <c:v>2.0774632555455761</c:v>
              </c:pt>
              <c:pt idx="49">
                <c:v>6.5876822126418206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3B3-4343-B874-08553A6A6454}"/>
            </c:ext>
          </c:extLst>
        </c:ser>
        <c:ser>
          <c:idx val="1"/>
          <c:order val="1"/>
          <c:tx>
            <c:v>Min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50"/>
              <c:pt idx="0">
                <c:v>_x000b_BT LR 02 CT</c:v>
              </c:pt>
              <c:pt idx="1">
                <c:v>_x000b_BT LR 06 CT</c:v>
              </c:pt>
              <c:pt idx="2">
                <c:v>_x000b_BT LR 08 CT</c:v>
              </c:pt>
              <c:pt idx="3">
                <c:v>_x000b_BT LR 12 CT</c:v>
              </c:pt>
              <c:pt idx="4">
                <c:v>_x000b_BT MR 01 CT</c:v>
              </c:pt>
              <c:pt idx="5">
                <c:v>_x000b_BT MR 02 CT</c:v>
              </c:pt>
              <c:pt idx="6">
                <c:v>_x000b_BT MR 03 CT</c:v>
              </c:pt>
              <c:pt idx="7">
                <c:v>_x000b_BT MR 06 CT</c:v>
              </c:pt>
              <c:pt idx="8">
                <c:v>_x000b_BT MR 08 CT</c:v>
              </c:pt>
              <c:pt idx="9">
                <c:v>_x000b_BT MR 12 CT</c:v>
              </c:pt>
              <c:pt idx="10">
                <c:v>_x000b_BT MR 15 CT</c:v>
              </c:pt>
              <c:pt idx="11">
                <c:v>_x000b_BT SR 01 CT</c:v>
              </c:pt>
              <c:pt idx="12">
                <c:v>_x000b_BT SR 02 CT</c:v>
              </c:pt>
              <c:pt idx="13">
                <c:v>_x000b_BT SR 03 CT</c:v>
              </c:pt>
              <c:pt idx="14">
                <c:v>_x000b_BT SR 06 CT</c:v>
              </c:pt>
              <c:pt idx="15">
                <c:v>_x000b_BT SR 08 CT</c:v>
              </c:pt>
              <c:pt idx="16">
                <c:v>_x000b_BT SR 12 CT</c:v>
              </c:pt>
              <c:pt idx="17">
                <c:v>_x000b_BT SR 15 CT</c:v>
              </c:pt>
              <c:pt idx="18">
                <c:v>_x000b_BR MR 01 CT</c:v>
              </c:pt>
              <c:pt idx="19">
                <c:v>_x000b_BR MR 02 CT</c:v>
              </c:pt>
              <c:pt idx="20">
                <c:v>_x000b_BR MR 03 CT</c:v>
              </c:pt>
              <c:pt idx="21">
                <c:v>_x000b_BR MR 06 CT</c:v>
              </c:pt>
              <c:pt idx="22">
                <c:v>_x000b_BR MR 08 CT</c:v>
              </c:pt>
              <c:pt idx="23">
                <c:v>_x000b_BR MR 12 CT</c:v>
              </c:pt>
              <c:pt idx="24">
                <c:v>_x000b_BR MR 15 CT</c:v>
              </c:pt>
              <c:pt idx="25">
                <c:v>_x000b_BR SR 01 CT</c:v>
              </c:pt>
              <c:pt idx="26">
                <c:v>_x000b_BR SR 03 CT</c:v>
              </c:pt>
              <c:pt idx="27">
                <c:v>_x000b_BR SR 06 CT</c:v>
              </c:pt>
              <c:pt idx="28">
                <c:v>_x000b_BR SR 08 CT</c:v>
              </c:pt>
              <c:pt idx="29">
                <c:v>_x000b_SC LR 01 CT</c:v>
              </c:pt>
              <c:pt idx="30">
                <c:v>_x000b_SC MR 01 CT</c:v>
              </c:pt>
              <c:pt idx="31">
                <c:v>_x000b_SC MR 02 CT</c:v>
              </c:pt>
              <c:pt idx="32">
                <c:v>_x000b_SC MR 06 CT</c:v>
              </c:pt>
              <c:pt idx="33">
                <c:v>_x000b_SC MR 08 CT</c:v>
              </c:pt>
              <c:pt idx="34">
                <c:v>_x000b_SC MR 10 CT</c:v>
              </c:pt>
              <c:pt idx="35">
                <c:v>_x000b_SC MR 12 CT</c:v>
              </c:pt>
              <c:pt idx="36">
                <c:v>_x000b_SC MR 15 CT</c:v>
              </c:pt>
              <c:pt idx="37">
                <c:v>_x000b_SC SR 01 CT</c:v>
              </c:pt>
              <c:pt idx="38">
                <c:v>_x000b_SC SR 06 CT</c:v>
              </c:pt>
              <c:pt idx="39">
                <c:v>_x000b_VI MR 01 CT</c:v>
              </c:pt>
              <c:pt idx="40">
                <c:v>_x000b_VI MR 02 CT</c:v>
              </c:pt>
              <c:pt idx="41">
                <c:v>_x000b_VI MR 03 CT</c:v>
              </c:pt>
              <c:pt idx="42">
                <c:v>_x000b_VI MR 06 CT</c:v>
              </c:pt>
              <c:pt idx="43">
                <c:v>_x000b_VI MR 08 CT</c:v>
              </c:pt>
              <c:pt idx="44">
                <c:v>_x000b_VI MR 10 CT</c:v>
              </c:pt>
              <c:pt idx="45">
                <c:v>_x000b_VI MR 12 CT</c:v>
              </c:pt>
              <c:pt idx="46">
                <c:v>_x000b_VI MR 16 CT</c:v>
              </c:pt>
              <c:pt idx="47">
                <c:v>_x000b_VI MR 32 CT</c:v>
              </c:pt>
              <c:pt idx="48">
                <c:v>_x000b_VI SR 01 CT</c:v>
              </c:pt>
              <c:pt idx="49">
                <c:v>_x000b_VI SR 06 CT</c:v>
              </c:pt>
            </c:strLit>
          </c:cat>
          <c:val>
            <c:numLit>
              <c:formatCode>General</c:formatCode>
              <c:ptCount val="50"/>
              <c:pt idx="0">
                <c:v>5.700712833577807</c:v>
              </c:pt>
              <c:pt idx="1">
                <c:v>12.793438639125149</c:v>
              </c:pt>
              <c:pt idx="2">
                <c:v>15.82809864985027</c:v>
              </c:pt>
              <c:pt idx="3">
                <c:v>25.01806606020471</c:v>
              </c:pt>
              <c:pt idx="4">
                <c:v>2.2170355314664261</c:v>
              </c:pt>
              <c:pt idx="5">
                <c:v>4.2712006621063017</c:v>
              </c:pt>
              <c:pt idx="6">
                <c:v>5.6200228321834489</c:v>
              </c:pt>
              <c:pt idx="7">
                <c:v>7.3813445617105051</c:v>
              </c:pt>
              <c:pt idx="8">
                <c:v>10.627742315964751</c:v>
              </c:pt>
              <c:pt idx="9">
                <c:v>15.274078874020139</c:v>
              </c:pt>
              <c:pt idx="10">
                <c:v>2.2000000000000002</c:v>
              </c:pt>
              <c:pt idx="11">
                <c:v>1.3232274214619331</c:v>
              </c:pt>
              <c:pt idx="12">
                <c:v>3.6894369358136752</c:v>
              </c:pt>
              <c:pt idx="13">
                <c:v>2.4654279335774851</c:v>
              </c:pt>
              <c:pt idx="14">
                <c:v>5.3106278600791113</c:v>
              </c:pt>
              <c:pt idx="15">
                <c:v>7.0787562568784352</c:v>
              </c:pt>
              <c:pt idx="16">
                <c:v>10.797411939332809</c:v>
              </c:pt>
              <c:pt idx="17">
                <c:v>13.601246329059521</c:v>
              </c:pt>
              <c:pt idx="18">
                <c:v>1.1166781134242321</c:v>
              </c:pt>
              <c:pt idx="19">
                <c:v>2.6234979804246801</c:v>
              </c:pt>
              <c:pt idx="20">
                <c:v>4.5061917519309143</c:v>
              </c:pt>
              <c:pt idx="21">
                <c:v>5.8457753654665083</c:v>
              </c:pt>
              <c:pt idx="22">
                <c:v>8.5368918309538486</c:v>
              </c:pt>
              <c:pt idx="23">
                <c:v>12.94013455271733</c:v>
              </c:pt>
              <c:pt idx="24">
                <c:v>13.630434782608701</c:v>
              </c:pt>
              <c:pt idx="25">
                <c:v>1.1070874594589679</c:v>
              </c:pt>
              <c:pt idx="26">
                <c:v>1.290322580645161</c:v>
              </c:pt>
              <c:pt idx="27">
                <c:v>4.8066175236176614</c:v>
              </c:pt>
              <c:pt idx="28">
                <c:v>5.8160001538661259</c:v>
              </c:pt>
              <c:pt idx="29">
                <c:v>5.5555555555555497E-2</c:v>
              </c:pt>
              <c:pt idx="30">
                <c:v>1.947238234059939</c:v>
              </c:pt>
              <c:pt idx="31">
                <c:v>2.9551060219392591</c:v>
              </c:pt>
              <c:pt idx="32">
                <c:v>5.4838264667826984</c:v>
              </c:pt>
              <c:pt idx="33">
                <c:v>6.74234870329947</c:v>
              </c:pt>
              <c:pt idx="34">
                <c:v>8.2555937939471544</c:v>
              </c:pt>
              <c:pt idx="35">
                <c:v>10.76131158080849</c:v>
              </c:pt>
              <c:pt idx="36">
                <c:v>10.97875787281173</c:v>
              </c:pt>
              <c:pt idx="37">
                <c:v>0.86880357808423403</c:v>
              </c:pt>
              <c:pt idx="38">
                <c:v>3.2321635100440478</c:v>
              </c:pt>
              <c:pt idx="39">
                <c:v>1.6850009275204341</c:v>
              </c:pt>
              <c:pt idx="40">
                <c:v>2.7900735871785471</c:v>
              </c:pt>
              <c:pt idx="41">
                <c:v>5.3847726443029238</c:v>
              </c:pt>
              <c:pt idx="42">
                <c:v>6.2690160842243401</c:v>
              </c:pt>
              <c:pt idx="43">
                <c:v>9.6849570597469743</c:v>
              </c:pt>
              <c:pt idx="44">
                <c:v>9.1904109589041099</c:v>
              </c:pt>
              <c:pt idx="45">
                <c:v>13.457103463289849</c:v>
              </c:pt>
              <c:pt idx="46">
                <c:v>11.7345961636293</c:v>
              </c:pt>
              <c:pt idx="47">
                <c:v>6.75</c:v>
              </c:pt>
              <c:pt idx="48">
                <c:v>0</c:v>
              </c:pt>
              <c:pt idx="49">
                <c:v>5.0478266490319088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3B3-4343-B874-08553A6A6454}"/>
            </c:ext>
          </c:extLst>
        </c:ser>
        <c:ser>
          <c:idx val="2"/>
          <c:order val="2"/>
          <c:tx>
            <c:v>Max</c:v>
          </c:tx>
          <c:spPr>
            <a:ln w="19050">
              <a:noFill/>
            </a:ln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50"/>
              <c:pt idx="0">
                <c:v>_x000b_BT LR 02 CT</c:v>
              </c:pt>
              <c:pt idx="1">
                <c:v>_x000b_BT LR 06 CT</c:v>
              </c:pt>
              <c:pt idx="2">
                <c:v>_x000b_BT LR 08 CT</c:v>
              </c:pt>
              <c:pt idx="3">
                <c:v>_x000b_BT LR 12 CT</c:v>
              </c:pt>
              <c:pt idx="4">
                <c:v>_x000b_BT MR 01 CT</c:v>
              </c:pt>
              <c:pt idx="5">
                <c:v>_x000b_BT MR 02 CT</c:v>
              </c:pt>
              <c:pt idx="6">
                <c:v>_x000b_BT MR 03 CT</c:v>
              </c:pt>
              <c:pt idx="7">
                <c:v>_x000b_BT MR 06 CT</c:v>
              </c:pt>
              <c:pt idx="8">
                <c:v>_x000b_BT MR 08 CT</c:v>
              </c:pt>
              <c:pt idx="9">
                <c:v>_x000b_BT MR 12 CT</c:v>
              </c:pt>
              <c:pt idx="10">
                <c:v>_x000b_BT MR 15 CT</c:v>
              </c:pt>
              <c:pt idx="11">
                <c:v>_x000b_BT SR 01 CT</c:v>
              </c:pt>
              <c:pt idx="12">
                <c:v>_x000b_BT SR 02 CT</c:v>
              </c:pt>
              <c:pt idx="13">
                <c:v>_x000b_BT SR 03 CT</c:v>
              </c:pt>
              <c:pt idx="14">
                <c:v>_x000b_BT SR 06 CT</c:v>
              </c:pt>
              <c:pt idx="15">
                <c:v>_x000b_BT SR 08 CT</c:v>
              </c:pt>
              <c:pt idx="16">
                <c:v>_x000b_BT SR 12 CT</c:v>
              </c:pt>
              <c:pt idx="17">
                <c:v>_x000b_BT SR 15 CT</c:v>
              </c:pt>
              <c:pt idx="18">
                <c:v>_x000b_BR MR 01 CT</c:v>
              </c:pt>
              <c:pt idx="19">
                <c:v>_x000b_BR MR 02 CT</c:v>
              </c:pt>
              <c:pt idx="20">
                <c:v>_x000b_BR MR 03 CT</c:v>
              </c:pt>
              <c:pt idx="21">
                <c:v>_x000b_BR MR 06 CT</c:v>
              </c:pt>
              <c:pt idx="22">
                <c:v>_x000b_BR MR 08 CT</c:v>
              </c:pt>
              <c:pt idx="23">
                <c:v>_x000b_BR MR 12 CT</c:v>
              </c:pt>
              <c:pt idx="24">
                <c:v>_x000b_BR MR 15 CT</c:v>
              </c:pt>
              <c:pt idx="25">
                <c:v>_x000b_BR SR 01 CT</c:v>
              </c:pt>
              <c:pt idx="26">
                <c:v>_x000b_BR SR 03 CT</c:v>
              </c:pt>
              <c:pt idx="27">
                <c:v>_x000b_BR SR 06 CT</c:v>
              </c:pt>
              <c:pt idx="28">
                <c:v>_x000b_BR SR 08 CT</c:v>
              </c:pt>
              <c:pt idx="29">
                <c:v>_x000b_SC LR 01 CT</c:v>
              </c:pt>
              <c:pt idx="30">
                <c:v>_x000b_SC MR 01 CT</c:v>
              </c:pt>
              <c:pt idx="31">
                <c:v>_x000b_SC MR 02 CT</c:v>
              </c:pt>
              <c:pt idx="32">
                <c:v>_x000b_SC MR 06 CT</c:v>
              </c:pt>
              <c:pt idx="33">
                <c:v>_x000b_SC MR 08 CT</c:v>
              </c:pt>
              <c:pt idx="34">
                <c:v>_x000b_SC MR 10 CT</c:v>
              </c:pt>
              <c:pt idx="35">
                <c:v>_x000b_SC MR 12 CT</c:v>
              </c:pt>
              <c:pt idx="36">
                <c:v>_x000b_SC MR 15 CT</c:v>
              </c:pt>
              <c:pt idx="37">
                <c:v>_x000b_SC SR 01 CT</c:v>
              </c:pt>
              <c:pt idx="38">
                <c:v>_x000b_SC SR 06 CT</c:v>
              </c:pt>
              <c:pt idx="39">
                <c:v>_x000b_VI MR 01 CT</c:v>
              </c:pt>
              <c:pt idx="40">
                <c:v>_x000b_VI MR 02 CT</c:v>
              </c:pt>
              <c:pt idx="41">
                <c:v>_x000b_VI MR 03 CT</c:v>
              </c:pt>
              <c:pt idx="42">
                <c:v>_x000b_VI MR 06 CT</c:v>
              </c:pt>
              <c:pt idx="43">
                <c:v>_x000b_VI MR 08 CT</c:v>
              </c:pt>
              <c:pt idx="44">
                <c:v>_x000b_VI MR 10 CT</c:v>
              </c:pt>
              <c:pt idx="45">
                <c:v>_x000b_VI MR 12 CT</c:v>
              </c:pt>
              <c:pt idx="46">
                <c:v>_x000b_VI MR 16 CT</c:v>
              </c:pt>
              <c:pt idx="47">
                <c:v>_x000b_VI MR 32 CT</c:v>
              </c:pt>
              <c:pt idx="48">
                <c:v>_x000b_VI SR 01 CT</c:v>
              </c:pt>
              <c:pt idx="49">
                <c:v>_x000b_VI SR 06 CT</c:v>
              </c:pt>
            </c:strLit>
          </c:cat>
          <c:val>
            <c:numLit>
              <c:formatCode>General</c:formatCode>
              <c:ptCount val="50"/>
              <c:pt idx="0">
                <c:v>6.3681523331240841</c:v>
              </c:pt>
              <c:pt idx="1">
                <c:v>15.837082676601231</c:v>
              </c:pt>
              <c:pt idx="2">
                <c:v>19.933589236143369</c:v>
              </c:pt>
              <c:pt idx="3">
                <c:v>27.94701714755108</c:v>
              </c:pt>
              <c:pt idx="4">
                <c:v>2.574102755199478</c:v>
              </c:pt>
              <c:pt idx="5">
                <c:v>5.7399013926130973</c:v>
              </c:pt>
              <c:pt idx="6">
                <c:v>6.4759831493728077</c:v>
              </c:pt>
              <c:pt idx="7">
                <c:v>8.5940559977618456</c:v>
              </c:pt>
              <c:pt idx="8">
                <c:v>12.605830832683671</c:v>
              </c:pt>
              <c:pt idx="9">
                <c:v>17.858196465998301</c:v>
              </c:pt>
              <c:pt idx="10">
                <c:v>6.1333333333333329</c:v>
              </c:pt>
              <c:pt idx="11">
                <c:v>1.635036358710785</c:v>
              </c:pt>
              <c:pt idx="12">
                <c:v>4.0968555288009707</c:v>
              </c:pt>
              <c:pt idx="13">
                <c:v>7.0084033613445369</c:v>
              </c:pt>
              <c:pt idx="14">
                <c:v>7.7772764929776699</c:v>
              </c:pt>
              <c:pt idx="15">
                <c:v>8.7466326014733493</c:v>
              </c:pt>
              <c:pt idx="16">
                <c:v>16.966386031334832</c:v>
              </c:pt>
              <c:pt idx="17">
                <c:v>21.53817204301075</c:v>
              </c:pt>
              <c:pt idx="18">
                <c:v>2.0478678554150251</c:v>
              </c:pt>
              <c:pt idx="19">
                <c:v>4.6490676831152769</c:v>
              </c:pt>
              <c:pt idx="20">
                <c:v>4.6214216602161988</c:v>
              </c:pt>
              <c:pt idx="21">
                <c:v>7.3693145148491777</c:v>
              </c:pt>
              <c:pt idx="22">
                <c:v>10.39123545432038</c:v>
              </c:pt>
              <c:pt idx="23">
                <c:v>15.142180094786729</c:v>
              </c:pt>
              <c:pt idx="24">
                <c:v>15.25</c:v>
              </c:pt>
              <c:pt idx="25">
                <c:v>1.6600151700799339</c:v>
              </c:pt>
              <c:pt idx="26">
                <c:v>5.0617977528089888</c:v>
              </c:pt>
              <c:pt idx="27">
                <c:v>6.6143076464792259</c:v>
              </c:pt>
              <c:pt idx="28">
                <c:v>7.7921435242622348</c:v>
              </c:pt>
              <c:pt idx="29">
                <c:v>2</c:v>
              </c:pt>
              <c:pt idx="30">
                <c:v>2.0683734605569728</c:v>
              </c:pt>
              <c:pt idx="31">
                <c:v>3.037974683544304</c:v>
              </c:pt>
              <c:pt idx="32">
                <c:v>6.0770113259662466</c:v>
              </c:pt>
              <c:pt idx="33">
                <c:v>8.1828438121462401</c:v>
              </c:pt>
              <c:pt idx="34">
                <c:v>10.621427279305349</c:v>
              </c:pt>
              <c:pt idx="35">
                <c:v>12.019905789393709</c:v>
              </c:pt>
              <c:pt idx="36">
                <c:v>14.4693082913422</c:v>
              </c:pt>
              <c:pt idx="37">
                <c:v>1.3814671814671811</c:v>
              </c:pt>
              <c:pt idx="38">
                <c:v>5.2853481268213898</c:v>
              </c:pt>
              <c:pt idx="39">
                <c:v>2.078484861260252</c:v>
              </c:pt>
              <c:pt idx="40">
                <c:v>4.0518819089603566</c:v>
              </c:pt>
              <c:pt idx="41">
                <c:v>5.4661971054951506</c:v>
              </c:pt>
              <c:pt idx="42">
                <c:v>7.9216664009161164</c:v>
              </c:pt>
              <c:pt idx="43">
                <c:v>10.540467861307439</c:v>
              </c:pt>
              <c:pt idx="44">
                <c:v>14.201030927835051</c:v>
              </c:pt>
              <c:pt idx="45">
                <c:v>13.891063776677621</c:v>
              </c:pt>
              <c:pt idx="46">
                <c:v>20.522417566899669</c:v>
              </c:pt>
              <c:pt idx="47">
                <c:v>12.5</c:v>
              </c:pt>
              <c:pt idx="48">
                <c:v>2.6363636363636358</c:v>
              </c:pt>
              <c:pt idx="49">
                <c:v>7.3392568894059478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3B3-4343-B874-08553A6A6454}"/>
            </c:ext>
          </c:extLst>
        </c:ser>
        <c:ser>
          <c:idx val="5"/>
          <c:order val="5"/>
          <c:tx>
            <c:v>DPSM Promo</c:v>
          </c:tx>
          <c:spPr>
            <a:ln w="19050">
              <a:noFill/>
            </a:ln>
          </c:spPr>
          <c:marker>
            <c:symbol val="dash"/>
            <c:size val="21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50"/>
              <c:pt idx="0">
                <c:v>_x000b_BT LR 02 CT</c:v>
              </c:pt>
              <c:pt idx="1">
                <c:v>_x000b_BT LR 06 CT</c:v>
              </c:pt>
              <c:pt idx="2">
                <c:v>_x000b_BT LR 08 CT</c:v>
              </c:pt>
              <c:pt idx="3">
                <c:v>_x000b_BT LR 12 CT</c:v>
              </c:pt>
              <c:pt idx="4">
                <c:v>_x000b_BT MR 01 CT</c:v>
              </c:pt>
              <c:pt idx="5">
                <c:v>_x000b_BT MR 02 CT</c:v>
              </c:pt>
              <c:pt idx="6">
                <c:v>_x000b_BT MR 03 CT</c:v>
              </c:pt>
              <c:pt idx="7">
                <c:v>_x000b_BT MR 06 CT</c:v>
              </c:pt>
              <c:pt idx="8">
                <c:v>_x000b_BT MR 08 CT</c:v>
              </c:pt>
              <c:pt idx="9">
                <c:v>_x000b_BT MR 12 CT</c:v>
              </c:pt>
              <c:pt idx="10">
                <c:v>_x000b_BT MR 15 CT</c:v>
              </c:pt>
              <c:pt idx="11">
                <c:v>_x000b_BT SR 01 CT</c:v>
              </c:pt>
              <c:pt idx="12">
                <c:v>_x000b_BT SR 02 CT</c:v>
              </c:pt>
              <c:pt idx="13">
                <c:v>_x000b_BT SR 03 CT</c:v>
              </c:pt>
              <c:pt idx="14">
                <c:v>_x000b_BT SR 06 CT</c:v>
              </c:pt>
              <c:pt idx="15">
                <c:v>_x000b_BT SR 08 CT</c:v>
              </c:pt>
              <c:pt idx="16">
                <c:v>_x000b_BT SR 12 CT</c:v>
              </c:pt>
              <c:pt idx="17">
                <c:v>_x000b_BT SR 15 CT</c:v>
              </c:pt>
              <c:pt idx="18">
                <c:v>_x000b_BR MR 01 CT</c:v>
              </c:pt>
              <c:pt idx="19">
                <c:v>_x000b_BR MR 02 CT</c:v>
              </c:pt>
              <c:pt idx="20">
                <c:v>_x000b_BR MR 03 CT</c:v>
              </c:pt>
              <c:pt idx="21">
                <c:v>_x000b_BR MR 06 CT</c:v>
              </c:pt>
              <c:pt idx="22">
                <c:v>_x000b_BR MR 08 CT</c:v>
              </c:pt>
              <c:pt idx="23">
                <c:v>_x000b_BR MR 12 CT</c:v>
              </c:pt>
              <c:pt idx="24">
                <c:v>_x000b_BR MR 15 CT</c:v>
              </c:pt>
              <c:pt idx="25">
                <c:v>_x000b_BR SR 01 CT</c:v>
              </c:pt>
              <c:pt idx="26">
                <c:v>_x000b_BR SR 03 CT</c:v>
              </c:pt>
              <c:pt idx="27">
                <c:v>_x000b_BR SR 06 CT</c:v>
              </c:pt>
              <c:pt idx="28">
                <c:v>_x000b_BR SR 08 CT</c:v>
              </c:pt>
              <c:pt idx="29">
                <c:v>_x000b_SC LR 01 CT</c:v>
              </c:pt>
              <c:pt idx="30">
                <c:v>_x000b_SC MR 01 CT</c:v>
              </c:pt>
              <c:pt idx="31">
                <c:v>_x000b_SC MR 02 CT</c:v>
              </c:pt>
              <c:pt idx="32">
                <c:v>_x000b_SC MR 06 CT</c:v>
              </c:pt>
              <c:pt idx="33">
                <c:v>_x000b_SC MR 08 CT</c:v>
              </c:pt>
              <c:pt idx="34">
                <c:v>_x000b_SC MR 10 CT</c:v>
              </c:pt>
              <c:pt idx="35">
                <c:v>_x000b_SC MR 12 CT</c:v>
              </c:pt>
              <c:pt idx="36">
                <c:v>_x000b_SC MR 15 CT</c:v>
              </c:pt>
              <c:pt idx="37">
                <c:v>_x000b_SC SR 01 CT</c:v>
              </c:pt>
              <c:pt idx="38">
                <c:v>_x000b_SC SR 06 CT</c:v>
              </c:pt>
              <c:pt idx="39">
                <c:v>_x000b_VI MR 01 CT</c:v>
              </c:pt>
              <c:pt idx="40">
                <c:v>_x000b_VI MR 02 CT</c:v>
              </c:pt>
              <c:pt idx="41">
                <c:v>_x000b_VI MR 03 CT</c:v>
              </c:pt>
              <c:pt idx="42">
                <c:v>_x000b_VI MR 06 CT</c:v>
              </c:pt>
              <c:pt idx="43">
                <c:v>_x000b_VI MR 08 CT</c:v>
              </c:pt>
              <c:pt idx="44">
                <c:v>_x000b_VI MR 10 CT</c:v>
              </c:pt>
              <c:pt idx="45">
                <c:v>_x000b_VI MR 12 CT</c:v>
              </c:pt>
              <c:pt idx="46">
                <c:v>_x000b_VI MR 16 CT</c:v>
              </c:pt>
              <c:pt idx="47">
                <c:v>_x000b_VI MR 32 CT</c:v>
              </c:pt>
              <c:pt idx="48">
                <c:v>_x000b_VI SR 01 CT</c:v>
              </c:pt>
              <c:pt idx="49">
                <c:v>_x000b_VI SR 06 CT</c:v>
              </c:pt>
            </c:strLit>
          </c:cat>
          <c:val>
            <c:numLit>
              <c:formatCode>General</c:formatCode>
              <c:ptCount val="50"/>
              <c:pt idx="32">
                <c:v>6.24</c:v>
              </c:pt>
              <c:pt idx="33">
                <c:v>8.2899999999999991</c:v>
              </c:pt>
              <c:pt idx="34">
                <c:v>10.49</c:v>
              </c:pt>
              <c:pt idx="39">
                <c:v>1.79</c:v>
              </c:pt>
              <c:pt idx="40">
                <c:v>3.45</c:v>
              </c:pt>
              <c:pt idx="41">
                <c:v>5.97</c:v>
              </c:pt>
              <c:pt idx="42">
                <c:v>8.2799999999999994</c:v>
              </c:pt>
              <c:pt idx="43">
                <c:v>10.99</c:v>
              </c:pt>
              <c:pt idx="44">
                <c:v>12.49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3B3-4343-B874-08553A6A6454}"/>
            </c:ext>
          </c:extLst>
        </c:ser>
        <c:ser>
          <c:idx val="6"/>
          <c:order val="6"/>
          <c:tx>
            <c:v>DPSM Non-Promo</c:v>
          </c:tx>
          <c:spPr>
            <a:ln w="19050">
              <a:noFill/>
            </a:ln>
          </c:spPr>
          <c:marker>
            <c:symbol val="dash"/>
            <c:size val="18"/>
            <c:spPr>
              <a:solidFill>
                <a:schemeClr val="accent1">
                  <a:lumMod val="60000"/>
                </a:schemeClr>
              </a:solidFill>
              <a:ln w="222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Lit>
              <c:ptCount val="50"/>
              <c:pt idx="0">
                <c:v>_x000b_BT LR 02 CT</c:v>
              </c:pt>
              <c:pt idx="1">
                <c:v>_x000b_BT LR 06 CT</c:v>
              </c:pt>
              <c:pt idx="2">
                <c:v>_x000b_BT LR 08 CT</c:v>
              </c:pt>
              <c:pt idx="3">
                <c:v>_x000b_BT LR 12 CT</c:v>
              </c:pt>
              <c:pt idx="4">
                <c:v>_x000b_BT MR 01 CT</c:v>
              </c:pt>
              <c:pt idx="5">
                <c:v>_x000b_BT MR 02 CT</c:v>
              </c:pt>
              <c:pt idx="6">
                <c:v>_x000b_BT MR 03 CT</c:v>
              </c:pt>
              <c:pt idx="7">
                <c:v>_x000b_BT MR 06 CT</c:v>
              </c:pt>
              <c:pt idx="8">
                <c:v>_x000b_BT MR 08 CT</c:v>
              </c:pt>
              <c:pt idx="9">
                <c:v>_x000b_BT MR 12 CT</c:v>
              </c:pt>
              <c:pt idx="10">
                <c:v>_x000b_BT MR 15 CT</c:v>
              </c:pt>
              <c:pt idx="11">
                <c:v>_x000b_BT SR 01 CT</c:v>
              </c:pt>
              <c:pt idx="12">
                <c:v>_x000b_BT SR 02 CT</c:v>
              </c:pt>
              <c:pt idx="13">
                <c:v>_x000b_BT SR 03 CT</c:v>
              </c:pt>
              <c:pt idx="14">
                <c:v>_x000b_BT SR 06 CT</c:v>
              </c:pt>
              <c:pt idx="15">
                <c:v>_x000b_BT SR 08 CT</c:v>
              </c:pt>
              <c:pt idx="16">
                <c:v>_x000b_BT SR 12 CT</c:v>
              </c:pt>
              <c:pt idx="17">
                <c:v>_x000b_BT SR 15 CT</c:v>
              </c:pt>
              <c:pt idx="18">
                <c:v>_x000b_BR MR 01 CT</c:v>
              </c:pt>
              <c:pt idx="19">
                <c:v>_x000b_BR MR 02 CT</c:v>
              </c:pt>
              <c:pt idx="20">
                <c:v>_x000b_BR MR 03 CT</c:v>
              </c:pt>
              <c:pt idx="21">
                <c:v>_x000b_BR MR 06 CT</c:v>
              </c:pt>
              <c:pt idx="22">
                <c:v>_x000b_BR MR 08 CT</c:v>
              </c:pt>
              <c:pt idx="23">
                <c:v>_x000b_BR MR 12 CT</c:v>
              </c:pt>
              <c:pt idx="24">
                <c:v>_x000b_BR MR 15 CT</c:v>
              </c:pt>
              <c:pt idx="25">
                <c:v>_x000b_BR SR 01 CT</c:v>
              </c:pt>
              <c:pt idx="26">
                <c:v>_x000b_BR SR 03 CT</c:v>
              </c:pt>
              <c:pt idx="27">
                <c:v>_x000b_BR SR 06 CT</c:v>
              </c:pt>
              <c:pt idx="28">
                <c:v>_x000b_BR SR 08 CT</c:v>
              </c:pt>
              <c:pt idx="29">
                <c:v>_x000b_SC LR 01 CT</c:v>
              </c:pt>
              <c:pt idx="30">
                <c:v>_x000b_SC MR 01 CT</c:v>
              </c:pt>
              <c:pt idx="31">
                <c:v>_x000b_SC MR 02 CT</c:v>
              </c:pt>
              <c:pt idx="32">
                <c:v>_x000b_SC MR 06 CT</c:v>
              </c:pt>
              <c:pt idx="33">
                <c:v>_x000b_SC MR 08 CT</c:v>
              </c:pt>
              <c:pt idx="34">
                <c:v>_x000b_SC MR 10 CT</c:v>
              </c:pt>
              <c:pt idx="35">
                <c:v>_x000b_SC MR 12 CT</c:v>
              </c:pt>
              <c:pt idx="36">
                <c:v>_x000b_SC MR 15 CT</c:v>
              </c:pt>
              <c:pt idx="37">
                <c:v>_x000b_SC SR 01 CT</c:v>
              </c:pt>
              <c:pt idx="38">
                <c:v>_x000b_SC SR 06 CT</c:v>
              </c:pt>
              <c:pt idx="39">
                <c:v>_x000b_VI MR 01 CT</c:v>
              </c:pt>
              <c:pt idx="40">
                <c:v>_x000b_VI MR 02 CT</c:v>
              </c:pt>
              <c:pt idx="41">
                <c:v>_x000b_VI MR 03 CT</c:v>
              </c:pt>
              <c:pt idx="42">
                <c:v>_x000b_VI MR 06 CT</c:v>
              </c:pt>
              <c:pt idx="43">
                <c:v>_x000b_VI MR 08 CT</c:v>
              </c:pt>
              <c:pt idx="44">
                <c:v>_x000b_VI MR 10 CT</c:v>
              </c:pt>
              <c:pt idx="45">
                <c:v>_x000b_VI MR 12 CT</c:v>
              </c:pt>
              <c:pt idx="46">
                <c:v>_x000b_VI MR 16 CT</c:v>
              </c:pt>
              <c:pt idx="47">
                <c:v>_x000b_VI MR 32 CT</c:v>
              </c:pt>
              <c:pt idx="48">
                <c:v>_x000b_VI SR 01 CT</c:v>
              </c:pt>
              <c:pt idx="49">
                <c:v>_x000b_VI SR 06 CT</c:v>
              </c:pt>
            </c:strLit>
          </c:cat>
          <c:val>
            <c:numLit>
              <c:formatCode>General</c:formatCode>
              <c:ptCount val="50"/>
              <c:pt idx="32">
                <c:v>7.29</c:v>
              </c:pt>
              <c:pt idx="33">
                <c:v>9.39</c:v>
              </c:pt>
              <c:pt idx="34">
                <c:v>11.49</c:v>
              </c:pt>
              <c:pt idx="39">
                <c:v>1.99</c:v>
              </c:pt>
              <c:pt idx="40">
                <c:v>3.98</c:v>
              </c:pt>
              <c:pt idx="42">
                <c:v>8.99</c:v>
              </c:pt>
              <c:pt idx="43">
                <c:v>12.49</c:v>
              </c:pt>
              <c:pt idx="44">
                <c:v>13.99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73B3-4343-B874-08553A6A6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320536"/>
        <c:axId val="2082271496"/>
      </c:lineChart>
      <c:catAx>
        <c:axId val="213232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271496"/>
        <c:crosses val="autoZero"/>
        <c:auto val="1"/>
        <c:lblAlgn val="ctr"/>
        <c:lblOffset val="100"/>
        <c:noMultiLvlLbl val="0"/>
      </c:catAx>
      <c:valAx>
        <c:axId val="2082271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20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695049932782804"/>
          <c:y val="3.78078843085791E-2"/>
          <c:w val="5.6641140131873699E-2"/>
          <c:h val="0.36526220987082503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u="sng" baseline="0"/>
              <a:t>Average Retail Price Ladders</a:t>
            </a:r>
            <a:endParaRPr lang="en-US" sz="1800" b="1" u="sng"/>
          </a:p>
        </c:rich>
      </c:tx>
      <c:layout>
        <c:manualLayout>
          <c:xMode val="edge"/>
          <c:yMode val="edge"/>
          <c:x val="0.43878734670361302"/>
          <c:y val="1.9979181267263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4804880635"/>
          <c:y val="0.182993197278912"/>
          <c:w val="0.87651794968332997"/>
          <c:h val="0.60921995140217899"/>
        </c:manualLayout>
      </c:layout>
      <c:barChart>
        <c:barDir val="col"/>
        <c:grouping val="stacked"/>
        <c:varyColors val="0"/>
        <c:ser>
          <c:idx val="3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cat>
            <c:strLit>
              <c:ptCount val="3"/>
              <c:pt idx="0">
                <c:v>Super Rremium (Act)</c:v>
              </c:pt>
              <c:pt idx="1">
                <c:v>Premium (Act)</c:v>
              </c:pt>
              <c:pt idx="2">
                <c:v>Economy (act)</c:v>
              </c:pt>
            </c:strLit>
          </c:cat>
          <c:val>
            <c:numLit>
              <c:formatCode>_(* #,##0.00_);_(* \(#,##0.00\);_(* "-"??_);_(@_)</c:formatCode>
              <c:ptCount val="3"/>
              <c:pt idx="0">
                <c:v>6.8448149552042947</c:v>
              </c:pt>
              <c:pt idx="1">
                <c:v>6.1569793213262134</c:v>
              </c:pt>
              <c:pt idx="2">
                <c:v>5.7889845376305349</c:v>
              </c:pt>
            </c:numLit>
          </c:val>
          <c:extLst>
            <c:ext xmlns:c16="http://schemas.microsoft.com/office/drawing/2014/chart" uri="{C3380CC4-5D6E-409C-BE32-E72D297353CC}">
              <c16:uniqueId val="{00000000-45FF-43B5-9813-9AF179637DE3}"/>
            </c:ext>
          </c:extLst>
        </c:ser>
        <c:ser>
          <c:idx val="4"/>
          <c:order val="4"/>
          <c:tx>
            <c:v>25-75  % Range</c:v>
          </c:tx>
          <c:spPr>
            <a:noFill/>
            <a:ln w="25400">
              <a:solidFill>
                <a:srgbClr val="002060"/>
              </a:solidFill>
            </a:ln>
            <a:effectLst/>
          </c:spPr>
          <c:invertIfNegative val="0"/>
          <c:cat>
            <c:strLit>
              <c:ptCount val="3"/>
              <c:pt idx="0">
                <c:v>Super Rremium (Act)</c:v>
              </c:pt>
              <c:pt idx="1">
                <c:v>Premium (Act)</c:v>
              </c:pt>
              <c:pt idx="2">
                <c:v>Economy (act)</c:v>
              </c:pt>
            </c:strLit>
          </c:cat>
          <c:val>
            <c:numLit>
              <c:formatCode>_(* #,##0.00_);_(* \(#,##0.00\);_(* "-"??_);_(@_)</c:formatCode>
              <c:ptCount val="3"/>
              <c:pt idx="0">
                <c:v>0.33969382703503997</c:v>
              </c:pt>
              <c:pt idx="1">
                <c:v>0.81026453731549997</c:v>
              </c:pt>
              <c:pt idx="2">
                <c:v>0.46149978500156802</c:v>
              </c:pt>
            </c:numLit>
          </c:val>
          <c:extLst>
            <c:ext xmlns:c16="http://schemas.microsoft.com/office/drawing/2014/chart" uri="{C3380CC4-5D6E-409C-BE32-E72D297353CC}">
              <c16:uniqueId val="{00000001-45FF-43B5-9813-9AF17963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5413704"/>
        <c:axId val="2135825720"/>
      </c:barChart>
      <c:lineChart>
        <c:grouping val="standard"/>
        <c:varyColors val="0"/>
        <c:ser>
          <c:idx val="0"/>
          <c:order val="0"/>
          <c:tx>
            <c:v>Average</c:v>
          </c:tx>
          <c:spPr>
            <a:ln w="254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cat>
            <c:strLit>
              <c:ptCount val="3"/>
              <c:pt idx="0">
                <c:v>Super Rremium (Act)</c:v>
              </c:pt>
              <c:pt idx="1">
                <c:v>Premium (Act)</c:v>
              </c:pt>
              <c:pt idx="2">
                <c:v>Economy (act)</c:v>
              </c:pt>
            </c:strLit>
          </c:cat>
          <c:val>
            <c:numLit>
              <c:formatCode>"$"#,##0.00</c:formatCode>
              <c:ptCount val="3"/>
              <c:pt idx="0">
                <c:v>6.9517584266330266</c:v>
              </c:pt>
              <c:pt idx="1">
                <c:v>6.5548668225585667</c:v>
              </c:pt>
              <c:pt idx="2">
                <c:v>6.0057921761592876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FF-43B5-9813-9AF179637DE3}"/>
            </c:ext>
          </c:extLst>
        </c:ser>
        <c:ser>
          <c:idx val="1"/>
          <c:order val="1"/>
          <c:tx>
            <c:v>Min</c:v>
          </c:tx>
          <c:spPr>
            <a:ln w="19050">
              <a:noFill/>
            </a:ln>
          </c:spPr>
          <c:marker>
            <c:symbol val="dash"/>
            <c:size val="1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3"/>
              <c:pt idx="0">
                <c:v>Super Rremium (Act)</c:v>
              </c:pt>
              <c:pt idx="1">
                <c:v>Premium (Act)</c:v>
              </c:pt>
              <c:pt idx="2">
                <c:v>Economy (act)</c:v>
              </c:pt>
            </c:strLit>
          </c:cat>
          <c:val>
            <c:numLit>
              <c:formatCode>"$"#,##0.00</c:formatCode>
              <c:ptCount val="3"/>
              <c:pt idx="0">
                <c:v>6.288181592752248</c:v>
              </c:pt>
              <c:pt idx="1">
                <c:v>5.7553715496840558</c:v>
              </c:pt>
              <c:pt idx="2">
                <c:v>5.58586651131316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FF-43B5-9813-9AF179637DE3}"/>
            </c:ext>
          </c:extLst>
        </c:ser>
        <c:ser>
          <c:idx val="2"/>
          <c:order val="2"/>
          <c:tx>
            <c:v>Max</c:v>
          </c:tx>
          <c:spPr>
            <a:ln w="0" cap="sq">
              <a:noFill/>
              <a:miter lim="800000"/>
            </a:ln>
            <a:effectLst/>
          </c:spPr>
          <c:marker>
            <c:symbol val="dash"/>
            <c:size val="2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3"/>
              <c:pt idx="0">
                <c:v>Super Rremium (Act)</c:v>
              </c:pt>
              <c:pt idx="1">
                <c:v>Premium (Act)</c:v>
              </c:pt>
              <c:pt idx="2">
                <c:v>Economy (act)</c:v>
              </c:pt>
            </c:strLit>
          </c:cat>
          <c:val>
            <c:numLit>
              <c:formatCode>"$"#,##0.00</c:formatCode>
              <c:ptCount val="3"/>
              <c:pt idx="0">
                <c:v>7.3511237548138073</c:v>
              </c:pt>
              <c:pt idx="1">
                <c:v>7.428635790232474</c:v>
              </c:pt>
              <c:pt idx="2">
                <c:v>6.5004421469504337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FF-43B5-9813-9AF17963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413704"/>
        <c:axId val="2135825720"/>
      </c:lineChart>
      <c:catAx>
        <c:axId val="213541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825720"/>
        <c:crosses val="autoZero"/>
        <c:auto val="1"/>
        <c:lblAlgn val="ctr"/>
        <c:lblOffset val="100"/>
        <c:noMultiLvlLbl val="0"/>
      </c:catAx>
      <c:valAx>
        <c:axId val="213582572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413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3667453153722"/>
          <c:y val="0.68886094735540204"/>
          <c:w val="7.6757387033937904E-2"/>
          <c:h val="0.247062703549491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Retail Prices</a:t>
            </a:r>
            <a:r>
              <a:rPr lang="en-US" baseline="0"/>
              <a:t> Over Time </a:t>
            </a:r>
            <a:r>
              <a:rPr lang="en-US"/>
              <a:t>Versus Suggested (SRPs)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Super Rremium (Act)</c:v>
          </c:tx>
          <c:cat>
            <c:numLit>
              <c:formatCode>0</c:formatCode>
              <c:ptCount val="2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</c:numLit>
          </c:cat>
          <c:val>
            <c:numLit>
              <c:formatCode>"$"#,##0.00</c:formatCode>
              <c:ptCount val="26"/>
              <c:pt idx="0">
                <c:v>7.3140697711365759</c:v>
              </c:pt>
              <c:pt idx="1">
                <c:v>7.3235434033141296</c:v>
              </c:pt>
              <c:pt idx="2">
                <c:v>6.5466286885231701</c:v>
              </c:pt>
              <c:pt idx="3">
                <c:v>6.588779937784758</c:v>
              </c:pt>
              <c:pt idx="4">
                <c:v>6.288181592752248</c:v>
              </c:pt>
              <c:pt idx="5">
                <c:v>7.2497022517802776</c:v>
              </c:pt>
              <c:pt idx="6">
                <c:v>6.8584457933068954</c:v>
              </c:pt>
              <c:pt idx="7">
                <c:v>6.8584850457348514</c:v>
              </c:pt>
              <c:pt idx="8">
                <c:v>7.2755648583380683</c:v>
              </c:pt>
              <c:pt idx="9">
                <c:v>7.1537444066079399</c:v>
              </c:pt>
              <c:pt idx="10">
                <c:v>7.1947635741164682</c:v>
              </c:pt>
              <c:pt idx="11">
                <c:v>6.4388141251861448</c:v>
              </c:pt>
              <c:pt idx="12">
                <c:v>7.0798849356548059</c:v>
              </c:pt>
              <c:pt idx="13">
                <c:v>7.3511237548138073</c:v>
              </c:pt>
              <c:pt idx="14">
                <c:v>7.0665750381262553</c:v>
              </c:pt>
              <c:pt idx="15">
                <c:v>7.0907127039512163</c:v>
              </c:pt>
              <c:pt idx="16">
                <c:v>6.892999673475309</c:v>
              </c:pt>
              <c:pt idx="17">
                <c:v>6.8639990721410342</c:v>
              </c:pt>
              <c:pt idx="18">
                <c:v>7.2486409976596127</c:v>
              </c:pt>
              <c:pt idx="19">
                <c:v>6.9457678737012998</c:v>
              </c:pt>
              <c:pt idx="20">
                <c:v>6.3794910208467321</c:v>
              </c:pt>
              <c:pt idx="21">
                <c:v>6.8100667603654248</c:v>
              </c:pt>
              <c:pt idx="22">
                <c:v>7.0782356838559473</c:v>
              </c:pt>
              <c:pt idx="23">
                <c:v>6.9174758524910196</c:v>
              </c:pt>
              <c:pt idx="24">
                <c:v>6.8402713425034314</c:v>
              </c:pt>
              <c:pt idx="25">
                <c:v>7.0897509342912697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3F-4415-B14C-22CE609CEFAD}"/>
            </c:ext>
          </c:extLst>
        </c:ser>
        <c:ser>
          <c:idx val="1"/>
          <c:order val="1"/>
          <c:tx>
            <c:v>Premium (Act)</c:v>
          </c:tx>
          <c:cat>
            <c:numLit>
              <c:formatCode>0</c:formatCode>
              <c:ptCount val="2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</c:numLit>
          </c:cat>
          <c:val>
            <c:numLit>
              <c:formatCode>"$"#,##0.00</c:formatCode>
              <c:ptCount val="26"/>
              <c:pt idx="0">
                <c:v>7.3542935825753153</c:v>
              </c:pt>
              <c:pt idx="1">
                <c:v>6.9702255619731996</c:v>
              </c:pt>
              <c:pt idx="2">
                <c:v>6.0793596325674084</c:v>
              </c:pt>
              <c:pt idx="3">
                <c:v>5.8526205012454939</c:v>
              </c:pt>
              <c:pt idx="4">
                <c:v>6.8237321247167309</c:v>
              </c:pt>
              <c:pt idx="5">
                <c:v>7.428635790232474</c:v>
              </c:pt>
              <c:pt idx="6">
                <c:v>6.2621673484160398</c:v>
              </c:pt>
              <c:pt idx="7">
                <c:v>6.4126141611237877</c:v>
              </c:pt>
              <c:pt idx="8">
                <c:v>6.291288112327396</c:v>
              </c:pt>
              <c:pt idx="9">
                <c:v>7.19928999025477</c:v>
              </c:pt>
              <c:pt idx="10">
                <c:v>7.0532285491061169</c:v>
              </c:pt>
              <c:pt idx="11">
                <c:v>5.8998989460015601</c:v>
              </c:pt>
              <c:pt idx="12">
                <c:v>5.9934205969942518</c:v>
              </c:pt>
              <c:pt idx="13">
                <c:v>6.4168955551840261</c:v>
              </c:pt>
              <c:pt idx="14">
                <c:v>6.833422713584425</c:v>
              </c:pt>
              <c:pt idx="15">
                <c:v>6.9582987486472572</c:v>
              </c:pt>
              <c:pt idx="16">
                <c:v>7.0905891568941506</c:v>
              </c:pt>
              <c:pt idx="17">
                <c:v>6.8160665578225954</c:v>
              </c:pt>
              <c:pt idx="18">
                <c:v>6.5375729417060908</c:v>
              </c:pt>
              <c:pt idx="19">
                <c:v>7.1437413283465041</c:v>
              </c:pt>
              <c:pt idx="20">
                <c:v>6.1266598195290136</c:v>
              </c:pt>
              <c:pt idx="21">
                <c:v>6.5152629497825219</c:v>
              </c:pt>
              <c:pt idx="22">
                <c:v>6.2479378267178127</c:v>
              </c:pt>
              <c:pt idx="23">
                <c:v>6.2809862762544109</c:v>
              </c:pt>
              <c:pt idx="24">
                <c:v>5.7553715496840558</c:v>
              </c:pt>
              <c:pt idx="25">
                <c:v>6.082957064835341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3F-4415-B14C-22CE609CEFAD}"/>
            </c:ext>
          </c:extLst>
        </c:ser>
        <c:ser>
          <c:idx val="2"/>
          <c:order val="2"/>
          <c:tx>
            <c:v>Economy (act)</c:v>
          </c:tx>
          <c:cat>
            <c:numLit>
              <c:formatCode>0</c:formatCode>
              <c:ptCount val="2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</c:numLit>
          </c:cat>
          <c:val>
            <c:numLit>
              <c:formatCode>"$"#,##0.00</c:formatCode>
              <c:ptCount val="26"/>
              <c:pt idx="0">
                <c:v>5.5978461063580864</c:v>
              </c:pt>
              <c:pt idx="1">
                <c:v>6.0191464883651982</c:v>
              </c:pt>
              <c:pt idx="2">
                <c:v>5.586970841450734</c:v>
              </c:pt>
              <c:pt idx="3">
                <c:v>6.0661580586702488</c:v>
              </c:pt>
              <c:pt idx="4">
                <c:v>6.0148985998617794</c:v>
              </c:pt>
              <c:pt idx="5">
                <c:v>5.7919126646040304</c:v>
              </c:pt>
              <c:pt idx="6">
                <c:v>6.3387194779906251</c:v>
              </c:pt>
              <c:pt idx="7">
                <c:v>5.598947844931045</c:v>
              </c:pt>
              <c:pt idx="8">
                <c:v>6.0828653558846257</c:v>
              </c:pt>
              <c:pt idx="9">
                <c:v>5.7880084953060402</c:v>
              </c:pt>
              <c:pt idx="10">
                <c:v>6.3676211591009944</c:v>
              </c:pt>
              <c:pt idx="11">
                <c:v>5.81422637561095</c:v>
              </c:pt>
              <c:pt idx="12">
                <c:v>6.4975566227570081</c:v>
              </c:pt>
              <c:pt idx="13">
                <c:v>6.3950139513539961</c:v>
              </c:pt>
              <c:pt idx="14">
                <c:v>6.4605975986444237</c:v>
              </c:pt>
              <c:pt idx="15">
                <c:v>5.58586651131316</c:v>
              </c:pt>
              <c:pt idx="16">
                <c:v>6.5004421469504337</c:v>
              </c:pt>
              <c:pt idx="17">
                <c:v>6.1642899216447873</c:v>
              </c:pt>
              <c:pt idx="18">
                <c:v>5.9438038477904698</c:v>
              </c:pt>
              <c:pt idx="19">
                <c:v>5.7103887419930182</c:v>
              </c:pt>
              <c:pt idx="20">
                <c:v>5.99283678762351</c:v>
              </c:pt>
              <c:pt idx="21">
                <c:v>6.0740823932194701</c:v>
              </c:pt>
              <c:pt idx="22">
                <c:v>5.915080764012937</c:v>
              </c:pt>
              <c:pt idx="23">
                <c:v>6.2792157896278766</c:v>
              </c:pt>
              <c:pt idx="24">
                <c:v>5.7111594608334126</c:v>
              </c:pt>
              <c:pt idx="25">
                <c:v>5.8529405742425906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3F-4415-B14C-22CE609CEFAD}"/>
            </c:ext>
          </c:extLst>
        </c:ser>
        <c:ser>
          <c:idx val="3"/>
          <c:order val="3"/>
          <c:tx>
            <c:v>Super Rremium (SRP)</c:v>
          </c:tx>
          <c:spPr>
            <a:ln>
              <a:solidFill>
                <a:schemeClr val="accent1">
                  <a:lumMod val="75000"/>
                </a:schemeClr>
              </a:solidFill>
              <a:prstDash val="dash"/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  <a:prstDash val="dash"/>
              </a:ln>
            </c:spPr>
          </c:marker>
          <c:cat>
            <c:numLit>
              <c:formatCode>0</c:formatCode>
              <c:ptCount val="2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</c:numLit>
          </c:cat>
          <c:val>
            <c:numLit>
              <c:formatCode>"$"#,##0.00</c:formatCode>
              <c:ptCount val="26"/>
              <c:pt idx="0">
                <c:v>7.4517584266330266</c:v>
              </c:pt>
              <c:pt idx="1">
                <c:v>7.4517584266330266</c:v>
              </c:pt>
              <c:pt idx="2">
                <c:v>7.4517584266330266</c:v>
              </c:pt>
              <c:pt idx="3">
                <c:v>7.4517584266330266</c:v>
              </c:pt>
              <c:pt idx="4">
                <c:v>7.4517584266330266</c:v>
              </c:pt>
              <c:pt idx="5">
                <c:v>7.4517584266330266</c:v>
              </c:pt>
              <c:pt idx="6">
                <c:v>7.4517584266330266</c:v>
              </c:pt>
              <c:pt idx="7">
                <c:v>7.4517584266330266</c:v>
              </c:pt>
              <c:pt idx="8">
                <c:v>7.4517584266330266</c:v>
              </c:pt>
              <c:pt idx="9">
                <c:v>7.4517584266330266</c:v>
              </c:pt>
              <c:pt idx="10">
                <c:v>7.4517584266330266</c:v>
              </c:pt>
              <c:pt idx="11">
                <c:v>7.4517584266330266</c:v>
              </c:pt>
              <c:pt idx="12">
                <c:v>7.4517584266330266</c:v>
              </c:pt>
              <c:pt idx="13">
                <c:v>7.4517584266330266</c:v>
              </c:pt>
              <c:pt idx="14">
                <c:v>7.4517584266330266</c:v>
              </c:pt>
              <c:pt idx="15">
                <c:v>7.4517584266330266</c:v>
              </c:pt>
              <c:pt idx="16">
                <c:v>7.4517584266330266</c:v>
              </c:pt>
              <c:pt idx="17">
                <c:v>7.4517584266330266</c:v>
              </c:pt>
              <c:pt idx="18">
                <c:v>7.4517584266330266</c:v>
              </c:pt>
              <c:pt idx="19">
                <c:v>7.4517584266330266</c:v>
              </c:pt>
              <c:pt idx="20">
                <c:v>7.4517584266330266</c:v>
              </c:pt>
              <c:pt idx="21">
                <c:v>7.4517584266330266</c:v>
              </c:pt>
              <c:pt idx="22">
                <c:v>7.4517584266330266</c:v>
              </c:pt>
              <c:pt idx="23">
                <c:v>7.4517584266330266</c:v>
              </c:pt>
              <c:pt idx="24">
                <c:v>7.4517584266330266</c:v>
              </c:pt>
              <c:pt idx="25">
                <c:v>7.4517584266330266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3F-4415-B14C-22CE609CEFAD}"/>
            </c:ext>
          </c:extLst>
        </c:ser>
        <c:ser>
          <c:idx val="4"/>
          <c:order val="4"/>
          <c:tx>
            <c:v>Premium (SRP)</c:v>
          </c:tx>
          <c:spPr>
            <a:ln>
              <a:solidFill>
                <a:srgbClr val="FF6600"/>
              </a:solidFill>
              <a:prstDash val="dash"/>
            </a:ln>
          </c:spPr>
          <c:marker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cat>
            <c:numLit>
              <c:formatCode>0</c:formatCode>
              <c:ptCount val="2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</c:numLit>
          </c:cat>
          <c:val>
            <c:numLit>
              <c:formatCode>"$"#,##0.00</c:formatCode>
              <c:ptCount val="26"/>
              <c:pt idx="0">
                <c:v>6.5548668225585667</c:v>
              </c:pt>
              <c:pt idx="1">
                <c:v>6.5548668225585667</c:v>
              </c:pt>
              <c:pt idx="2">
                <c:v>6.5548668225585667</c:v>
              </c:pt>
              <c:pt idx="3">
                <c:v>6.5548668225585667</c:v>
              </c:pt>
              <c:pt idx="4">
                <c:v>6.5548668225585667</c:v>
              </c:pt>
              <c:pt idx="5">
                <c:v>6.5548668225585667</c:v>
              </c:pt>
              <c:pt idx="6">
                <c:v>6.5548668225585667</c:v>
              </c:pt>
              <c:pt idx="7">
                <c:v>6.5548668225585667</c:v>
              </c:pt>
              <c:pt idx="8">
                <c:v>6.5548668225585667</c:v>
              </c:pt>
              <c:pt idx="9">
                <c:v>6.5548668225585667</c:v>
              </c:pt>
              <c:pt idx="10">
                <c:v>6.5548668225585667</c:v>
              </c:pt>
              <c:pt idx="11">
                <c:v>6.5548668225585667</c:v>
              </c:pt>
              <c:pt idx="12">
                <c:v>6.5548668225585667</c:v>
              </c:pt>
              <c:pt idx="13">
                <c:v>6.5548668225585667</c:v>
              </c:pt>
              <c:pt idx="14">
                <c:v>6.5548668225585667</c:v>
              </c:pt>
              <c:pt idx="15">
                <c:v>6.5548668225585667</c:v>
              </c:pt>
              <c:pt idx="16">
                <c:v>6.5548668225585667</c:v>
              </c:pt>
              <c:pt idx="17">
                <c:v>6.5548668225585667</c:v>
              </c:pt>
              <c:pt idx="18">
                <c:v>6.5548668225585667</c:v>
              </c:pt>
              <c:pt idx="19">
                <c:v>6.5548668225585667</c:v>
              </c:pt>
              <c:pt idx="20">
                <c:v>6.5548668225585667</c:v>
              </c:pt>
              <c:pt idx="21">
                <c:v>6.5548668225585667</c:v>
              </c:pt>
              <c:pt idx="22">
                <c:v>6.5548668225585667</c:v>
              </c:pt>
              <c:pt idx="23">
                <c:v>6.5548668225585667</c:v>
              </c:pt>
              <c:pt idx="24">
                <c:v>6.5548668225585667</c:v>
              </c:pt>
              <c:pt idx="25">
                <c:v>6.5548668225585667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3F-4415-B14C-22CE609CEFAD}"/>
            </c:ext>
          </c:extLst>
        </c:ser>
        <c:ser>
          <c:idx val="5"/>
          <c:order val="5"/>
          <c:tx>
            <c:v>Economy (SRP)</c:v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Lit>
              <c:formatCode>0</c:formatCode>
              <c:ptCount val="2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</c:numLit>
          </c:cat>
          <c:val>
            <c:numLit>
              <c:formatCode>"$"#,##0.00</c:formatCode>
              <c:ptCount val="26"/>
              <c:pt idx="0">
                <c:v>5.5057921761592876</c:v>
              </c:pt>
              <c:pt idx="1">
                <c:v>5.5057921761592876</c:v>
              </c:pt>
              <c:pt idx="2">
                <c:v>5.5057921761592876</c:v>
              </c:pt>
              <c:pt idx="3">
                <c:v>5.5057921761592876</c:v>
              </c:pt>
              <c:pt idx="4">
                <c:v>5.5057921761592876</c:v>
              </c:pt>
              <c:pt idx="5">
                <c:v>5.5057921761592876</c:v>
              </c:pt>
              <c:pt idx="6">
                <c:v>5.5057921761592876</c:v>
              </c:pt>
              <c:pt idx="7">
                <c:v>5.5057921761592876</c:v>
              </c:pt>
              <c:pt idx="8">
                <c:v>5.5057921761592876</c:v>
              </c:pt>
              <c:pt idx="9">
                <c:v>5.5057921761592876</c:v>
              </c:pt>
              <c:pt idx="10">
                <c:v>5.5057921761592876</c:v>
              </c:pt>
              <c:pt idx="11">
                <c:v>5.5057921761592876</c:v>
              </c:pt>
              <c:pt idx="12">
                <c:v>5.5057921761592876</c:v>
              </c:pt>
              <c:pt idx="13">
                <c:v>5.5057921761592876</c:v>
              </c:pt>
              <c:pt idx="14">
                <c:v>5.5057921761592876</c:v>
              </c:pt>
              <c:pt idx="15">
                <c:v>5.5057921761592876</c:v>
              </c:pt>
              <c:pt idx="16">
                <c:v>5.5057921761592876</c:v>
              </c:pt>
              <c:pt idx="17">
                <c:v>5.5057921761592876</c:v>
              </c:pt>
              <c:pt idx="18">
                <c:v>5.5057921761592876</c:v>
              </c:pt>
              <c:pt idx="19">
                <c:v>5.5057921761592876</c:v>
              </c:pt>
              <c:pt idx="20">
                <c:v>5.5057921761592876</c:v>
              </c:pt>
              <c:pt idx="21">
                <c:v>5.5057921761592876</c:v>
              </c:pt>
              <c:pt idx="22">
                <c:v>5.5057921761592876</c:v>
              </c:pt>
              <c:pt idx="23">
                <c:v>5.5057921761592876</c:v>
              </c:pt>
              <c:pt idx="24">
                <c:v>5.5057921761592876</c:v>
              </c:pt>
              <c:pt idx="25">
                <c:v>5.5057921761592876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73F-4415-B14C-22CE609C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209016"/>
        <c:axId val="-2146597832"/>
      </c:lineChart>
      <c:catAx>
        <c:axId val="2133209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-2146597832"/>
        <c:crosses val="autoZero"/>
        <c:auto val="1"/>
        <c:lblAlgn val="ctr"/>
        <c:lblOffset val="100"/>
        <c:noMultiLvlLbl val="0"/>
      </c:catAx>
      <c:valAx>
        <c:axId val="-2146597832"/>
        <c:scaling>
          <c:orientation val="minMax"/>
          <c:min val="4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133209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30</xdr:col>
      <xdr:colOff>558800</xdr:colOff>
      <xdr:row>31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</xdr:row>
      <xdr:rowOff>0</xdr:rowOff>
    </xdr:from>
    <xdr:to>
      <xdr:col>45</xdr:col>
      <xdr:colOff>76200</xdr:colOff>
      <xdr:row>22</xdr:row>
      <xdr:rowOff>165100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647700</xdr:colOff>
      <xdr:row>34</xdr:row>
      <xdr:rowOff>25400</xdr:rowOff>
    </xdr:from>
    <xdr:to>
      <xdr:col>15</xdr:col>
      <xdr:colOff>787400</xdr:colOff>
      <xdr:row>61</xdr:row>
      <xdr:rowOff>63500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427822</xdr:colOff>
      <xdr:row>17</xdr:row>
      <xdr:rowOff>45291</xdr:rowOff>
    </xdr:from>
    <xdr:ext cx="1447701" cy="26161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778322" y="3067891"/>
          <a:ext cx="1447701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rgbClr val="FF0000"/>
              </a:solidFill>
            </a:rPr>
            <a:t>Suggested</a:t>
          </a:r>
          <a:r>
            <a:rPr lang="en-US" sz="1100" baseline="0">
              <a:solidFill>
                <a:srgbClr val="FF0000"/>
              </a:solidFill>
            </a:rPr>
            <a:t> Retail Price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7</xdr:col>
      <xdr:colOff>673100</xdr:colOff>
      <xdr:row>1</xdr:row>
      <xdr:rowOff>165100</xdr:rowOff>
    </xdr:from>
    <xdr:to>
      <xdr:col>15</xdr:col>
      <xdr:colOff>711200</xdr:colOff>
      <xdr:row>33</xdr:row>
      <xdr:rowOff>469900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0.12247</cdr:x>
      <cdr:y>0.33397</cdr:y>
    </cdr:from>
    <cdr:to>
      <cdr:x>0.9166</cdr:x>
      <cdr:y>0.3341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395B457A-0D3F-41F1-9F29-59AA5C1F9A4A}"/>
            </a:ext>
          </a:extLst>
        </cdr:cNvPr>
        <cdr:cNvCxnSpPr/>
      </cdr:nvCxnSpPr>
      <cdr:spPr>
        <a:xfrm xmlns:a="http://schemas.openxmlformats.org/drawingml/2006/main">
          <a:off x="1786824" y="1619767"/>
          <a:ext cx="11586276" cy="63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0.12707</cdr:x>
      <cdr:y>0.39433</cdr:y>
    </cdr:from>
    <cdr:to>
      <cdr:x>0.92095</cdr:x>
      <cdr:y>0.39668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71C9BF69-F1DC-4CF7-99A0-424576C1B4F2}"/>
            </a:ext>
          </a:extLst>
        </cdr:cNvPr>
        <cdr:cNvCxnSpPr/>
      </cdr:nvCxnSpPr>
      <cdr:spPr>
        <a:xfrm xmlns:a="http://schemas.openxmlformats.org/drawingml/2006/main" flipV="1">
          <a:off x="1853937" y="1912498"/>
          <a:ext cx="11582663" cy="1141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0.12624</cdr:x>
      <cdr:y>0.45613</cdr:y>
    </cdr:from>
    <cdr:to>
      <cdr:x>0.91947</cdr:x>
      <cdr:y>0.46214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26851A7D-81B9-4E24-8703-83433FCAB48C}"/>
            </a:ext>
          </a:extLst>
        </cdr:cNvPr>
        <cdr:cNvCxnSpPr/>
      </cdr:nvCxnSpPr>
      <cdr:spPr>
        <a:xfrm xmlns:a="http://schemas.openxmlformats.org/drawingml/2006/main" flipV="1">
          <a:off x="1936198" y="2212258"/>
          <a:ext cx="12165926" cy="2914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40"/>
  <sheetViews>
    <sheetView tabSelected="1" workbookViewId="0">
      <selection activeCell="M4" sqref="M4"/>
    </sheetView>
  </sheetViews>
  <sheetFormatPr defaultColWidth="11" defaultRowHeight="15.75" x14ac:dyDescent="0.25"/>
  <sheetData>
    <row r="4" spans="1:1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</row>
    <row r="5" spans="1:11" x14ac:dyDescent="0.25">
      <c r="A5">
        <v>1</v>
      </c>
      <c r="B5" s="1">
        <v>1.9883376525852867</v>
      </c>
      <c r="C5" s="1">
        <v>3.0947092194522963</v>
      </c>
      <c r="D5" s="1">
        <v>5.9496843369957526</v>
      </c>
      <c r="E5" s="1">
        <v>7.7883913314020079</v>
      </c>
      <c r="F5" s="1">
        <v>10.596538197147469</v>
      </c>
      <c r="G5" s="1">
        <v>1.5684864853972666</v>
      </c>
      <c r="H5" s="1">
        <v>2.960826583224379</v>
      </c>
      <c r="I5" s="1">
        <v>5.6138919914007204</v>
      </c>
      <c r="J5" s="1">
        <v>8.5454650477802723</v>
      </c>
      <c r="K5" s="1">
        <v>11.086406305519736</v>
      </c>
    </row>
    <row r="6" spans="1:11" x14ac:dyDescent="0.25">
      <c r="A6">
        <v>2</v>
      </c>
      <c r="B6" s="1">
        <v>2.1364623900565864</v>
      </c>
      <c r="C6" s="1">
        <v>3.0604614780962036</v>
      </c>
      <c r="D6" s="1">
        <v>5.6203315336058477</v>
      </c>
      <c r="E6" s="1">
        <v>7.7874113055384093</v>
      </c>
      <c r="F6" s="1">
        <v>11.160113486737993</v>
      </c>
      <c r="G6" s="1">
        <v>1.5462816260122225</v>
      </c>
      <c r="H6" s="1">
        <v>3.0323527360124665</v>
      </c>
      <c r="I6" s="1">
        <v>5.7867781372691631</v>
      </c>
      <c r="J6" s="1">
        <v>8.5142248615160785</v>
      </c>
      <c r="K6" s="1">
        <v>11.352756267761228</v>
      </c>
    </row>
    <row r="7" spans="1:11" x14ac:dyDescent="0.25">
      <c r="A7">
        <v>3</v>
      </c>
      <c r="B7" s="1">
        <v>2.1072354767316712</v>
      </c>
      <c r="C7" s="1">
        <v>3.0737750382810769</v>
      </c>
      <c r="D7" s="1">
        <v>6.056212468408309</v>
      </c>
      <c r="E7" s="1">
        <v>6.840448988245531</v>
      </c>
      <c r="F7" s="1">
        <v>11.988117383007538</v>
      </c>
      <c r="G7" s="1">
        <v>1.5575749952690148</v>
      </c>
      <c r="H7" s="1">
        <v>2.8180373227331916</v>
      </c>
      <c r="I7" s="1">
        <v>5.8912242158995527</v>
      </c>
      <c r="J7" s="1">
        <v>8.4266094040298114</v>
      </c>
      <c r="K7" s="1">
        <v>10.37613300970494</v>
      </c>
    </row>
    <row r="8" spans="1:11" x14ac:dyDescent="0.25">
      <c r="A8">
        <v>4</v>
      </c>
      <c r="B8" s="1">
        <v>2.1333156271685767</v>
      </c>
      <c r="C8" s="1">
        <v>3.0815933069471622</v>
      </c>
      <c r="D8" s="1">
        <v>6.0161814188923524</v>
      </c>
      <c r="E8" s="1">
        <v>8.1661819830549227</v>
      </c>
      <c r="F8" s="1">
        <v>10.631398045512622</v>
      </c>
      <c r="G8" s="1">
        <v>1.1344174955137212</v>
      </c>
      <c r="H8" s="1">
        <v>2.9982432555507672</v>
      </c>
      <c r="I8" s="1">
        <v>5.8490655344007383</v>
      </c>
      <c r="J8" s="1">
        <v>7.9416870144075915</v>
      </c>
      <c r="K8" s="1">
        <v>11.232915551948047</v>
      </c>
    </row>
    <row r="9" spans="1:11" x14ac:dyDescent="0.25">
      <c r="A9">
        <v>5</v>
      </c>
      <c r="B9" s="1">
        <v>2.0847643576066983</v>
      </c>
      <c r="C9" s="1">
        <v>3.0493524189514263</v>
      </c>
      <c r="D9" s="1">
        <v>6.0421711747792157</v>
      </c>
      <c r="E9" s="1">
        <v>7.2797559527153357</v>
      </c>
      <c r="F9" s="1">
        <v>11.943172749040604</v>
      </c>
      <c r="G9" s="1">
        <v>1.5035809060825587</v>
      </c>
      <c r="H9" s="1">
        <v>3.0460353525646484</v>
      </c>
      <c r="I9" s="1">
        <v>5.6579881769666542</v>
      </c>
      <c r="J9" s="1">
        <v>7.3358180745395378</v>
      </c>
      <c r="K9" s="1">
        <v>10.718798684968226</v>
      </c>
    </row>
    <row r="10" spans="1:11" x14ac:dyDescent="0.25">
      <c r="A10">
        <v>6</v>
      </c>
      <c r="B10" s="1">
        <v>2.062167751305108</v>
      </c>
      <c r="C10" s="1">
        <v>3.0832680418218654</v>
      </c>
      <c r="D10" s="1">
        <v>6.1315405421724245</v>
      </c>
      <c r="E10" s="1">
        <v>7.6762553412069829</v>
      </c>
      <c r="F10" s="1">
        <v>10.560813289578006</v>
      </c>
      <c r="G10" s="1">
        <v>1.5580448747162376</v>
      </c>
      <c r="H10" s="1">
        <v>3.0023735843974704</v>
      </c>
      <c r="I10" s="1">
        <v>5.8370303942217046</v>
      </c>
      <c r="J10" s="1">
        <v>7.7842347720610743</v>
      </c>
      <c r="K10" s="1">
        <v>10.178191704222032</v>
      </c>
    </row>
    <row r="11" spans="1:11" x14ac:dyDescent="0.25">
      <c r="A11">
        <v>7</v>
      </c>
      <c r="B11" s="1">
        <v>2.0751527996394898</v>
      </c>
      <c r="C11" s="1">
        <v>3.043497107340897</v>
      </c>
      <c r="D11" s="1">
        <v>5.679598525502203</v>
      </c>
      <c r="E11" s="1">
        <v>7.3009388942735418</v>
      </c>
      <c r="F11" s="1">
        <v>11.075063766316244</v>
      </c>
      <c r="G11" s="1">
        <v>1.6145654475380151</v>
      </c>
      <c r="H11" s="1">
        <v>3.0614668489465497</v>
      </c>
      <c r="I11" s="1">
        <v>5.5542282679843016</v>
      </c>
      <c r="J11" s="1">
        <v>8.2093047783719744</v>
      </c>
      <c r="K11" s="1">
        <v>11.696341610375447</v>
      </c>
    </row>
    <row r="12" spans="1:11" x14ac:dyDescent="0.25">
      <c r="A12">
        <v>8</v>
      </c>
      <c r="B12" s="1">
        <v>2.0615266471379421</v>
      </c>
      <c r="C12" s="1">
        <v>3.1383685334824056</v>
      </c>
      <c r="D12" s="1">
        <v>5.811587628028585</v>
      </c>
      <c r="E12" s="1">
        <v>7.3286026703620983</v>
      </c>
      <c r="F12" s="1">
        <v>12.018121754218631</v>
      </c>
      <c r="G12" s="1">
        <v>1.6374527172068558</v>
      </c>
      <c r="H12" s="1">
        <v>3.0048030542061506</v>
      </c>
      <c r="I12" s="1">
        <v>5.8804961270093949</v>
      </c>
      <c r="J12" s="1">
        <v>8.4154031277720147</v>
      </c>
      <c r="K12" s="1">
        <v>10.49647127394039</v>
      </c>
    </row>
    <row r="13" spans="1:11" x14ac:dyDescent="0.25">
      <c r="A13">
        <v>9</v>
      </c>
      <c r="B13" s="1">
        <v>2.1209775570174121</v>
      </c>
      <c r="C13" s="1">
        <v>3.0610188345956204</v>
      </c>
      <c r="D13" s="1">
        <v>5.7036155203813079</v>
      </c>
      <c r="E13" s="1">
        <v>7.5495451515760346</v>
      </c>
      <c r="F13" s="1">
        <v>11.034175443204857</v>
      </c>
      <c r="G13" s="1">
        <v>1.6159455841972259</v>
      </c>
      <c r="H13" s="1">
        <v>2.9558571842675643</v>
      </c>
      <c r="I13" s="1">
        <v>5.694183851613551</v>
      </c>
      <c r="J13" s="1">
        <v>8.3141588940159536</v>
      </c>
      <c r="K13" s="1">
        <v>10.71995992780362</v>
      </c>
    </row>
    <row r="14" spans="1:11" x14ac:dyDescent="0.25">
      <c r="A14">
        <v>10</v>
      </c>
      <c r="B14" s="1">
        <v>2.1153410270742961</v>
      </c>
      <c r="C14" s="1">
        <v>3.1098211011104411</v>
      </c>
      <c r="D14" s="1">
        <v>5.7537276760759655</v>
      </c>
      <c r="E14" s="1">
        <v>7.6663048428633109</v>
      </c>
      <c r="F14" s="1">
        <v>11.172869538326763</v>
      </c>
      <c r="G14" s="1">
        <v>1.1836158945074147</v>
      </c>
      <c r="H14" s="1">
        <v>2.9958612342557709</v>
      </c>
      <c r="I14" s="1">
        <v>5.4461379058590058</v>
      </c>
      <c r="J14" s="1">
        <v>8.5600052034166847</v>
      </c>
      <c r="K14" s="1">
        <v>10.206275660505671</v>
      </c>
    </row>
    <row r="15" spans="1:11" x14ac:dyDescent="0.25">
      <c r="A15">
        <v>11</v>
      </c>
      <c r="B15" s="1">
        <v>2.0424689466799033</v>
      </c>
      <c r="C15" s="1">
        <v>3.0448711022929196</v>
      </c>
      <c r="D15" s="1">
        <v>5.7687083779534865</v>
      </c>
      <c r="E15" s="1">
        <v>7.464426197954114</v>
      </c>
      <c r="F15" s="1">
        <v>11.098955073039463</v>
      </c>
      <c r="G15" s="1">
        <v>1.5590152212884432</v>
      </c>
      <c r="H15" s="1">
        <v>2.9760318562845849</v>
      </c>
      <c r="I15" s="1">
        <v>5.7926107467940717</v>
      </c>
      <c r="J15" s="1">
        <v>8.6339996364261928</v>
      </c>
      <c r="K15" s="1">
        <v>11.250272771863953</v>
      </c>
    </row>
    <row r="16" spans="1:11" x14ac:dyDescent="0.25">
      <c r="A16">
        <v>12</v>
      </c>
      <c r="B16" s="1">
        <v>2.0904994276223796</v>
      </c>
      <c r="C16" s="1">
        <v>3.1112658276689218</v>
      </c>
      <c r="D16" s="1">
        <v>5.697527428067934</v>
      </c>
      <c r="E16" s="1">
        <v>7.4195831294917047</v>
      </c>
      <c r="F16" s="1">
        <v>11.07357804127696</v>
      </c>
      <c r="G16" s="1">
        <v>1.6632784548308406</v>
      </c>
      <c r="H16" s="1">
        <v>2.9884114288749064</v>
      </c>
      <c r="I16" s="1">
        <v>5.8932775337944356</v>
      </c>
      <c r="J16" s="1">
        <v>8.5469513567401751</v>
      </c>
      <c r="K16" s="1">
        <v>10.551511407775793</v>
      </c>
    </row>
    <row r="17" spans="1:11" x14ac:dyDescent="0.25">
      <c r="A17">
        <v>13</v>
      </c>
      <c r="B17" s="1">
        <v>1.9927652094865447</v>
      </c>
      <c r="C17" s="1">
        <v>3.0729037801287138</v>
      </c>
      <c r="D17" s="1">
        <v>5.9452430191976484</v>
      </c>
      <c r="E17" s="1">
        <v>7.7426367891953465</v>
      </c>
      <c r="F17" s="1">
        <v>11.080278172422801</v>
      </c>
      <c r="G17" s="1">
        <v>1.6278025076778817</v>
      </c>
      <c r="H17" s="1">
        <v>2.8163085784844246</v>
      </c>
      <c r="I17" s="1">
        <v>5.71114945502383</v>
      </c>
      <c r="J17" s="1">
        <v>7.9677547273099805</v>
      </c>
      <c r="K17" s="1">
        <v>11.164699259763463</v>
      </c>
    </row>
    <row r="18" spans="1:11" x14ac:dyDescent="0.25">
      <c r="A18">
        <v>14</v>
      </c>
      <c r="B18" s="1">
        <v>2.0077380764421839</v>
      </c>
      <c r="C18" s="1">
        <v>3.1021305227085239</v>
      </c>
      <c r="D18" s="1">
        <v>5.4315664569365767</v>
      </c>
      <c r="E18" s="1">
        <v>7.3631314006239155</v>
      </c>
      <c r="F18" s="1">
        <v>10.531248726403993</v>
      </c>
      <c r="G18" s="1">
        <v>1.6329395639787452</v>
      </c>
      <c r="H18" s="1">
        <v>2.974262246538026</v>
      </c>
      <c r="I18" s="1">
        <v>5.7027289035846547</v>
      </c>
      <c r="J18" s="1">
        <v>8.1308184298790565</v>
      </c>
      <c r="K18" s="1">
        <v>11.139532841560827</v>
      </c>
    </row>
    <row r="19" spans="1:11" x14ac:dyDescent="0.25">
      <c r="A19">
        <v>15</v>
      </c>
      <c r="B19" s="1">
        <v>2.0363523094966722</v>
      </c>
      <c r="C19" s="1">
        <v>3.1435223430868149</v>
      </c>
      <c r="D19" s="1">
        <v>5.8544428665105537</v>
      </c>
      <c r="E19" s="1">
        <v>7.7745011292772235</v>
      </c>
      <c r="F19" s="1">
        <v>10.577194050359765</v>
      </c>
      <c r="G19" s="1">
        <v>1.4992360030220058</v>
      </c>
      <c r="H19" s="1">
        <v>3.0294744847335404</v>
      </c>
      <c r="I19" s="1">
        <v>5.5040765423339586</v>
      </c>
      <c r="J19" s="1">
        <v>7.8984191773097843</v>
      </c>
      <c r="K19" s="1">
        <v>11.046387583063872</v>
      </c>
    </row>
    <row r="20" spans="1:11" x14ac:dyDescent="0.25">
      <c r="A20">
        <v>16</v>
      </c>
      <c r="B20" s="1">
        <v>2.0800125895777142</v>
      </c>
      <c r="C20" s="1">
        <v>2.9503002433801924</v>
      </c>
      <c r="D20" s="1">
        <v>5.7894939600825852</v>
      </c>
      <c r="E20" s="1">
        <v>7.0947852560619182</v>
      </c>
      <c r="F20" s="1">
        <v>11.008221861650272</v>
      </c>
      <c r="G20" s="1">
        <v>1.1473806880904938</v>
      </c>
      <c r="H20" s="1">
        <v>2.9630400499196057</v>
      </c>
      <c r="I20" s="1">
        <v>5.7274428281832845</v>
      </c>
      <c r="J20" s="1">
        <v>7.4825018920987132</v>
      </c>
      <c r="K20" s="1">
        <v>10.972174938879339</v>
      </c>
    </row>
    <row r="21" spans="1:11" x14ac:dyDescent="0.25">
      <c r="A21">
        <v>17</v>
      </c>
      <c r="B21" s="1">
        <v>2.0672312167195588</v>
      </c>
      <c r="C21" s="1">
        <v>3.0481535658884873</v>
      </c>
      <c r="D21" s="1">
        <v>5.9318261880087206</v>
      </c>
      <c r="E21" s="1">
        <v>7.1349224925505341</v>
      </c>
      <c r="F21" s="1">
        <v>12.056230189708984</v>
      </c>
      <c r="G21" s="1">
        <v>1.4350461547411297</v>
      </c>
      <c r="H21" s="1">
        <v>3.0202696485685316</v>
      </c>
      <c r="I21" s="1">
        <v>5.9061498366987042</v>
      </c>
      <c r="J21" s="1">
        <v>7.4502534094330359</v>
      </c>
      <c r="K21" s="1">
        <v>11.029659170330847</v>
      </c>
    </row>
    <row r="22" spans="1:11" x14ac:dyDescent="0.25">
      <c r="A22">
        <v>18</v>
      </c>
      <c r="B22" s="1">
        <v>2.1070579993813094</v>
      </c>
      <c r="C22" s="1">
        <v>3.0107255730219746</v>
      </c>
      <c r="D22" s="1">
        <v>5.7886761319654081</v>
      </c>
      <c r="E22" s="1">
        <v>6.9581461676789624</v>
      </c>
      <c r="F22" s="1">
        <v>10.956293773069474</v>
      </c>
      <c r="G22" s="1">
        <v>1.40694134786767</v>
      </c>
      <c r="H22" s="1">
        <v>2.9481252651190117</v>
      </c>
      <c r="I22" s="1">
        <v>5.7699194482906133</v>
      </c>
      <c r="J22" s="1">
        <v>7.5303683962707559</v>
      </c>
      <c r="K22" s="1">
        <v>10.639688687121717</v>
      </c>
    </row>
    <row r="23" spans="1:11" x14ac:dyDescent="0.25">
      <c r="A23">
        <v>19</v>
      </c>
      <c r="B23" s="1">
        <v>2.0931268884535283</v>
      </c>
      <c r="C23" s="1">
        <v>3.0552516255102464</v>
      </c>
      <c r="D23" s="1">
        <v>5.7038730398773865</v>
      </c>
      <c r="E23" s="1">
        <v>8.2645151310378662</v>
      </c>
      <c r="F23" s="1">
        <v>10.992427312544281</v>
      </c>
      <c r="G23" s="1">
        <v>1.6087878479912359</v>
      </c>
      <c r="H23" s="1">
        <v>3.0049514501057972</v>
      </c>
      <c r="I23" s="1">
        <v>5.8931146240024193</v>
      </c>
      <c r="J23" s="1">
        <v>8.3894125779417781</v>
      </c>
      <c r="K23" s="1">
        <v>11.065947115168219</v>
      </c>
    </row>
    <row r="24" spans="1:11" x14ac:dyDescent="0.25">
      <c r="A24">
        <v>20</v>
      </c>
      <c r="B24" s="1">
        <v>2.1031082777358634</v>
      </c>
      <c r="C24" s="1">
        <v>3.1297394233152795</v>
      </c>
      <c r="D24" s="1">
        <v>5.9599748781113036</v>
      </c>
      <c r="E24" s="1">
        <v>7.0816890760079669</v>
      </c>
      <c r="F24" s="1">
        <v>10.38332118990572</v>
      </c>
      <c r="G24" s="1">
        <v>1.6344282122467697</v>
      </c>
      <c r="H24" s="1">
        <v>2.9568063904747501</v>
      </c>
      <c r="I24" s="1">
        <v>5.8882022948214949</v>
      </c>
      <c r="J24" s="1">
        <v>8.29900373533264</v>
      </c>
      <c r="K24" s="1">
        <v>11.054869079817475</v>
      </c>
    </row>
    <row r="25" spans="1:11" x14ac:dyDescent="0.25">
      <c r="A25">
        <v>21</v>
      </c>
      <c r="B25" s="1">
        <v>2.0845876308747986</v>
      </c>
      <c r="C25" s="1">
        <v>3.1124990381728996</v>
      </c>
      <c r="D25" s="1">
        <v>5.7508696168653604</v>
      </c>
      <c r="E25" s="1">
        <v>6.4977998654018245</v>
      </c>
      <c r="F25" s="1">
        <v>10.984666642177379</v>
      </c>
      <c r="G25" s="1">
        <v>1.6723721788435224</v>
      </c>
      <c r="H25" s="1">
        <v>2.8722870151805382</v>
      </c>
      <c r="I25" s="1">
        <v>5.8586940253290507</v>
      </c>
      <c r="J25" s="1">
        <v>8.1784701876240469</v>
      </c>
      <c r="K25" s="1">
        <v>9.6508925241852683</v>
      </c>
    </row>
    <row r="26" spans="1:11" x14ac:dyDescent="0.25">
      <c r="A26">
        <v>22</v>
      </c>
      <c r="B26" s="1">
        <v>2.0409226156099485</v>
      </c>
      <c r="C26" s="1">
        <v>3.1330046027306087</v>
      </c>
      <c r="D26" s="1">
        <v>5.973139479643808</v>
      </c>
      <c r="E26" s="1">
        <v>6.8195806363192313</v>
      </c>
      <c r="F26" s="1">
        <v>10.070693225485886</v>
      </c>
      <c r="G26" s="1">
        <v>1.6234500385655155</v>
      </c>
      <c r="H26" s="1">
        <v>2.9911582671177572</v>
      </c>
      <c r="I26" s="1">
        <v>5.8649767373757431</v>
      </c>
      <c r="J26" s="1">
        <v>7.6906707731682369</v>
      </c>
      <c r="K26" s="1">
        <v>10.183674965614941</v>
      </c>
    </row>
    <row r="27" spans="1:11" x14ac:dyDescent="0.25">
      <c r="A27">
        <v>23</v>
      </c>
      <c r="B27" s="1">
        <v>2.0358122719031755</v>
      </c>
      <c r="C27" s="1">
        <v>3.1824926549110701</v>
      </c>
      <c r="D27" s="1">
        <v>5.8197621582198229</v>
      </c>
      <c r="E27" s="1">
        <v>7.3249445272118994</v>
      </c>
      <c r="F27" s="1">
        <v>11.085043326693498</v>
      </c>
      <c r="G27" s="1">
        <v>1.1520529152660768</v>
      </c>
      <c r="H27" s="1">
        <v>2.9346642572685271</v>
      </c>
      <c r="I27" s="1">
        <v>5.5826435246536636</v>
      </c>
      <c r="J27" s="1">
        <v>8.1426619988627458</v>
      </c>
      <c r="K27" s="1">
        <v>10.146112566566723</v>
      </c>
    </row>
    <row r="28" spans="1:11" x14ac:dyDescent="0.25">
      <c r="A28">
        <v>24</v>
      </c>
      <c r="B28" s="1">
        <v>2.0407709756409442</v>
      </c>
      <c r="C28" s="1">
        <v>3.1118174246017283</v>
      </c>
      <c r="D28" s="1">
        <v>5.8858532896423981</v>
      </c>
      <c r="E28" s="1">
        <v>7.6002809714769661</v>
      </c>
      <c r="F28" s="1">
        <v>11.881696422699099</v>
      </c>
      <c r="G28" s="1">
        <v>1.5248796890301586</v>
      </c>
      <c r="H28" s="1">
        <v>2.9348758363941139</v>
      </c>
      <c r="I28" s="1">
        <v>5.9664069753615445</v>
      </c>
      <c r="J28" s="1">
        <v>8.3760907997698499</v>
      </c>
      <c r="K28" s="1">
        <v>10.042863661939402</v>
      </c>
    </row>
    <row r="29" spans="1:11" x14ac:dyDescent="0.25">
      <c r="A29">
        <v>25</v>
      </c>
      <c r="B29" s="1">
        <v>2.0417226982930528</v>
      </c>
      <c r="C29" s="1">
        <v>3.0784650219568173</v>
      </c>
      <c r="D29" s="1">
        <v>5.8694440243306074</v>
      </c>
      <c r="E29" s="1">
        <v>7.4797546530694747</v>
      </c>
      <c r="F29" s="1">
        <v>10.152414829894733</v>
      </c>
      <c r="G29" s="1">
        <v>1.609570227867563</v>
      </c>
      <c r="H29" s="1">
        <v>2.8732293547055354</v>
      </c>
      <c r="I29" s="1">
        <v>5.7059516886115036</v>
      </c>
      <c r="J29" s="1">
        <v>7.4212856423237046</v>
      </c>
      <c r="K29" s="1">
        <v>10.289614150377634</v>
      </c>
    </row>
    <row r="30" spans="1:11" x14ac:dyDescent="0.25">
      <c r="A30">
        <v>26</v>
      </c>
      <c r="B30" s="1">
        <v>2.0371275999621057</v>
      </c>
      <c r="C30" s="1">
        <v>3.106949551640291</v>
      </c>
      <c r="D30" s="1">
        <v>6.023440135351545</v>
      </c>
      <c r="E30" s="1">
        <v>7.9665877583151303</v>
      </c>
      <c r="F30" s="1">
        <v>11.727612957053536</v>
      </c>
      <c r="G30" s="1">
        <v>1.5684932962537084</v>
      </c>
      <c r="H30" s="1">
        <v>2.9350603833288247</v>
      </c>
      <c r="I30" s="1">
        <v>5.6368327527733655</v>
      </c>
      <c r="J30" s="1">
        <v>8.0137536305546284</v>
      </c>
      <c r="K30" s="1">
        <v>10.594058316073118</v>
      </c>
    </row>
    <row r="31" spans="1:11" ht="16.5" thickBot="1" x14ac:dyDescent="0.3"/>
    <row r="32" spans="1:11" ht="31.5" x14ac:dyDescent="0.25">
      <c r="A32" s="2"/>
      <c r="B32" s="3" t="str">
        <f>B4</f>
        <v>Brand A 1Ct</v>
      </c>
      <c r="C32" s="3" t="str">
        <f t="shared" ref="C32:K32" si="0">C4</f>
        <v>Brand A 2Ct</v>
      </c>
      <c r="D32" s="3" t="str">
        <f t="shared" si="0"/>
        <v>Brand A 6Ct</v>
      </c>
      <c r="E32" s="3" t="str">
        <f t="shared" si="0"/>
        <v>Brand A 8 Ct</v>
      </c>
      <c r="F32" s="3" t="str">
        <f t="shared" si="0"/>
        <v>Brand A 12 Ct</v>
      </c>
      <c r="G32" s="3" t="str">
        <f t="shared" si="0"/>
        <v>Brand B 1 Ct</v>
      </c>
      <c r="H32" s="3" t="str">
        <f t="shared" si="0"/>
        <v>Brand B 2 Ct</v>
      </c>
      <c r="I32" s="3" t="str">
        <f t="shared" si="0"/>
        <v>Brand B 6 Ct</v>
      </c>
      <c r="J32" s="3" t="str">
        <f t="shared" si="0"/>
        <v>Brand B 8 Ct</v>
      </c>
      <c r="K32" s="3" t="str">
        <f t="shared" si="0"/>
        <v>Brand B 12 Ct</v>
      </c>
    </row>
    <row r="33" spans="1:11" x14ac:dyDescent="0.25">
      <c r="A33" s="4" t="s">
        <v>11</v>
      </c>
      <c r="B33" s="5">
        <f>AVERAGE(B5:B30)</f>
        <v>2.0687148469308747</v>
      </c>
      <c r="C33" s="5">
        <f t="shared" ref="C33:K33" si="1">AVERAGE(C5:C30)</f>
        <v>3.0842291300421105</v>
      </c>
      <c r="D33" s="5">
        <f t="shared" si="1"/>
        <v>5.8445573798310413</v>
      </c>
      <c r="E33" s="5">
        <f t="shared" si="1"/>
        <v>7.4373508324197015</v>
      </c>
      <c r="F33" s="5">
        <f t="shared" si="1"/>
        <v>11.070779209518328</v>
      </c>
      <c r="G33" s="5">
        <f t="shared" si="1"/>
        <v>1.5109861682308572</v>
      </c>
      <c r="H33" s="5">
        <f t="shared" si="1"/>
        <v>2.9651851411252861</v>
      </c>
      <c r="I33" s="5">
        <f t="shared" si="1"/>
        <v>5.7544308661637347</v>
      </c>
      <c r="J33" s="5">
        <f t="shared" si="1"/>
        <v>8.0845895211137044</v>
      </c>
      <c r="K33" s="5">
        <f t="shared" si="1"/>
        <v>10.726392655263538</v>
      </c>
    </row>
    <row r="34" spans="1:11" x14ac:dyDescent="0.25">
      <c r="A34" s="4" t="s">
        <v>12</v>
      </c>
      <c r="B34" s="5">
        <f>MIN(B5:B30)</f>
        <v>1.9883376525852867</v>
      </c>
      <c r="C34" s="5">
        <f t="shared" ref="C34:K34" si="2">MIN(C5:C30)</f>
        <v>2.9503002433801924</v>
      </c>
      <c r="D34" s="5">
        <f t="shared" si="2"/>
        <v>5.4315664569365767</v>
      </c>
      <c r="E34" s="5">
        <f t="shared" si="2"/>
        <v>6.4977998654018245</v>
      </c>
      <c r="F34" s="5">
        <f t="shared" si="2"/>
        <v>10.070693225485886</v>
      </c>
      <c r="G34" s="5">
        <f t="shared" si="2"/>
        <v>1.1344174955137212</v>
      </c>
      <c r="H34" s="5">
        <f t="shared" si="2"/>
        <v>2.8163085784844246</v>
      </c>
      <c r="I34" s="5">
        <f t="shared" si="2"/>
        <v>5.4461379058590058</v>
      </c>
      <c r="J34" s="5">
        <f t="shared" si="2"/>
        <v>7.3358180745395378</v>
      </c>
      <c r="K34" s="5">
        <f t="shared" si="2"/>
        <v>9.6508925241852683</v>
      </c>
    </row>
    <row r="35" spans="1:11" x14ac:dyDescent="0.25">
      <c r="A35" s="4" t="s">
        <v>13</v>
      </c>
      <c r="B35" s="5">
        <f>MAX(B5:B30)</f>
        <v>2.1364623900565864</v>
      </c>
      <c r="C35" s="5">
        <f t="shared" ref="C35:K35" si="3">MAX(C5:C30)</f>
        <v>3.1824926549110701</v>
      </c>
      <c r="D35" s="5">
        <f t="shared" si="3"/>
        <v>6.1315405421724245</v>
      </c>
      <c r="E35" s="5">
        <f t="shared" si="3"/>
        <v>8.2645151310378662</v>
      </c>
      <c r="F35" s="5">
        <f t="shared" si="3"/>
        <v>12.056230189708984</v>
      </c>
      <c r="G35" s="5">
        <f t="shared" si="3"/>
        <v>1.6723721788435224</v>
      </c>
      <c r="H35" s="5">
        <f t="shared" si="3"/>
        <v>3.0614668489465497</v>
      </c>
      <c r="I35" s="5">
        <f t="shared" si="3"/>
        <v>5.9664069753615445</v>
      </c>
      <c r="J35" s="5">
        <f t="shared" si="3"/>
        <v>8.6339996364261928</v>
      </c>
      <c r="K35" s="5">
        <f t="shared" si="3"/>
        <v>11.696341610375447</v>
      </c>
    </row>
    <row r="36" spans="1:11" x14ac:dyDescent="0.25">
      <c r="A36" s="6"/>
      <c r="B36" s="7">
        <f>_xlfn.QUARTILE.INC(B5:B30,1)</f>
        <v>2.0408088856331954</v>
      </c>
      <c r="C36" s="7">
        <f t="shared" ref="C36:K36" si="4">_xlfn.QUARTILE.INC(C5:C30,1)</f>
        <v>3.0565540886567355</v>
      </c>
      <c r="D36" s="7">
        <f t="shared" si="4"/>
        <v>5.7515841316680119</v>
      </c>
      <c r="E36" s="7">
        <f t="shared" si="4"/>
        <v>7.1711308575917343</v>
      </c>
      <c r="F36" s="7">
        <f t="shared" si="4"/>
        <v>10.605253159238757</v>
      </c>
      <c r="G36" s="7">
        <f t="shared" si="4"/>
        <v>1.5003222287871441</v>
      </c>
      <c r="H36" s="7">
        <f t="shared" si="4"/>
        <v>2.9383266037763716</v>
      </c>
      <c r="I36" s="7">
        <f t="shared" si="4"/>
        <v>5.6670370956283787</v>
      </c>
      <c r="J36" s="7">
        <f t="shared" si="4"/>
        <v>7.812780873373252</v>
      </c>
      <c r="K36" s="7">
        <f t="shared" si="4"/>
        <v>10.311243865209461</v>
      </c>
    </row>
    <row r="37" spans="1:11" x14ac:dyDescent="0.25">
      <c r="A37" s="8" t="s">
        <v>14</v>
      </c>
      <c r="B37" s="9">
        <f>B40-B36</f>
        <v>5.9804044782084453E-2</v>
      </c>
      <c r="C37" s="9">
        <f t="shared" ref="C37:K37" si="5">C40-C36</f>
        <v>5.5125436711791043E-2</v>
      </c>
      <c r="D37" s="9">
        <f t="shared" si="5"/>
        <v>0.20581811116440374</v>
      </c>
      <c r="E37" s="9">
        <f t="shared" si="5"/>
        <v>0.55491056960652152</v>
      </c>
      <c r="F37" s="9">
        <f t="shared" si="5"/>
        <v>0.56442736619081302</v>
      </c>
      <c r="G37" s="9">
        <f t="shared" si="5"/>
        <v>0.12125169618629905</v>
      </c>
      <c r="H37" s="9">
        <f t="shared" si="5"/>
        <v>6.5869082977608961E-2</v>
      </c>
      <c r="I37" s="9">
        <f t="shared" si="5"/>
        <v>0.20957918397260311</v>
      </c>
      <c r="J37" s="9">
        <f t="shared" si="5"/>
        <v>0.59612461694120444</v>
      </c>
      <c r="K37" s="9">
        <f t="shared" si="5"/>
        <v>0.77004764272239612</v>
      </c>
    </row>
    <row r="38" spans="1:11" x14ac:dyDescent="0.25">
      <c r="A38" s="10" t="s">
        <v>24</v>
      </c>
      <c r="B38" s="11">
        <v>2</v>
      </c>
      <c r="C38" s="11">
        <v>3</v>
      </c>
      <c r="D38" s="11">
        <v>6</v>
      </c>
      <c r="E38" s="11">
        <v>7</v>
      </c>
      <c r="F38" s="11">
        <v>10.5</v>
      </c>
      <c r="G38" s="11"/>
      <c r="H38" s="11"/>
      <c r="I38" s="11"/>
      <c r="J38" s="11"/>
      <c r="K38" s="11"/>
    </row>
    <row r="39" spans="1:11" x14ac:dyDescent="0.25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ht="16.5" thickBot="1" x14ac:dyDescent="0.3">
      <c r="A40" s="12">
        <v>0.75</v>
      </c>
      <c r="B40" s="13">
        <f>_xlfn.QUARTILE.INC(B5:B30,3)</f>
        <v>2.1006129304152799</v>
      </c>
      <c r="C40" s="13">
        <f t="shared" ref="C40:K40" si="6">_xlfn.QUARTILE.INC(C5:C30,3)</f>
        <v>3.1116795253685265</v>
      </c>
      <c r="D40" s="13">
        <f t="shared" si="6"/>
        <v>5.9574022428324156</v>
      </c>
      <c r="E40" s="13">
        <f t="shared" si="6"/>
        <v>7.7260414271982558</v>
      </c>
      <c r="F40" s="13">
        <f t="shared" si="6"/>
        <v>11.16968052542957</v>
      </c>
      <c r="G40" s="13">
        <f t="shared" si="6"/>
        <v>1.6215739249734431</v>
      </c>
      <c r="H40" s="13">
        <f t="shared" si="6"/>
        <v>3.0041956867539805</v>
      </c>
      <c r="I40" s="13">
        <f t="shared" si="6"/>
        <v>5.8766162796009818</v>
      </c>
      <c r="J40" s="13">
        <f t="shared" si="6"/>
        <v>8.4089054903144564</v>
      </c>
      <c r="K40" s="13">
        <f t="shared" si="6"/>
        <v>11.081291507931857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A42"/>
  <sheetViews>
    <sheetView topLeftCell="A23" workbookViewId="0">
      <selection activeCell="C57" sqref="C57"/>
    </sheetView>
  </sheetViews>
  <sheetFormatPr defaultColWidth="11" defaultRowHeight="15.75" x14ac:dyDescent="0.25"/>
  <cols>
    <col min="9" max="16" width="25.625" customWidth="1"/>
  </cols>
  <sheetData>
    <row r="2" spans="1:7" x14ac:dyDescent="0.25">
      <c r="D2" s="14"/>
    </row>
    <row r="3" spans="1:7" x14ac:dyDescent="0.25">
      <c r="A3" t="s">
        <v>15</v>
      </c>
      <c r="B3" t="s">
        <v>16</v>
      </c>
      <c r="D3" s="14"/>
    </row>
    <row r="4" spans="1:7" ht="47.25" x14ac:dyDescent="0.25">
      <c r="A4" s="15" t="s">
        <v>0</v>
      </c>
      <c r="B4" s="16" t="s">
        <v>17</v>
      </c>
      <c r="C4" s="16" t="s">
        <v>18</v>
      </c>
      <c r="D4" s="16" t="s">
        <v>19</v>
      </c>
      <c r="E4" s="16" t="s">
        <v>20</v>
      </c>
      <c r="F4" s="16" t="s">
        <v>21</v>
      </c>
      <c r="G4" s="16" t="s">
        <v>22</v>
      </c>
    </row>
    <row r="5" spans="1:7" x14ac:dyDescent="0.25">
      <c r="A5" s="17">
        <v>1</v>
      </c>
      <c r="B5" s="18">
        <v>7.3140697711365759</v>
      </c>
      <c r="C5" s="18">
        <v>7.3542935825753153</v>
      </c>
      <c r="D5" s="18">
        <v>5.5978461063580855</v>
      </c>
      <c r="E5" s="18">
        <v>7.4517584266330257</v>
      </c>
      <c r="F5" s="18">
        <v>6.5548668225585667</v>
      </c>
      <c r="G5" s="18">
        <v>5.5057921761592876</v>
      </c>
    </row>
    <row r="6" spans="1:7" x14ac:dyDescent="0.25">
      <c r="A6" s="17">
        <v>2</v>
      </c>
      <c r="B6" s="18">
        <v>7.3235434033141313</v>
      </c>
      <c r="C6" s="18">
        <v>6.9702255619732005</v>
      </c>
      <c r="D6" s="18">
        <v>6.0191464883651982</v>
      </c>
      <c r="E6" s="18">
        <v>7.4517584266330257</v>
      </c>
      <c r="F6" s="18">
        <v>6.5548668225585667</v>
      </c>
      <c r="G6" s="18">
        <v>5.5057921761592876</v>
      </c>
    </row>
    <row r="7" spans="1:7" x14ac:dyDescent="0.25">
      <c r="A7" s="17">
        <v>3</v>
      </c>
      <c r="B7" s="18">
        <v>6.5466286885231693</v>
      </c>
      <c r="C7" s="18">
        <v>6.0793596325674084</v>
      </c>
      <c r="D7" s="18">
        <v>5.586970841450734</v>
      </c>
      <c r="E7" s="18">
        <v>7.4517584266330257</v>
      </c>
      <c r="F7" s="18">
        <v>6.5548668225585667</v>
      </c>
      <c r="G7" s="18">
        <v>5.5057921761592876</v>
      </c>
    </row>
    <row r="8" spans="1:7" x14ac:dyDescent="0.25">
      <c r="A8" s="17">
        <v>4</v>
      </c>
      <c r="B8" s="18">
        <v>6.588779937784758</v>
      </c>
      <c r="C8" s="18">
        <v>5.8526205012454957</v>
      </c>
      <c r="D8" s="18">
        <v>6.0661580586702515</v>
      </c>
      <c r="E8" s="18">
        <v>7.4517584266330257</v>
      </c>
      <c r="F8" s="18">
        <v>6.5548668225585667</v>
      </c>
      <c r="G8" s="18">
        <v>5.5057921761592876</v>
      </c>
    </row>
    <row r="9" spans="1:7" x14ac:dyDescent="0.25">
      <c r="A9" s="17">
        <v>5</v>
      </c>
      <c r="B9" s="18">
        <v>6.288181592752248</v>
      </c>
      <c r="C9" s="18">
        <v>6.8237321247167309</v>
      </c>
      <c r="D9" s="18">
        <v>6.0148985998617812</v>
      </c>
      <c r="E9" s="18">
        <v>7.4517584266330257</v>
      </c>
      <c r="F9" s="18">
        <v>6.5548668225585667</v>
      </c>
      <c r="G9" s="18">
        <v>5.5057921761592876</v>
      </c>
    </row>
    <row r="10" spans="1:7" x14ac:dyDescent="0.25">
      <c r="A10" s="17">
        <v>6</v>
      </c>
      <c r="B10" s="18">
        <v>7.2497022517802785</v>
      </c>
      <c r="C10" s="18">
        <v>7.428635790232474</v>
      </c>
      <c r="D10" s="18">
        <v>5.7919126646040295</v>
      </c>
      <c r="E10" s="18">
        <v>7.4517584266330257</v>
      </c>
      <c r="F10" s="18">
        <v>6.5548668225585667</v>
      </c>
      <c r="G10" s="18">
        <v>5.5057921761592876</v>
      </c>
    </row>
    <row r="11" spans="1:7" x14ac:dyDescent="0.25">
      <c r="A11" s="17">
        <v>7</v>
      </c>
      <c r="B11" s="18">
        <v>6.8584457933068954</v>
      </c>
      <c r="C11" s="18">
        <v>6.2621673484160425</v>
      </c>
      <c r="D11" s="18">
        <v>6.3387194779906242</v>
      </c>
      <c r="E11" s="18">
        <v>7.4517584266330257</v>
      </c>
      <c r="F11" s="18">
        <v>6.5548668225585667</v>
      </c>
      <c r="G11" s="18">
        <v>5.5057921761592876</v>
      </c>
    </row>
    <row r="12" spans="1:7" x14ac:dyDescent="0.25">
      <c r="A12" s="17">
        <v>8</v>
      </c>
      <c r="B12" s="18">
        <v>6.8584850457348532</v>
      </c>
      <c r="C12" s="18">
        <v>6.4126141611237877</v>
      </c>
      <c r="D12" s="18">
        <v>5.598947844931045</v>
      </c>
      <c r="E12" s="18">
        <v>7.4517584266330257</v>
      </c>
      <c r="F12" s="18">
        <v>6.5548668225585667</v>
      </c>
      <c r="G12" s="18">
        <v>5.5057921761592876</v>
      </c>
    </row>
    <row r="13" spans="1:7" x14ac:dyDescent="0.25">
      <c r="A13" s="17">
        <v>9</v>
      </c>
      <c r="B13" s="18">
        <v>7.2755648583380701</v>
      </c>
      <c r="C13" s="18">
        <v>6.2912881123273969</v>
      </c>
      <c r="D13" s="18">
        <v>6.0828653558846248</v>
      </c>
      <c r="E13" s="18">
        <v>7.4517584266330257</v>
      </c>
      <c r="F13" s="18">
        <v>6.5548668225585667</v>
      </c>
      <c r="G13" s="18">
        <v>5.5057921761592876</v>
      </c>
    </row>
    <row r="14" spans="1:7" x14ac:dyDescent="0.25">
      <c r="A14" s="17">
        <v>10</v>
      </c>
      <c r="B14" s="18">
        <v>7.1537444066079416</v>
      </c>
      <c r="C14" s="18">
        <v>7.1992899902547682</v>
      </c>
      <c r="D14" s="18">
        <v>5.7880084953060393</v>
      </c>
      <c r="E14" s="18">
        <v>7.4517584266330257</v>
      </c>
      <c r="F14" s="18">
        <v>6.5548668225585667</v>
      </c>
      <c r="G14" s="18">
        <v>5.5057921761592876</v>
      </c>
    </row>
    <row r="15" spans="1:7" x14ac:dyDescent="0.25">
      <c r="A15" s="17">
        <v>11</v>
      </c>
      <c r="B15" s="18">
        <v>7.1947635741164699</v>
      </c>
      <c r="C15" s="18">
        <v>7.0532285491061169</v>
      </c>
      <c r="D15" s="18">
        <v>6.3676211591009961</v>
      </c>
      <c r="E15" s="18">
        <v>7.4517584266330257</v>
      </c>
      <c r="F15" s="18">
        <v>6.5548668225585667</v>
      </c>
      <c r="G15" s="18">
        <v>5.5057921761592876</v>
      </c>
    </row>
    <row r="16" spans="1:7" x14ac:dyDescent="0.25">
      <c r="A16" s="17">
        <v>12</v>
      </c>
      <c r="B16" s="18">
        <v>6.4388141251861457</v>
      </c>
      <c r="C16" s="18">
        <v>5.8998989460015601</v>
      </c>
      <c r="D16" s="18">
        <v>5.8142263756109518</v>
      </c>
      <c r="E16" s="18">
        <v>7.4517584266330257</v>
      </c>
      <c r="F16" s="18">
        <v>6.5548668225585667</v>
      </c>
      <c r="G16" s="18">
        <v>5.5057921761592876</v>
      </c>
    </row>
    <row r="17" spans="1:7" x14ac:dyDescent="0.25">
      <c r="A17" s="17">
        <v>13</v>
      </c>
      <c r="B17" s="18">
        <v>7.0798849356548068</v>
      </c>
      <c r="C17" s="18">
        <v>5.9934205969942518</v>
      </c>
      <c r="D17" s="18">
        <v>6.4975566227570098</v>
      </c>
      <c r="E17" s="18">
        <v>7.4517584266330257</v>
      </c>
      <c r="F17" s="18">
        <v>6.5548668225585667</v>
      </c>
      <c r="G17" s="18">
        <v>5.5057921761592876</v>
      </c>
    </row>
    <row r="18" spans="1:7" x14ac:dyDescent="0.25">
      <c r="A18" s="17">
        <v>14</v>
      </c>
      <c r="B18" s="18">
        <v>7.3511237548138055</v>
      </c>
      <c r="C18" s="18">
        <v>6.4168955551840261</v>
      </c>
      <c r="D18" s="18">
        <v>6.3950139513539979</v>
      </c>
      <c r="E18" s="18">
        <v>7.4517584266330257</v>
      </c>
      <c r="F18" s="18">
        <v>6.5548668225585667</v>
      </c>
      <c r="G18" s="18">
        <v>5.5057921761592876</v>
      </c>
    </row>
    <row r="19" spans="1:7" x14ac:dyDescent="0.25">
      <c r="A19" s="17">
        <v>15</v>
      </c>
      <c r="B19" s="18">
        <v>7.0665750381262589</v>
      </c>
      <c r="C19" s="18">
        <v>6.8334227135844232</v>
      </c>
      <c r="D19" s="18">
        <v>6.4605975986444246</v>
      </c>
      <c r="E19" s="18">
        <v>7.4517584266330257</v>
      </c>
      <c r="F19" s="18">
        <v>6.5548668225585667</v>
      </c>
      <c r="G19" s="18">
        <v>5.5057921761592876</v>
      </c>
    </row>
    <row r="20" spans="1:7" x14ac:dyDescent="0.25">
      <c r="A20" s="17">
        <v>16</v>
      </c>
      <c r="B20" s="18">
        <v>7.0907127039512163</v>
      </c>
      <c r="C20" s="18">
        <v>6.9582987486472572</v>
      </c>
      <c r="D20" s="18">
        <v>5.5858665113131591</v>
      </c>
      <c r="E20" s="18">
        <v>7.4517584266330257</v>
      </c>
      <c r="F20" s="18">
        <v>6.5548668225585667</v>
      </c>
      <c r="G20" s="18">
        <v>5.5057921761592876</v>
      </c>
    </row>
    <row r="21" spans="1:7" x14ac:dyDescent="0.25">
      <c r="A21" s="17">
        <v>17</v>
      </c>
      <c r="B21" s="18">
        <v>6.8929996734753107</v>
      </c>
      <c r="C21" s="18">
        <v>7.0905891568941533</v>
      </c>
      <c r="D21" s="18">
        <v>6.5004421469504337</v>
      </c>
      <c r="E21" s="18">
        <v>7.4517584266330257</v>
      </c>
      <c r="F21" s="18">
        <v>6.5548668225585667</v>
      </c>
      <c r="G21" s="18">
        <v>5.5057921761592876</v>
      </c>
    </row>
    <row r="22" spans="1:7" x14ac:dyDescent="0.25">
      <c r="A22" s="17">
        <v>18</v>
      </c>
      <c r="B22" s="18">
        <v>6.8639990721410342</v>
      </c>
      <c r="C22" s="18">
        <v>6.8160665578225972</v>
      </c>
      <c r="D22" s="18">
        <v>6.1642899216447891</v>
      </c>
      <c r="E22" s="18">
        <v>7.4517584266330257</v>
      </c>
      <c r="F22" s="18">
        <v>6.5548668225585667</v>
      </c>
      <c r="G22" s="18">
        <v>5.5057921761592876</v>
      </c>
    </row>
    <row r="23" spans="1:7" x14ac:dyDescent="0.25">
      <c r="A23" s="17">
        <v>19</v>
      </c>
      <c r="B23" s="18">
        <v>7.2486409976596136</v>
      </c>
      <c r="C23" s="18">
        <v>6.5375729417060926</v>
      </c>
      <c r="D23" s="18">
        <v>5.9438038477904698</v>
      </c>
      <c r="E23" s="18">
        <v>7.4517584266330257</v>
      </c>
      <c r="F23" s="18">
        <v>6.5548668225585667</v>
      </c>
      <c r="G23" s="18">
        <v>5.5057921761592876</v>
      </c>
    </row>
    <row r="24" spans="1:7" x14ac:dyDescent="0.25">
      <c r="A24" s="17">
        <v>20</v>
      </c>
      <c r="B24" s="18">
        <v>6.9457678737012998</v>
      </c>
      <c r="C24" s="18">
        <v>7.1437413283465041</v>
      </c>
      <c r="D24" s="18">
        <v>5.7103887419930182</v>
      </c>
      <c r="E24" s="18">
        <v>7.4517584266330257</v>
      </c>
      <c r="F24" s="18">
        <v>6.5548668225585667</v>
      </c>
      <c r="G24" s="18">
        <v>5.5057921761592876</v>
      </c>
    </row>
    <row r="25" spans="1:7" x14ac:dyDescent="0.25">
      <c r="A25" s="17">
        <v>21</v>
      </c>
      <c r="B25" s="18">
        <v>6.3794910208467321</v>
      </c>
      <c r="C25" s="18">
        <v>6.1266598195290145</v>
      </c>
      <c r="D25" s="18">
        <v>5.99283678762351</v>
      </c>
      <c r="E25" s="18">
        <v>7.4517584266330257</v>
      </c>
      <c r="F25" s="18">
        <v>6.5548668225585667</v>
      </c>
      <c r="G25" s="18">
        <v>5.5057921761592876</v>
      </c>
    </row>
    <row r="26" spans="1:7" x14ac:dyDescent="0.25">
      <c r="A26" s="17">
        <v>22</v>
      </c>
      <c r="B26" s="18">
        <v>6.8100667603654248</v>
      </c>
      <c r="C26" s="18">
        <v>6.5152629497825227</v>
      </c>
      <c r="D26" s="18">
        <v>6.0740823932194692</v>
      </c>
      <c r="E26" s="18">
        <v>7.4517584266330257</v>
      </c>
      <c r="F26" s="18">
        <v>6.5548668225585667</v>
      </c>
      <c r="G26" s="18">
        <v>5.5057921761592876</v>
      </c>
    </row>
    <row r="27" spans="1:7" x14ac:dyDescent="0.25">
      <c r="A27" s="17">
        <v>23</v>
      </c>
      <c r="B27" s="18">
        <v>7.0782356838559473</v>
      </c>
      <c r="C27" s="18">
        <v>6.2479378267178154</v>
      </c>
      <c r="D27" s="18">
        <v>5.915080764012937</v>
      </c>
      <c r="E27" s="18">
        <v>7.4517584266330257</v>
      </c>
      <c r="F27" s="18">
        <v>6.5548668225585667</v>
      </c>
      <c r="G27" s="18">
        <v>5.5057921761592876</v>
      </c>
    </row>
    <row r="28" spans="1:7" x14ac:dyDescent="0.25">
      <c r="A28" s="17">
        <v>24</v>
      </c>
      <c r="B28" s="18">
        <v>6.9174758524910214</v>
      </c>
      <c r="C28" s="18">
        <v>6.2809862762544153</v>
      </c>
      <c r="D28" s="18">
        <v>6.2792157896278757</v>
      </c>
      <c r="E28" s="18">
        <v>7.4517584266330257</v>
      </c>
      <c r="F28" s="18">
        <v>6.5548668225585667</v>
      </c>
      <c r="G28" s="18">
        <v>5.5057921761592876</v>
      </c>
    </row>
    <row r="29" spans="1:7" x14ac:dyDescent="0.25">
      <c r="A29" s="17">
        <v>25</v>
      </c>
      <c r="B29" s="18">
        <v>6.8402713425034314</v>
      </c>
      <c r="C29" s="18">
        <v>5.7553715496840558</v>
      </c>
      <c r="D29" s="18">
        <v>5.7111594608334135</v>
      </c>
      <c r="E29" s="18">
        <v>7.4517584266330257</v>
      </c>
      <c r="F29" s="18">
        <v>6.5548668225585667</v>
      </c>
      <c r="G29" s="18">
        <v>5.5057921761592876</v>
      </c>
    </row>
    <row r="30" spans="1:7" x14ac:dyDescent="0.25">
      <c r="A30" s="19">
        <v>26</v>
      </c>
      <c r="B30" s="20">
        <v>7.0897509342912697</v>
      </c>
      <c r="C30" s="20">
        <v>6.0829570648353428</v>
      </c>
      <c r="D30" s="20">
        <v>5.8529405742425942</v>
      </c>
      <c r="E30" s="20">
        <v>7.4517584266330257</v>
      </c>
      <c r="F30" s="20">
        <v>6.5548668225585667</v>
      </c>
      <c r="G30" s="20">
        <v>5.5057921761592876</v>
      </c>
    </row>
    <row r="32" spans="1:7" x14ac:dyDescent="0.25">
      <c r="D32" s="14"/>
    </row>
    <row r="33" spans="1:79" ht="16.5" thickBot="1" x14ac:dyDescent="0.3">
      <c r="D33" s="14"/>
    </row>
    <row r="34" spans="1:79" ht="58.35" customHeight="1" x14ac:dyDescent="0.25">
      <c r="A34" s="2"/>
      <c r="B34" s="3" t="str">
        <f>B4</f>
        <v>Super Rremium (Act)</v>
      </c>
      <c r="C34" s="21" t="str">
        <f>C4</f>
        <v>Premium (Act)</v>
      </c>
      <c r="D34" s="21" t="str">
        <f>D4</f>
        <v>Economy (act)</v>
      </c>
    </row>
    <row r="35" spans="1:79" x14ac:dyDescent="0.25">
      <c r="A35" s="4" t="s">
        <v>11</v>
      </c>
      <c r="B35" s="5">
        <f>AVERAGE(B5:B30)</f>
        <v>6.9517584266330257</v>
      </c>
      <c r="C35" s="22">
        <f>AVERAGE(C5:C30)</f>
        <v>6.5548668225585667</v>
      </c>
      <c r="D35" s="22">
        <f>AVERAGE(D5:D30)</f>
        <v>6.0057921761592876</v>
      </c>
    </row>
    <row r="36" spans="1:79" x14ac:dyDescent="0.25">
      <c r="A36" s="4" t="s">
        <v>12</v>
      </c>
      <c r="B36" s="5">
        <f>MIN(B5:B30)</f>
        <v>6.288181592752248</v>
      </c>
      <c r="C36" s="22">
        <f>MIN(C5:C30)</f>
        <v>5.7553715496840558</v>
      </c>
      <c r="D36" s="22">
        <f>MIN(D5:D30)</f>
        <v>5.5858665113131591</v>
      </c>
    </row>
    <row r="37" spans="1:79" s="23" customFormat="1" x14ac:dyDescent="0.25">
      <c r="A37" s="4" t="s">
        <v>13</v>
      </c>
      <c r="B37" s="5">
        <f>MAX(B5:B30)</f>
        <v>7.3511237548138055</v>
      </c>
      <c r="C37" s="22">
        <f>MAX(C5:C30)</f>
        <v>7.428635790232474</v>
      </c>
      <c r="D37" s="22">
        <f>MAX(D5:D30)</f>
        <v>6.5004421469504337</v>
      </c>
      <c r="E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 x14ac:dyDescent="0.25">
      <c r="A38" s="6"/>
      <c r="B38" s="7">
        <f>_xlfn.QUARTILE.INC(B5:B30,1)</f>
        <v>6.8448149552042974</v>
      </c>
      <c r="C38" s="24">
        <f>_xlfn.QUARTILE.INC(C5:C30,1)</f>
        <v>6.1569793213262152</v>
      </c>
      <c r="D38" s="24">
        <f>_xlfn.QUARTILE.INC(D5:D30,1)</f>
        <v>5.7889845376305367</v>
      </c>
    </row>
    <row r="39" spans="1:79" x14ac:dyDescent="0.25">
      <c r="A39" s="8" t="s">
        <v>23</v>
      </c>
      <c r="B39" s="9">
        <f>B42-B38</f>
        <v>0.33969382703504003</v>
      </c>
      <c r="C39" s="25">
        <f>C42-C38</f>
        <v>0.81026453731549974</v>
      </c>
      <c r="D39" s="25">
        <f>D42-D38</f>
        <v>0.46149978500156763</v>
      </c>
    </row>
    <row r="40" spans="1:79" x14ac:dyDescent="0.25">
      <c r="A40" s="10"/>
      <c r="B40" s="11"/>
      <c r="C40" s="26"/>
      <c r="D40" s="26"/>
    </row>
    <row r="41" spans="1:79" x14ac:dyDescent="0.25">
      <c r="A41" s="10"/>
      <c r="B41" s="11"/>
      <c r="C41" s="26"/>
      <c r="D41" s="26"/>
    </row>
    <row r="42" spans="1:79" ht="16.5" thickBot="1" x14ac:dyDescent="0.3">
      <c r="A42" s="12">
        <v>0.75</v>
      </c>
      <c r="B42" s="13">
        <f>_xlfn.QUARTILE.INC(B5:B30,3)</f>
        <v>7.1845087822393374</v>
      </c>
      <c r="C42" s="27">
        <f>_xlfn.QUARTILE.INC(C5:C30,3)</f>
        <v>6.9672438586417149</v>
      </c>
      <c r="D42" s="27">
        <f>_xlfn.QUARTILE.INC(D5:D30,3)</f>
        <v>6.2504843226321043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Competitive Example</vt:lpstr>
      <vt:lpstr>Internal Example with Targets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Duncombe</dc:creator>
  <cp:lastModifiedBy>David Duncombe</cp:lastModifiedBy>
  <dcterms:created xsi:type="dcterms:W3CDTF">2017-06-22T16:48:57Z</dcterms:created>
  <dcterms:modified xsi:type="dcterms:W3CDTF">2019-03-11T19:51:23Z</dcterms:modified>
</cp:coreProperties>
</file>