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DEDUN\Downloads\"/>
    </mc:Choice>
  </mc:AlternateContent>
  <xr:revisionPtr revIDLastSave="0" documentId="8_{328D987B-ED9F-4461-AA36-973375D3E158}" xr6:coauthVersionLast="41" xr6:coauthVersionMax="41" xr10:uidLastSave="{00000000-0000-0000-0000-000000000000}"/>
  <bookViews>
    <workbookView xWindow="-120" yWindow="-120" windowWidth="19440" windowHeight="15000" tabRatio="500" xr2:uid="{00000000-000D-0000-FFFF-FFFF00000000}"/>
  </bookViews>
  <sheets>
    <sheet name="Target Matrix" sheetId="1" r:id="rId1"/>
  </sheets>
  <calcPr calcId="18102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27" i="1" l="1"/>
  <c r="G6" i="1"/>
  <c r="C77" i="1"/>
  <c r="D77" i="1"/>
  <c r="E77" i="1"/>
  <c r="F77" i="1"/>
  <c r="G77" i="1"/>
  <c r="H77" i="1"/>
  <c r="I77" i="1"/>
  <c r="J77" i="1"/>
  <c r="K77" i="1"/>
  <c r="L77" i="1"/>
  <c r="C78" i="1"/>
  <c r="D78" i="1"/>
  <c r="E78" i="1"/>
  <c r="F78" i="1"/>
  <c r="G78" i="1"/>
  <c r="H78" i="1"/>
  <c r="I78" i="1"/>
  <c r="J78" i="1"/>
  <c r="K78" i="1"/>
  <c r="L78" i="1"/>
  <c r="C79" i="1"/>
  <c r="D79" i="1"/>
  <c r="E79" i="1"/>
  <c r="F79" i="1"/>
  <c r="G79" i="1"/>
  <c r="H79" i="1"/>
  <c r="I79" i="1"/>
  <c r="J79" i="1"/>
  <c r="K79" i="1"/>
  <c r="L79" i="1"/>
  <c r="C80" i="1"/>
  <c r="D80" i="1"/>
  <c r="E80" i="1"/>
  <c r="F80" i="1"/>
  <c r="G80" i="1"/>
  <c r="H80" i="1"/>
  <c r="I80" i="1"/>
  <c r="J80" i="1"/>
  <c r="K80" i="1"/>
  <c r="L80" i="1"/>
  <c r="C81" i="1"/>
  <c r="D81" i="1"/>
  <c r="E81" i="1"/>
  <c r="F81" i="1"/>
  <c r="G81" i="1"/>
  <c r="H81" i="1"/>
  <c r="I81" i="1"/>
  <c r="J81" i="1"/>
  <c r="K81" i="1"/>
  <c r="L81" i="1"/>
  <c r="C82" i="1"/>
  <c r="D82" i="1"/>
  <c r="E82" i="1"/>
  <c r="F82" i="1"/>
  <c r="G82" i="1"/>
  <c r="H82" i="1"/>
  <c r="I82" i="1"/>
  <c r="J82" i="1"/>
  <c r="K82" i="1"/>
  <c r="L82" i="1"/>
  <c r="C83" i="1"/>
  <c r="D83" i="1"/>
  <c r="E83" i="1"/>
  <c r="F83" i="1"/>
  <c r="G83" i="1"/>
  <c r="H83" i="1"/>
  <c r="I83" i="1"/>
  <c r="J83" i="1"/>
  <c r="K83" i="1"/>
  <c r="L83" i="1"/>
  <c r="C84" i="1"/>
  <c r="D84" i="1"/>
  <c r="E84" i="1"/>
  <c r="F84" i="1"/>
  <c r="G84" i="1"/>
  <c r="H84" i="1"/>
  <c r="I84" i="1"/>
  <c r="J84" i="1"/>
  <c r="K84" i="1"/>
  <c r="L84" i="1"/>
  <c r="C85" i="1"/>
  <c r="D85" i="1"/>
  <c r="E85" i="1"/>
  <c r="F85" i="1"/>
  <c r="G85" i="1"/>
  <c r="H85" i="1"/>
  <c r="I85" i="1"/>
  <c r="J85" i="1"/>
  <c r="K85" i="1"/>
  <c r="L85" i="1"/>
  <c r="D76" i="1"/>
  <c r="E76" i="1"/>
  <c r="F76" i="1"/>
  <c r="G76" i="1"/>
  <c r="H76" i="1"/>
  <c r="I76" i="1"/>
  <c r="J76" i="1"/>
  <c r="K76" i="1"/>
  <c r="L76" i="1"/>
  <c r="L143" i="1"/>
  <c r="K143" i="1"/>
  <c r="J143" i="1"/>
  <c r="I143" i="1"/>
  <c r="H143" i="1"/>
  <c r="G143" i="1"/>
  <c r="F143" i="1"/>
  <c r="E143" i="1"/>
  <c r="D143" i="1"/>
  <c r="C143" i="1"/>
  <c r="L142" i="1"/>
  <c r="K142" i="1"/>
  <c r="J142" i="1"/>
  <c r="I142" i="1"/>
  <c r="H142" i="1"/>
  <c r="G142" i="1"/>
  <c r="F142" i="1"/>
  <c r="E142" i="1"/>
  <c r="D142" i="1"/>
  <c r="C142" i="1"/>
  <c r="L141" i="1"/>
  <c r="K141" i="1"/>
  <c r="J141" i="1"/>
  <c r="I141" i="1"/>
  <c r="H141" i="1"/>
  <c r="G141" i="1"/>
  <c r="F141" i="1"/>
  <c r="E141" i="1"/>
  <c r="D141" i="1"/>
  <c r="C141" i="1"/>
  <c r="L140" i="1"/>
  <c r="K140" i="1"/>
  <c r="J140" i="1"/>
  <c r="I140" i="1"/>
  <c r="H140" i="1"/>
  <c r="G140" i="1"/>
  <c r="F140" i="1"/>
  <c r="E140" i="1"/>
  <c r="D140" i="1"/>
  <c r="C140" i="1"/>
  <c r="L139" i="1"/>
  <c r="K139" i="1"/>
  <c r="J139" i="1"/>
  <c r="I139" i="1"/>
  <c r="H139" i="1"/>
  <c r="G139" i="1"/>
  <c r="F139" i="1"/>
  <c r="E139" i="1"/>
  <c r="D139" i="1"/>
  <c r="C139" i="1"/>
  <c r="L138" i="1"/>
  <c r="K138" i="1"/>
  <c r="J138" i="1"/>
  <c r="I138" i="1"/>
  <c r="H138" i="1"/>
  <c r="G138" i="1"/>
  <c r="F138" i="1"/>
  <c r="E138" i="1"/>
  <c r="D138" i="1"/>
  <c r="C138" i="1"/>
  <c r="L137" i="1"/>
  <c r="K137" i="1"/>
  <c r="J137" i="1"/>
  <c r="I137" i="1"/>
  <c r="H137" i="1"/>
  <c r="G137" i="1"/>
  <c r="F137" i="1"/>
  <c r="E137" i="1"/>
  <c r="D137" i="1"/>
  <c r="C137" i="1"/>
  <c r="L136" i="1"/>
  <c r="K136" i="1"/>
  <c r="J136" i="1"/>
  <c r="I136" i="1"/>
  <c r="H136" i="1"/>
  <c r="G136" i="1"/>
  <c r="F136" i="1"/>
  <c r="E136" i="1"/>
  <c r="D136" i="1"/>
  <c r="C136" i="1"/>
  <c r="L135" i="1"/>
  <c r="K135" i="1"/>
  <c r="J135" i="1"/>
  <c r="I135" i="1"/>
  <c r="H135" i="1"/>
  <c r="G135" i="1"/>
  <c r="F135" i="1"/>
  <c r="E135" i="1"/>
  <c r="D135" i="1"/>
  <c r="C135" i="1"/>
  <c r="L134" i="1"/>
  <c r="K134" i="1"/>
  <c r="J134" i="1"/>
  <c r="I134" i="1"/>
  <c r="H134" i="1"/>
  <c r="G134" i="1"/>
  <c r="F134" i="1"/>
  <c r="E134" i="1"/>
  <c r="D134" i="1"/>
  <c r="C134" i="1"/>
  <c r="D43" i="1"/>
  <c r="D58" i="1"/>
  <c r="D73" i="1"/>
  <c r="D90" i="1"/>
  <c r="D107" i="1"/>
  <c r="D131" i="1"/>
  <c r="E43" i="1"/>
  <c r="E58" i="1"/>
  <c r="E73" i="1"/>
  <c r="E90" i="1"/>
  <c r="E107" i="1"/>
  <c r="E131" i="1"/>
  <c r="F43" i="1"/>
  <c r="F58" i="1"/>
  <c r="F73" i="1"/>
  <c r="F90" i="1"/>
  <c r="F107" i="1"/>
  <c r="F131" i="1"/>
  <c r="G43" i="1"/>
  <c r="G58" i="1"/>
  <c r="G73" i="1"/>
  <c r="G90" i="1"/>
  <c r="G107" i="1"/>
  <c r="G131" i="1"/>
  <c r="H43" i="1"/>
  <c r="H58" i="1"/>
  <c r="H73" i="1"/>
  <c r="H90" i="1"/>
  <c r="H107" i="1"/>
  <c r="H131" i="1"/>
  <c r="I43" i="1"/>
  <c r="I58" i="1"/>
  <c r="I73" i="1"/>
  <c r="I90" i="1"/>
  <c r="I107" i="1"/>
  <c r="I131" i="1"/>
  <c r="J43" i="1"/>
  <c r="J58" i="1"/>
  <c r="J73" i="1"/>
  <c r="J90" i="1"/>
  <c r="J107" i="1"/>
  <c r="J131" i="1"/>
  <c r="K43" i="1"/>
  <c r="K58" i="1"/>
  <c r="K73" i="1"/>
  <c r="K90" i="1"/>
  <c r="K107" i="1"/>
  <c r="K131" i="1"/>
  <c r="L43" i="1"/>
  <c r="L58" i="1"/>
  <c r="L73" i="1"/>
  <c r="L90" i="1"/>
  <c r="L107" i="1"/>
  <c r="L131" i="1"/>
  <c r="C43" i="1"/>
  <c r="C58" i="1"/>
  <c r="C73" i="1"/>
  <c r="C90" i="1"/>
  <c r="C107" i="1"/>
  <c r="C131" i="1"/>
  <c r="C74" i="1"/>
  <c r="C59" i="1"/>
  <c r="C132" i="1"/>
  <c r="B92" i="1"/>
  <c r="B109" i="1"/>
  <c r="B133" i="1"/>
  <c r="B31" i="1"/>
  <c r="B46" i="1"/>
  <c r="B61" i="1"/>
  <c r="B76" i="1"/>
  <c r="B110" i="1"/>
  <c r="B134" i="1"/>
  <c r="C76" i="1"/>
  <c r="B32" i="1"/>
  <c r="B47" i="1"/>
  <c r="B62" i="1"/>
  <c r="B77" i="1"/>
  <c r="B111" i="1"/>
  <c r="B135" i="1"/>
  <c r="B33" i="1"/>
  <c r="B48" i="1"/>
  <c r="B63" i="1"/>
  <c r="B78" i="1"/>
  <c r="B112" i="1"/>
  <c r="B136" i="1"/>
  <c r="B34" i="1"/>
  <c r="B49" i="1"/>
  <c r="B64" i="1"/>
  <c r="B79" i="1"/>
  <c r="B113" i="1"/>
  <c r="B137" i="1"/>
  <c r="B35" i="1"/>
  <c r="B50" i="1"/>
  <c r="B65" i="1"/>
  <c r="B80" i="1"/>
  <c r="B114" i="1"/>
  <c r="B138" i="1"/>
  <c r="B36" i="1"/>
  <c r="B51" i="1"/>
  <c r="B66" i="1"/>
  <c r="B81" i="1"/>
  <c r="B115" i="1"/>
  <c r="B139" i="1"/>
  <c r="B37" i="1"/>
  <c r="B52" i="1"/>
  <c r="B67" i="1"/>
  <c r="B82" i="1"/>
  <c r="B116" i="1"/>
  <c r="B140" i="1"/>
  <c r="B38" i="1"/>
  <c r="B53" i="1"/>
  <c r="B68" i="1"/>
  <c r="B83" i="1"/>
  <c r="B117" i="1"/>
  <c r="B141" i="1"/>
  <c r="B39" i="1"/>
  <c r="B54" i="1"/>
  <c r="B69" i="1"/>
  <c r="B84" i="1"/>
  <c r="B118" i="1"/>
  <c r="B142" i="1"/>
  <c r="B40" i="1"/>
  <c r="B55" i="1"/>
  <c r="B70" i="1"/>
  <c r="B85" i="1"/>
  <c r="B119" i="1"/>
  <c r="B143" i="1"/>
  <c r="B94" i="1"/>
  <c r="B95" i="1"/>
  <c r="B96" i="1"/>
  <c r="B97" i="1"/>
  <c r="B98" i="1"/>
  <c r="B99" i="1"/>
  <c r="B100" i="1"/>
  <c r="B101" i="1"/>
  <c r="B102" i="1"/>
  <c r="B93" i="1"/>
  <c r="D30" i="1"/>
  <c r="E30" i="1"/>
  <c r="F30" i="1"/>
  <c r="G30" i="1"/>
  <c r="H30" i="1"/>
  <c r="I30" i="1"/>
  <c r="J30" i="1"/>
  <c r="K30" i="1"/>
  <c r="L30" i="1"/>
  <c r="C30" i="1"/>
  <c r="B75" i="1"/>
  <c r="B30" i="1"/>
  <c r="B45" i="1"/>
  <c r="B60" i="1"/>
  <c r="C108" i="1"/>
  <c r="C91" i="1"/>
  <c r="C44" i="1"/>
  <c r="C29" i="1"/>
</calcChain>
</file>

<file path=xl/sharedStrings.xml><?xml version="1.0" encoding="utf-8"?>
<sst xmlns="http://schemas.openxmlformats.org/spreadsheetml/2006/main" count="114" uniqueCount="52">
  <si>
    <t>A</t>
  </si>
  <si>
    <t>B</t>
  </si>
  <si>
    <t>C</t>
  </si>
  <si>
    <t>D</t>
  </si>
  <si>
    <t>AA</t>
  </si>
  <si>
    <t>BB</t>
  </si>
  <si>
    <t>CC</t>
  </si>
  <si>
    <t>DD</t>
  </si>
  <si>
    <t>Size</t>
  </si>
  <si>
    <t>Importance Scale</t>
  </si>
  <si>
    <t>Growth</t>
  </si>
  <si>
    <t>Profitability</t>
  </si>
  <si>
    <t>Final Map</t>
  </si>
  <si>
    <t>EE</t>
  </si>
  <si>
    <t>FF</t>
  </si>
  <si>
    <t>GG</t>
  </si>
  <si>
    <t>HH</t>
  </si>
  <si>
    <t>Thresholds</t>
  </si>
  <si>
    <t>Brand X</t>
  </si>
  <si>
    <t>Brand Y</t>
  </si>
  <si>
    <t>Brand Z</t>
  </si>
  <si>
    <t>Segment Profitability</t>
  </si>
  <si>
    <t>Segment Growth</t>
  </si>
  <si>
    <t>Segment Size</t>
  </si>
  <si>
    <t>Weighted Average Scores</t>
  </si>
  <si>
    <t>Count</t>
  </si>
  <si>
    <t>Internal Profit Goal</t>
  </si>
  <si>
    <t>Importance to</t>
  </si>
  <si>
    <t>Segment Identification</t>
  </si>
  <si>
    <t>Target Matrix Tool</t>
  </si>
  <si>
    <t>Attribute Names</t>
  </si>
  <si>
    <t>Step 3:</t>
  </si>
  <si>
    <t>Step 4:</t>
  </si>
  <si>
    <t>Step 5:</t>
  </si>
  <si>
    <t>Step 6:</t>
  </si>
  <si>
    <t>External Segment Score Cards</t>
  </si>
  <si>
    <t>Step 7:</t>
  </si>
  <si>
    <t>Step 8:</t>
  </si>
  <si>
    <t>Leader</t>
  </si>
  <si>
    <t>Step 9:</t>
  </si>
  <si>
    <t>Step 10:</t>
  </si>
  <si>
    <t>Comments and Sources:</t>
  </si>
  <si>
    <t>Step 6A:</t>
  </si>
  <si>
    <t>Step 6B:</t>
  </si>
  <si>
    <t>Step 6C:</t>
  </si>
  <si>
    <t>Step 6D:</t>
  </si>
  <si>
    <t>Step 2:</t>
  </si>
  <si>
    <t>Check = 100</t>
  </si>
  <si>
    <t>Competitor Identification List</t>
  </si>
  <si>
    <t>Dimension 1 Attributes</t>
  </si>
  <si>
    <t>Dimension 2 Attributes</t>
  </si>
  <si>
    <t>Market Definition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</si>
</sst>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66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3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68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9" xfId="0" applyBorder="1" applyAlignment="1">
      <alignment horizontal="right"/>
    </xf>
    <xf numFmtId="0" fontId="0" fillId="0" borderId="13" xfId="0" applyBorder="1"/>
    <xf numFmtId="0" fontId="1" fillId="0" borderId="14" xfId="0" applyFont="1" applyBorder="1" applyAlignment="1">
      <alignment horizontal="right"/>
    </xf>
    <xf numFmtId="0" fontId="4" fillId="0" borderId="0" xfId="0" applyFont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0" xfId="0" applyAlignment="1">
      <alignment horizontal="right"/>
    </xf>
    <xf numFmtId="0" fontId="5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0" fontId="0" fillId="0" borderId="21" xfId="0" applyBorder="1"/>
    <xf numFmtId="0" fontId="0" fillId="0" borderId="12" xfId="0" applyBorder="1"/>
    <xf numFmtId="0" fontId="0" fillId="0" borderId="22" xfId="0" applyBorder="1"/>
    <xf numFmtId="0" fontId="0" fillId="6" borderId="0" xfId="0" applyFill="1"/>
    <xf numFmtId="0" fontId="6" fillId="0" borderId="14" xfId="0" applyFont="1" applyBorder="1" applyAlignment="1">
      <alignment horizontal="right"/>
    </xf>
    <xf numFmtId="0" fontId="1" fillId="0" borderId="1" xfId="0" applyFont="1" applyBorder="1"/>
    <xf numFmtId="0" fontId="1" fillId="0" borderId="9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0" fontId="1" fillId="0" borderId="4" xfId="0" applyFont="1" applyBorder="1"/>
    <xf numFmtId="0" fontId="1" fillId="0" borderId="3" xfId="0" applyFont="1" applyBorder="1"/>
    <xf numFmtId="0" fontId="0" fillId="0" borderId="27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4" borderId="0" xfId="0" applyFill="1"/>
    <xf numFmtId="0" fontId="0" fillId="8" borderId="0" xfId="0" applyFill="1"/>
    <xf numFmtId="0" fontId="0" fillId="5" borderId="0" xfId="0" applyFill="1"/>
    <xf numFmtId="0" fontId="0" fillId="2" borderId="0" xfId="0" applyFill="1"/>
    <xf numFmtId="0" fontId="0" fillId="3" borderId="0" xfId="0" applyFill="1"/>
    <xf numFmtId="0" fontId="1" fillId="0" borderId="0" xfId="0" applyFont="1"/>
    <xf numFmtId="0" fontId="5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21" xfId="0" applyBorder="1" applyAlignment="1">
      <alignment horizontal="center"/>
    </xf>
    <xf numFmtId="0" fontId="6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9" fillId="0" borderId="0" xfId="0" applyFont="1" applyAlignment="1">
      <alignment horizontal="center"/>
    </xf>
    <xf numFmtId="0" fontId="0" fillId="7" borderId="24" xfId="0" applyFill="1" applyBorder="1" applyAlignment="1">
      <alignment vertical="top"/>
    </xf>
    <xf numFmtId="0" fontId="0" fillId="7" borderId="25" xfId="0" applyFill="1" applyBorder="1" applyAlignment="1">
      <alignment vertical="top"/>
    </xf>
    <xf numFmtId="0" fontId="0" fillId="7" borderId="26" xfId="0" applyFill="1" applyBorder="1" applyAlignment="1">
      <alignment vertical="top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7" borderId="7" xfId="0" applyFill="1" applyBorder="1" applyAlignment="1">
      <alignment vertical="top"/>
    </xf>
  </cellXfs>
  <cellStyles count="13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Normal" xfId="0" builtinId="0"/>
  </cellStyles>
  <dxfs count="9">
    <dxf>
      <font>
        <color auto="1"/>
      </font>
      <fill>
        <patternFill patternType="solid">
          <fgColor indexed="64"/>
          <bgColor rgb="FF008000"/>
        </patternFill>
      </fill>
    </dxf>
    <dxf>
      <font>
        <color auto="1"/>
      </font>
      <fill>
        <patternFill patternType="solid">
          <fgColor indexed="64"/>
          <bgColor rgb="FFFF0000"/>
        </patternFill>
      </fill>
    </dxf>
    <dxf>
      <font>
        <color auto="1"/>
      </font>
      <fill>
        <patternFill patternType="solid">
          <fgColor indexed="64"/>
          <bgColor rgb="FFFF660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1"/>
        </patternFill>
      </fill>
    </dxf>
    <dxf>
      <font>
        <color theme="1"/>
      </font>
      <fill>
        <patternFill patternType="solid">
          <fgColor indexed="64"/>
          <bgColor theme="1"/>
        </patternFill>
      </fill>
    </dxf>
    <dxf>
      <font>
        <color rgb="FF9C0006"/>
      </font>
      <fill>
        <patternFill patternType="solid">
          <fgColor indexed="64"/>
          <bgColor theme="1"/>
        </patternFill>
      </fill>
    </dxf>
    <dxf>
      <font>
        <color rgb="FF9C0006"/>
      </font>
      <fill>
        <patternFill patternType="solid">
          <fgColor indexed="64"/>
          <bgColor theme="1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3"/>
  <sheetViews>
    <sheetView tabSelected="1" topLeftCell="A122" workbookViewId="0">
      <selection activeCell="B126" sqref="B126"/>
    </sheetView>
  </sheetViews>
  <sheetFormatPr defaultColWidth="11" defaultRowHeight="15.75" x14ac:dyDescent="0.25"/>
  <cols>
    <col min="2" max="2" width="30.125" customWidth="1"/>
    <col min="3" max="3" width="15.125" customWidth="1"/>
    <col min="13" max="13" width="43.375" customWidth="1"/>
  </cols>
  <sheetData>
    <row r="1" spans="1:13" ht="26.25" x14ac:dyDescent="0.4">
      <c r="B1" s="17" t="s">
        <v>29</v>
      </c>
    </row>
    <row r="2" spans="1:13" ht="27" thickBot="1" x14ac:dyDescent="0.45">
      <c r="B2" s="17"/>
    </row>
    <row r="3" spans="1:13" ht="21.75" thickBot="1" x14ac:dyDescent="0.4">
      <c r="A3" s="15" t="s">
        <v>46</v>
      </c>
      <c r="B3" s="16" t="s">
        <v>51</v>
      </c>
      <c r="C3" s="64"/>
      <c r="D3" s="65"/>
      <c r="E3" s="65"/>
      <c r="F3" s="65"/>
      <c r="G3" s="66"/>
    </row>
    <row r="4" spans="1:13" ht="21" x14ac:dyDescent="0.35">
      <c r="B4" s="16"/>
    </row>
    <row r="5" spans="1:13" x14ac:dyDescent="0.25">
      <c r="C5" s="47" t="s">
        <v>8</v>
      </c>
      <c r="D5" s="47" t="s">
        <v>10</v>
      </c>
      <c r="E5" s="47" t="s">
        <v>11</v>
      </c>
      <c r="F5" s="13"/>
      <c r="G5" s="13" t="s">
        <v>47</v>
      </c>
    </row>
    <row r="6" spans="1:13" ht="21" x14ac:dyDescent="0.35">
      <c r="A6" s="15" t="s">
        <v>31</v>
      </c>
      <c r="B6" s="16" t="s">
        <v>9</v>
      </c>
      <c r="C6" s="21">
        <v>40</v>
      </c>
      <c r="D6" s="22">
        <v>50</v>
      </c>
      <c r="E6" s="22">
        <v>10</v>
      </c>
      <c r="F6" s="23"/>
      <c r="G6" s="1">
        <f>SUM(C6:F6)</f>
        <v>100</v>
      </c>
    </row>
    <row r="7" spans="1:13" ht="18.75" x14ac:dyDescent="0.3">
      <c r="A7" s="15"/>
    </row>
    <row r="8" spans="1:13" ht="21.75" thickBot="1" x14ac:dyDescent="0.4">
      <c r="A8" s="15" t="s">
        <v>32</v>
      </c>
      <c r="B8" s="16" t="s">
        <v>28</v>
      </c>
      <c r="D8" s="13" t="s">
        <v>30</v>
      </c>
    </row>
    <row r="9" spans="1:13" ht="18.75" x14ac:dyDescent="0.3">
      <c r="A9" s="15"/>
      <c r="C9" s="54" t="s">
        <v>25</v>
      </c>
      <c r="D9" s="7">
        <v>1</v>
      </c>
      <c r="E9" s="8">
        <v>2</v>
      </c>
      <c r="F9" s="8">
        <v>3</v>
      </c>
      <c r="G9" s="8">
        <v>4</v>
      </c>
      <c r="H9" s="8">
        <v>5</v>
      </c>
      <c r="I9" s="8">
        <v>6</v>
      </c>
      <c r="J9" s="8">
        <v>7</v>
      </c>
      <c r="K9" s="8">
        <v>8</v>
      </c>
      <c r="L9" s="8">
        <v>9</v>
      </c>
      <c r="M9" s="9">
        <v>10</v>
      </c>
    </row>
    <row r="10" spans="1:13" ht="19.5" thickBot="1" x14ac:dyDescent="0.35">
      <c r="A10" s="15"/>
      <c r="B10" t="s">
        <v>49</v>
      </c>
      <c r="C10" s="55">
        <v>4</v>
      </c>
      <c r="D10" s="18" t="s">
        <v>0</v>
      </c>
      <c r="E10" s="19" t="s">
        <v>1</v>
      </c>
      <c r="F10" s="19" t="s">
        <v>2</v>
      </c>
      <c r="G10" s="19" t="s">
        <v>3</v>
      </c>
      <c r="H10" s="48"/>
      <c r="I10" s="48"/>
      <c r="J10" s="48"/>
      <c r="K10" s="48"/>
      <c r="L10" s="48"/>
      <c r="M10" s="49"/>
    </row>
    <row r="11" spans="1:13" ht="19.5" thickBot="1" x14ac:dyDescent="0.35">
      <c r="A11" s="15"/>
      <c r="B11" t="s">
        <v>50</v>
      </c>
      <c r="C11" s="50">
        <v>8</v>
      </c>
      <c r="D11" s="50" t="s">
        <v>4</v>
      </c>
      <c r="E11" s="51" t="s">
        <v>5</v>
      </c>
      <c r="F11" s="51" t="s">
        <v>6</v>
      </c>
      <c r="G11" s="51" t="s">
        <v>7</v>
      </c>
      <c r="H11" s="51" t="s">
        <v>13</v>
      </c>
      <c r="I11" s="51" t="s">
        <v>14</v>
      </c>
      <c r="J11" s="51" t="s">
        <v>15</v>
      </c>
      <c r="K11" s="51" t="s">
        <v>16</v>
      </c>
      <c r="L11" s="52"/>
      <c r="M11" s="53"/>
    </row>
    <row r="12" spans="1:13" ht="18.75" x14ac:dyDescent="0.3">
      <c r="A12" s="15"/>
    </row>
    <row r="13" spans="1:13" ht="21" x14ac:dyDescent="0.35">
      <c r="A13" s="15" t="s">
        <v>33</v>
      </c>
      <c r="B13" s="16" t="s">
        <v>48</v>
      </c>
    </row>
    <row r="15" spans="1:13" x14ac:dyDescent="0.25">
      <c r="B15">
        <v>1</v>
      </c>
      <c r="C15" s="20" t="s">
        <v>18</v>
      </c>
    </row>
    <row r="16" spans="1:13" x14ac:dyDescent="0.25">
      <c r="B16">
        <v>2</v>
      </c>
      <c r="C16" s="20" t="s">
        <v>19</v>
      </c>
    </row>
    <row r="17" spans="1:13" x14ac:dyDescent="0.25">
      <c r="B17">
        <v>3</v>
      </c>
      <c r="C17" s="20" t="s">
        <v>20</v>
      </c>
    </row>
    <row r="18" spans="1:13" x14ac:dyDescent="0.25">
      <c r="B18">
        <v>4</v>
      </c>
      <c r="C18" s="29"/>
    </row>
    <row r="19" spans="1:13" x14ac:dyDescent="0.25">
      <c r="B19">
        <v>5</v>
      </c>
      <c r="C19" s="29"/>
    </row>
    <row r="20" spans="1:13" x14ac:dyDescent="0.25">
      <c r="B20">
        <v>6</v>
      </c>
      <c r="C20" s="29"/>
    </row>
    <row r="21" spans="1:13" x14ac:dyDescent="0.25">
      <c r="B21">
        <v>7</v>
      </c>
      <c r="C21" s="29"/>
    </row>
    <row r="25" spans="1:13" ht="21" x14ac:dyDescent="0.35">
      <c r="A25" s="15" t="s">
        <v>34</v>
      </c>
      <c r="B25" s="14" t="s">
        <v>35</v>
      </c>
    </row>
    <row r="27" spans="1:13" ht="16.5" thickBot="1" x14ac:dyDescent="0.3"/>
    <row r="28" spans="1:13" ht="18.75" x14ac:dyDescent="0.3">
      <c r="A28" s="15" t="s">
        <v>42</v>
      </c>
      <c r="B28" s="6" t="s">
        <v>23</v>
      </c>
      <c r="C28" s="7">
        <v>1</v>
      </c>
      <c r="D28" s="8">
        <v>2</v>
      </c>
      <c r="E28" s="8">
        <v>3</v>
      </c>
      <c r="F28" s="8">
        <v>4</v>
      </c>
      <c r="G28" s="8">
        <v>5</v>
      </c>
      <c r="H28" s="8">
        <v>6</v>
      </c>
      <c r="I28" s="9">
        <v>7</v>
      </c>
      <c r="J28" s="8">
        <v>8</v>
      </c>
      <c r="K28" s="9">
        <v>9</v>
      </c>
      <c r="L28" s="8">
        <v>10</v>
      </c>
      <c r="M28" s="61" t="s">
        <v>41</v>
      </c>
    </row>
    <row r="29" spans="1:13" ht="16.5" thickBot="1" x14ac:dyDescent="0.3">
      <c r="C29" s="4" t="str">
        <f>$B$10</f>
        <v>Dimension 1 Attributes</v>
      </c>
      <c r="I29" s="2"/>
      <c r="L29" s="2"/>
      <c r="M29" s="62"/>
    </row>
    <row r="30" spans="1:13" ht="16.5" thickBot="1" x14ac:dyDescent="0.3">
      <c r="A30" s="10"/>
      <c r="B30" s="38" t="str">
        <f>B11</f>
        <v>Dimension 2 Attributes</v>
      </c>
      <c r="C30" s="28" t="str">
        <f t="shared" ref="C30:L30" si="0">IF(ISTEXT(D10),D10, " ")</f>
        <v>A</v>
      </c>
      <c r="D30" s="28" t="str">
        <f t="shared" si="0"/>
        <v>B</v>
      </c>
      <c r="E30" s="28" t="str">
        <f t="shared" si="0"/>
        <v>C</v>
      </c>
      <c r="F30" s="28" t="str">
        <f t="shared" si="0"/>
        <v>D</v>
      </c>
      <c r="G30" s="5" t="str">
        <f t="shared" si="0"/>
        <v xml:space="preserve"> </v>
      </c>
      <c r="H30" s="5" t="str">
        <f t="shared" si="0"/>
        <v xml:space="preserve"> </v>
      </c>
      <c r="I30" s="5" t="str">
        <f t="shared" si="0"/>
        <v xml:space="preserve"> </v>
      </c>
      <c r="J30" s="5" t="str">
        <f t="shared" si="0"/>
        <v xml:space="preserve"> </v>
      </c>
      <c r="K30" s="5" t="str">
        <f t="shared" si="0"/>
        <v xml:space="preserve"> </v>
      </c>
      <c r="L30" s="5" t="str">
        <f t="shared" si="0"/>
        <v xml:space="preserve"> </v>
      </c>
      <c r="M30" s="62"/>
    </row>
    <row r="31" spans="1:13" ht="16.5" thickBot="1" x14ac:dyDescent="0.3">
      <c r="A31" s="11">
        <v>1</v>
      </c>
      <c r="B31" s="39" t="str">
        <f>IF(ISTEXT(D11),D11," ")</f>
        <v>AA</v>
      </c>
      <c r="C31" s="30">
        <v>7</v>
      </c>
      <c r="D31" s="33">
        <v>6</v>
      </c>
      <c r="E31" s="33">
        <v>5</v>
      </c>
      <c r="F31" s="34">
        <v>4</v>
      </c>
      <c r="G31" s="31"/>
      <c r="H31" s="32"/>
      <c r="I31" s="32"/>
      <c r="J31" s="32"/>
      <c r="K31" s="32"/>
      <c r="L31" s="32"/>
      <c r="M31" s="62"/>
    </row>
    <row r="32" spans="1:13" x14ac:dyDescent="0.25">
      <c r="A32" s="11">
        <v>2</v>
      </c>
      <c r="B32" s="39" t="str">
        <f>IF(ISTEXT(E11),E11," ")</f>
        <v>BB</v>
      </c>
      <c r="C32" s="35">
        <v>2</v>
      </c>
      <c r="D32" s="36">
        <v>1</v>
      </c>
      <c r="E32" s="36">
        <v>3</v>
      </c>
      <c r="F32" s="36">
        <v>7</v>
      </c>
      <c r="G32" s="29"/>
      <c r="H32" s="29"/>
      <c r="I32" s="29"/>
      <c r="J32" s="29"/>
      <c r="K32" s="29"/>
      <c r="L32" s="29"/>
      <c r="M32" s="62"/>
    </row>
    <row r="33" spans="1:13" x14ac:dyDescent="0.25">
      <c r="A33" s="11">
        <v>3</v>
      </c>
      <c r="B33" s="39" t="str">
        <f>IF(ISTEXT(F11),F11," ")</f>
        <v>CC</v>
      </c>
      <c r="C33" s="23">
        <v>2</v>
      </c>
      <c r="D33" s="29">
        <v>1</v>
      </c>
      <c r="E33" s="29">
        <v>3</v>
      </c>
      <c r="F33" s="29">
        <v>7</v>
      </c>
      <c r="G33" s="29"/>
      <c r="H33" s="29"/>
      <c r="I33" s="29"/>
      <c r="J33" s="29"/>
      <c r="K33" s="29"/>
      <c r="L33" s="29"/>
      <c r="M33" s="62"/>
    </row>
    <row r="34" spans="1:13" x14ac:dyDescent="0.25">
      <c r="A34" s="11">
        <v>4</v>
      </c>
      <c r="B34" s="39" t="str">
        <f>IF(ISTEXT(G11),G11," ")</f>
        <v>DD</v>
      </c>
      <c r="C34" s="23">
        <v>2</v>
      </c>
      <c r="D34" s="29">
        <v>1</v>
      </c>
      <c r="E34" s="29">
        <v>4</v>
      </c>
      <c r="F34" s="29">
        <v>6</v>
      </c>
      <c r="G34" s="29"/>
      <c r="H34" s="29"/>
      <c r="I34" s="29"/>
      <c r="J34" s="29"/>
      <c r="K34" s="29"/>
      <c r="L34" s="29"/>
      <c r="M34" s="62"/>
    </row>
    <row r="35" spans="1:13" x14ac:dyDescent="0.25">
      <c r="A35" s="11">
        <v>5</v>
      </c>
      <c r="B35" s="39" t="str">
        <f>IF(ISTEXT(H11),H11," ")</f>
        <v>EE</v>
      </c>
      <c r="C35" s="23">
        <v>1</v>
      </c>
      <c r="D35" s="29">
        <v>2</v>
      </c>
      <c r="E35" s="29">
        <v>4</v>
      </c>
      <c r="F35" s="29">
        <v>4</v>
      </c>
      <c r="G35" s="29"/>
      <c r="H35" s="29"/>
      <c r="I35" s="29"/>
      <c r="J35" s="29"/>
      <c r="K35" s="29"/>
      <c r="L35" s="29"/>
      <c r="M35" s="62"/>
    </row>
    <row r="36" spans="1:13" x14ac:dyDescent="0.25">
      <c r="A36" s="11">
        <v>6</v>
      </c>
      <c r="B36" s="39" t="str">
        <f>IF(ISTEXT(I11),I11," ")</f>
        <v>FF</v>
      </c>
      <c r="C36" s="23">
        <v>1</v>
      </c>
      <c r="D36" s="29">
        <v>2</v>
      </c>
      <c r="E36" s="29">
        <v>4</v>
      </c>
      <c r="F36" s="29">
        <v>3</v>
      </c>
      <c r="G36" s="29"/>
      <c r="H36" s="29"/>
      <c r="I36" s="29"/>
      <c r="J36" s="29"/>
      <c r="K36" s="29"/>
      <c r="L36" s="29"/>
      <c r="M36" s="62"/>
    </row>
    <row r="37" spans="1:13" x14ac:dyDescent="0.25">
      <c r="A37" s="11">
        <v>7</v>
      </c>
      <c r="B37" s="39" t="str">
        <f>IF(ISTEXT(J11),J11," ")</f>
        <v>GG</v>
      </c>
      <c r="C37" s="23">
        <v>1</v>
      </c>
      <c r="D37" s="29">
        <v>2</v>
      </c>
      <c r="E37" s="29">
        <v>3</v>
      </c>
      <c r="F37" s="29">
        <v>3</v>
      </c>
      <c r="G37" s="29"/>
      <c r="H37" s="29"/>
      <c r="I37" s="29"/>
      <c r="J37" s="29"/>
      <c r="K37" s="29"/>
      <c r="L37" s="29"/>
      <c r="M37" s="62"/>
    </row>
    <row r="38" spans="1:13" x14ac:dyDescent="0.25">
      <c r="A38" s="11">
        <v>8</v>
      </c>
      <c r="B38" s="39" t="str">
        <f>IF(ISTEXT(K11),K11," ")</f>
        <v>HH</v>
      </c>
      <c r="C38" s="23">
        <v>1</v>
      </c>
      <c r="D38" s="29">
        <v>2</v>
      </c>
      <c r="E38" s="29">
        <v>3</v>
      </c>
      <c r="F38" s="29">
        <v>3</v>
      </c>
      <c r="G38" s="29"/>
      <c r="H38" s="29"/>
      <c r="I38" s="29"/>
      <c r="J38" s="29"/>
      <c r="K38" s="29"/>
      <c r="L38" s="29"/>
      <c r="M38" s="62"/>
    </row>
    <row r="39" spans="1:13" x14ac:dyDescent="0.25">
      <c r="A39" s="11">
        <v>9</v>
      </c>
      <c r="B39" s="39" t="str">
        <f>IF(ISTEXT(L11),L11," ")</f>
        <v xml:space="preserve"> </v>
      </c>
      <c r="C39" s="23"/>
      <c r="D39" s="29"/>
      <c r="E39" s="29"/>
      <c r="F39" s="29"/>
      <c r="G39" s="29"/>
      <c r="H39" s="29"/>
      <c r="I39" s="29"/>
      <c r="J39" s="29"/>
      <c r="K39" s="29"/>
      <c r="L39" s="29"/>
      <c r="M39" s="62"/>
    </row>
    <row r="40" spans="1:13" ht="16.5" thickBot="1" x14ac:dyDescent="0.3">
      <c r="A40" s="11">
        <v>10</v>
      </c>
      <c r="B40" s="40" t="str">
        <f>IF(ISTEXT(M11),M11," ")</f>
        <v xml:space="preserve"> </v>
      </c>
      <c r="C40" s="23"/>
      <c r="D40" s="29"/>
      <c r="E40" s="29"/>
      <c r="F40" s="29"/>
      <c r="G40" s="29"/>
      <c r="H40" s="29"/>
      <c r="I40" s="29"/>
      <c r="J40" s="29"/>
      <c r="K40" s="29"/>
      <c r="L40" s="29"/>
      <c r="M40" s="63"/>
    </row>
    <row r="42" spans="1:13" ht="16.5" thickBot="1" x14ac:dyDescent="0.3"/>
    <row r="43" spans="1:13" ht="18.75" x14ac:dyDescent="0.3">
      <c r="A43" s="15" t="s">
        <v>43</v>
      </c>
      <c r="B43" s="6" t="s">
        <v>22</v>
      </c>
      <c r="C43" s="24">
        <f>C28</f>
        <v>1</v>
      </c>
      <c r="D43" s="25">
        <f t="shared" ref="D43:K43" si="1">D28</f>
        <v>2</v>
      </c>
      <c r="E43" s="25">
        <f t="shared" si="1"/>
        <v>3</v>
      </c>
      <c r="F43" s="25">
        <f t="shared" si="1"/>
        <v>4</v>
      </c>
      <c r="G43" s="25">
        <f t="shared" si="1"/>
        <v>5</v>
      </c>
      <c r="H43" s="25">
        <f t="shared" si="1"/>
        <v>6</v>
      </c>
      <c r="I43" s="25">
        <f t="shared" si="1"/>
        <v>7</v>
      </c>
      <c r="J43" s="25">
        <f t="shared" si="1"/>
        <v>8</v>
      </c>
      <c r="K43" s="25">
        <f t="shared" si="1"/>
        <v>9</v>
      </c>
      <c r="L43" s="26">
        <f>L28</f>
        <v>10</v>
      </c>
      <c r="M43" s="61" t="s">
        <v>41</v>
      </c>
    </row>
    <row r="44" spans="1:13" ht="16.5" thickBot="1" x14ac:dyDescent="0.3">
      <c r="C44" s="4" t="str">
        <f>$B$10</f>
        <v>Dimension 1 Attributes</v>
      </c>
      <c r="L44" s="2"/>
      <c r="M44" s="62"/>
    </row>
    <row r="45" spans="1:13" ht="16.5" thickBot="1" x14ac:dyDescent="0.3">
      <c r="A45" s="10"/>
      <c r="B45" s="38" t="str">
        <f t="shared" ref="B45:B55" si="2">B30</f>
        <v>Dimension 2 Attributes</v>
      </c>
      <c r="C45" s="28" t="s">
        <v>0</v>
      </c>
      <c r="D45" s="28" t="s">
        <v>1</v>
      </c>
      <c r="E45" s="28" t="s">
        <v>2</v>
      </c>
      <c r="F45" s="28" t="s">
        <v>3</v>
      </c>
      <c r="G45" s="5"/>
      <c r="H45" s="5"/>
      <c r="I45" s="5"/>
      <c r="J45" s="5"/>
      <c r="K45" s="5"/>
      <c r="L45" s="5"/>
      <c r="M45" s="62"/>
    </row>
    <row r="46" spans="1:13" ht="16.5" thickBot="1" x14ac:dyDescent="0.3">
      <c r="A46" s="11">
        <v>1</v>
      </c>
      <c r="B46" s="39" t="str">
        <f t="shared" si="2"/>
        <v>AA</v>
      </c>
      <c r="C46" s="30">
        <v>7</v>
      </c>
      <c r="D46" s="33">
        <v>6</v>
      </c>
      <c r="E46" s="33">
        <v>5</v>
      </c>
      <c r="F46" s="34">
        <v>4</v>
      </c>
      <c r="G46" s="31"/>
      <c r="H46" s="32"/>
      <c r="I46" s="32"/>
      <c r="J46" s="32"/>
      <c r="K46" s="32"/>
      <c r="L46" s="32"/>
      <c r="M46" s="62"/>
    </row>
    <row r="47" spans="1:13" x14ac:dyDescent="0.25">
      <c r="A47" s="11">
        <v>2</v>
      </c>
      <c r="B47" s="39" t="str">
        <f t="shared" si="2"/>
        <v>BB</v>
      </c>
      <c r="C47" s="35">
        <v>2</v>
      </c>
      <c r="D47" s="36">
        <v>1</v>
      </c>
      <c r="E47" s="36">
        <v>3</v>
      </c>
      <c r="F47" s="36">
        <v>7</v>
      </c>
      <c r="G47" s="29"/>
      <c r="H47" s="29"/>
      <c r="I47" s="29"/>
      <c r="J47" s="29"/>
      <c r="K47" s="29"/>
      <c r="L47" s="29"/>
      <c r="M47" s="62"/>
    </row>
    <row r="48" spans="1:13" x14ac:dyDescent="0.25">
      <c r="A48" s="11">
        <v>3</v>
      </c>
      <c r="B48" s="39" t="str">
        <f t="shared" si="2"/>
        <v>CC</v>
      </c>
      <c r="C48" s="23">
        <v>2</v>
      </c>
      <c r="D48" s="29">
        <v>1</v>
      </c>
      <c r="E48" s="29">
        <v>3</v>
      </c>
      <c r="F48" s="29">
        <v>7</v>
      </c>
      <c r="G48" s="29"/>
      <c r="H48" s="29"/>
      <c r="I48" s="29"/>
      <c r="J48" s="29"/>
      <c r="K48" s="29"/>
      <c r="L48" s="29"/>
      <c r="M48" s="62"/>
    </row>
    <row r="49" spans="1:13" x14ac:dyDescent="0.25">
      <c r="A49" s="11">
        <v>4</v>
      </c>
      <c r="B49" s="39" t="str">
        <f t="shared" si="2"/>
        <v>DD</v>
      </c>
      <c r="C49" s="23">
        <v>2</v>
      </c>
      <c r="D49" s="29">
        <v>1</v>
      </c>
      <c r="E49" s="29">
        <v>4</v>
      </c>
      <c r="F49" s="29">
        <v>6</v>
      </c>
      <c r="G49" s="29"/>
      <c r="H49" s="29"/>
      <c r="I49" s="29"/>
      <c r="J49" s="29"/>
      <c r="K49" s="29"/>
      <c r="L49" s="29"/>
      <c r="M49" s="62"/>
    </row>
    <row r="50" spans="1:13" x14ac:dyDescent="0.25">
      <c r="A50" s="11">
        <v>5</v>
      </c>
      <c r="B50" s="39" t="str">
        <f t="shared" si="2"/>
        <v>EE</v>
      </c>
      <c r="C50" s="23">
        <v>1</v>
      </c>
      <c r="D50" s="29">
        <v>2</v>
      </c>
      <c r="E50" s="29">
        <v>4</v>
      </c>
      <c r="F50" s="29">
        <v>4</v>
      </c>
      <c r="G50" s="29"/>
      <c r="H50" s="29"/>
      <c r="I50" s="29"/>
      <c r="J50" s="29"/>
      <c r="K50" s="29"/>
      <c r="L50" s="29"/>
      <c r="M50" s="62"/>
    </row>
    <row r="51" spans="1:13" x14ac:dyDescent="0.25">
      <c r="A51" s="11">
        <v>6</v>
      </c>
      <c r="B51" s="39" t="str">
        <f t="shared" si="2"/>
        <v>FF</v>
      </c>
      <c r="C51" s="23">
        <v>1</v>
      </c>
      <c r="D51" s="29">
        <v>2</v>
      </c>
      <c r="E51" s="29">
        <v>4</v>
      </c>
      <c r="F51" s="29">
        <v>3</v>
      </c>
      <c r="G51" s="29"/>
      <c r="H51" s="29"/>
      <c r="I51" s="29"/>
      <c r="J51" s="29"/>
      <c r="K51" s="29"/>
      <c r="L51" s="29"/>
      <c r="M51" s="62"/>
    </row>
    <row r="52" spans="1:13" x14ac:dyDescent="0.25">
      <c r="A52" s="11">
        <v>7</v>
      </c>
      <c r="B52" s="39" t="str">
        <f t="shared" si="2"/>
        <v>GG</v>
      </c>
      <c r="C52" s="23">
        <v>1</v>
      </c>
      <c r="D52" s="29">
        <v>2</v>
      </c>
      <c r="E52" s="29">
        <v>3</v>
      </c>
      <c r="F52" s="29">
        <v>3</v>
      </c>
      <c r="G52" s="29"/>
      <c r="H52" s="29"/>
      <c r="I52" s="29"/>
      <c r="J52" s="29"/>
      <c r="K52" s="29"/>
      <c r="L52" s="29"/>
      <c r="M52" s="62"/>
    </row>
    <row r="53" spans="1:13" x14ac:dyDescent="0.25">
      <c r="A53" s="11">
        <v>8</v>
      </c>
      <c r="B53" s="39" t="str">
        <f t="shared" si="2"/>
        <v>HH</v>
      </c>
      <c r="C53" s="23">
        <v>1</v>
      </c>
      <c r="D53" s="29">
        <v>2</v>
      </c>
      <c r="E53" s="29">
        <v>3</v>
      </c>
      <c r="F53" s="29">
        <v>3</v>
      </c>
      <c r="G53" s="29"/>
      <c r="H53" s="29"/>
      <c r="I53" s="29"/>
      <c r="J53" s="29"/>
      <c r="K53" s="29"/>
      <c r="L53" s="29"/>
      <c r="M53" s="62"/>
    </row>
    <row r="54" spans="1:13" x14ac:dyDescent="0.25">
      <c r="A54" s="11">
        <v>9</v>
      </c>
      <c r="B54" s="39" t="str">
        <f t="shared" si="2"/>
        <v xml:space="preserve"> </v>
      </c>
      <c r="C54" s="23"/>
      <c r="D54" s="29"/>
      <c r="E54" s="29"/>
      <c r="F54" s="29"/>
      <c r="G54" s="29"/>
      <c r="H54" s="29"/>
      <c r="I54" s="29"/>
      <c r="J54" s="29"/>
      <c r="K54" s="29"/>
      <c r="L54" s="29"/>
      <c r="M54" s="62"/>
    </row>
    <row r="55" spans="1:13" ht="16.5" thickBot="1" x14ac:dyDescent="0.3">
      <c r="A55" s="11">
        <v>10</v>
      </c>
      <c r="B55" s="40" t="str">
        <f t="shared" si="2"/>
        <v xml:space="preserve"> </v>
      </c>
      <c r="C55" s="23"/>
      <c r="D55" s="29"/>
      <c r="E55" s="29"/>
      <c r="F55" s="29"/>
      <c r="G55" s="29"/>
      <c r="H55" s="29"/>
      <c r="I55" s="29"/>
      <c r="J55" s="29"/>
      <c r="K55" s="29"/>
      <c r="L55" s="29"/>
      <c r="M55" s="63"/>
    </row>
    <row r="57" spans="1:13" ht="16.5" thickBot="1" x14ac:dyDescent="0.3"/>
    <row r="58" spans="1:13" ht="18.75" x14ac:dyDescent="0.3">
      <c r="A58" s="15" t="s">
        <v>44</v>
      </c>
      <c r="B58" s="6" t="s">
        <v>21</v>
      </c>
      <c r="C58" s="24">
        <f>C43</f>
        <v>1</v>
      </c>
      <c r="D58" s="25">
        <f t="shared" ref="D58:K58" si="3">D43</f>
        <v>2</v>
      </c>
      <c r="E58" s="25">
        <f t="shared" si="3"/>
        <v>3</v>
      </c>
      <c r="F58" s="25">
        <f t="shared" si="3"/>
        <v>4</v>
      </c>
      <c r="G58" s="25">
        <f t="shared" si="3"/>
        <v>5</v>
      </c>
      <c r="H58" s="25">
        <f t="shared" si="3"/>
        <v>6</v>
      </c>
      <c r="I58" s="25">
        <f t="shared" si="3"/>
        <v>7</v>
      </c>
      <c r="J58" s="25">
        <f t="shared" si="3"/>
        <v>8</v>
      </c>
      <c r="K58" s="25">
        <f t="shared" si="3"/>
        <v>9</v>
      </c>
      <c r="L58" s="26">
        <f>L43</f>
        <v>10</v>
      </c>
      <c r="M58" s="61" t="s">
        <v>41</v>
      </c>
    </row>
    <row r="59" spans="1:13" ht="16.5" thickBot="1" x14ac:dyDescent="0.3">
      <c r="C59" s="4" t="str">
        <f>$B$10</f>
        <v>Dimension 1 Attributes</v>
      </c>
      <c r="L59" s="2"/>
      <c r="M59" s="62"/>
    </row>
    <row r="60" spans="1:13" ht="16.5" thickBot="1" x14ac:dyDescent="0.3">
      <c r="A60" s="10"/>
      <c r="B60" s="38" t="str">
        <f t="shared" ref="B60:B70" si="4">B45</f>
        <v>Dimension 2 Attributes</v>
      </c>
      <c r="C60" s="28" t="s">
        <v>0</v>
      </c>
      <c r="D60" s="28" t="s">
        <v>1</v>
      </c>
      <c r="E60" s="28" t="s">
        <v>2</v>
      </c>
      <c r="F60" s="28" t="s">
        <v>3</v>
      </c>
      <c r="G60" s="5"/>
      <c r="H60" s="5"/>
      <c r="I60" s="5"/>
      <c r="J60" s="5"/>
      <c r="K60" s="5"/>
      <c r="L60" s="5"/>
      <c r="M60" s="62"/>
    </row>
    <row r="61" spans="1:13" ht="16.5" thickBot="1" x14ac:dyDescent="0.3">
      <c r="A61" s="11">
        <v>1</v>
      </c>
      <c r="B61" s="39" t="str">
        <f t="shared" si="4"/>
        <v>AA</v>
      </c>
      <c r="C61" s="30">
        <v>7</v>
      </c>
      <c r="D61" s="33">
        <v>6</v>
      </c>
      <c r="E61" s="33">
        <v>5</v>
      </c>
      <c r="F61" s="34">
        <v>4</v>
      </c>
      <c r="G61" s="31"/>
      <c r="H61" s="32"/>
      <c r="I61" s="32"/>
      <c r="J61" s="32"/>
      <c r="K61" s="32"/>
      <c r="L61" s="32"/>
      <c r="M61" s="62"/>
    </row>
    <row r="62" spans="1:13" x14ac:dyDescent="0.25">
      <c r="A62" s="11">
        <v>2</v>
      </c>
      <c r="B62" s="39" t="str">
        <f t="shared" si="4"/>
        <v>BB</v>
      </c>
      <c r="C62" s="35">
        <v>2</v>
      </c>
      <c r="D62" s="36">
        <v>1</v>
      </c>
      <c r="E62" s="36">
        <v>3</v>
      </c>
      <c r="F62" s="36">
        <v>7</v>
      </c>
      <c r="G62" s="29"/>
      <c r="H62" s="29"/>
      <c r="I62" s="29"/>
      <c r="J62" s="29"/>
      <c r="K62" s="29"/>
      <c r="L62" s="29"/>
      <c r="M62" s="62"/>
    </row>
    <row r="63" spans="1:13" x14ac:dyDescent="0.25">
      <c r="A63" s="11">
        <v>3</v>
      </c>
      <c r="B63" s="39" t="str">
        <f t="shared" si="4"/>
        <v>CC</v>
      </c>
      <c r="C63" s="23">
        <v>2</v>
      </c>
      <c r="D63" s="29">
        <v>1</v>
      </c>
      <c r="E63" s="29">
        <v>3</v>
      </c>
      <c r="F63" s="29">
        <v>7</v>
      </c>
      <c r="G63" s="29"/>
      <c r="H63" s="29"/>
      <c r="I63" s="29"/>
      <c r="J63" s="29"/>
      <c r="K63" s="29"/>
      <c r="L63" s="29"/>
      <c r="M63" s="62"/>
    </row>
    <row r="64" spans="1:13" x14ac:dyDescent="0.25">
      <c r="A64" s="11">
        <v>4</v>
      </c>
      <c r="B64" s="39" t="str">
        <f t="shared" si="4"/>
        <v>DD</v>
      </c>
      <c r="C64" s="23">
        <v>2</v>
      </c>
      <c r="D64" s="29">
        <v>1</v>
      </c>
      <c r="E64" s="29">
        <v>4</v>
      </c>
      <c r="F64" s="29">
        <v>6</v>
      </c>
      <c r="G64" s="29"/>
      <c r="H64" s="29"/>
      <c r="I64" s="29"/>
      <c r="J64" s="29"/>
      <c r="K64" s="29"/>
      <c r="L64" s="29"/>
      <c r="M64" s="62"/>
    </row>
    <row r="65" spans="1:13" x14ac:dyDescent="0.25">
      <c r="A65" s="11">
        <v>5</v>
      </c>
      <c r="B65" s="39" t="str">
        <f t="shared" si="4"/>
        <v>EE</v>
      </c>
      <c r="C65" s="23">
        <v>1</v>
      </c>
      <c r="D65" s="29">
        <v>2</v>
      </c>
      <c r="E65" s="29">
        <v>4</v>
      </c>
      <c r="F65" s="29">
        <v>4</v>
      </c>
      <c r="G65" s="29"/>
      <c r="H65" s="29"/>
      <c r="I65" s="29"/>
      <c r="J65" s="29"/>
      <c r="K65" s="29"/>
      <c r="L65" s="29"/>
      <c r="M65" s="62"/>
    </row>
    <row r="66" spans="1:13" x14ac:dyDescent="0.25">
      <c r="A66" s="11">
        <v>6</v>
      </c>
      <c r="B66" s="39" t="str">
        <f t="shared" si="4"/>
        <v>FF</v>
      </c>
      <c r="C66" s="23">
        <v>1</v>
      </c>
      <c r="D66" s="29">
        <v>2</v>
      </c>
      <c r="E66" s="29">
        <v>4</v>
      </c>
      <c r="F66" s="29">
        <v>3</v>
      </c>
      <c r="G66" s="29"/>
      <c r="H66" s="29"/>
      <c r="I66" s="29"/>
      <c r="J66" s="29"/>
      <c r="K66" s="29"/>
      <c r="L66" s="29"/>
      <c r="M66" s="62"/>
    </row>
    <row r="67" spans="1:13" x14ac:dyDescent="0.25">
      <c r="A67" s="11">
        <v>7</v>
      </c>
      <c r="B67" s="39" t="str">
        <f t="shared" si="4"/>
        <v>GG</v>
      </c>
      <c r="C67" s="23">
        <v>1</v>
      </c>
      <c r="D67" s="29">
        <v>2</v>
      </c>
      <c r="E67" s="29">
        <v>3</v>
      </c>
      <c r="F67" s="29">
        <v>3</v>
      </c>
      <c r="G67" s="29"/>
      <c r="H67" s="29"/>
      <c r="I67" s="29"/>
      <c r="J67" s="29"/>
      <c r="K67" s="29"/>
      <c r="L67" s="29"/>
      <c r="M67" s="62"/>
    </row>
    <row r="68" spans="1:13" x14ac:dyDescent="0.25">
      <c r="A68" s="11">
        <v>8</v>
      </c>
      <c r="B68" s="39" t="str">
        <f t="shared" si="4"/>
        <v>HH</v>
      </c>
      <c r="C68" s="23">
        <v>1</v>
      </c>
      <c r="D68" s="29">
        <v>2</v>
      </c>
      <c r="E68" s="29">
        <v>3</v>
      </c>
      <c r="F68" s="29">
        <v>3</v>
      </c>
      <c r="G68" s="29"/>
      <c r="H68" s="29"/>
      <c r="I68" s="29"/>
      <c r="J68" s="29"/>
      <c r="K68" s="29"/>
      <c r="L68" s="29"/>
      <c r="M68" s="62"/>
    </row>
    <row r="69" spans="1:13" x14ac:dyDescent="0.25">
      <c r="A69" s="11">
        <v>9</v>
      </c>
      <c r="B69" s="39" t="str">
        <f t="shared" si="4"/>
        <v xml:space="preserve"> </v>
      </c>
      <c r="C69" s="23"/>
      <c r="D69" s="29"/>
      <c r="E69" s="29"/>
      <c r="F69" s="29"/>
      <c r="G69" s="29"/>
      <c r="H69" s="29"/>
      <c r="I69" s="29"/>
      <c r="J69" s="29"/>
      <c r="K69" s="29"/>
      <c r="L69" s="29"/>
      <c r="M69" s="62"/>
    </row>
    <row r="70" spans="1:13" ht="16.5" thickBot="1" x14ac:dyDescent="0.3">
      <c r="A70" s="11">
        <v>10</v>
      </c>
      <c r="B70" s="40" t="str">
        <f t="shared" si="4"/>
        <v xml:space="preserve"> </v>
      </c>
      <c r="C70" s="23"/>
      <c r="D70" s="29"/>
      <c r="E70" s="29"/>
      <c r="F70" s="29"/>
      <c r="G70" s="29"/>
      <c r="H70" s="29"/>
      <c r="I70" s="29"/>
      <c r="J70" s="29"/>
      <c r="K70" s="29"/>
      <c r="L70" s="29"/>
      <c r="M70" s="63"/>
    </row>
    <row r="72" spans="1:13" ht="16.5" thickBot="1" x14ac:dyDescent="0.3"/>
    <row r="73" spans="1:13" ht="18.75" x14ac:dyDescent="0.3">
      <c r="A73" s="15" t="s">
        <v>45</v>
      </c>
      <c r="B73" s="6" t="s">
        <v>24</v>
      </c>
      <c r="C73" s="24">
        <f>C58</f>
        <v>1</v>
      </c>
      <c r="D73" s="25">
        <f t="shared" ref="D73:K73" si="5">D58</f>
        <v>2</v>
      </c>
      <c r="E73" s="25">
        <f t="shared" si="5"/>
        <v>3</v>
      </c>
      <c r="F73" s="25">
        <f t="shared" si="5"/>
        <v>4</v>
      </c>
      <c r="G73" s="25">
        <f t="shared" si="5"/>
        <v>5</v>
      </c>
      <c r="H73" s="25">
        <f t="shared" si="5"/>
        <v>6</v>
      </c>
      <c r="I73" s="25">
        <f t="shared" si="5"/>
        <v>7</v>
      </c>
      <c r="J73" s="25">
        <f t="shared" si="5"/>
        <v>8</v>
      </c>
      <c r="K73" s="25">
        <f t="shared" si="5"/>
        <v>9</v>
      </c>
      <c r="L73" s="26">
        <f>L58</f>
        <v>10</v>
      </c>
      <c r="M73" s="61" t="s">
        <v>41</v>
      </c>
    </row>
    <row r="74" spans="1:13" ht="16.5" thickBot="1" x14ac:dyDescent="0.3">
      <c r="C74" s="4" t="str">
        <f>$B$10</f>
        <v>Dimension 1 Attributes</v>
      </c>
      <c r="L74" s="2"/>
      <c r="M74" s="62"/>
    </row>
    <row r="75" spans="1:13" ht="16.5" thickBot="1" x14ac:dyDescent="0.3">
      <c r="A75" s="10"/>
      <c r="B75" s="38" t="str">
        <f>B11</f>
        <v>Dimension 2 Attributes</v>
      </c>
      <c r="C75" s="28" t="s">
        <v>0</v>
      </c>
      <c r="D75" s="28" t="s">
        <v>1</v>
      </c>
      <c r="E75" s="28" t="s">
        <v>2</v>
      </c>
      <c r="F75" s="28" t="s">
        <v>3</v>
      </c>
      <c r="G75" s="5"/>
      <c r="H75" s="5"/>
      <c r="I75" s="5"/>
      <c r="J75" s="5"/>
      <c r="K75" s="5"/>
      <c r="L75" s="5"/>
      <c r="M75" s="62"/>
    </row>
    <row r="76" spans="1:13" ht="16.5" thickBot="1" x14ac:dyDescent="0.3">
      <c r="A76" s="11">
        <v>1</v>
      </c>
      <c r="B76" s="39" t="str">
        <f t="shared" ref="B76:B85" si="6">B61</f>
        <v>AA</v>
      </c>
      <c r="C76" s="3">
        <f>IF(ISBLANK(C31)," ",(C31*$C$6+C46*$D$6+C61*$E$6)/$G$6)</f>
        <v>7</v>
      </c>
      <c r="D76" s="3">
        <f t="shared" ref="D76:L76" si="7">IF(ISBLANK(D31)," ",(D31*$C$6+D46*$D$6+D61*$E$6)/$G$6)</f>
        <v>6</v>
      </c>
      <c r="E76" s="3">
        <f t="shared" si="7"/>
        <v>5</v>
      </c>
      <c r="F76" s="3">
        <f t="shared" si="7"/>
        <v>4</v>
      </c>
      <c r="G76" s="3" t="str">
        <f t="shared" si="7"/>
        <v xml:space="preserve"> </v>
      </c>
      <c r="H76" s="3" t="str">
        <f t="shared" si="7"/>
        <v xml:space="preserve"> </v>
      </c>
      <c r="I76" s="3" t="str">
        <f t="shared" si="7"/>
        <v xml:space="preserve"> </v>
      </c>
      <c r="J76" s="3" t="str">
        <f t="shared" si="7"/>
        <v xml:space="preserve"> </v>
      </c>
      <c r="K76" s="3" t="str">
        <f t="shared" si="7"/>
        <v xml:space="preserve"> </v>
      </c>
      <c r="L76" s="3" t="str">
        <f t="shared" si="7"/>
        <v xml:space="preserve"> </v>
      </c>
      <c r="M76" s="62"/>
    </row>
    <row r="77" spans="1:13" ht="16.5" thickBot="1" x14ac:dyDescent="0.3">
      <c r="A77" s="11">
        <v>2</v>
      </c>
      <c r="B77" s="39" t="str">
        <f t="shared" si="6"/>
        <v>BB</v>
      </c>
      <c r="C77" s="3">
        <f t="shared" ref="C77:L77" si="8">IF(ISBLANK(C32)," ",(C32*$C$6+C47*$D$6+C62*$E$6)/$G$6)</f>
        <v>2</v>
      </c>
      <c r="D77" s="3">
        <f t="shared" si="8"/>
        <v>1</v>
      </c>
      <c r="E77" s="3">
        <f t="shared" si="8"/>
        <v>3</v>
      </c>
      <c r="F77" s="3">
        <f t="shared" si="8"/>
        <v>7</v>
      </c>
      <c r="G77" s="3" t="str">
        <f t="shared" si="8"/>
        <v xml:space="preserve"> </v>
      </c>
      <c r="H77" s="3" t="str">
        <f t="shared" si="8"/>
        <v xml:space="preserve"> </v>
      </c>
      <c r="I77" s="3" t="str">
        <f t="shared" si="8"/>
        <v xml:space="preserve"> </v>
      </c>
      <c r="J77" s="3" t="str">
        <f t="shared" si="8"/>
        <v xml:space="preserve"> </v>
      </c>
      <c r="K77" s="3" t="str">
        <f t="shared" si="8"/>
        <v xml:space="preserve"> </v>
      </c>
      <c r="L77" s="3" t="str">
        <f t="shared" si="8"/>
        <v xml:space="preserve"> </v>
      </c>
      <c r="M77" s="62"/>
    </row>
    <row r="78" spans="1:13" ht="16.5" thickBot="1" x14ac:dyDescent="0.3">
      <c r="A78" s="11">
        <v>3</v>
      </c>
      <c r="B78" s="39" t="str">
        <f t="shared" si="6"/>
        <v>CC</v>
      </c>
      <c r="C78" s="3">
        <f t="shared" ref="C78:L78" si="9">IF(ISBLANK(C33)," ",(C33*$C$6+C48*$D$6+C63*$E$6)/$G$6)</f>
        <v>2</v>
      </c>
      <c r="D78" s="3">
        <f t="shared" si="9"/>
        <v>1</v>
      </c>
      <c r="E78" s="3">
        <f t="shared" si="9"/>
        <v>3</v>
      </c>
      <c r="F78" s="3">
        <f t="shared" si="9"/>
        <v>7</v>
      </c>
      <c r="G78" s="3" t="str">
        <f t="shared" si="9"/>
        <v xml:space="preserve"> </v>
      </c>
      <c r="H78" s="3" t="str">
        <f t="shared" si="9"/>
        <v xml:space="preserve"> </v>
      </c>
      <c r="I78" s="3" t="str">
        <f t="shared" si="9"/>
        <v xml:space="preserve"> </v>
      </c>
      <c r="J78" s="3" t="str">
        <f t="shared" si="9"/>
        <v xml:space="preserve"> </v>
      </c>
      <c r="K78" s="3" t="str">
        <f t="shared" si="9"/>
        <v xml:space="preserve"> </v>
      </c>
      <c r="L78" s="3" t="str">
        <f t="shared" si="9"/>
        <v xml:space="preserve"> </v>
      </c>
      <c r="M78" s="62"/>
    </row>
    <row r="79" spans="1:13" ht="16.5" thickBot="1" x14ac:dyDescent="0.3">
      <c r="A79" s="11">
        <v>4</v>
      </c>
      <c r="B79" s="39" t="str">
        <f t="shared" si="6"/>
        <v>DD</v>
      </c>
      <c r="C79" s="3">
        <f t="shared" ref="C79:L79" si="10">IF(ISBLANK(C34)," ",(C34*$C$6+C49*$D$6+C64*$E$6)/$G$6)</f>
        <v>2</v>
      </c>
      <c r="D79" s="3">
        <f t="shared" si="10"/>
        <v>1</v>
      </c>
      <c r="E79" s="3">
        <f t="shared" si="10"/>
        <v>4</v>
      </c>
      <c r="F79" s="3">
        <f t="shared" si="10"/>
        <v>6</v>
      </c>
      <c r="G79" s="3" t="str">
        <f t="shared" si="10"/>
        <v xml:space="preserve"> </v>
      </c>
      <c r="H79" s="3" t="str">
        <f t="shared" si="10"/>
        <v xml:space="preserve"> </v>
      </c>
      <c r="I79" s="3" t="str">
        <f t="shared" si="10"/>
        <v xml:space="preserve"> </v>
      </c>
      <c r="J79" s="3" t="str">
        <f t="shared" si="10"/>
        <v xml:space="preserve"> </v>
      </c>
      <c r="K79" s="3" t="str">
        <f t="shared" si="10"/>
        <v xml:space="preserve"> </v>
      </c>
      <c r="L79" s="3" t="str">
        <f t="shared" si="10"/>
        <v xml:space="preserve"> </v>
      </c>
      <c r="M79" s="62"/>
    </row>
    <row r="80" spans="1:13" ht="16.5" thickBot="1" x14ac:dyDescent="0.3">
      <c r="A80" s="11">
        <v>5</v>
      </c>
      <c r="B80" s="39" t="str">
        <f t="shared" si="6"/>
        <v>EE</v>
      </c>
      <c r="C80" s="3">
        <f t="shared" ref="C80:L80" si="11">IF(ISBLANK(C35)," ",(C35*$C$6+C50*$D$6+C65*$E$6)/$G$6)</f>
        <v>1</v>
      </c>
      <c r="D80" s="3">
        <f t="shared" si="11"/>
        <v>2</v>
      </c>
      <c r="E80" s="3">
        <f t="shared" si="11"/>
        <v>4</v>
      </c>
      <c r="F80" s="3">
        <f t="shared" si="11"/>
        <v>4</v>
      </c>
      <c r="G80" s="3" t="str">
        <f t="shared" si="11"/>
        <v xml:space="preserve"> </v>
      </c>
      <c r="H80" s="3" t="str">
        <f t="shared" si="11"/>
        <v xml:space="preserve"> </v>
      </c>
      <c r="I80" s="3" t="str">
        <f t="shared" si="11"/>
        <v xml:space="preserve"> </v>
      </c>
      <c r="J80" s="3" t="str">
        <f t="shared" si="11"/>
        <v xml:space="preserve"> </v>
      </c>
      <c r="K80" s="3" t="str">
        <f t="shared" si="11"/>
        <v xml:space="preserve"> </v>
      </c>
      <c r="L80" s="3" t="str">
        <f t="shared" si="11"/>
        <v xml:space="preserve"> </v>
      </c>
      <c r="M80" s="62"/>
    </row>
    <row r="81" spans="1:13" ht="16.5" thickBot="1" x14ac:dyDescent="0.3">
      <c r="A81" s="11">
        <v>6</v>
      </c>
      <c r="B81" s="39" t="str">
        <f t="shared" si="6"/>
        <v>FF</v>
      </c>
      <c r="C81" s="3">
        <f t="shared" ref="C81:L81" si="12">IF(ISBLANK(C36)," ",(C36*$C$6+C51*$D$6+C66*$E$6)/$G$6)</f>
        <v>1</v>
      </c>
      <c r="D81" s="3">
        <f t="shared" si="12"/>
        <v>2</v>
      </c>
      <c r="E81" s="3">
        <f t="shared" si="12"/>
        <v>4</v>
      </c>
      <c r="F81" s="3">
        <f t="shared" si="12"/>
        <v>3</v>
      </c>
      <c r="G81" s="3" t="str">
        <f t="shared" si="12"/>
        <v xml:space="preserve"> </v>
      </c>
      <c r="H81" s="3" t="str">
        <f t="shared" si="12"/>
        <v xml:space="preserve"> </v>
      </c>
      <c r="I81" s="3" t="str">
        <f t="shared" si="12"/>
        <v xml:space="preserve"> </v>
      </c>
      <c r="J81" s="3" t="str">
        <f t="shared" si="12"/>
        <v xml:space="preserve"> </v>
      </c>
      <c r="K81" s="3" t="str">
        <f t="shared" si="12"/>
        <v xml:space="preserve"> </v>
      </c>
      <c r="L81" s="3" t="str">
        <f t="shared" si="12"/>
        <v xml:space="preserve"> </v>
      </c>
      <c r="M81" s="62"/>
    </row>
    <row r="82" spans="1:13" ht="16.5" thickBot="1" x14ac:dyDescent="0.3">
      <c r="A82" s="11">
        <v>7</v>
      </c>
      <c r="B82" s="39" t="str">
        <f t="shared" si="6"/>
        <v>GG</v>
      </c>
      <c r="C82" s="3">
        <f t="shared" ref="C82:L82" si="13">IF(ISBLANK(C37)," ",(C37*$C$6+C52*$D$6+C67*$E$6)/$G$6)</f>
        <v>1</v>
      </c>
      <c r="D82" s="3">
        <f t="shared" si="13"/>
        <v>2</v>
      </c>
      <c r="E82" s="3">
        <f t="shared" si="13"/>
        <v>3</v>
      </c>
      <c r="F82" s="3">
        <f t="shared" si="13"/>
        <v>3</v>
      </c>
      <c r="G82" s="3" t="str">
        <f t="shared" si="13"/>
        <v xml:space="preserve"> </v>
      </c>
      <c r="H82" s="3" t="str">
        <f t="shared" si="13"/>
        <v xml:space="preserve"> </v>
      </c>
      <c r="I82" s="3" t="str">
        <f t="shared" si="13"/>
        <v xml:space="preserve"> </v>
      </c>
      <c r="J82" s="3" t="str">
        <f t="shared" si="13"/>
        <v xml:space="preserve"> </v>
      </c>
      <c r="K82" s="3" t="str">
        <f t="shared" si="13"/>
        <v xml:space="preserve"> </v>
      </c>
      <c r="L82" s="3" t="str">
        <f t="shared" si="13"/>
        <v xml:space="preserve"> </v>
      </c>
      <c r="M82" s="62"/>
    </row>
    <row r="83" spans="1:13" ht="16.5" thickBot="1" x14ac:dyDescent="0.3">
      <c r="A83" s="11">
        <v>8</v>
      </c>
      <c r="B83" s="39" t="str">
        <f t="shared" si="6"/>
        <v>HH</v>
      </c>
      <c r="C83" s="3">
        <f t="shared" ref="C83:L83" si="14">IF(ISBLANK(C38)," ",(C38*$C$6+C53*$D$6+C68*$E$6)/$G$6)</f>
        <v>1</v>
      </c>
      <c r="D83" s="3">
        <f t="shared" si="14"/>
        <v>2</v>
      </c>
      <c r="E83" s="3">
        <f t="shared" si="14"/>
        <v>3</v>
      </c>
      <c r="F83" s="3">
        <f t="shared" si="14"/>
        <v>3</v>
      </c>
      <c r="G83" s="3" t="str">
        <f t="shared" si="14"/>
        <v xml:space="preserve"> </v>
      </c>
      <c r="H83" s="3" t="str">
        <f t="shared" si="14"/>
        <v xml:space="preserve"> </v>
      </c>
      <c r="I83" s="3" t="str">
        <f t="shared" si="14"/>
        <v xml:space="preserve"> </v>
      </c>
      <c r="J83" s="3" t="str">
        <f t="shared" si="14"/>
        <v xml:space="preserve"> </v>
      </c>
      <c r="K83" s="3" t="str">
        <f t="shared" si="14"/>
        <v xml:space="preserve"> </v>
      </c>
      <c r="L83" s="3" t="str">
        <f t="shared" si="14"/>
        <v xml:space="preserve"> </v>
      </c>
      <c r="M83" s="62"/>
    </row>
    <row r="84" spans="1:13" ht="16.5" thickBot="1" x14ac:dyDescent="0.3">
      <c r="A84" s="11">
        <v>9</v>
      </c>
      <c r="B84" s="39" t="str">
        <f t="shared" si="6"/>
        <v xml:space="preserve"> </v>
      </c>
      <c r="C84" s="3" t="str">
        <f t="shared" ref="C84:L84" si="15">IF(ISBLANK(C39)," ",(C39*$C$6+C54*$D$6+C69*$E$6)/$G$6)</f>
        <v xml:space="preserve"> </v>
      </c>
      <c r="D84" s="3" t="str">
        <f t="shared" si="15"/>
        <v xml:space="preserve"> </v>
      </c>
      <c r="E84" s="3" t="str">
        <f t="shared" si="15"/>
        <v xml:space="preserve"> </v>
      </c>
      <c r="F84" s="3" t="str">
        <f t="shared" si="15"/>
        <v xml:space="preserve"> </v>
      </c>
      <c r="G84" s="3" t="str">
        <f t="shared" si="15"/>
        <v xml:space="preserve"> </v>
      </c>
      <c r="H84" s="3" t="str">
        <f t="shared" si="15"/>
        <v xml:space="preserve"> </v>
      </c>
      <c r="I84" s="3" t="str">
        <f t="shared" si="15"/>
        <v xml:space="preserve"> </v>
      </c>
      <c r="J84" s="3" t="str">
        <f t="shared" si="15"/>
        <v xml:space="preserve"> </v>
      </c>
      <c r="K84" s="3" t="str">
        <f t="shared" si="15"/>
        <v xml:space="preserve"> </v>
      </c>
      <c r="L84" s="3" t="str">
        <f t="shared" si="15"/>
        <v xml:space="preserve"> </v>
      </c>
      <c r="M84" s="62"/>
    </row>
    <row r="85" spans="1:13" ht="16.5" thickBot="1" x14ac:dyDescent="0.3">
      <c r="A85" s="11">
        <v>10</v>
      </c>
      <c r="B85" s="40" t="str">
        <f t="shared" si="6"/>
        <v xml:space="preserve"> </v>
      </c>
      <c r="C85" s="3" t="str">
        <f t="shared" ref="C85:L85" si="16">IF(ISBLANK(C40)," ",(C40*$C$6+C55*$D$6+C70*$E$6)/$G$6)</f>
        <v xml:space="preserve"> </v>
      </c>
      <c r="D85" s="3" t="str">
        <f t="shared" si="16"/>
        <v xml:space="preserve"> </v>
      </c>
      <c r="E85" s="3" t="str">
        <f t="shared" si="16"/>
        <v xml:space="preserve"> </v>
      </c>
      <c r="F85" s="3" t="str">
        <f t="shared" si="16"/>
        <v xml:space="preserve"> </v>
      </c>
      <c r="G85" s="3" t="str">
        <f t="shared" si="16"/>
        <v xml:space="preserve"> </v>
      </c>
      <c r="H85" s="3" t="str">
        <f t="shared" si="16"/>
        <v xml:space="preserve"> </v>
      </c>
      <c r="I85" s="3" t="str">
        <f t="shared" si="16"/>
        <v xml:space="preserve"> </v>
      </c>
      <c r="J85" s="3" t="str">
        <f t="shared" si="16"/>
        <v xml:space="preserve"> </v>
      </c>
      <c r="K85" s="3" t="str">
        <f t="shared" si="16"/>
        <v xml:space="preserve"> </v>
      </c>
      <c r="L85" s="3" t="str">
        <f t="shared" si="16"/>
        <v xml:space="preserve"> </v>
      </c>
      <c r="M85" s="63"/>
    </row>
    <row r="88" spans="1:13" ht="18" customHeight="1" x14ac:dyDescent="0.25"/>
    <row r="89" spans="1:13" ht="19.5" thickBot="1" x14ac:dyDescent="0.35">
      <c r="A89" s="15" t="s">
        <v>36</v>
      </c>
      <c r="B89" s="60" t="s">
        <v>27</v>
      </c>
    </row>
    <row r="90" spans="1:13" ht="18.75" x14ac:dyDescent="0.3">
      <c r="B90" s="6" t="s">
        <v>26</v>
      </c>
      <c r="C90" s="24">
        <f t="shared" ref="C90:L90" si="17">C73</f>
        <v>1</v>
      </c>
      <c r="D90" s="25">
        <f t="shared" si="17"/>
        <v>2</v>
      </c>
      <c r="E90" s="25">
        <f t="shared" si="17"/>
        <v>3</v>
      </c>
      <c r="F90" s="25">
        <f t="shared" si="17"/>
        <v>4</v>
      </c>
      <c r="G90" s="25">
        <f t="shared" si="17"/>
        <v>5</v>
      </c>
      <c r="H90" s="25">
        <f t="shared" si="17"/>
        <v>6</v>
      </c>
      <c r="I90" s="25">
        <f t="shared" si="17"/>
        <v>7</v>
      </c>
      <c r="J90" s="25">
        <f t="shared" si="17"/>
        <v>8</v>
      </c>
      <c r="K90" s="25">
        <f t="shared" si="17"/>
        <v>9</v>
      </c>
      <c r="L90" s="26">
        <f t="shared" si="17"/>
        <v>10</v>
      </c>
      <c r="M90" s="61" t="s">
        <v>41</v>
      </c>
    </row>
    <row r="91" spans="1:13" ht="16.5" thickBot="1" x14ac:dyDescent="0.3">
      <c r="C91" s="4" t="str">
        <f>$B$10</f>
        <v>Dimension 1 Attributes</v>
      </c>
      <c r="L91" s="2"/>
      <c r="M91" s="62"/>
    </row>
    <row r="92" spans="1:13" ht="16.5" thickBot="1" x14ac:dyDescent="0.3">
      <c r="A92" s="10"/>
      <c r="B92" s="38" t="str">
        <f>B11</f>
        <v>Dimension 2 Attributes</v>
      </c>
      <c r="C92" s="28" t="s">
        <v>0</v>
      </c>
      <c r="D92" s="28" t="s">
        <v>1</v>
      </c>
      <c r="E92" s="28" t="s">
        <v>2</v>
      </c>
      <c r="F92" s="28" t="s">
        <v>3</v>
      </c>
      <c r="G92" s="5"/>
      <c r="H92" s="5"/>
      <c r="I92" s="5"/>
      <c r="J92" s="5"/>
      <c r="K92" s="5"/>
      <c r="L92" s="5"/>
      <c r="M92" s="62"/>
    </row>
    <row r="93" spans="1:13" ht="16.5" thickBot="1" x14ac:dyDescent="0.3">
      <c r="A93" s="11">
        <v>1</v>
      </c>
      <c r="B93" s="39" t="str">
        <f t="shared" ref="B93:B102" si="18">B76</f>
        <v>AA</v>
      </c>
      <c r="C93" s="30">
        <v>5</v>
      </c>
      <c r="D93" s="30">
        <v>4</v>
      </c>
      <c r="E93" s="30">
        <v>3</v>
      </c>
      <c r="F93" s="30">
        <v>1</v>
      </c>
      <c r="G93" s="30"/>
      <c r="H93" s="30"/>
      <c r="I93" s="30"/>
      <c r="J93" s="30"/>
      <c r="K93" s="30"/>
      <c r="L93" s="30"/>
      <c r="M93" s="62"/>
    </row>
    <row r="94" spans="1:13" ht="16.5" thickBot="1" x14ac:dyDescent="0.3">
      <c r="A94" s="11">
        <v>2</v>
      </c>
      <c r="B94" s="39" t="str">
        <f t="shared" si="18"/>
        <v>BB</v>
      </c>
      <c r="C94" s="30">
        <v>3</v>
      </c>
      <c r="D94" s="30">
        <v>2</v>
      </c>
      <c r="E94" s="30">
        <v>5</v>
      </c>
      <c r="F94" s="30">
        <v>6</v>
      </c>
      <c r="G94" s="30"/>
      <c r="H94" s="30"/>
      <c r="I94" s="30"/>
      <c r="J94" s="30"/>
      <c r="K94" s="30"/>
      <c r="L94" s="30"/>
      <c r="M94" s="62"/>
    </row>
    <row r="95" spans="1:13" ht="16.5" thickBot="1" x14ac:dyDescent="0.3">
      <c r="A95" s="11">
        <v>3</v>
      </c>
      <c r="B95" s="39" t="str">
        <f t="shared" si="18"/>
        <v>CC</v>
      </c>
      <c r="C95" s="30">
        <v>2</v>
      </c>
      <c r="D95" s="30">
        <v>3</v>
      </c>
      <c r="E95" s="30">
        <v>3</v>
      </c>
      <c r="F95" s="30">
        <v>7</v>
      </c>
      <c r="G95" s="30"/>
      <c r="H95" s="30"/>
      <c r="I95" s="30"/>
      <c r="J95" s="30"/>
      <c r="K95" s="30"/>
      <c r="L95" s="30"/>
      <c r="M95" s="62"/>
    </row>
    <row r="96" spans="1:13" ht="16.5" thickBot="1" x14ac:dyDescent="0.3">
      <c r="A96" s="11">
        <v>4</v>
      </c>
      <c r="B96" s="39" t="str">
        <f t="shared" si="18"/>
        <v>DD</v>
      </c>
      <c r="C96" s="30">
        <v>2</v>
      </c>
      <c r="D96" s="30">
        <v>1</v>
      </c>
      <c r="E96" s="30">
        <v>4</v>
      </c>
      <c r="F96" s="30">
        <v>6</v>
      </c>
      <c r="G96" s="30"/>
      <c r="H96" s="30"/>
      <c r="I96" s="30"/>
      <c r="J96" s="30"/>
      <c r="K96" s="30"/>
      <c r="L96" s="30"/>
      <c r="M96" s="62"/>
    </row>
    <row r="97" spans="1:13" ht="16.5" thickBot="1" x14ac:dyDescent="0.3">
      <c r="A97" s="11">
        <v>5</v>
      </c>
      <c r="B97" s="39" t="str">
        <f t="shared" si="18"/>
        <v>EE</v>
      </c>
      <c r="C97" s="30">
        <v>1</v>
      </c>
      <c r="D97" s="30">
        <v>2</v>
      </c>
      <c r="E97" s="30">
        <v>4</v>
      </c>
      <c r="F97" s="30">
        <v>4</v>
      </c>
      <c r="G97" s="30"/>
      <c r="H97" s="30"/>
      <c r="I97" s="30"/>
      <c r="J97" s="30"/>
      <c r="K97" s="30"/>
      <c r="L97" s="30"/>
      <c r="M97" s="62"/>
    </row>
    <row r="98" spans="1:13" ht="16.5" thickBot="1" x14ac:dyDescent="0.3">
      <c r="A98" s="11">
        <v>6</v>
      </c>
      <c r="B98" s="39" t="str">
        <f t="shared" si="18"/>
        <v>FF</v>
      </c>
      <c r="C98" s="30">
        <v>1</v>
      </c>
      <c r="D98" s="30">
        <v>2</v>
      </c>
      <c r="E98" s="30">
        <v>4</v>
      </c>
      <c r="F98" s="30">
        <v>3</v>
      </c>
      <c r="G98" s="30"/>
      <c r="H98" s="30"/>
      <c r="I98" s="30"/>
      <c r="J98" s="30"/>
      <c r="K98" s="30"/>
      <c r="L98" s="30"/>
      <c r="M98" s="62"/>
    </row>
    <row r="99" spans="1:13" ht="16.5" thickBot="1" x14ac:dyDescent="0.3">
      <c r="A99" s="11">
        <v>7</v>
      </c>
      <c r="B99" s="39" t="str">
        <f t="shared" si="18"/>
        <v>GG</v>
      </c>
      <c r="C99" s="30">
        <v>1</v>
      </c>
      <c r="D99" s="30">
        <v>2</v>
      </c>
      <c r="E99" s="30">
        <v>3</v>
      </c>
      <c r="F99" s="30">
        <v>3</v>
      </c>
      <c r="G99" s="30"/>
      <c r="H99" s="30"/>
      <c r="I99" s="30"/>
      <c r="J99" s="30"/>
      <c r="K99" s="30"/>
      <c r="L99" s="30"/>
      <c r="M99" s="62"/>
    </row>
    <row r="100" spans="1:13" ht="16.5" thickBot="1" x14ac:dyDescent="0.3">
      <c r="A100" s="11">
        <v>8</v>
      </c>
      <c r="B100" s="39" t="str">
        <f t="shared" si="18"/>
        <v>HH</v>
      </c>
      <c r="C100" s="30">
        <v>1</v>
      </c>
      <c r="D100" s="30">
        <v>2</v>
      </c>
      <c r="E100" s="30">
        <v>3</v>
      </c>
      <c r="F100" s="30">
        <v>3</v>
      </c>
      <c r="G100" s="30"/>
      <c r="H100" s="30"/>
      <c r="I100" s="30"/>
      <c r="J100" s="30"/>
      <c r="K100" s="30"/>
      <c r="L100" s="30"/>
      <c r="M100" s="62"/>
    </row>
    <row r="101" spans="1:13" ht="16.5" thickBot="1" x14ac:dyDescent="0.3">
      <c r="A101" s="11">
        <v>9</v>
      </c>
      <c r="B101" s="39" t="str">
        <f t="shared" si="18"/>
        <v xml:space="preserve"> </v>
      </c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62"/>
    </row>
    <row r="102" spans="1:13" ht="16.5" thickBot="1" x14ac:dyDescent="0.3">
      <c r="A102" s="11">
        <v>10</v>
      </c>
      <c r="B102" s="40" t="str">
        <f t="shared" si="18"/>
        <v xml:space="preserve"> </v>
      </c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63"/>
    </row>
    <row r="106" spans="1:13" ht="16.5" thickBot="1" x14ac:dyDescent="0.3"/>
    <row r="107" spans="1:13" ht="18.75" x14ac:dyDescent="0.3">
      <c r="A107" s="15" t="s">
        <v>37</v>
      </c>
      <c r="B107" s="6" t="s">
        <v>38</v>
      </c>
      <c r="C107" s="24">
        <f>C90</f>
        <v>1</v>
      </c>
      <c r="D107" s="25">
        <f t="shared" ref="D107:L107" si="19">D90</f>
        <v>2</v>
      </c>
      <c r="E107" s="25">
        <f t="shared" si="19"/>
        <v>3</v>
      </c>
      <c r="F107" s="25">
        <f t="shared" si="19"/>
        <v>4</v>
      </c>
      <c r="G107" s="25">
        <f t="shared" si="19"/>
        <v>5</v>
      </c>
      <c r="H107" s="25">
        <f t="shared" si="19"/>
        <v>6</v>
      </c>
      <c r="I107" s="25">
        <f t="shared" si="19"/>
        <v>7</v>
      </c>
      <c r="J107" s="25">
        <f t="shared" si="19"/>
        <v>8</v>
      </c>
      <c r="K107" s="25">
        <f t="shared" si="19"/>
        <v>9</v>
      </c>
      <c r="L107" s="26">
        <f t="shared" si="19"/>
        <v>10</v>
      </c>
      <c r="M107" s="61" t="s">
        <v>41</v>
      </c>
    </row>
    <row r="108" spans="1:13" ht="16.5" thickBot="1" x14ac:dyDescent="0.3">
      <c r="C108" s="4" t="str">
        <f>$B$10</f>
        <v>Dimension 1 Attributes</v>
      </c>
      <c r="L108" s="2"/>
      <c r="M108" s="62"/>
    </row>
    <row r="109" spans="1:13" ht="16.5" thickBot="1" x14ac:dyDescent="0.3">
      <c r="A109" s="10"/>
      <c r="B109" s="38" t="str">
        <f>B92</f>
        <v>Dimension 2 Attributes</v>
      </c>
      <c r="C109" s="28" t="s">
        <v>0</v>
      </c>
      <c r="D109" s="28" t="s">
        <v>1</v>
      </c>
      <c r="E109" s="28" t="s">
        <v>2</v>
      </c>
      <c r="F109" s="28" t="s">
        <v>3</v>
      </c>
      <c r="G109" s="5"/>
      <c r="H109" s="5"/>
      <c r="I109" s="5"/>
      <c r="J109" s="5"/>
      <c r="K109" s="5"/>
      <c r="L109" s="5"/>
      <c r="M109" s="62"/>
    </row>
    <row r="110" spans="1:13" ht="16.5" thickBot="1" x14ac:dyDescent="0.3">
      <c r="A110" s="11">
        <v>1</v>
      </c>
      <c r="B110" s="39" t="str">
        <f t="shared" ref="B110:B119" si="20">IF(ISTEXT(B76),B76," ")</f>
        <v>AA</v>
      </c>
      <c r="C110" s="30" t="s">
        <v>18</v>
      </c>
      <c r="D110" s="30" t="s">
        <v>18</v>
      </c>
      <c r="E110" s="30" t="s">
        <v>19</v>
      </c>
      <c r="F110" s="30" t="s">
        <v>20</v>
      </c>
      <c r="G110" s="30"/>
      <c r="H110" s="30"/>
      <c r="I110" s="30"/>
      <c r="J110" s="30"/>
      <c r="K110" s="30"/>
      <c r="L110" s="30"/>
      <c r="M110" s="62"/>
    </row>
    <row r="111" spans="1:13" ht="16.5" thickBot="1" x14ac:dyDescent="0.3">
      <c r="A111" s="11">
        <v>2</v>
      </c>
      <c r="B111" s="39" t="str">
        <f t="shared" si="20"/>
        <v>BB</v>
      </c>
      <c r="C111" s="30" t="s">
        <v>18</v>
      </c>
      <c r="D111" s="30" t="s">
        <v>18</v>
      </c>
      <c r="E111" s="30" t="s">
        <v>19</v>
      </c>
      <c r="F111" s="30" t="s">
        <v>20</v>
      </c>
      <c r="G111" s="30"/>
      <c r="H111" s="30"/>
      <c r="I111" s="30"/>
      <c r="J111" s="30"/>
      <c r="K111" s="30"/>
      <c r="L111" s="30"/>
      <c r="M111" s="62"/>
    </row>
    <row r="112" spans="1:13" ht="16.5" thickBot="1" x14ac:dyDescent="0.3">
      <c r="A112" s="11">
        <v>3</v>
      </c>
      <c r="B112" s="39" t="str">
        <f t="shared" si="20"/>
        <v>CC</v>
      </c>
      <c r="C112" s="30" t="s">
        <v>18</v>
      </c>
      <c r="D112" s="30" t="s">
        <v>18</v>
      </c>
      <c r="E112" s="30" t="s">
        <v>19</v>
      </c>
      <c r="F112" s="30" t="s">
        <v>20</v>
      </c>
      <c r="G112" s="30"/>
      <c r="H112" s="30"/>
      <c r="I112" s="30"/>
      <c r="J112" s="30"/>
      <c r="K112" s="30"/>
      <c r="L112" s="30"/>
      <c r="M112" s="62"/>
    </row>
    <row r="113" spans="1:13" ht="16.5" thickBot="1" x14ac:dyDescent="0.3">
      <c r="A113" s="11">
        <v>4</v>
      </c>
      <c r="B113" s="39" t="str">
        <f t="shared" si="20"/>
        <v>DD</v>
      </c>
      <c r="C113" s="30" t="s">
        <v>18</v>
      </c>
      <c r="D113" s="30" t="s">
        <v>18</v>
      </c>
      <c r="E113" s="30" t="s">
        <v>19</v>
      </c>
      <c r="F113" s="30" t="s">
        <v>20</v>
      </c>
      <c r="G113" s="30"/>
      <c r="H113" s="30"/>
      <c r="I113" s="30"/>
      <c r="J113" s="30"/>
      <c r="K113" s="30"/>
      <c r="L113" s="30"/>
      <c r="M113" s="62"/>
    </row>
    <row r="114" spans="1:13" ht="16.5" thickBot="1" x14ac:dyDescent="0.3">
      <c r="A114" s="11">
        <v>5</v>
      </c>
      <c r="B114" s="39" t="str">
        <f t="shared" si="20"/>
        <v>EE</v>
      </c>
      <c r="C114" s="30" t="s">
        <v>18</v>
      </c>
      <c r="D114" s="30" t="s">
        <v>20</v>
      </c>
      <c r="E114" s="30" t="s">
        <v>19</v>
      </c>
      <c r="F114" s="30" t="s">
        <v>20</v>
      </c>
      <c r="G114" s="30"/>
      <c r="H114" s="30"/>
      <c r="I114" s="30"/>
      <c r="J114" s="30"/>
      <c r="K114" s="30"/>
      <c r="L114" s="30"/>
      <c r="M114" s="62"/>
    </row>
    <row r="115" spans="1:13" ht="16.5" thickBot="1" x14ac:dyDescent="0.3">
      <c r="A115" s="11">
        <v>6</v>
      </c>
      <c r="B115" s="39" t="str">
        <f t="shared" si="20"/>
        <v>FF</v>
      </c>
      <c r="C115" s="30" t="s">
        <v>20</v>
      </c>
      <c r="D115" s="30" t="s">
        <v>20</v>
      </c>
      <c r="E115" s="30" t="s">
        <v>19</v>
      </c>
      <c r="F115" s="30" t="s">
        <v>20</v>
      </c>
      <c r="G115" s="30"/>
      <c r="H115" s="30"/>
      <c r="I115" s="30"/>
      <c r="J115" s="30"/>
      <c r="K115" s="30"/>
      <c r="L115" s="30"/>
      <c r="M115" s="62"/>
    </row>
    <row r="116" spans="1:13" ht="16.5" thickBot="1" x14ac:dyDescent="0.3">
      <c r="A116" s="11">
        <v>7</v>
      </c>
      <c r="B116" s="39" t="str">
        <f t="shared" si="20"/>
        <v>GG</v>
      </c>
      <c r="C116" s="30" t="s">
        <v>20</v>
      </c>
      <c r="D116" s="30" t="s">
        <v>20</v>
      </c>
      <c r="E116" s="30" t="s">
        <v>19</v>
      </c>
      <c r="F116" s="30" t="s">
        <v>20</v>
      </c>
      <c r="G116" s="30"/>
      <c r="H116" s="30"/>
      <c r="I116" s="30"/>
      <c r="J116" s="30"/>
      <c r="K116" s="30"/>
      <c r="L116" s="30"/>
      <c r="M116" s="62"/>
    </row>
    <row r="117" spans="1:13" ht="16.5" thickBot="1" x14ac:dyDescent="0.3">
      <c r="A117" s="11">
        <v>8</v>
      </c>
      <c r="B117" s="39" t="str">
        <f t="shared" si="20"/>
        <v>HH</v>
      </c>
      <c r="C117" s="30" t="s">
        <v>20</v>
      </c>
      <c r="D117" s="30" t="s">
        <v>20</v>
      </c>
      <c r="E117" s="30" t="s">
        <v>19</v>
      </c>
      <c r="F117" s="30" t="s">
        <v>20</v>
      </c>
      <c r="G117" s="30"/>
      <c r="H117" s="30"/>
      <c r="I117" s="30"/>
      <c r="J117" s="30"/>
      <c r="K117" s="30"/>
      <c r="L117" s="30"/>
      <c r="M117" s="62"/>
    </row>
    <row r="118" spans="1:13" ht="16.5" thickBot="1" x14ac:dyDescent="0.3">
      <c r="A118" s="11">
        <v>9</v>
      </c>
      <c r="B118" s="39" t="str">
        <f t="shared" si="20"/>
        <v xml:space="preserve"> </v>
      </c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62"/>
    </row>
    <row r="119" spans="1:13" ht="16.5" thickBot="1" x14ac:dyDescent="0.3">
      <c r="A119" s="11">
        <v>10</v>
      </c>
      <c r="B119" s="40" t="str">
        <f t="shared" si="20"/>
        <v xml:space="preserve"> </v>
      </c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63"/>
    </row>
    <row r="122" spans="1:13" x14ac:dyDescent="0.25">
      <c r="A122" s="27"/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</row>
    <row r="125" spans="1:13" ht="18.75" x14ac:dyDescent="0.3">
      <c r="A125" s="15"/>
      <c r="B125" s="6"/>
    </row>
    <row r="126" spans="1:13" x14ac:dyDescent="0.25">
      <c r="C126" s="41"/>
      <c r="D126" s="42"/>
      <c r="E126" s="43"/>
      <c r="F126" s="44"/>
      <c r="G126" s="45"/>
    </row>
    <row r="127" spans="1:13" ht="18.75" x14ac:dyDescent="0.3">
      <c r="A127" s="15" t="s">
        <v>39</v>
      </c>
      <c r="B127" s="6" t="s">
        <v>17</v>
      </c>
      <c r="C127" s="29">
        <v>6</v>
      </c>
      <c r="D127" s="29">
        <v>4</v>
      </c>
      <c r="E127" s="29">
        <v>3</v>
      </c>
      <c r="F127" s="29">
        <v>1.5</v>
      </c>
      <c r="G127" s="12" t="str">
        <f>"&lt;"&amp;F127</f>
        <v>&lt;1.5</v>
      </c>
    </row>
    <row r="128" spans="1:13" ht="18.75" x14ac:dyDescent="0.3">
      <c r="A128" s="15"/>
      <c r="B128" s="12"/>
      <c r="C128" s="46"/>
      <c r="D128" s="46"/>
      <c r="E128" s="46"/>
      <c r="F128" s="46"/>
      <c r="G128" s="12"/>
    </row>
    <row r="129" spans="1:13" ht="18.75" x14ac:dyDescent="0.3">
      <c r="A129" s="15"/>
      <c r="B129" s="12"/>
      <c r="C129" s="46"/>
      <c r="D129" s="46"/>
      <c r="E129" s="46"/>
      <c r="F129" s="46"/>
      <c r="G129" s="12"/>
    </row>
    <row r="130" spans="1:13" ht="19.5" thickBot="1" x14ac:dyDescent="0.35">
      <c r="A130" s="15" t="s">
        <v>40</v>
      </c>
      <c r="B130" s="6" t="s">
        <v>12</v>
      </c>
      <c r="C130" s="46"/>
      <c r="D130" s="46"/>
      <c r="E130" s="46"/>
      <c r="F130" s="46"/>
      <c r="G130" s="12"/>
    </row>
    <row r="131" spans="1:13" x14ac:dyDescent="0.25">
      <c r="B131" s="12"/>
      <c r="C131" s="24">
        <f>C107</f>
        <v>1</v>
      </c>
      <c r="D131" s="25">
        <f>D107</f>
        <v>2</v>
      </c>
      <c r="E131" s="25">
        <f>E107</f>
        <v>3</v>
      </c>
      <c r="F131" s="25">
        <f>F107</f>
        <v>4</v>
      </c>
      <c r="G131" s="25">
        <f>G107</f>
        <v>5</v>
      </c>
      <c r="H131" s="25">
        <f t="shared" ref="H131:L131" si="21">H107</f>
        <v>6</v>
      </c>
      <c r="I131" s="25">
        <f t="shared" si="21"/>
        <v>7</v>
      </c>
      <c r="J131" s="25">
        <f t="shared" si="21"/>
        <v>8</v>
      </c>
      <c r="K131" s="25">
        <f t="shared" si="21"/>
        <v>9</v>
      </c>
      <c r="L131" s="25">
        <f t="shared" si="21"/>
        <v>10</v>
      </c>
      <c r="M131" s="61" t="s">
        <v>41</v>
      </c>
    </row>
    <row r="132" spans="1:13" ht="16.5" thickBot="1" x14ac:dyDescent="0.3">
      <c r="B132" s="12"/>
      <c r="C132" s="4" t="str">
        <f>$B$10</f>
        <v>Dimension 1 Attributes</v>
      </c>
      <c r="M132" s="62"/>
    </row>
    <row r="133" spans="1:13" ht="16.5" thickBot="1" x14ac:dyDescent="0.3">
      <c r="B133" s="57" t="str">
        <f>B109</f>
        <v>Dimension 2 Attributes</v>
      </c>
      <c r="C133" s="58" t="s">
        <v>0</v>
      </c>
      <c r="D133" s="58" t="s">
        <v>1</v>
      </c>
      <c r="E133" s="58" t="s">
        <v>2</v>
      </c>
      <c r="F133" s="58" t="s">
        <v>3</v>
      </c>
      <c r="G133" s="59"/>
      <c r="H133" s="59"/>
      <c r="I133" s="59"/>
      <c r="J133" s="59"/>
      <c r="K133" s="59"/>
      <c r="L133" s="59"/>
      <c r="M133" s="67"/>
    </row>
    <row r="134" spans="1:13" ht="16.5" thickBot="1" x14ac:dyDescent="0.3">
      <c r="A134" s="37">
        <v>1</v>
      </c>
      <c r="B134" s="56" t="str">
        <f t="shared" ref="B134:B143" si="22">IF(ISTEXT(B110),B110," ")</f>
        <v>AA</v>
      </c>
      <c r="C134" s="3" t="str">
        <f t="shared" ref="C134:L134" si="23">IF(ISNUMBER(C31),C110, " ")</f>
        <v>Brand X</v>
      </c>
      <c r="D134" s="3" t="str">
        <f t="shared" si="23"/>
        <v>Brand X</v>
      </c>
      <c r="E134" s="3" t="str">
        <f t="shared" si="23"/>
        <v>Brand Y</v>
      </c>
      <c r="F134" s="3" t="str">
        <f t="shared" si="23"/>
        <v>Brand Z</v>
      </c>
      <c r="G134" s="3" t="str">
        <f t="shared" si="23"/>
        <v xml:space="preserve"> </v>
      </c>
      <c r="H134" s="3" t="str">
        <f t="shared" si="23"/>
        <v xml:space="preserve"> </v>
      </c>
      <c r="I134" s="3" t="str">
        <f t="shared" si="23"/>
        <v xml:space="preserve"> </v>
      </c>
      <c r="J134" s="3" t="str">
        <f t="shared" si="23"/>
        <v xml:space="preserve"> </v>
      </c>
      <c r="K134" s="3" t="str">
        <f t="shared" si="23"/>
        <v xml:space="preserve"> </v>
      </c>
      <c r="L134" s="3" t="str">
        <f t="shared" si="23"/>
        <v xml:space="preserve"> </v>
      </c>
      <c r="M134" s="62"/>
    </row>
    <row r="135" spans="1:13" ht="16.5" thickBot="1" x14ac:dyDescent="0.3">
      <c r="A135" s="37">
        <v>2</v>
      </c>
      <c r="B135" s="56" t="str">
        <f t="shared" si="22"/>
        <v>BB</v>
      </c>
      <c r="C135" s="3" t="str">
        <f t="shared" ref="C135:L135" si="24">IF(ISNUMBER(C32),C111, " ")</f>
        <v>Brand X</v>
      </c>
      <c r="D135" s="3" t="str">
        <f t="shared" si="24"/>
        <v>Brand X</v>
      </c>
      <c r="E135" s="3" t="str">
        <f t="shared" si="24"/>
        <v>Brand Y</v>
      </c>
      <c r="F135" s="3" t="str">
        <f t="shared" si="24"/>
        <v>Brand Z</v>
      </c>
      <c r="G135" s="3" t="str">
        <f t="shared" si="24"/>
        <v xml:space="preserve"> </v>
      </c>
      <c r="H135" s="3" t="str">
        <f t="shared" si="24"/>
        <v xml:space="preserve"> </v>
      </c>
      <c r="I135" s="3" t="str">
        <f t="shared" si="24"/>
        <v xml:space="preserve"> </v>
      </c>
      <c r="J135" s="3" t="str">
        <f t="shared" si="24"/>
        <v xml:space="preserve"> </v>
      </c>
      <c r="K135" s="3" t="str">
        <f t="shared" si="24"/>
        <v xml:space="preserve"> </v>
      </c>
      <c r="L135" s="3" t="str">
        <f t="shared" si="24"/>
        <v xml:space="preserve"> </v>
      </c>
      <c r="M135" s="62"/>
    </row>
    <row r="136" spans="1:13" ht="16.5" thickBot="1" x14ac:dyDescent="0.3">
      <c r="A136" s="37">
        <v>3</v>
      </c>
      <c r="B136" s="56" t="str">
        <f t="shared" si="22"/>
        <v>CC</v>
      </c>
      <c r="C136" s="3" t="str">
        <f t="shared" ref="C136:L136" si="25">IF(ISNUMBER(C33),C112, " ")</f>
        <v>Brand X</v>
      </c>
      <c r="D136" s="3" t="str">
        <f t="shared" si="25"/>
        <v>Brand X</v>
      </c>
      <c r="E136" s="3" t="str">
        <f t="shared" si="25"/>
        <v>Brand Y</v>
      </c>
      <c r="F136" s="3" t="str">
        <f t="shared" si="25"/>
        <v>Brand Z</v>
      </c>
      <c r="G136" s="3" t="str">
        <f t="shared" si="25"/>
        <v xml:space="preserve"> </v>
      </c>
      <c r="H136" s="3" t="str">
        <f t="shared" si="25"/>
        <v xml:space="preserve"> </v>
      </c>
      <c r="I136" s="3" t="str">
        <f t="shared" si="25"/>
        <v xml:space="preserve"> </v>
      </c>
      <c r="J136" s="3" t="str">
        <f t="shared" si="25"/>
        <v xml:space="preserve"> </v>
      </c>
      <c r="K136" s="3" t="str">
        <f t="shared" si="25"/>
        <v xml:space="preserve"> </v>
      </c>
      <c r="L136" s="3" t="str">
        <f t="shared" si="25"/>
        <v xml:space="preserve"> </v>
      </c>
      <c r="M136" s="62"/>
    </row>
    <row r="137" spans="1:13" ht="16.5" thickBot="1" x14ac:dyDescent="0.3">
      <c r="A137" s="37">
        <v>4</v>
      </c>
      <c r="B137" s="56" t="str">
        <f t="shared" si="22"/>
        <v>DD</v>
      </c>
      <c r="C137" s="3" t="str">
        <f t="shared" ref="C137:L137" si="26">IF(ISNUMBER(C34),C113, " ")</f>
        <v>Brand X</v>
      </c>
      <c r="D137" s="3" t="str">
        <f t="shared" si="26"/>
        <v>Brand X</v>
      </c>
      <c r="E137" s="3" t="str">
        <f t="shared" si="26"/>
        <v>Brand Y</v>
      </c>
      <c r="F137" s="3" t="str">
        <f t="shared" si="26"/>
        <v>Brand Z</v>
      </c>
      <c r="G137" s="3" t="str">
        <f t="shared" si="26"/>
        <v xml:space="preserve"> </v>
      </c>
      <c r="H137" s="3" t="str">
        <f t="shared" si="26"/>
        <v xml:space="preserve"> </v>
      </c>
      <c r="I137" s="3" t="str">
        <f t="shared" si="26"/>
        <v xml:space="preserve"> </v>
      </c>
      <c r="J137" s="3" t="str">
        <f t="shared" si="26"/>
        <v xml:space="preserve"> </v>
      </c>
      <c r="K137" s="3" t="str">
        <f t="shared" si="26"/>
        <v xml:space="preserve"> </v>
      </c>
      <c r="L137" s="3" t="str">
        <f t="shared" si="26"/>
        <v xml:space="preserve"> </v>
      </c>
      <c r="M137" s="62"/>
    </row>
    <row r="138" spans="1:13" ht="16.5" thickBot="1" x14ac:dyDescent="0.3">
      <c r="A138" s="37">
        <v>5</v>
      </c>
      <c r="B138" s="56" t="str">
        <f t="shared" si="22"/>
        <v>EE</v>
      </c>
      <c r="C138" s="3" t="str">
        <f t="shared" ref="C138:L138" si="27">IF(ISNUMBER(C35),C114, " ")</f>
        <v>Brand X</v>
      </c>
      <c r="D138" s="3" t="str">
        <f t="shared" si="27"/>
        <v>Brand Z</v>
      </c>
      <c r="E138" s="3" t="str">
        <f t="shared" si="27"/>
        <v>Brand Y</v>
      </c>
      <c r="F138" s="3" t="str">
        <f t="shared" si="27"/>
        <v>Brand Z</v>
      </c>
      <c r="G138" s="3" t="str">
        <f t="shared" si="27"/>
        <v xml:space="preserve"> </v>
      </c>
      <c r="H138" s="3" t="str">
        <f t="shared" si="27"/>
        <v xml:space="preserve"> </v>
      </c>
      <c r="I138" s="3" t="str">
        <f t="shared" si="27"/>
        <v xml:space="preserve"> </v>
      </c>
      <c r="J138" s="3" t="str">
        <f t="shared" si="27"/>
        <v xml:space="preserve"> </v>
      </c>
      <c r="K138" s="3" t="str">
        <f t="shared" si="27"/>
        <v xml:space="preserve"> </v>
      </c>
      <c r="L138" s="3" t="str">
        <f t="shared" si="27"/>
        <v xml:space="preserve"> </v>
      </c>
      <c r="M138" s="62"/>
    </row>
    <row r="139" spans="1:13" ht="16.5" thickBot="1" x14ac:dyDescent="0.3">
      <c r="A139" s="37">
        <v>6</v>
      </c>
      <c r="B139" s="56" t="str">
        <f t="shared" si="22"/>
        <v>FF</v>
      </c>
      <c r="C139" s="3" t="str">
        <f t="shared" ref="C139:L139" si="28">IF(ISNUMBER(C36),C115, " ")</f>
        <v>Brand Z</v>
      </c>
      <c r="D139" s="3" t="str">
        <f t="shared" si="28"/>
        <v>Brand Z</v>
      </c>
      <c r="E139" s="3" t="str">
        <f t="shared" si="28"/>
        <v>Brand Y</v>
      </c>
      <c r="F139" s="3" t="str">
        <f t="shared" si="28"/>
        <v>Brand Z</v>
      </c>
      <c r="G139" s="3" t="str">
        <f t="shared" si="28"/>
        <v xml:space="preserve"> </v>
      </c>
      <c r="H139" s="3" t="str">
        <f t="shared" si="28"/>
        <v xml:space="preserve"> </v>
      </c>
      <c r="I139" s="3" t="str">
        <f t="shared" si="28"/>
        <v xml:space="preserve"> </v>
      </c>
      <c r="J139" s="3" t="str">
        <f t="shared" si="28"/>
        <v xml:space="preserve"> </v>
      </c>
      <c r="K139" s="3" t="str">
        <f t="shared" si="28"/>
        <v xml:space="preserve"> </v>
      </c>
      <c r="L139" s="3" t="str">
        <f t="shared" si="28"/>
        <v xml:space="preserve"> </v>
      </c>
      <c r="M139" s="62"/>
    </row>
    <row r="140" spans="1:13" ht="16.5" thickBot="1" x14ac:dyDescent="0.3">
      <c r="A140" s="37">
        <v>7</v>
      </c>
      <c r="B140" s="56" t="str">
        <f t="shared" si="22"/>
        <v>GG</v>
      </c>
      <c r="C140" s="3" t="str">
        <f t="shared" ref="C140:L140" si="29">IF(ISNUMBER(C37),C116, " ")</f>
        <v>Brand Z</v>
      </c>
      <c r="D140" s="3" t="str">
        <f t="shared" si="29"/>
        <v>Brand Z</v>
      </c>
      <c r="E140" s="3" t="str">
        <f t="shared" si="29"/>
        <v>Brand Y</v>
      </c>
      <c r="F140" s="3" t="str">
        <f t="shared" si="29"/>
        <v>Brand Z</v>
      </c>
      <c r="G140" s="3" t="str">
        <f t="shared" si="29"/>
        <v xml:space="preserve"> </v>
      </c>
      <c r="H140" s="3" t="str">
        <f t="shared" si="29"/>
        <v xml:space="preserve"> </v>
      </c>
      <c r="I140" s="3" t="str">
        <f t="shared" si="29"/>
        <v xml:space="preserve"> </v>
      </c>
      <c r="J140" s="3" t="str">
        <f t="shared" si="29"/>
        <v xml:space="preserve"> </v>
      </c>
      <c r="K140" s="3" t="str">
        <f t="shared" si="29"/>
        <v xml:space="preserve"> </v>
      </c>
      <c r="L140" s="3" t="str">
        <f t="shared" si="29"/>
        <v xml:space="preserve"> </v>
      </c>
      <c r="M140" s="62"/>
    </row>
    <row r="141" spans="1:13" ht="16.5" thickBot="1" x14ac:dyDescent="0.3">
      <c r="A141" s="37">
        <v>8</v>
      </c>
      <c r="B141" s="56" t="str">
        <f t="shared" si="22"/>
        <v>HH</v>
      </c>
      <c r="C141" s="3" t="str">
        <f t="shared" ref="C141:L141" si="30">IF(ISNUMBER(C38),C117, " ")</f>
        <v>Brand Z</v>
      </c>
      <c r="D141" s="3" t="str">
        <f t="shared" si="30"/>
        <v>Brand Z</v>
      </c>
      <c r="E141" s="3" t="str">
        <f t="shared" si="30"/>
        <v>Brand Y</v>
      </c>
      <c r="F141" s="3" t="str">
        <f t="shared" si="30"/>
        <v>Brand Z</v>
      </c>
      <c r="G141" s="3" t="str">
        <f t="shared" si="30"/>
        <v xml:space="preserve"> </v>
      </c>
      <c r="H141" s="3" t="str">
        <f t="shared" si="30"/>
        <v xml:space="preserve"> </v>
      </c>
      <c r="I141" s="3" t="str">
        <f t="shared" si="30"/>
        <v xml:space="preserve"> </v>
      </c>
      <c r="J141" s="3" t="str">
        <f t="shared" si="30"/>
        <v xml:space="preserve"> </v>
      </c>
      <c r="K141" s="3" t="str">
        <f t="shared" si="30"/>
        <v xml:space="preserve"> </v>
      </c>
      <c r="L141" s="3" t="str">
        <f t="shared" si="30"/>
        <v xml:space="preserve"> </v>
      </c>
      <c r="M141" s="62"/>
    </row>
    <row r="142" spans="1:13" ht="16.5" thickBot="1" x14ac:dyDescent="0.3">
      <c r="A142" s="37">
        <v>9</v>
      </c>
      <c r="B142" s="56" t="str">
        <f t="shared" si="22"/>
        <v xml:space="preserve"> </v>
      </c>
      <c r="C142" s="3" t="str">
        <f t="shared" ref="C142:L142" si="31">IF(ISNUMBER(C39),C118, " ")</f>
        <v xml:space="preserve"> </v>
      </c>
      <c r="D142" s="3" t="str">
        <f t="shared" si="31"/>
        <v xml:space="preserve"> </v>
      </c>
      <c r="E142" s="3" t="str">
        <f t="shared" si="31"/>
        <v xml:space="preserve"> </v>
      </c>
      <c r="F142" s="3" t="str">
        <f t="shared" si="31"/>
        <v xml:space="preserve"> </v>
      </c>
      <c r="G142" s="3" t="str">
        <f t="shared" si="31"/>
        <v xml:space="preserve"> </v>
      </c>
      <c r="H142" s="3" t="str">
        <f t="shared" si="31"/>
        <v xml:space="preserve"> </v>
      </c>
      <c r="I142" s="3" t="str">
        <f t="shared" si="31"/>
        <v xml:space="preserve"> </v>
      </c>
      <c r="J142" s="3" t="str">
        <f t="shared" si="31"/>
        <v xml:space="preserve"> </v>
      </c>
      <c r="K142" s="3" t="str">
        <f t="shared" si="31"/>
        <v xml:space="preserve"> </v>
      </c>
      <c r="L142" s="3" t="str">
        <f t="shared" si="31"/>
        <v xml:space="preserve"> </v>
      </c>
      <c r="M142" s="62"/>
    </row>
    <row r="143" spans="1:13" ht="16.5" thickBot="1" x14ac:dyDescent="0.3">
      <c r="A143" s="37">
        <v>10</v>
      </c>
      <c r="B143" s="56" t="str">
        <f t="shared" si="22"/>
        <v xml:space="preserve"> </v>
      </c>
      <c r="C143" s="3" t="str">
        <f t="shared" ref="C143:L143" si="32">IF(ISNUMBER(C40),C119, " ")</f>
        <v xml:space="preserve"> </v>
      </c>
      <c r="D143" s="3" t="str">
        <f t="shared" si="32"/>
        <v xml:space="preserve"> </v>
      </c>
      <c r="E143" s="3" t="str">
        <f t="shared" si="32"/>
        <v xml:space="preserve"> </v>
      </c>
      <c r="F143" s="3" t="str">
        <f t="shared" si="32"/>
        <v xml:space="preserve"> </v>
      </c>
      <c r="G143" s="3" t="str">
        <f t="shared" si="32"/>
        <v xml:space="preserve"> </v>
      </c>
      <c r="H143" s="3" t="str">
        <f t="shared" si="32"/>
        <v xml:space="preserve"> </v>
      </c>
      <c r="I143" s="3" t="str">
        <f t="shared" si="32"/>
        <v xml:space="preserve"> </v>
      </c>
      <c r="J143" s="3" t="str">
        <f t="shared" si="32"/>
        <v xml:space="preserve"> </v>
      </c>
      <c r="K143" s="3" t="str">
        <f t="shared" si="32"/>
        <v xml:space="preserve"> </v>
      </c>
      <c r="L143" s="3" t="str">
        <f t="shared" si="32"/>
        <v xml:space="preserve"> </v>
      </c>
      <c r="M143" s="63"/>
    </row>
  </sheetData>
  <mergeCells count="8">
    <mergeCell ref="M28:M40"/>
    <mergeCell ref="C3:G3"/>
    <mergeCell ref="M131:M143"/>
    <mergeCell ref="M107:M119"/>
    <mergeCell ref="M90:M102"/>
    <mergeCell ref="M73:M85"/>
    <mergeCell ref="M58:M70"/>
    <mergeCell ref="M43:M55"/>
  </mergeCells>
  <conditionalFormatting sqref="N85">
    <cfRule type="colorScale" priority="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0:C114">
    <cfRule type="colorScale" priority="40">
      <colorScale>
        <cfvo type="percentile" val="30"/>
        <cfvo type="percentile" val="70"/>
        <cfvo type="percentile" val="100"/>
        <color rgb="FFFF7128"/>
        <color rgb="FFFFEB84"/>
        <color rgb="FF63BE7B"/>
      </colorScale>
    </cfRule>
  </conditionalFormatting>
  <conditionalFormatting sqref="C76:L85">
    <cfRule type="expression" dxfId="8" priority="39">
      <formula>C46=0</formula>
    </cfRule>
  </conditionalFormatting>
  <conditionalFormatting sqref="D110:D113">
    <cfRule type="colorScale" priority="25">
      <colorScale>
        <cfvo type="percentile" val="30"/>
        <cfvo type="percentile" val="70"/>
        <cfvo type="percentile" val="100"/>
        <color rgb="FFFF7128"/>
        <color rgb="FFFFEB84"/>
        <color rgb="FF63BE7B"/>
      </colorScale>
    </cfRule>
  </conditionalFormatting>
  <conditionalFormatting sqref="C93:L102"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3:L102">
    <cfRule type="expression" dxfId="7" priority="23">
      <formula>I107=0</formula>
    </cfRule>
  </conditionalFormatting>
  <conditionalFormatting sqref="C76:L85">
    <cfRule type="colorScale" priority="8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1:L40 C46:L55 C61:L70 G93:I100 C101:I102 C110:L119">
    <cfRule type="expression" dxfId="6" priority="99">
      <formula>IF(OR(C$28&gt;$C$10,$A31&gt;$C$11),1,0)</formula>
    </cfRule>
  </conditionalFormatting>
  <conditionalFormatting sqref="C134:L143">
    <cfRule type="expression" dxfId="5" priority="98">
      <formula>IF(OR(C$28&gt;$C$10,$A31&gt;$C$11),1,0)</formula>
    </cfRule>
  </conditionalFormatting>
  <conditionalFormatting sqref="C134:L143">
    <cfRule type="expression" dxfId="4" priority="100">
      <formula>AND(C93&lt;$C$127,C93&gt;=$D$127)</formula>
    </cfRule>
    <cfRule type="expression" dxfId="3" priority="101">
      <formula>AND(C93&lt;$D$127,C93&gt;=$E$127)</formula>
    </cfRule>
    <cfRule type="expression" dxfId="2" priority="102">
      <formula>AND(C93&lt;=$E$127,C93&gt;$F$127)</formula>
    </cfRule>
    <cfRule type="expression" dxfId="1" priority="103">
      <formula>AND(C93&lt;=$F$127,C93&gt;0)</formula>
    </cfRule>
  </conditionalFormatting>
  <conditionalFormatting sqref="C134:L143">
    <cfRule type="expression" dxfId="0" priority="104">
      <formula>C93&gt;=$C$127</formula>
    </cfRule>
  </conditionalFormatting>
  <dataValidations disablePrompts="1" count="1">
    <dataValidation type="list" allowBlank="1" showInputMessage="1" showErrorMessage="1" sqref="C110:L119" xr:uid="{00000000-0002-0000-0000-000000000000}">
      <formula1>$C$15:$C$21</formula1>
    </dataValidation>
  </dataValidation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Target Matrix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Duncombe</dc:creator>
  <cp:lastModifiedBy>David Duncombe</cp:lastModifiedBy>
  <dcterms:created xsi:type="dcterms:W3CDTF">2017-03-12T04:39:54Z</dcterms:created>
  <dcterms:modified xsi:type="dcterms:W3CDTF">2019-03-11T19:47:25Z</dcterms:modified>
</cp:coreProperties>
</file>