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DUN\Downloads\"/>
    </mc:Choice>
  </mc:AlternateContent>
  <xr:revisionPtr revIDLastSave="0" documentId="8_{C10B4761-E179-4F02-B4A5-0E8F27D8316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1" i="1" l="1"/>
  <c r="O41" i="1"/>
  <c r="O36" i="1"/>
  <c r="O42" i="1"/>
  <c r="O44" i="1"/>
  <c r="J41" i="1"/>
  <c r="J42" i="1"/>
  <c r="E42" i="1"/>
  <c r="H41" i="1"/>
  <c r="C41" i="1"/>
  <c r="J37" i="1"/>
  <c r="E36" i="1"/>
  <c r="O35" i="1"/>
  <c r="J32" i="1"/>
  <c r="M31" i="1"/>
  <c r="H31" i="1"/>
  <c r="M28" i="1"/>
  <c r="O8" i="1"/>
  <c r="O18" i="1"/>
  <c r="O13" i="1"/>
  <c r="O19" i="1"/>
  <c r="O21" i="1"/>
  <c r="J18" i="1"/>
  <c r="J19" i="1"/>
  <c r="E19" i="1"/>
  <c r="H18" i="1"/>
  <c r="C18" i="1"/>
  <c r="J14" i="1"/>
  <c r="E13" i="1"/>
  <c r="O12" i="1"/>
  <c r="J9" i="1"/>
  <c r="M8" i="1"/>
  <c r="H8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b01937</author>
  </authors>
  <commentList>
    <comment ref="C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b01937:</t>
        </r>
        <r>
          <rPr>
            <sz val="8"/>
            <color indexed="81"/>
            <rFont val="Tahoma"/>
            <family val="2"/>
          </rPr>
          <t xml:space="preserve">
Define Unit there (e.g., package, case, standard units)
</t>
        </r>
      </text>
    </comment>
    <comment ref="C3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b01937:</t>
        </r>
        <r>
          <rPr>
            <sz val="8"/>
            <color indexed="81"/>
            <rFont val="Tahoma"/>
            <family val="2"/>
          </rPr>
          <t xml:space="preserve">
Define Unit there (e.g., package, case, standard units)
</t>
        </r>
      </text>
    </comment>
  </commentList>
</comments>
</file>

<file path=xl/sharedStrings.xml><?xml version="1.0" encoding="utf-8"?>
<sst xmlns="http://schemas.openxmlformats.org/spreadsheetml/2006/main" count="67" uniqueCount="33">
  <si>
    <t>Non-Promotion Volume</t>
  </si>
  <si>
    <t>Promotional Volume</t>
  </si>
  <si>
    <t>Promotion Trade Investment</t>
  </si>
  <si>
    <t>Output</t>
  </si>
  <si>
    <t>Total</t>
  </si>
  <si>
    <t>Fixed Per Promotion</t>
  </si>
  <si>
    <t>Total Per Promotion</t>
  </si>
  <si>
    <t>Incremental  Volume</t>
  </si>
  <si>
    <t>Total Difference</t>
  </si>
  <si>
    <t>Of which pure incremental is</t>
  </si>
  <si>
    <t>ROI</t>
  </si>
  <si>
    <t>XYZ</t>
  </si>
  <si>
    <t>Promotion Type</t>
  </si>
  <si>
    <t>TPR</t>
  </si>
  <si>
    <t>Promotion</t>
  </si>
  <si>
    <t>Non-Promoted Trade Investment on</t>
  </si>
  <si>
    <t>Inremental Variable Per Unit</t>
  </si>
  <si>
    <t>Base Variable Per Unit</t>
  </si>
  <si>
    <t xml:space="preserve">Variable Contribution </t>
  </si>
  <si>
    <t>at Non-Promo Price</t>
  </si>
  <si>
    <t xml:space="preserve">Total </t>
  </si>
  <si>
    <t>Incremental Variable Contribution</t>
  </si>
  <si>
    <t>Less incremental Trade</t>
  </si>
  <si>
    <t>Base Total</t>
  </si>
  <si>
    <t>Non-Promo Information</t>
  </si>
  <si>
    <t>Promotion Information</t>
  </si>
  <si>
    <t>Code Name</t>
  </si>
  <si>
    <t>Scenario One Input</t>
  </si>
  <si>
    <t>Promotional Lift</t>
  </si>
  <si>
    <t>Scenario Two Input</t>
  </si>
  <si>
    <t>Unit</t>
  </si>
  <si>
    <t>Non-Promoted  Variable Contribution</t>
  </si>
  <si>
    <t>Basic Promotion Planner --  One SKU, One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</si>
</sst>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0" fillId="3" borderId="10" xfId="0" applyFill="1" applyBorder="1"/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right"/>
    </xf>
    <xf numFmtId="0" fontId="0" fillId="3" borderId="8" xfId="0" applyFill="1" applyBorder="1"/>
    <xf numFmtId="0" fontId="0" fillId="3" borderId="11" xfId="0" applyFill="1" applyBorder="1"/>
    <xf numFmtId="164" fontId="0" fillId="4" borderId="1" xfId="0" applyNumberFormat="1" applyFill="1" applyBorder="1"/>
    <xf numFmtId="165" fontId="0" fillId="4" borderId="1" xfId="3" applyNumberFormat="1" applyFont="1" applyFill="1" applyBorder="1"/>
    <xf numFmtId="0" fontId="10" fillId="2" borderId="1" xfId="0" applyFont="1" applyFill="1" applyBorder="1" applyAlignment="1">
      <alignment horizontal="center"/>
    </xf>
    <xf numFmtId="164" fontId="10" fillId="2" borderId="1" xfId="1" applyNumberFormat="1" applyFont="1" applyFill="1" applyBorder="1"/>
    <xf numFmtId="44" fontId="10" fillId="2" borderId="1" xfId="2" applyFont="1" applyFill="1" applyBorder="1"/>
    <xf numFmtId="0" fontId="11" fillId="5" borderId="7" xfId="0" applyFont="1" applyFill="1" applyBorder="1"/>
    <xf numFmtId="0" fontId="11" fillId="5" borderId="0" xfId="0" applyFont="1" applyFill="1"/>
    <xf numFmtId="0" fontId="11" fillId="5" borderId="8" xfId="0" applyFont="1" applyFill="1" applyBorder="1"/>
    <xf numFmtId="0" fontId="12" fillId="5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2" fillId="5" borderId="0" xfId="0" applyFont="1" applyFill="1"/>
    <xf numFmtId="0" fontId="13" fillId="5" borderId="0" xfId="0" applyFont="1" applyFill="1" applyAlignment="1">
      <alignment horizontal="right"/>
    </xf>
    <xf numFmtId="0" fontId="11" fillId="5" borderId="8" xfId="0" applyFont="1" applyFill="1" applyBorder="1" applyAlignment="1">
      <alignment horizontal="right"/>
    </xf>
    <xf numFmtId="0" fontId="13" fillId="5" borderId="0" xfId="0" applyFont="1" applyFill="1"/>
    <xf numFmtId="0" fontId="14" fillId="5" borderId="0" xfId="0" applyFont="1" applyFill="1" applyAlignment="1">
      <alignment horizontal="right"/>
    </xf>
    <xf numFmtId="0" fontId="11" fillId="5" borderId="9" xfId="0" applyFont="1" applyFill="1" applyBorder="1"/>
    <xf numFmtId="0" fontId="11" fillId="5" borderId="10" xfId="0" applyFont="1" applyFill="1" applyBorder="1"/>
    <xf numFmtId="0" fontId="11" fillId="5" borderId="11" xfId="0" applyFont="1" applyFill="1" applyBorder="1"/>
    <xf numFmtId="164" fontId="0" fillId="6" borderId="1" xfId="0" applyNumberFormat="1" applyFill="1" applyBorder="1"/>
    <xf numFmtId="0" fontId="0" fillId="2" borderId="1" xfId="0" applyFill="1" applyBorder="1" applyAlignment="1">
      <alignment horizontal="center"/>
    </xf>
    <xf numFmtId="164" fontId="15" fillId="6" borderId="1" xfId="0" applyNumberFormat="1" applyFont="1" applyFill="1" applyBorder="1"/>
    <xf numFmtId="2" fontId="15" fillId="6" borderId="1" xfId="0" applyNumberFormat="1" applyFont="1" applyFill="1" applyBorder="1"/>
    <xf numFmtId="166" fontId="10" fillId="2" borderId="1" xfId="0" applyNumberFormat="1" applyFont="1" applyFill="1" applyBorder="1"/>
    <xf numFmtId="0" fontId="11" fillId="3" borderId="7" xfId="0" applyFont="1" applyFill="1" applyBorder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3" fillId="3" borderId="7" xfId="0" applyFont="1" applyFill="1" applyBorder="1"/>
    <xf numFmtId="0" fontId="13" fillId="3" borderId="0" xfId="0" applyFont="1" applyFill="1"/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0" xfId="0" applyFont="1" applyFill="1" applyAlignment="1">
      <alignment horizontal="right"/>
    </xf>
    <xf numFmtId="0" fontId="13" fillId="3" borderId="0" xfId="0" applyFont="1" applyFill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6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="80" zoomScaleNormal="80" zoomScalePageLayoutView="80" workbookViewId="0"/>
  </sheetViews>
  <sheetFormatPr defaultColWidth="8.85546875" defaultRowHeight="15" x14ac:dyDescent="0.25"/>
  <cols>
    <col min="1" max="1" width="15.140625" customWidth="1"/>
    <col min="3" max="3" width="17.7109375" customWidth="1"/>
    <col min="4" max="4" width="7.85546875" customWidth="1"/>
    <col min="5" max="5" width="14.42578125" customWidth="1"/>
    <col min="6" max="6" width="6.140625" customWidth="1"/>
    <col min="8" max="8" width="17.42578125" customWidth="1"/>
    <col min="9" max="9" width="8" customWidth="1"/>
    <col min="10" max="10" width="11.28515625" customWidth="1"/>
    <col min="12" max="12" width="16.7109375" customWidth="1"/>
    <col min="13" max="13" width="13.42578125" customWidth="1"/>
    <col min="14" max="14" width="6.42578125" customWidth="1"/>
    <col min="15" max="15" width="11.140625" customWidth="1"/>
    <col min="16" max="16" width="13.28515625" customWidth="1"/>
  </cols>
  <sheetData>
    <row r="1" spans="1:15" ht="44.25" customHeight="1" x14ac:dyDescent="0.5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 thickBot="1" x14ac:dyDescent="0.3"/>
    <row r="3" spans="1:15" ht="23.25" x14ac:dyDescent="0.35">
      <c r="A3" s="1" t="s">
        <v>27</v>
      </c>
      <c r="B3" s="2"/>
      <c r="C3" s="2"/>
      <c r="D3" s="2"/>
      <c r="E3" s="2"/>
      <c r="F3" s="2"/>
      <c r="G3" s="2"/>
      <c r="H3" s="2"/>
      <c r="I3" s="2"/>
      <c r="J3" s="3"/>
      <c r="K3" s="1" t="s">
        <v>3</v>
      </c>
      <c r="L3" s="2"/>
      <c r="M3" s="2"/>
      <c r="N3" s="2"/>
      <c r="O3" s="3"/>
    </row>
    <row r="4" spans="1:15" ht="15.75" thickBot="1" x14ac:dyDescent="0.3">
      <c r="A4" s="18" t="s">
        <v>24</v>
      </c>
      <c r="B4" s="19"/>
      <c r="C4" s="19"/>
      <c r="D4" s="19"/>
      <c r="E4" s="19"/>
      <c r="F4" s="19"/>
      <c r="G4" s="19" t="s">
        <v>25</v>
      </c>
      <c r="H4" s="19"/>
      <c r="I4" s="19"/>
      <c r="J4" s="20"/>
      <c r="K4" s="36"/>
      <c r="L4" s="37"/>
      <c r="M4" s="6"/>
      <c r="N4" s="6"/>
      <c r="O4" s="11"/>
    </row>
    <row r="5" spans="1:15" ht="15.75" thickBot="1" x14ac:dyDescent="0.3">
      <c r="A5" s="18"/>
      <c r="B5" s="19"/>
      <c r="C5" s="21" t="s">
        <v>26</v>
      </c>
      <c r="D5" s="19"/>
      <c r="E5" s="15" t="s">
        <v>11</v>
      </c>
      <c r="F5" s="19"/>
      <c r="G5" s="19"/>
      <c r="H5" s="21" t="s">
        <v>12</v>
      </c>
      <c r="I5" s="21"/>
      <c r="J5" s="32" t="s">
        <v>13</v>
      </c>
      <c r="K5" s="36"/>
      <c r="L5" s="38" t="s">
        <v>14</v>
      </c>
      <c r="M5" s="45" t="str">
        <f>J5&amp;" For "&amp;E5</f>
        <v>TPR For XYZ</v>
      </c>
      <c r="N5" s="46"/>
      <c r="O5" s="47"/>
    </row>
    <row r="6" spans="1:15" x14ac:dyDescent="0.25">
      <c r="A6" s="18"/>
      <c r="B6" s="19"/>
      <c r="C6" s="19"/>
      <c r="D6" s="19"/>
      <c r="E6" s="19"/>
      <c r="F6" s="19"/>
      <c r="G6" s="19"/>
      <c r="H6" s="22"/>
      <c r="I6" s="22"/>
      <c r="J6" s="20"/>
      <c r="K6" s="36"/>
      <c r="L6" s="37"/>
      <c r="M6" s="9"/>
      <c r="N6" s="9"/>
      <c r="O6" s="11"/>
    </row>
    <row r="7" spans="1:15" ht="15.75" thickBot="1" x14ac:dyDescent="0.3">
      <c r="A7" s="18"/>
      <c r="B7" s="19"/>
      <c r="C7" s="21" t="s">
        <v>0</v>
      </c>
      <c r="D7" s="19"/>
      <c r="E7" s="19"/>
      <c r="F7" s="19"/>
      <c r="G7" s="19"/>
      <c r="H7" s="21" t="s">
        <v>1</v>
      </c>
      <c r="I7" s="21"/>
      <c r="J7" s="20"/>
      <c r="K7" s="36"/>
      <c r="L7" s="37"/>
      <c r="M7" s="38" t="s">
        <v>7</v>
      </c>
      <c r="N7" s="7"/>
      <c r="O7" s="11"/>
    </row>
    <row r="8" spans="1:15" ht="15.75" thickBot="1" x14ac:dyDescent="0.3">
      <c r="A8" s="18"/>
      <c r="B8" s="19"/>
      <c r="C8" s="22" t="s">
        <v>30</v>
      </c>
      <c r="D8" s="19"/>
      <c r="E8" s="16">
        <v>400000</v>
      </c>
      <c r="F8" s="19"/>
      <c r="G8" s="19"/>
      <c r="H8" s="22" t="str">
        <f>C8</f>
        <v>Unit</v>
      </c>
      <c r="I8" s="22"/>
      <c r="J8" s="16">
        <v>525000</v>
      </c>
      <c r="K8" s="36"/>
      <c r="L8" s="37"/>
      <c r="M8" s="43" t="str">
        <f>C8</f>
        <v>Unit</v>
      </c>
      <c r="N8" s="9"/>
      <c r="O8" s="13">
        <f>J8-E8</f>
        <v>125000</v>
      </c>
    </row>
    <row r="9" spans="1:15" ht="15.75" thickBot="1" x14ac:dyDescent="0.3">
      <c r="A9" s="18"/>
      <c r="B9" s="19"/>
      <c r="C9" s="22"/>
      <c r="D9" s="19"/>
      <c r="E9" s="19"/>
      <c r="F9" s="19"/>
      <c r="G9" s="19"/>
      <c r="H9" s="22" t="s">
        <v>28</v>
      </c>
      <c r="I9" s="22"/>
      <c r="J9" s="31">
        <f>J8/E8*100</f>
        <v>131.25</v>
      </c>
      <c r="K9" s="36"/>
      <c r="L9" s="37"/>
      <c r="M9" s="43"/>
      <c r="N9" s="9"/>
      <c r="O9" s="11"/>
    </row>
    <row r="10" spans="1:15" x14ac:dyDescent="0.25">
      <c r="A10" s="18"/>
      <c r="B10" s="19"/>
      <c r="C10" s="19"/>
      <c r="D10" s="19"/>
      <c r="E10" s="19"/>
      <c r="F10" s="19"/>
      <c r="G10" s="19"/>
      <c r="H10" s="22"/>
      <c r="I10" s="22"/>
      <c r="J10" s="20"/>
      <c r="K10" s="36"/>
      <c r="L10" s="37"/>
      <c r="M10" s="43"/>
      <c r="N10" s="9"/>
      <c r="O10" s="11"/>
    </row>
    <row r="11" spans="1:15" ht="15.75" thickBot="1" x14ac:dyDescent="0.3">
      <c r="A11" s="18"/>
      <c r="B11" s="23"/>
      <c r="C11" s="21" t="s">
        <v>15</v>
      </c>
      <c r="D11" s="19"/>
      <c r="E11" s="19"/>
      <c r="F11" s="19"/>
      <c r="G11" s="19"/>
      <c r="H11" s="21" t="s">
        <v>2</v>
      </c>
      <c r="I11" s="21"/>
      <c r="J11" s="20"/>
      <c r="K11" s="36"/>
      <c r="L11" s="37"/>
      <c r="M11" s="38" t="s">
        <v>2</v>
      </c>
      <c r="N11" s="7"/>
      <c r="O11" s="11"/>
    </row>
    <row r="12" spans="1:15" ht="15.75" thickBot="1" x14ac:dyDescent="0.3">
      <c r="A12" s="18"/>
      <c r="B12" s="23"/>
      <c r="C12" s="21" t="s">
        <v>17</v>
      </c>
      <c r="D12" s="19"/>
      <c r="E12" s="17">
        <v>0.1</v>
      </c>
      <c r="F12" s="19"/>
      <c r="G12" s="19"/>
      <c r="H12" s="22" t="s">
        <v>16</v>
      </c>
      <c r="I12" s="22"/>
      <c r="J12" s="17">
        <v>0.05</v>
      </c>
      <c r="K12" s="36"/>
      <c r="L12" s="37"/>
      <c r="M12" s="43" t="s">
        <v>8</v>
      </c>
      <c r="N12" s="9"/>
      <c r="O12" s="13">
        <f>J14-E13</f>
        <v>63750.000000000015</v>
      </c>
    </row>
    <row r="13" spans="1:15" ht="15.75" thickBot="1" x14ac:dyDescent="0.3">
      <c r="A13" s="18"/>
      <c r="B13" s="19"/>
      <c r="C13" s="19" t="s">
        <v>23</v>
      </c>
      <c r="D13" s="19"/>
      <c r="E13" s="31">
        <f>E12*E8</f>
        <v>40000</v>
      </c>
      <c r="F13" s="19"/>
      <c r="G13" s="19"/>
      <c r="H13" s="24" t="s">
        <v>5</v>
      </c>
      <c r="I13" s="24"/>
      <c r="J13" s="16">
        <v>25000</v>
      </c>
      <c r="K13" s="39"/>
      <c r="L13" s="40"/>
      <c r="M13" s="44" t="s">
        <v>9</v>
      </c>
      <c r="N13" s="10"/>
      <c r="O13" s="13">
        <f>J12*J8+J13</f>
        <v>51250</v>
      </c>
    </row>
    <row r="14" spans="1:15" ht="15.75" thickBot="1" x14ac:dyDescent="0.3">
      <c r="A14" s="18"/>
      <c r="B14" s="19"/>
      <c r="C14" s="19"/>
      <c r="D14" s="19"/>
      <c r="E14" s="19"/>
      <c r="F14" s="19"/>
      <c r="G14" s="19"/>
      <c r="H14" s="22" t="s">
        <v>6</v>
      </c>
      <c r="I14" s="22"/>
      <c r="J14" s="33">
        <f>J8*(E12+J12)+J13</f>
        <v>103750.00000000001</v>
      </c>
      <c r="K14" s="36"/>
      <c r="L14" s="37"/>
      <c r="M14" s="43"/>
      <c r="N14" s="9"/>
      <c r="O14" s="11"/>
    </row>
    <row r="15" spans="1:15" x14ac:dyDescent="0.25">
      <c r="A15" s="18"/>
      <c r="B15" s="19"/>
      <c r="C15" s="19"/>
      <c r="D15" s="19"/>
      <c r="E15" s="19"/>
      <c r="F15" s="19"/>
      <c r="G15" s="19"/>
      <c r="H15" s="22"/>
      <c r="I15" s="22"/>
      <c r="J15" s="25"/>
      <c r="K15" s="36"/>
      <c r="L15" s="37"/>
      <c r="M15" s="43"/>
      <c r="N15" s="9"/>
      <c r="O15" s="11"/>
    </row>
    <row r="16" spans="1:15" x14ac:dyDescent="0.25">
      <c r="A16" s="18"/>
      <c r="B16" s="19"/>
      <c r="C16" s="21"/>
      <c r="D16" s="19"/>
      <c r="E16" s="19"/>
      <c r="F16" s="19"/>
      <c r="G16" s="19"/>
      <c r="H16" s="21" t="s">
        <v>18</v>
      </c>
      <c r="I16" s="21"/>
      <c r="J16" s="20"/>
      <c r="K16" s="36"/>
      <c r="L16" s="37"/>
      <c r="M16" s="43"/>
      <c r="N16" s="9"/>
      <c r="O16" s="11"/>
    </row>
    <row r="17" spans="1:15" ht="15.75" thickBot="1" x14ac:dyDescent="0.3">
      <c r="A17" s="18"/>
      <c r="B17" s="26"/>
      <c r="C17" s="27" t="s">
        <v>31</v>
      </c>
      <c r="D17" s="22"/>
      <c r="E17" s="22"/>
      <c r="F17" s="19"/>
      <c r="G17" s="19"/>
      <c r="H17" s="21" t="s">
        <v>19</v>
      </c>
      <c r="I17" s="21"/>
      <c r="J17" s="20"/>
      <c r="K17" s="36"/>
      <c r="L17" s="37"/>
      <c r="M17" s="38" t="s">
        <v>21</v>
      </c>
      <c r="N17" s="7"/>
      <c r="O17" s="11"/>
    </row>
    <row r="18" spans="1:15" ht="15.75" thickBot="1" x14ac:dyDescent="0.3">
      <c r="A18" s="18"/>
      <c r="B18" s="19"/>
      <c r="C18" s="22" t="str">
        <f>"Per "&amp;C8</f>
        <v>Per Unit</v>
      </c>
      <c r="D18" s="22"/>
      <c r="E18" s="35">
        <v>0.75</v>
      </c>
      <c r="F18" s="19"/>
      <c r="G18" s="19"/>
      <c r="H18" s="24" t="str">
        <f>"Per "&amp;C8&amp;" (at non-promo price)"</f>
        <v>Per Unit (at non-promo price)</v>
      </c>
      <c r="I18" s="24"/>
      <c r="J18" s="34">
        <f>E18</f>
        <v>0.75</v>
      </c>
      <c r="K18" s="36"/>
      <c r="L18" s="37"/>
      <c r="M18" s="37" t="s">
        <v>4</v>
      </c>
      <c r="N18" s="6"/>
      <c r="O18" s="13">
        <f>O8*E18</f>
        <v>93750</v>
      </c>
    </row>
    <row r="19" spans="1:15" ht="15.75" thickBot="1" x14ac:dyDescent="0.3">
      <c r="A19" s="18"/>
      <c r="B19" s="19"/>
      <c r="C19" s="22" t="s">
        <v>4</v>
      </c>
      <c r="D19" s="22"/>
      <c r="E19" s="31">
        <f>E18*E8</f>
        <v>300000</v>
      </c>
      <c r="F19" s="19"/>
      <c r="G19" s="19"/>
      <c r="H19" s="22" t="s">
        <v>20</v>
      </c>
      <c r="I19" s="22"/>
      <c r="J19" s="33">
        <f>J18*J8</f>
        <v>393750</v>
      </c>
      <c r="K19" s="36"/>
      <c r="L19" s="37"/>
      <c r="M19" s="44" t="s">
        <v>22</v>
      </c>
      <c r="N19" s="10"/>
      <c r="O19" s="13">
        <f>O18-O13</f>
        <v>42500</v>
      </c>
    </row>
    <row r="20" spans="1:15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20"/>
      <c r="K20" s="36"/>
      <c r="L20" s="37"/>
      <c r="M20" s="43"/>
      <c r="N20" s="9"/>
      <c r="O20" s="11"/>
    </row>
    <row r="21" spans="1:15" ht="15.75" thickBo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20"/>
      <c r="K21" s="36"/>
      <c r="L21" s="37"/>
      <c r="M21" s="43" t="s">
        <v>10</v>
      </c>
      <c r="N21" s="9"/>
      <c r="O21" s="14">
        <f>O19/O13</f>
        <v>0.82926829268292679</v>
      </c>
    </row>
    <row r="22" spans="1:15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36"/>
      <c r="L22" s="37"/>
      <c r="M22" s="6"/>
      <c r="N22" s="6"/>
      <c r="O22" s="11"/>
    </row>
    <row r="23" spans="1:15" ht="15.75" thickBo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30"/>
      <c r="K23" s="41"/>
      <c r="L23" s="42"/>
      <c r="M23" s="8"/>
      <c r="N23" s="8"/>
      <c r="O23" s="12"/>
    </row>
    <row r="25" spans="1:15" ht="15.75" thickBot="1" x14ac:dyDescent="0.3"/>
    <row r="26" spans="1:15" ht="23.25" x14ac:dyDescent="0.35">
      <c r="A26" s="1" t="s">
        <v>29</v>
      </c>
      <c r="B26" s="2"/>
      <c r="C26" s="2"/>
      <c r="D26" s="2"/>
      <c r="E26" s="2"/>
      <c r="F26" s="2"/>
      <c r="G26" s="2"/>
      <c r="H26" s="2"/>
      <c r="I26" s="2"/>
      <c r="J26" s="3"/>
      <c r="K26" s="1" t="s">
        <v>3</v>
      </c>
      <c r="L26" s="2"/>
      <c r="M26" s="2"/>
      <c r="N26" s="2"/>
      <c r="O26" s="3"/>
    </row>
    <row r="27" spans="1:15" ht="15.75" thickBot="1" x14ac:dyDescent="0.3">
      <c r="A27" s="18" t="s">
        <v>24</v>
      </c>
      <c r="B27" s="19"/>
      <c r="C27" s="19"/>
      <c r="D27" s="19"/>
      <c r="E27" s="19"/>
      <c r="F27" s="19"/>
      <c r="G27" s="19" t="s">
        <v>25</v>
      </c>
      <c r="H27" s="19"/>
      <c r="I27" s="19"/>
      <c r="J27" s="20"/>
      <c r="K27" s="36"/>
      <c r="L27" s="37"/>
      <c r="M27" s="6"/>
      <c r="N27" s="6"/>
      <c r="O27" s="11"/>
    </row>
    <row r="28" spans="1:15" ht="15.75" thickBot="1" x14ac:dyDescent="0.3">
      <c r="A28" s="18"/>
      <c r="B28" s="19"/>
      <c r="C28" s="21" t="s">
        <v>26</v>
      </c>
      <c r="D28" s="19"/>
      <c r="E28" s="15" t="s">
        <v>11</v>
      </c>
      <c r="F28" s="19"/>
      <c r="G28" s="19"/>
      <c r="H28" s="21" t="s">
        <v>12</v>
      </c>
      <c r="I28" s="21"/>
      <c r="J28" s="32" t="s">
        <v>13</v>
      </c>
      <c r="K28" s="36"/>
      <c r="L28" s="38" t="s">
        <v>14</v>
      </c>
      <c r="M28" s="45" t="str">
        <f>J28&amp;" For "&amp;E28</f>
        <v>TPR For XYZ</v>
      </c>
      <c r="N28" s="46"/>
      <c r="O28" s="47"/>
    </row>
    <row r="29" spans="1:15" x14ac:dyDescent="0.25">
      <c r="A29" s="18"/>
      <c r="B29" s="19"/>
      <c r="C29" s="19"/>
      <c r="D29" s="19"/>
      <c r="E29" s="19"/>
      <c r="F29" s="19"/>
      <c r="G29" s="19"/>
      <c r="H29" s="22"/>
      <c r="I29" s="22"/>
      <c r="J29" s="20"/>
      <c r="K29" s="36"/>
      <c r="L29" s="37"/>
      <c r="M29" s="9"/>
      <c r="N29" s="9"/>
      <c r="O29" s="11"/>
    </row>
    <row r="30" spans="1:15" ht="15.75" thickBot="1" x14ac:dyDescent="0.3">
      <c r="A30" s="18"/>
      <c r="B30" s="19"/>
      <c r="C30" s="21" t="s">
        <v>0</v>
      </c>
      <c r="D30" s="19"/>
      <c r="E30" s="19"/>
      <c r="F30" s="19"/>
      <c r="G30" s="19"/>
      <c r="H30" s="21" t="s">
        <v>1</v>
      </c>
      <c r="I30" s="21"/>
      <c r="J30" s="20"/>
      <c r="K30" s="36"/>
      <c r="L30" s="37"/>
      <c r="M30" s="38" t="s">
        <v>7</v>
      </c>
      <c r="N30" s="7"/>
      <c r="O30" s="11"/>
    </row>
    <row r="31" spans="1:15" ht="15.75" thickBot="1" x14ac:dyDescent="0.3">
      <c r="A31" s="18"/>
      <c r="B31" s="19"/>
      <c r="C31" s="22" t="s">
        <v>30</v>
      </c>
      <c r="D31" s="19"/>
      <c r="E31" s="16">
        <v>400000</v>
      </c>
      <c r="F31" s="19"/>
      <c r="G31" s="19"/>
      <c r="H31" s="22" t="str">
        <f>C31</f>
        <v>Unit</v>
      </c>
      <c r="I31" s="22"/>
      <c r="J31" s="16">
        <v>600000</v>
      </c>
      <c r="K31" s="36"/>
      <c r="L31" s="37"/>
      <c r="M31" s="43" t="str">
        <f>C31</f>
        <v>Unit</v>
      </c>
      <c r="N31" s="9"/>
      <c r="O31" s="13">
        <f>J31-E31</f>
        <v>200000</v>
      </c>
    </row>
    <row r="32" spans="1:15" ht="15.75" thickBot="1" x14ac:dyDescent="0.3">
      <c r="A32" s="18"/>
      <c r="B32" s="19"/>
      <c r="C32" s="22"/>
      <c r="D32" s="19"/>
      <c r="E32" s="19"/>
      <c r="F32" s="19"/>
      <c r="G32" s="19"/>
      <c r="H32" s="22" t="s">
        <v>28</v>
      </c>
      <c r="I32" s="22"/>
      <c r="J32" s="31">
        <f>J31/E31*100</f>
        <v>150</v>
      </c>
      <c r="K32" s="36"/>
      <c r="L32" s="37"/>
      <c r="M32" s="43"/>
      <c r="N32" s="9"/>
      <c r="O32" s="11"/>
    </row>
    <row r="33" spans="1:15" x14ac:dyDescent="0.25">
      <c r="A33" s="18"/>
      <c r="B33" s="19"/>
      <c r="C33" s="19"/>
      <c r="D33" s="19"/>
      <c r="E33" s="19"/>
      <c r="F33" s="19"/>
      <c r="G33" s="19"/>
      <c r="H33" s="22"/>
      <c r="I33" s="22"/>
      <c r="J33" s="20"/>
      <c r="K33" s="36"/>
      <c r="L33" s="37"/>
      <c r="M33" s="43"/>
      <c r="N33" s="9"/>
      <c r="O33" s="11"/>
    </row>
    <row r="34" spans="1:15" ht="15.75" thickBot="1" x14ac:dyDescent="0.3">
      <c r="A34" s="18"/>
      <c r="B34" s="23"/>
      <c r="C34" s="21" t="s">
        <v>15</v>
      </c>
      <c r="D34" s="19"/>
      <c r="E34" s="19"/>
      <c r="F34" s="19"/>
      <c r="G34" s="19"/>
      <c r="H34" s="21" t="s">
        <v>2</v>
      </c>
      <c r="I34" s="21"/>
      <c r="J34" s="20"/>
      <c r="K34" s="36"/>
      <c r="L34" s="37"/>
      <c r="M34" s="38" t="s">
        <v>2</v>
      </c>
      <c r="N34" s="7"/>
      <c r="O34" s="11"/>
    </row>
    <row r="35" spans="1:15" ht="15.75" thickBot="1" x14ac:dyDescent="0.3">
      <c r="A35" s="18"/>
      <c r="B35" s="23"/>
      <c r="C35" s="21" t="s">
        <v>17</v>
      </c>
      <c r="D35" s="19"/>
      <c r="E35" s="17">
        <v>0.1</v>
      </c>
      <c r="F35" s="19"/>
      <c r="G35" s="19"/>
      <c r="H35" s="22" t="s">
        <v>16</v>
      </c>
      <c r="I35" s="22"/>
      <c r="J35" s="17">
        <v>0.05</v>
      </c>
      <c r="K35" s="36"/>
      <c r="L35" s="37"/>
      <c r="M35" s="43" t="s">
        <v>8</v>
      </c>
      <c r="N35" s="9"/>
      <c r="O35" s="13">
        <f>J37-E36</f>
        <v>100000</v>
      </c>
    </row>
    <row r="36" spans="1:15" ht="15.75" thickBot="1" x14ac:dyDescent="0.3">
      <c r="A36" s="18"/>
      <c r="B36" s="19"/>
      <c r="C36" s="19" t="s">
        <v>23</v>
      </c>
      <c r="D36" s="19"/>
      <c r="E36" s="31">
        <f>E35*E31</f>
        <v>40000</v>
      </c>
      <c r="F36" s="19"/>
      <c r="G36" s="19"/>
      <c r="H36" s="24" t="s">
        <v>5</v>
      </c>
      <c r="I36" s="24"/>
      <c r="J36" s="16">
        <v>50000</v>
      </c>
      <c r="K36" s="39"/>
      <c r="L36" s="40"/>
      <c r="M36" s="44" t="s">
        <v>9</v>
      </c>
      <c r="N36" s="10"/>
      <c r="O36" s="13">
        <f>J35*J31+J36</f>
        <v>80000</v>
      </c>
    </row>
    <row r="37" spans="1:15" ht="15.75" thickBot="1" x14ac:dyDescent="0.3">
      <c r="A37" s="18"/>
      <c r="B37" s="19"/>
      <c r="C37" s="19"/>
      <c r="D37" s="19"/>
      <c r="E37" s="19"/>
      <c r="F37" s="19"/>
      <c r="G37" s="19"/>
      <c r="H37" s="22" t="s">
        <v>6</v>
      </c>
      <c r="I37" s="22"/>
      <c r="J37" s="33">
        <f>J31*(E35+J35)+J36</f>
        <v>140000</v>
      </c>
      <c r="K37" s="36"/>
      <c r="L37" s="37"/>
      <c r="M37" s="43"/>
      <c r="N37" s="9"/>
      <c r="O37" s="11"/>
    </row>
    <row r="38" spans="1:15" x14ac:dyDescent="0.25">
      <c r="A38" s="18"/>
      <c r="B38" s="19"/>
      <c r="C38" s="19"/>
      <c r="D38" s="19"/>
      <c r="E38" s="19"/>
      <c r="F38" s="19"/>
      <c r="G38" s="19"/>
      <c r="H38" s="22"/>
      <c r="I38" s="22"/>
      <c r="J38" s="25"/>
      <c r="K38" s="36"/>
      <c r="L38" s="37"/>
      <c r="M38" s="43"/>
      <c r="N38" s="9"/>
      <c r="O38" s="11"/>
    </row>
    <row r="39" spans="1:15" x14ac:dyDescent="0.25">
      <c r="A39" s="18"/>
      <c r="B39" s="19"/>
      <c r="C39" s="21"/>
      <c r="D39" s="19"/>
      <c r="E39" s="19"/>
      <c r="F39" s="19"/>
      <c r="G39" s="19"/>
      <c r="H39" s="21" t="s">
        <v>18</v>
      </c>
      <c r="I39" s="21"/>
      <c r="J39" s="20"/>
      <c r="K39" s="36"/>
      <c r="L39" s="37"/>
      <c r="M39" s="43"/>
      <c r="N39" s="9"/>
      <c r="O39" s="11"/>
    </row>
    <row r="40" spans="1:15" ht="15.75" thickBot="1" x14ac:dyDescent="0.3">
      <c r="A40" s="18"/>
      <c r="B40" s="26"/>
      <c r="C40" s="27" t="s">
        <v>31</v>
      </c>
      <c r="D40" s="22"/>
      <c r="E40" s="22"/>
      <c r="F40" s="19"/>
      <c r="G40" s="19"/>
      <c r="H40" s="21" t="s">
        <v>19</v>
      </c>
      <c r="I40" s="21"/>
      <c r="J40" s="20"/>
      <c r="K40" s="36"/>
      <c r="L40" s="37"/>
      <c r="M40" s="38" t="s">
        <v>21</v>
      </c>
      <c r="N40" s="7"/>
      <c r="O40" s="11"/>
    </row>
    <row r="41" spans="1:15" ht="15.75" thickBot="1" x14ac:dyDescent="0.3">
      <c r="A41" s="18"/>
      <c r="B41" s="19"/>
      <c r="C41" s="22" t="str">
        <f>"Per "&amp;C31</f>
        <v>Per Unit</v>
      </c>
      <c r="D41" s="22"/>
      <c r="E41" s="35">
        <v>0.75</v>
      </c>
      <c r="F41" s="19"/>
      <c r="G41" s="19"/>
      <c r="H41" s="24" t="str">
        <f>"Per "&amp;C31&amp;" (at non-promo price)"</f>
        <v>Per Unit (at non-promo price)</v>
      </c>
      <c r="I41" s="24"/>
      <c r="J41" s="34">
        <f>E41</f>
        <v>0.75</v>
      </c>
      <c r="K41" s="36"/>
      <c r="L41" s="37"/>
      <c r="M41" s="37" t="s">
        <v>4</v>
      </c>
      <c r="N41" s="6"/>
      <c r="O41" s="13">
        <f>O31*E41</f>
        <v>150000</v>
      </c>
    </row>
    <row r="42" spans="1:15" ht="15.75" thickBot="1" x14ac:dyDescent="0.3">
      <c r="A42" s="18"/>
      <c r="B42" s="19"/>
      <c r="C42" s="22" t="s">
        <v>4</v>
      </c>
      <c r="D42" s="22"/>
      <c r="E42" s="31">
        <f>E41*E31</f>
        <v>300000</v>
      </c>
      <c r="F42" s="19"/>
      <c r="G42" s="19"/>
      <c r="H42" s="22" t="s">
        <v>20</v>
      </c>
      <c r="I42" s="22"/>
      <c r="J42" s="33">
        <f>J41*J31</f>
        <v>450000</v>
      </c>
      <c r="K42" s="36"/>
      <c r="L42" s="37"/>
      <c r="M42" s="44" t="s">
        <v>22</v>
      </c>
      <c r="N42" s="10"/>
      <c r="O42" s="13">
        <f>O41-O36</f>
        <v>70000</v>
      </c>
    </row>
    <row r="43" spans="1:15" ht="15.75" thickBot="1" x14ac:dyDescent="0.3">
      <c r="A43" s="18"/>
      <c r="B43" s="19"/>
      <c r="C43" s="19"/>
      <c r="D43" s="19"/>
      <c r="E43" s="19"/>
      <c r="F43" s="19"/>
      <c r="G43" s="19"/>
      <c r="H43" s="19"/>
      <c r="I43" s="19"/>
      <c r="J43" s="20"/>
      <c r="K43" s="36"/>
      <c r="L43" s="37"/>
      <c r="M43" s="43"/>
      <c r="N43" s="9"/>
      <c r="O43" s="11"/>
    </row>
    <row r="44" spans="1:15" ht="15.75" thickBot="1" x14ac:dyDescent="0.3">
      <c r="A44" s="18"/>
      <c r="B44" s="19"/>
      <c r="C44" s="19"/>
      <c r="D44" s="19"/>
      <c r="E44" s="19"/>
      <c r="F44" s="19"/>
      <c r="G44" s="19"/>
      <c r="H44" s="19"/>
      <c r="I44" s="19"/>
      <c r="J44" s="20"/>
      <c r="K44" s="36"/>
      <c r="L44" s="37"/>
      <c r="M44" s="43" t="s">
        <v>10</v>
      </c>
      <c r="N44" s="9"/>
      <c r="O44" s="14">
        <f>O42/O36</f>
        <v>0.875</v>
      </c>
    </row>
    <row r="45" spans="1:15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20"/>
      <c r="K45" s="36"/>
      <c r="L45" s="37"/>
      <c r="M45" s="6"/>
      <c r="N45" s="6"/>
      <c r="O45" s="11"/>
    </row>
    <row r="46" spans="1:15" ht="15.75" thickBot="1" x14ac:dyDescent="0.3">
      <c r="A46" s="28"/>
      <c r="B46" s="29"/>
      <c r="C46" s="29"/>
      <c r="D46" s="29"/>
      <c r="E46" s="29"/>
      <c r="F46" s="29"/>
      <c r="G46" s="29"/>
      <c r="H46" s="29"/>
      <c r="I46" s="29"/>
      <c r="J46" s="30"/>
      <c r="K46" s="41"/>
      <c r="L46" s="42"/>
      <c r="M46" s="8"/>
      <c r="N46" s="8"/>
      <c r="O46" s="12"/>
    </row>
  </sheetData>
  <mergeCells count="2">
    <mergeCell ref="M5:O5"/>
    <mergeCell ref="M28:O28"/>
  </mergeCells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554FD5604FB48A78A765EBADD11BF" ma:contentTypeVersion="2" ma:contentTypeDescription="Create a new document." ma:contentTypeScope="" ma:versionID="883c6a7e9b0f83015809ce6139443a97">
  <xsd:schema xmlns:xsd="http://www.w3.org/2001/XMLSchema" xmlns:xs="http://www.w3.org/2001/XMLSchema" xmlns:p="http://schemas.microsoft.com/office/2006/metadata/properties" xmlns:ns1="http://schemas.microsoft.com/sharepoint/v3" xmlns:ns2="5de51a9d-a5c3-4424-81d4-45aa84417ae4" xmlns:ns3="0f9a7e4f-7317-455c-a813-7ba3cbf89c91" targetNamespace="http://schemas.microsoft.com/office/2006/metadata/properties" ma:root="true" ma:fieldsID="9f8ceb1ca8c29ee2ff11b05d932ec5d6" ns1:_="" ns2:_="" ns3:_="">
    <xsd:import namespace="http://schemas.microsoft.com/sharepoint/v3"/>
    <xsd:import namespace="5de51a9d-a5c3-4424-81d4-45aa84417ae4"/>
    <xsd:import namespace="0f9a7e4f-7317-455c-a813-7ba3cbf89c91"/>
    <xsd:element name="properties">
      <xsd:complexType>
        <xsd:sequence>
          <xsd:element name="documentManagement">
            <xsd:complexType>
              <xsd:all>
                <xsd:element ref="ns2:InformationClassification"/>
                <xsd:element ref="ns1:RoutingRuleDescription"/>
                <xsd:element ref="ns3: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9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51a9d-a5c3-4424-81d4-45aa84417ae4" elementFormDefault="qualified">
    <xsd:import namespace="http://schemas.microsoft.com/office/2006/documentManagement/types"/>
    <xsd:import namespace="http://schemas.microsoft.com/office/infopath/2007/PartnerControls"/>
    <xsd:element name="InformationClassification" ma:index="8" ma:displayName="Information Classification" ma:default="Internal Use Only" ma:description="See Global IT Standards,Section 2: http://www.kcc.com/mis/cafe/gits/Global%20ITS.htm" ma:internalName="InformationClassification">
      <xsd:simpleType>
        <xsd:restriction base="dms:Choice">
          <xsd:enumeration value="Confidential Information"/>
          <xsd:enumeration value="Internal Use Only"/>
          <xsd:enumeration value="Public Inform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a7e4f-7317-455c-a813-7ba3cbf89c91" elementFormDefault="qualified">
    <xsd:import namespace="http://schemas.microsoft.com/office/2006/documentManagement/types"/>
    <xsd:import namespace="http://schemas.microsoft.com/office/infopath/2007/PartnerControls"/>
    <xsd:element name="Classification" ma:index="10" nillable="true" ma:displayName="Classification" ma:default="KCI Process/Template" ma:format="Dropdown" ma:internalName="Classification">
      <xsd:simpleType>
        <xsd:union memberTypes="dms:Text">
          <xsd:simpleType>
            <xsd:restriction base="dms:Choice">
              <xsd:enumeration value="KCI Process/Template"/>
              <xsd:enumeration value="Tool"/>
              <xsd:enumeration value="Thought Leadership"/>
              <xsd:enumeration value="Data Source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Classification xmlns="5de51a9d-a5c3-4424-81d4-45aa84417ae4">Internal Use Only</InformationClassification>
    <RoutingRuleDescription xmlns="http://schemas.microsoft.com/sharepoint/v3">This is a  basic promo planning tool to calculate the ROI for a single promotion of one product.  It can handle multiple scenarios</RoutingRuleDescription>
    <Classification xmlns="0f9a7e4f-7317-455c-a813-7ba3cbf89c91">Tool</Classification>
  </documentManagement>
</p:properties>
</file>

<file path=customXml/itemProps1.xml><?xml version="1.0" encoding="utf-8"?>
<ds:datastoreItem xmlns:ds="http://schemas.openxmlformats.org/officeDocument/2006/customXml" ds:itemID="{CB4FC9D7-46E5-4C33-B888-BAB24A8903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2E809-FA2A-4783-B9DB-2B457D773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e51a9d-a5c3-4424-81d4-45aa84417ae4"/>
    <ds:schemaRef ds:uri="0f9a7e4f-7317-455c-a813-7ba3cbf89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2DA214-7A3E-4BBF-97D2-EF74F48F45C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sharepoint/v3"/>
    <ds:schemaRef ds:uri="0f9a7e4f-7317-455c-a813-7ba3cbf89c91"/>
    <ds:schemaRef ds:uri="5de51a9d-a5c3-4424-81d4-45aa84417ae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b01937</dc:creator>
  <cp:lastModifiedBy>David Duncombe</cp:lastModifiedBy>
  <dcterms:created xsi:type="dcterms:W3CDTF">2012-05-30T16:14:29Z</dcterms:created>
  <dcterms:modified xsi:type="dcterms:W3CDTF">2019-03-11T19:48:33Z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0x010100F45554FD5604FB48A78A765EBADD11BF</vt:lpwstr>
  </property>
</Properties>
</file>