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ean-\OneDrive\Documents\Fiscalité\Déclarations fiscales\DECL 2020\Chiffriers de compilation\"/>
    </mc:Choice>
  </mc:AlternateContent>
  <xr:revisionPtr revIDLastSave="0" documentId="8_{47FDA5A1-9380-4A64-9DC0-C37119BBAED4}" xr6:coauthVersionLast="45" xr6:coauthVersionMax="45" xr10:uidLastSave="{00000000-0000-0000-0000-000000000000}"/>
  <bookViews>
    <workbookView xWindow="-108" yWindow="-108" windowWidth="23256" windowHeight="12576" tabRatio="991" activeTab="1" xr2:uid="{00000000-000D-0000-FFFF-FFFF00000000}"/>
  </bookViews>
  <sheets>
    <sheet name="Automobile" sheetId="1" r:id="rId1"/>
    <sheet name="Dépenses affai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2" l="1"/>
  <c r="L39" i="2"/>
  <c r="K39" i="2"/>
  <c r="J39" i="2"/>
  <c r="I39" i="2"/>
  <c r="H39" i="2"/>
  <c r="F39" i="2"/>
  <c r="E39" i="2"/>
  <c r="D39" i="2"/>
  <c r="D41" i="2"/>
  <c r="Q7" i="2"/>
  <c r="Q6" i="2"/>
  <c r="Q5" i="2"/>
  <c r="Q8" i="2"/>
  <c r="L6" i="2"/>
  <c r="E14" i="1"/>
  <c r="E17" i="1"/>
  <c r="C48" i="1"/>
  <c r="E16" i="1"/>
  <c r="E18" i="1"/>
  <c r="D48" i="1"/>
  <c r="E48" i="1"/>
  <c r="F48" i="1"/>
  <c r="G48" i="1"/>
  <c r="H48" i="1"/>
  <c r="C38" i="2"/>
  <c r="D38" i="2"/>
  <c r="E38" i="2"/>
  <c r="F38" i="2"/>
  <c r="E43" i="2" s="1"/>
  <c r="G38" i="2"/>
  <c r="G40" i="2" s="1"/>
  <c r="H38" i="2"/>
  <c r="H40" i="2" s="1"/>
  <c r="I38" i="2"/>
  <c r="I40" i="2"/>
  <c r="J38" i="2"/>
  <c r="J40" i="2" s="1"/>
  <c r="K38" i="2"/>
  <c r="K40" i="2"/>
  <c r="L38" i="2"/>
  <c r="L40" i="2" s="1"/>
  <c r="M38" i="2"/>
  <c r="M40" i="2" s="1"/>
  <c r="N38" i="2"/>
  <c r="N40" i="2" s="1"/>
  <c r="C41" i="2"/>
  <c r="F41" i="2"/>
  <c r="G41" i="2"/>
  <c r="H41" i="2"/>
  <c r="I41" i="2"/>
  <c r="J41" i="2"/>
  <c r="K41" i="2"/>
  <c r="L41" i="2"/>
  <c r="M41" i="2"/>
  <c r="N41" i="2"/>
  <c r="F40" i="2"/>
  <c r="E41" i="2"/>
  <c r="E42" i="2" l="1"/>
  <c r="O38" i="2"/>
  <c r="G43" i="2"/>
  <c r="G42" i="2"/>
  <c r="E40" i="2"/>
  <c r="D40" i="2"/>
  <c r="O40" i="2" s="1"/>
  <c r="O41" i="2"/>
  <c r="O42" i="2" s="1"/>
  <c r="O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Jean-François Robert</author>
  </authors>
  <commentList>
    <comment ref="E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Si vous n'êtes pas certain, calculer la surface utilisée pour vous-même par rapport à la surface des logements loués. Voir colonnes O &amp; P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Vous devez me laisser toutes les factures qui comportent de la main d'oeuvre</t>
        </r>
      </text>
    </comment>
    <comment ref="L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Inscrire ici les frais de la régie du logement ainsi que les frais défrayés pour assurer l'entretien de l'immeuble </t>
        </r>
      </text>
    </comment>
    <comment ref="M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Uniquement si le chauffage et/ou l'électricité est fourni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Veuillez préciser le type de dépense 
</t>
        </r>
      </text>
    </comment>
    <comment ref="G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Inscrire ici toutes les dépenses qui s'appliquent strictement aux logements loués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Inscrire ici les dépenses d'entretien générales qui touchent l'immeuble dans son ensemble, toit, électricité, plomberie, etc.</t>
        </r>
      </text>
    </comment>
    <comment ref="I8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S.V.P Inscrire séparément les taxes municipales et scolaires. Il est plus facile de s'assurer que tout y est.
</t>
        </r>
      </text>
    </comment>
    <comment ref="Q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Valeur à inscrire à la case D6
</t>
        </r>
      </text>
    </comment>
  </commentList>
</comments>
</file>

<file path=xl/sharedStrings.xml><?xml version="1.0" encoding="utf-8"?>
<sst xmlns="http://schemas.openxmlformats.org/spreadsheetml/2006/main" count="71" uniqueCount="68">
  <si>
    <t>Frais d'utilisation d'une automobile</t>
  </si>
  <si>
    <t>Vous ne pouvez déduire des frais d'automobile que si vous répondez à l'une de ces conditions :</t>
  </si>
  <si>
    <t>Vous êtes propriétaire d'au moins deux plex et vous habitez ailleurs !</t>
  </si>
  <si>
    <t>Vous faites les rénovations de votre plex vous-même et utilser votre véhicule pour transporter les outils</t>
  </si>
  <si>
    <t>Toutefois, pour que ces dépenses soient déductibles, vous vous devez de préciser la distance totale parcouru pour affaires.</t>
  </si>
  <si>
    <t>Pour ce faire, il est important de prendre en note, au début de chaque année la lecture de l'odomètre</t>
  </si>
  <si>
    <t>et chaque fois que vous prenez votre véhicule pour entretien ou rénos, vous devriez inscrire la distance que vous parcourez.</t>
  </si>
  <si>
    <t>Kilométrage de fin d'année :</t>
  </si>
  <si>
    <t>Moins kilométrage de début d'année (début travail autonome)</t>
  </si>
  <si>
    <t>Total des km parcourus pour l'année</t>
  </si>
  <si>
    <t>Distance totale parcourue pour affaires</t>
  </si>
  <si>
    <t>Diviser par la distance totale parcourue de l'année</t>
  </si>
  <si>
    <t>Pourcentage d'utilisation pour affaires</t>
  </si>
  <si>
    <t>Prenez donc soin de compiler tous vos déplacements et vos frais d'entretien et de gaz. L'utilisation d'une</t>
  </si>
  <si>
    <t>carte de crédit pour toutes les dépenses d'affaires est fortement suggéré</t>
  </si>
  <si>
    <t>Remarques : achat ou déplacement</t>
  </si>
  <si>
    <t>Distance</t>
  </si>
  <si>
    <t>Dépenses déductibles</t>
  </si>
  <si>
    <t>Date</t>
  </si>
  <si>
    <t>Indiquer l'endroit ou la raison</t>
  </si>
  <si>
    <t>parcourue</t>
  </si>
  <si>
    <t>Gaz</t>
  </si>
  <si>
    <t>Réparation</t>
  </si>
  <si>
    <t>Assurance</t>
  </si>
  <si>
    <t>Intérêt</t>
  </si>
  <si>
    <t>Immatriculation</t>
  </si>
  <si>
    <t>emprunt</t>
  </si>
  <si>
    <t>&amp; permis</t>
  </si>
  <si>
    <t>Total dépenses automobiles</t>
  </si>
  <si>
    <t>Voici une grille qui vous aidera à comptabiliser vos revenus et dépenses locatives</t>
  </si>
  <si>
    <t>Adresse de l'immeuble :</t>
  </si>
  <si>
    <t>Revenus</t>
  </si>
  <si>
    <t xml:space="preserve">Frais d'Intérêts </t>
  </si>
  <si>
    <t>Frais d'entretien</t>
  </si>
  <si>
    <t>Comptable</t>
  </si>
  <si>
    <t>Taxes</t>
  </si>
  <si>
    <t>Chauffage</t>
  </si>
  <si>
    <t>Hydro</t>
  </si>
  <si>
    <t>locatifs</t>
  </si>
  <si>
    <t>(locatif)</t>
  </si>
  <si>
    <t>hypothécaire</t>
  </si>
  <si>
    <t>bancaire</t>
  </si>
  <si>
    <t>locatif seul</t>
  </si>
  <si>
    <t>Loc &amp; pers</t>
  </si>
  <si>
    <t>Pelouse</t>
  </si>
  <si>
    <t>Total</t>
  </si>
  <si>
    <t>% pers</t>
  </si>
  <si>
    <t>Total personnel</t>
  </si>
  <si>
    <t>Total affaires</t>
  </si>
  <si>
    <t>Validation total</t>
  </si>
  <si>
    <t>Validation pers</t>
  </si>
  <si>
    <t>Autres</t>
  </si>
  <si>
    <t>scol &amp; muni</t>
  </si>
  <si>
    <t>Êtes-vous le seul propriétaire ? Inscrire votre part</t>
  </si>
  <si>
    <t>Nom de l'associé</t>
  </si>
  <si>
    <t>Déneigement</t>
  </si>
  <si>
    <t>Frais de</t>
  </si>
  <si>
    <t>gestion</t>
  </si>
  <si>
    <t>Si fournis</t>
  </si>
  <si>
    <t>Honoraires</t>
  </si>
  <si>
    <t>Utilisation personnelle de l'immeuble (%)</t>
  </si>
  <si>
    <t>Superficie de votre logement</t>
  </si>
  <si>
    <t>Superficie du sous-sol qui vous est réservé</t>
  </si>
  <si>
    <t>Superficie totale de l'immeuble</t>
  </si>
  <si>
    <t>Associé #1</t>
  </si>
  <si>
    <t>Associé #2</t>
  </si>
  <si>
    <t>Revenus locatifs (Déclarations fiscales de 2020)</t>
  </si>
  <si>
    <t>Détails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</si>
</sst>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$&quot;_-"/>
    <numFmt numFmtId="165" formatCode="#,##0.00&quot; $&quot;"/>
    <numFmt numFmtId="166" formatCode="dddd&quot;, &quot;mmmm\ dd&quot;, &quot;yyyy"/>
    <numFmt numFmtId="167" formatCode="0.0%"/>
  </numFmts>
  <fonts count="9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  <fill>
      <patternFill patternType="gray0625">
        <fgColor theme="0" tint="-0.24994659260841701"/>
        <bgColor indexed="65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9" fontId="0" fillId="3" borderId="0" xfId="0" applyNumberFormat="1" applyFill="1"/>
    <xf numFmtId="0" fontId="0" fillId="0" borderId="2" xfId="0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5" xfId="0" applyFont="1" applyBorder="1"/>
    <xf numFmtId="16" fontId="0" fillId="0" borderId="4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0" fontId="0" fillId="0" borderId="7" xfId="0" applyFont="1" applyBorder="1"/>
    <xf numFmtId="0" fontId="0" fillId="3" borderId="7" xfId="0" applyNumberFormat="1" applyFill="1" applyBorder="1"/>
    <xf numFmtId="165" fontId="0" fillId="3" borderId="7" xfId="0" applyNumberFormat="1" applyFill="1" applyBorder="1"/>
    <xf numFmtId="0" fontId="4" fillId="0" borderId="0" xfId="0" applyFont="1"/>
    <xf numFmtId="0" fontId="5" fillId="0" borderId="0" xfId="0" applyFont="1"/>
    <xf numFmtId="9" fontId="0" fillId="2" borderId="0" xfId="0" applyNumberFormat="1" applyFill="1"/>
    <xf numFmtId="0" fontId="6" fillId="0" borderId="8" xfId="0" applyFont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ill="1" applyBorder="1"/>
    <xf numFmtId="1" fontId="0" fillId="0" borderId="12" xfId="0" applyNumberFormat="1" applyFont="1" applyBorder="1"/>
    <xf numFmtId="2" fontId="0" fillId="0" borderId="7" xfId="0" applyNumberFormat="1" applyBorder="1"/>
    <xf numFmtId="2" fontId="0" fillId="0" borderId="7" xfId="0" applyNumberFormat="1" applyFont="1" applyBorder="1"/>
    <xf numFmtId="2" fontId="0" fillId="0" borderId="13" xfId="0" applyNumberFormat="1" applyBorder="1"/>
    <xf numFmtId="2" fontId="0" fillId="0" borderId="14" xfId="0" applyNumberFormat="1" applyFont="1" applyBorder="1"/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166" fontId="0" fillId="0" borderId="16" xfId="0" applyNumberFormat="1" applyFont="1" applyBorder="1"/>
    <xf numFmtId="9" fontId="0" fillId="2" borderId="17" xfId="0" applyNumberFormat="1" applyFont="1" applyFill="1" applyBorder="1"/>
    <xf numFmtId="9" fontId="0" fillId="2" borderId="18" xfId="0" applyNumberFormat="1" applyFill="1" applyBorder="1"/>
    <xf numFmtId="9" fontId="0" fillId="0" borderId="19" xfId="0" applyNumberFormat="1" applyFill="1" applyBorder="1"/>
    <xf numFmtId="166" fontId="0" fillId="0" borderId="20" xfId="0" applyNumberFormat="1" applyFont="1" applyBorder="1"/>
    <xf numFmtId="4" fontId="0" fillId="3" borderId="21" xfId="0" applyNumberFormat="1" applyFill="1" applyBorder="1"/>
    <xf numFmtId="166" fontId="0" fillId="0" borderId="6" xfId="0" applyNumberFormat="1" applyFont="1" applyFill="1" applyBorder="1"/>
    <xf numFmtId="4" fontId="0" fillId="3" borderId="22" xfId="0" applyNumberFormat="1" applyFill="1" applyBorder="1"/>
    <xf numFmtId="0" fontId="0" fillId="4" borderId="0" xfId="0" applyFill="1"/>
    <xf numFmtId="2" fontId="0" fillId="0" borderId="7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3" borderId="23" xfId="0" applyNumberFormat="1" applyFill="1" applyBorder="1"/>
    <xf numFmtId="4" fontId="0" fillId="3" borderId="24" xfId="0" applyNumberFormat="1" applyFill="1" applyBorder="1"/>
    <xf numFmtId="4" fontId="0" fillId="0" borderId="0" xfId="0" applyNumberFormat="1" applyFill="1" applyBorder="1"/>
    <xf numFmtId="4" fontId="0" fillId="3" borderId="25" xfId="0" applyNumberFormat="1" applyFill="1" applyBorder="1"/>
    <xf numFmtId="4" fontId="0" fillId="3" borderId="26" xfId="0" applyNumberFormat="1" applyFill="1" applyBorder="1"/>
    <xf numFmtId="4" fontId="0" fillId="0" borderId="2" xfId="0" applyNumberFormat="1" applyFont="1" applyFill="1" applyBorder="1"/>
    <xf numFmtId="4" fontId="0" fillId="0" borderId="0" xfId="0" applyNumberFormat="1"/>
    <xf numFmtId="4" fontId="0" fillId="0" borderId="6" xfId="0" applyNumberFormat="1" applyFont="1" applyFill="1" applyBorder="1"/>
    <xf numFmtId="4" fontId="0" fillId="0" borderId="27" xfId="0" applyNumberFormat="1" applyBorder="1"/>
    <xf numFmtId="4" fontId="0" fillId="0" borderId="0" xfId="0" applyNumberFormat="1" applyBorder="1"/>
    <xf numFmtId="4" fontId="0" fillId="0" borderId="28" xfId="0" applyNumberFormat="1" applyBorder="1"/>
    <xf numFmtId="4" fontId="0" fillId="0" borderId="1" xfId="0" applyNumberFormat="1" applyBorder="1"/>
    <xf numFmtId="4" fontId="0" fillId="0" borderId="0" xfId="0" applyNumberFormat="1" applyBorder="1" applyAlignment="1">
      <alignment horizontal="right" vertical="center"/>
    </xf>
    <xf numFmtId="4" fontId="0" fillId="0" borderId="29" xfId="0" applyNumberFormat="1" applyBorder="1"/>
    <xf numFmtId="9" fontId="0" fillId="0" borderId="0" xfId="0" applyNumberFormat="1" applyFill="1"/>
    <xf numFmtId="167" fontId="0" fillId="4" borderId="0" xfId="0" applyNumberFormat="1" applyFill="1"/>
    <xf numFmtId="0" fontId="0" fillId="0" borderId="30" xfId="0" applyFont="1" applyFill="1" applyBorder="1"/>
    <xf numFmtId="10" fontId="0" fillId="5" borderId="0" xfId="0" applyNumberFormat="1" applyFill="1"/>
    <xf numFmtId="166" fontId="0" fillId="0" borderId="2" xfId="0" applyNumberFormat="1" applyFont="1" applyBorder="1"/>
    <xf numFmtId="0" fontId="0" fillId="0" borderId="31" xfId="0" applyBorder="1"/>
    <xf numFmtId="0" fontId="0" fillId="0" borderId="12" xfId="0" applyFill="1" applyBorder="1"/>
    <xf numFmtId="166" fontId="0" fillId="0" borderId="32" xfId="0" applyNumberFormat="1" applyBorder="1"/>
    <xf numFmtId="166" fontId="0" fillId="0" borderId="33" xfId="0" applyNumberFormat="1" applyFont="1" applyBorder="1"/>
    <xf numFmtId="166" fontId="0" fillId="0" borderId="32" xfId="0" applyNumberFormat="1" applyFont="1" applyBorder="1"/>
    <xf numFmtId="0" fontId="0" fillId="0" borderId="0" xfId="0" applyBorder="1"/>
    <xf numFmtId="166" fontId="0" fillId="0" borderId="34" xfId="0" applyNumberFormat="1" applyFill="1" applyBorder="1"/>
    <xf numFmtId="166" fontId="0" fillId="0" borderId="34" xfId="0" applyNumberFormat="1" applyFont="1" applyBorder="1"/>
    <xf numFmtId="9" fontId="0" fillId="2" borderId="35" xfId="0" applyNumberFormat="1" applyFont="1" applyFill="1" applyBorder="1"/>
    <xf numFmtId="166" fontId="0" fillId="0" borderId="36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 applyFill="1" applyBorder="1"/>
    <xf numFmtId="16" fontId="0" fillId="0" borderId="4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9E9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zoomScale="110" zoomScaleNormal="110" workbookViewId="0">
      <selection activeCell="G17" sqref="G17"/>
    </sheetView>
  </sheetViews>
  <sheetFormatPr baseColWidth="10" defaultRowHeight="13.2" x14ac:dyDescent="0.25"/>
  <cols>
    <col min="1" max="1" width="8.109375" customWidth="1"/>
    <col min="2" max="2" width="29.33203125" customWidth="1"/>
    <col min="3" max="3" width="9.88671875" customWidth="1"/>
    <col min="4" max="4" width="9.44140625" customWidth="1"/>
    <col min="5" max="5" width="9.5546875" customWidth="1"/>
    <col min="6" max="7" width="9.88671875" customWidth="1"/>
    <col min="8" max="8" width="13.33203125" customWidth="1"/>
  </cols>
  <sheetData>
    <row r="1" spans="1:6" ht="22.8" x14ac:dyDescent="0.4">
      <c r="A1" s="76" t="s">
        <v>0</v>
      </c>
      <c r="B1" s="76"/>
      <c r="C1" s="76"/>
      <c r="D1" s="76"/>
      <c r="E1" s="76"/>
      <c r="F1" s="76"/>
    </row>
    <row r="3" spans="1:6" ht="15.6" x14ac:dyDescent="0.3">
      <c r="A3" s="1" t="s">
        <v>1</v>
      </c>
    </row>
    <row r="4" spans="1:6" x14ac:dyDescent="0.25">
      <c r="A4" s="2"/>
    </row>
    <row r="5" spans="1:6" ht="13.8" x14ac:dyDescent="0.25">
      <c r="A5" s="3" t="s">
        <v>2</v>
      </c>
    </row>
    <row r="6" spans="1:6" ht="13.8" x14ac:dyDescent="0.25">
      <c r="A6" s="3" t="s">
        <v>3</v>
      </c>
    </row>
    <row r="7" spans="1:6" ht="7.5" customHeight="1" x14ac:dyDescent="0.25"/>
    <row r="8" spans="1:6" x14ac:dyDescent="0.25">
      <c r="A8" s="2" t="s">
        <v>4</v>
      </c>
    </row>
    <row r="9" spans="1:6" x14ac:dyDescent="0.25">
      <c r="A9" t="s">
        <v>5</v>
      </c>
    </row>
    <row r="10" spans="1:6" x14ac:dyDescent="0.25">
      <c r="A10" s="2" t="s">
        <v>6</v>
      </c>
    </row>
    <row r="12" spans="1:6" x14ac:dyDescent="0.25">
      <c r="A12" t="s">
        <v>7</v>
      </c>
      <c r="E12" s="4"/>
    </row>
    <row r="13" spans="1:6" x14ac:dyDescent="0.25">
      <c r="A13" t="s">
        <v>8</v>
      </c>
      <c r="E13" s="4"/>
    </row>
    <row r="14" spans="1:6" x14ac:dyDescent="0.25">
      <c r="A14" t="s">
        <v>9</v>
      </c>
      <c r="E14" s="5">
        <f>E12-E13</f>
        <v>0</v>
      </c>
    </row>
    <row r="16" spans="1:6" x14ac:dyDescent="0.25">
      <c r="A16" t="s">
        <v>10</v>
      </c>
      <c r="E16" s="5">
        <f>C48</f>
        <v>0</v>
      </c>
    </row>
    <row r="17" spans="1:8" x14ac:dyDescent="0.25">
      <c r="A17" t="s">
        <v>11</v>
      </c>
      <c r="E17" s="5">
        <f>E14</f>
        <v>0</v>
      </c>
    </row>
    <row r="18" spans="1:8" x14ac:dyDescent="0.25">
      <c r="A18" t="s">
        <v>12</v>
      </c>
      <c r="E18" s="6" t="e">
        <f>E16/E17</f>
        <v>#DIV/0!</v>
      </c>
    </row>
    <row r="20" spans="1:8" x14ac:dyDescent="0.25">
      <c r="A20" t="s">
        <v>13</v>
      </c>
    </row>
    <row r="21" spans="1:8" x14ac:dyDescent="0.25">
      <c r="A21" t="s">
        <v>14</v>
      </c>
    </row>
    <row r="23" spans="1:8" ht="15" customHeight="1" x14ac:dyDescent="0.25">
      <c r="A23" s="7"/>
      <c r="B23" s="8" t="s">
        <v>15</v>
      </c>
      <c r="C23" s="8" t="s">
        <v>16</v>
      </c>
      <c r="D23" s="77" t="s">
        <v>17</v>
      </c>
      <c r="E23" s="77"/>
      <c r="F23" s="77"/>
      <c r="G23" s="77"/>
      <c r="H23" s="77"/>
    </row>
    <row r="24" spans="1:8" ht="15" customHeight="1" x14ac:dyDescent="0.25">
      <c r="A24" s="9" t="s">
        <v>18</v>
      </c>
      <c r="B24" s="10" t="s">
        <v>19</v>
      </c>
      <c r="C24" s="10" t="s">
        <v>20</v>
      </c>
      <c r="D24" s="10" t="s">
        <v>21</v>
      </c>
      <c r="E24" s="10" t="s">
        <v>22</v>
      </c>
      <c r="F24" s="10" t="s">
        <v>23</v>
      </c>
      <c r="G24" s="10" t="s">
        <v>24</v>
      </c>
      <c r="H24" s="11" t="s">
        <v>25</v>
      </c>
    </row>
    <row r="25" spans="1:8" ht="15" customHeight="1" x14ac:dyDescent="0.25">
      <c r="A25" s="9"/>
      <c r="B25" s="10"/>
      <c r="C25" s="10"/>
      <c r="D25" s="10"/>
      <c r="E25" s="10"/>
      <c r="F25" s="10"/>
      <c r="G25" s="10" t="s">
        <v>26</v>
      </c>
      <c r="H25" s="11" t="s">
        <v>27</v>
      </c>
    </row>
    <row r="26" spans="1:8" ht="15" customHeight="1" x14ac:dyDescent="0.25">
      <c r="A26" s="12"/>
      <c r="B26" s="10"/>
      <c r="C26" s="13"/>
      <c r="D26" s="14"/>
      <c r="E26" s="10"/>
      <c r="F26" s="10"/>
      <c r="G26" s="10"/>
      <c r="H26" s="11"/>
    </row>
    <row r="27" spans="1:8" ht="15" customHeight="1" x14ac:dyDescent="0.25">
      <c r="A27" s="9"/>
      <c r="B27" s="10"/>
      <c r="C27" s="10"/>
      <c r="D27" s="10"/>
      <c r="E27" s="10"/>
      <c r="F27" s="10"/>
      <c r="G27" s="10"/>
      <c r="H27" s="11"/>
    </row>
    <row r="28" spans="1:8" ht="15" customHeight="1" x14ac:dyDescent="0.25">
      <c r="A28" s="9"/>
      <c r="B28" s="10"/>
      <c r="C28" s="10"/>
      <c r="D28" s="10"/>
      <c r="E28" s="10"/>
      <c r="F28" s="10"/>
      <c r="G28" s="10"/>
      <c r="H28" s="11"/>
    </row>
    <row r="29" spans="1:8" ht="15" customHeight="1" x14ac:dyDescent="0.25">
      <c r="A29" s="9"/>
      <c r="B29" s="10"/>
      <c r="C29" s="10"/>
      <c r="D29" s="10"/>
      <c r="E29" s="10"/>
      <c r="F29" s="10"/>
      <c r="G29" s="10"/>
      <c r="H29" s="11"/>
    </row>
    <row r="30" spans="1:8" ht="15" customHeight="1" x14ac:dyDescent="0.25">
      <c r="A30" s="9"/>
      <c r="B30" s="10"/>
      <c r="C30" s="10"/>
      <c r="D30" s="10"/>
      <c r="E30" s="10"/>
      <c r="F30" s="10"/>
      <c r="G30" s="10"/>
      <c r="H30" s="11"/>
    </row>
    <row r="31" spans="1:8" ht="15" customHeight="1" x14ac:dyDescent="0.25">
      <c r="A31" s="9"/>
      <c r="B31" s="10"/>
      <c r="C31" s="10"/>
      <c r="D31" s="10"/>
      <c r="E31" s="10"/>
      <c r="F31" s="10"/>
      <c r="G31" s="10"/>
      <c r="H31" s="11"/>
    </row>
    <row r="32" spans="1:8" ht="15" customHeight="1" x14ac:dyDescent="0.25">
      <c r="A32" s="9"/>
      <c r="B32" s="10"/>
      <c r="C32" s="10"/>
      <c r="D32" s="10"/>
      <c r="E32" s="10"/>
      <c r="F32" s="10"/>
      <c r="G32" s="10"/>
      <c r="H32" s="11"/>
    </row>
    <row r="33" spans="1:8" ht="15" customHeight="1" x14ac:dyDescent="0.25">
      <c r="A33" s="9"/>
      <c r="B33" s="10"/>
      <c r="C33" s="10"/>
      <c r="D33" s="10"/>
      <c r="E33" s="10"/>
      <c r="F33" s="10"/>
      <c r="G33" s="10"/>
      <c r="H33" s="11"/>
    </row>
    <row r="34" spans="1:8" ht="15" customHeight="1" x14ac:dyDescent="0.25">
      <c r="A34" s="9"/>
      <c r="B34" s="10"/>
      <c r="C34" s="10"/>
      <c r="D34" s="10"/>
      <c r="E34" s="10"/>
      <c r="F34" s="10"/>
      <c r="G34" s="10"/>
      <c r="H34" s="11"/>
    </row>
    <row r="35" spans="1:8" ht="15" customHeight="1" x14ac:dyDescent="0.25">
      <c r="A35" s="9"/>
      <c r="B35" s="10"/>
      <c r="C35" s="10"/>
      <c r="D35" s="10"/>
      <c r="E35" s="10"/>
      <c r="F35" s="10"/>
      <c r="G35" s="10"/>
      <c r="H35" s="11"/>
    </row>
    <row r="36" spans="1:8" ht="15" customHeight="1" x14ac:dyDescent="0.25">
      <c r="A36" s="9"/>
      <c r="B36" s="10"/>
      <c r="C36" s="10"/>
      <c r="D36" s="10"/>
      <c r="E36" s="10"/>
      <c r="F36" s="10"/>
      <c r="G36" s="10"/>
      <c r="H36" s="11"/>
    </row>
    <row r="37" spans="1:8" ht="15" customHeight="1" x14ac:dyDescent="0.25">
      <c r="A37" s="9"/>
      <c r="B37" s="10"/>
      <c r="C37" s="10"/>
      <c r="D37" s="10"/>
      <c r="E37" s="10"/>
      <c r="F37" s="10"/>
      <c r="G37" s="10"/>
      <c r="H37" s="11"/>
    </row>
    <row r="38" spans="1:8" ht="15" customHeight="1" x14ac:dyDescent="0.25">
      <c r="A38" s="9"/>
      <c r="B38" s="10"/>
      <c r="C38" s="10"/>
      <c r="D38" s="10"/>
      <c r="E38" s="10"/>
      <c r="F38" s="10"/>
      <c r="G38" s="10"/>
      <c r="H38" s="11"/>
    </row>
    <row r="39" spans="1:8" ht="15" customHeight="1" x14ac:dyDescent="0.25">
      <c r="A39" s="9"/>
      <c r="B39" s="10"/>
      <c r="C39" s="10"/>
      <c r="D39" s="10"/>
      <c r="E39" s="10"/>
      <c r="F39" s="10"/>
      <c r="G39" s="10"/>
      <c r="H39" s="11"/>
    </row>
    <row r="40" spans="1:8" ht="15" customHeight="1" x14ac:dyDescent="0.25">
      <c r="A40" s="9"/>
      <c r="B40" s="10"/>
      <c r="C40" s="10"/>
      <c r="D40" s="10"/>
      <c r="E40" s="10"/>
      <c r="F40" s="10"/>
      <c r="G40" s="10"/>
      <c r="H40" s="11"/>
    </row>
    <row r="41" spans="1:8" ht="15" customHeight="1" x14ac:dyDescent="0.25">
      <c r="A41" s="9"/>
      <c r="B41" s="10"/>
      <c r="C41" s="10"/>
      <c r="D41" s="10"/>
      <c r="E41" s="10"/>
      <c r="F41" s="10"/>
      <c r="G41" s="10"/>
      <c r="H41" s="11"/>
    </row>
    <row r="42" spans="1:8" ht="15" customHeight="1" x14ac:dyDescent="0.25">
      <c r="A42" s="9"/>
      <c r="B42" s="10"/>
      <c r="C42" s="10"/>
      <c r="D42" s="10"/>
      <c r="E42" s="10"/>
      <c r="F42" s="10"/>
      <c r="G42" s="10"/>
      <c r="H42" s="11"/>
    </row>
    <row r="43" spans="1:8" ht="15" customHeight="1" x14ac:dyDescent="0.25">
      <c r="A43" s="9"/>
      <c r="B43" s="10"/>
      <c r="C43" s="10"/>
      <c r="D43" s="10"/>
      <c r="E43" s="10"/>
      <c r="F43" s="10"/>
      <c r="G43" s="10"/>
      <c r="H43" s="11"/>
    </row>
    <row r="44" spans="1:8" ht="15" customHeight="1" x14ac:dyDescent="0.25">
      <c r="A44" s="9"/>
      <c r="B44" s="10"/>
      <c r="C44" s="10"/>
      <c r="D44" s="10"/>
      <c r="E44" s="10"/>
      <c r="F44" s="10"/>
      <c r="G44" s="10"/>
      <c r="H44" s="11"/>
    </row>
    <row r="45" spans="1:8" ht="15" customHeight="1" x14ac:dyDescent="0.25">
      <c r="A45" s="9"/>
      <c r="B45" s="10"/>
      <c r="C45" s="10"/>
      <c r="D45" s="10"/>
      <c r="E45" s="10"/>
      <c r="F45" s="10"/>
      <c r="G45" s="10"/>
      <c r="H45" s="11"/>
    </row>
    <row r="46" spans="1:8" ht="15" customHeight="1" x14ac:dyDescent="0.25">
      <c r="A46" s="9"/>
      <c r="B46" s="10"/>
      <c r="C46" s="10"/>
      <c r="D46" s="10"/>
      <c r="E46" s="10"/>
      <c r="F46" s="10"/>
      <c r="G46" s="10"/>
      <c r="H46" s="11"/>
    </row>
    <row r="47" spans="1:8" ht="15" customHeight="1" x14ac:dyDescent="0.25">
      <c r="A47" s="9"/>
      <c r="B47" s="10"/>
      <c r="C47" s="10"/>
      <c r="D47" s="10"/>
      <c r="E47" s="10"/>
      <c r="F47" s="10"/>
      <c r="G47" s="10"/>
      <c r="H47" s="11"/>
    </row>
    <row r="48" spans="1:8" ht="15" customHeight="1" x14ac:dyDescent="0.25">
      <c r="A48" s="15"/>
      <c r="B48" s="16" t="s">
        <v>28</v>
      </c>
      <c r="C48" s="17">
        <f t="shared" ref="C48:H48" si="0">SUM(C26:C47)</f>
        <v>0</v>
      </c>
      <c r="D48" s="18">
        <f t="shared" si="0"/>
        <v>0</v>
      </c>
      <c r="E48" s="18">
        <f t="shared" si="0"/>
        <v>0</v>
      </c>
      <c r="F48" s="18">
        <f t="shared" si="0"/>
        <v>0</v>
      </c>
      <c r="G48" s="18">
        <f t="shared" si="0"/>
        <v>0</v>
      </c>
      <c r="H48" s="18">
        <f t="shared" si="0"/>
        <v>0</v>
      </c>
    </row>
  </sheetData>
  <sheetProtection selectLockedCells="1" selectUnlockedCells="1"/>
  <mergeCells count="2">
    <mergeCell ref="A1:F1"/>
    <mergeCell ref="D23:H23"/>
  </mergeCells>
  <pageMargins left="0.39374999999999999" right="0.31527777777777777" top="0.59027777777777779" bottom="0.59027777777777779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"/>
  <sheetViews>
    <sheetView tabSelected="1" zoomScale="115" zoomScaleNormal="115" workbookViewId="0">
      <pane ySplit="8" topLeftCell="A29" activePane="bottomLeft" state="frozen"/>
      <selection pane="bottomLeft" activeCell="C26" sqref="C26:N26"/>
    </sheetView>
  </sheetViews>
  <sheetFormatPr baseColWidth="10" defaultRowHeight="13.2" x14ac:dyDescent="0.25"/>
  <cols>
    <col min="1" max="1" width="8.6640625" customWidth="1"/>
    <col min="2" max="2" width="16.5546875" customWidth="1"/>
    <col min="3" max="3" width="9.44140625" customWidth="1"/>
    <col min="4" max="4" width="8.5546875" customWidth="1"/>
    <col min="5" max="5" width="8.77734375" customWidth="1"/>
    <col min="6" max="6" width="7.21875" customWidth="1"/>
    <col min="7" max="8" width="9.21875" customWidth="1"/>
    <col min="9" max="9" width="9.44140625" customWidth="1"/>
    <col min="10" max="10" width="8.33203125" customWidth="1"/>
    <col min="11" max="11" width="8.109375" customWidth="1"/>
    <col min="12" max="12" width="8.5546875" customWidth="1"/>
    <col min="13" max="13" width="9" customWidth="1"/>
    <col min="14" max="14" width="9.21875" customWidth="1"/>
    <col min="15" max="15" width="9.88671875" customWidth="1"/>
    <col min="16" max="16" width="35.44140625" customWidth="1"/>
  </cols>
  <sheetData>
    <row r="1" spans="1:17" ht="22.8" x14ac:dyDescent="0.4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9"/>
    </row>
    <row r="3" spans="1:17" hidden="1" x14ac:dyDescent="0.25">
      <c r="A3" t="s">
        <v>29</v>
      </c>
    </row>
    <row r="4" spans="1:17" ht="7.95" hidden="1" customHeight="1" x14ac:dyDescent="0.25"/>
    <row r="5" spans="1:17" ht="16.95" customHeight="1" thickBot="1" x14ac:dyDescent="0.3">
      <c r="A5" s="20" t="s">
        <v>30</v>
      </c>
      <c r="B5" s="20"/>
      <c r="C5" s="81"/>
      <c r="D5" s="81"/>
      <c r="E5" s="81"/>
      <c r="F5" s="81"/>
      <c r="G5" t="s">
        <v>53</v>
      </c>
      <c r="K5" s="58"/>
      <c r="L5" s="21">
        <v>1</v>
      </c>
      <c r="P5" t="s">
        <v>61</v>
      </c>
      <c r="Q5" s="41">
        <f>24*24</f>
        <v>576</v>
      </c>
    </row>
    <row r="6" spans="1:17" ht="15" customHeight="1" thickBot="1" x14ac:dyDescent="0.3">
      <c r="A6" t="s">
        <v>60</v>
      </c>
      <c r="E6" s="59">
        <v>0</v>
      </c>
      <c r="G6" t="s">
        <v>54</v>
      </c>
      <c r="I6" s="80"/>
      <c r="J6" s="80"/>
      <c r="K6" s="21"/>
      <c r="L6" s="21">
        <f>100%-L5</f>
        <v>0</v>
      </c>
      <c r="M6" s="22" t="s">
        <v>58</v>
      </c>
      <c r="P6" t="s">
        <v>62</v>
      </c>
      <c r="Q6" s="41">
        <f>20*20</f>
        <v>400</v>
      </c>
    </row>
    <row r="7" spans="1:17" x14ac:dyDescent="0.25">
      <c r="A7" s="7" t="s">
        <v>18</v>
      </c>
      <c r="B7" s="63" t="s">
        <v>67</v>
      </c>
      <c r="C7" s="8" t="s">
        <v>31</v>
      </c>
      <c r="D7" s="8" t="s">
        <v>23</v>
      </c>
      <c r="E7" s="79" t="s">
        <v>32</v>
      </c>
      <c r="F7" s="79"/>
      <c r="G7" s="79" t="s">
        <v>33</v>
      </c>
      <c r="H7" s="79"/>
      <c r="I7" s="43" t="s">
        <v>35</v>
      </c>
      <c r="J7" s="8" t="s">
        <v>59</v>
      </c>
      <c r="K7" s="8" t="s">
        <v>55</v>
      </c>
      <c r="L7" s="8" t="s">
        <v>56</v>
      </c>
      <c r="M7" s="8" t="s">
        <v>36</v>
      </c>
      <c r="N7" s="23" t="s">
        <v>51</v>
      </c>
      <c r="O7" s="24" t="s">
        <v>45</v>
      </c>
      <c r="P7" s="60" t="s">
        <v>63</v>
      </c>
      <c r="Q7" s="41">
        <f>24*24*3</f>
        <v>1728</v>
      </c>
    </row>
    <row r="8" spans="1:17" ht="13.8" thickBot="1" x14ac:dyDescent="0.3">
      <c r="A8" s="25"/>
      <c r="B8" s="64"/>
      <c r="C8" s="26" t="s">
        <v>38</v>
      </c>
      <c r="D8" s="28" t="s">
        <v>39</v>
      </c>
      <c r="E8" s="28" t="s">
        <v>40</v>
      </c>
      <c r="F8" s="28" t="s">
        <v>41</v>
      </c>
      <c r="G8" s="28" t="s">
        <v>42</v>
      </c>
      <c r="H8" s="28" t="s">
        <v>43</v>
      </c>
      <c r="I8" s="42" t="s">
        <v>52</v>
      </c>
      <c r="J8" s="27" t="s">
        <v>34</v>
      </c>
      <c r="K8" s="28" t="s">
        <v>44</v>
      </c>
      <c r="L8" s="28" t="s">
        <v>57</v>
      </c>
      <c r="M8" s="27" t="s">
        <v>37</v>
      </c>
      <c r="N8" s="29"/>
      <c r="O8" s="30"/>
      <c r="Q8" s="61">
        <f>(Q5+Q6)/Q7</f>
        <v>0.56481481481481477</v>
      </c>
    </row>
    <row r="9" spans="1:17" x14ac:dyDescent="0.25">
      <c r="A9" s="75"/>
      <c r="B9" s="65"/>
      <c r="C9" s="52"/>
      <c r="D9" s="52"/>
      <c r="E9" s="52"/>
      <c r="F9" s="52"/>
      <c r="G9" s="52"/>
      <c r="H9" s="52"/>
      <c r="I9" s="52"/>
      <c r="J9" s="53"/>
      <c r="K9" s="53"/>
      <c r="L9" s="53"/>
      <c r="M9" s="52"/>
      <c r="N9" s="54"/>
      <c r="O9" s="31"/>
    </row>
    <row r="10" spans="1:17" x14ac:dyDescent="0.25">
      <c r="A10" s="75"/>
      <c r="B10" s="66"/>
      <c r="C10" s="55"/>
      <c r="D10" s="56"/>
      <c r="E10" s="55"/>
      <c r="F10" s="55"/>
      <c r="G10" s="56"/>
      <c r="H10" s="55"/>
      <c r="I10" s="55"/>
      <c r="J10" s="55"/>
      <c r="K10" s="55"/>
      <c r="L10" s="55"/>
      <c r="M10" s="55"/>
      <c r="N10" s="55"/>
      <c r="O10" s="32"/>
    </row>
    <row r="11" spans="1:17" x14ac:dyDescent="0.25">
      <c r="A11" s="75"/>
      <c r="B11" s="67"/>
      <c r="C11" s="5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32"/>
    </row>
    <row r="12" spans="1:17" x14ac:dyDescent="0.25">
      <c r="A12" s="75"/>
      <c r="B12" s="6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7"/>
      <c r="O12" s="32"/>
    </row>
    <row r="13" spans="1:17" x14ac:dyDescent="0.25">
      <c r="A13" s="75"/>
      <c r="B13" s="67"/>
      <c r="C13" s="52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7"/>
      <c r="O13" s="32"/>
    </row>
    <row r="14" spans="1:17" x14ac:dyDescent="0.25">
      <c r="A14" s="75"/>
      <c r="B14" s="6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7"/>
      <c r="O14" s="32"/>
    </row>
    <row r="15" spans="1:17" x14ac:dyDescent="0.25">
      <c r="A15" s="75"/>
      <c r="B15" s="67"/>
      <c r="C15" s="52"/>
      <c r="D15" s="55"/>
      <c r="E15" s="55"/>
      <c r="F15" s="55"/>
      <c r="G15" s="57"/>
      <c r="H15" s="55"/>
      <c r="I15" s="55"/>
      <c r="J15" s="55"/>
      <c r="K15" s="55"/>
      <c r="L15" s="55"/>
      <c r="M15" s="55"/>
      <c r="N15" s="55"/>
      <c r="O15" s="32"/>
    </row>
    <row r="16" spans="1:17" x14ac:dyDescent="0.25">
      <c r="A16" s="75"/>
      <c r="B16" s="66"/>
      <c r="C16" s="55"/>
      <c r="D16" s="55"/>
      <c r="E16" s="55"/>
      <c r="F16" s="55"/>
      <c r="G16" s="57"/>
      <c r="H16" s="55"/>
      <c r="I16" s="55"/>
      <c r="J16" s="55"/>
      <c r="K16" s="55"/>
      <c r="L16" s="55"/>
      <c r="M16" s="55"/>
      <c r="N16" s="55"/>
      <c r="O16" s="32"/>
    </row>
    <row r="17" spans="1:15" x14ac:dyDescent="0.25">
      <c r="A17" s="75"/>
      <c r="B17" s="67"/>
      <c r="C17" s="5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7"/>
      <c r="O17" s="32"/>
    </row>
    <row r="18" spans="1:15" x14ac:dyDescent="0.25">
      <c r="A18" s="75"/>
      <c r="B18" s="68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7"/>
      <c r="O18" s="32"/>
    </row>
    <row r="19" spans="1:15" x14ac:dyDescent="0.25">
      <c r="A19" s="75"/>
      <c r="B19" s="67"/>
      <c r="C19" s="5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7"/>
      <c r="O19" s="32"/>
    </row>
    <row r="20" spans="1:15" x14ac:dyDescent="0.25">
      <c r="A20" s="75"/>
      <c r="B20" s="66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7"/>
      <c r="O20" s="32"/>
    </row>
    <row r="21" spans="1:15" x14ac:dyDescent="0.25">
      <c r="A21" s="75"/>
      <c r="B21" s="68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7"/>
      <c r="O21" s="32"/>
    </row>
    <row r="22" spans="1:15" x14ac:dyDescent="0.25">
      <c r="A22" s="75"/>
      <c r="B22" s="6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7"/>
      <c r="O22" s="32"/>
    </row>
    <row r="23" spans="1:15" x14ac:dyDescent="0.25">
      <c r="A23" s="75"/>
      <c r="B23" s="6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7"/>
      <c r="O23" s="32"/>
    </row>
    <row r="24" spans="1:15" x14ac:dyDescent="0.25">
      <c r="A24" s="75"/>
      <c r="B24" s="6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7"/>
      <c r="O24" s="32"/>
    </row>
    <row r="25" spans="1:15" x14ac:dyDescent="0.25">
      <c r="A25" s="75"/>
      <c r="B25" s="6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7"/>
      <c r="O25" s="32"/>
    </row>
    <row r="26" spans="1:15" x14ac:dyDescent="0.25">
      <c r="A26" s="75"/>
      <c r="B26" s="6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7"/>
      <c r="O26" s="32"/>
    </row>
    <row r="27" spans="1:15" x14ac:dyDescent="0.25">
      <c r="A27" s="75"/>
      <c r="B27" s="6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7"/>
      <c r="O27" s="32"/>
    </row>
    <row r="28" spans="1:15" x14ac:dyDescent="0.25">
      <c r="A28" s="75"/>
      <c r="B28" s="6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7"/>
      <c r="O28" s="32"/>
    </row>
    <row r="29" spans="1:15" x14ac:dyDescent="0.25">
      <c r="A29" s="75"/>
      <c r="B29" s="6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7"/>
      <c r="O29" s="32"/>
    </row>
    <row r="30" spans="1:15" x14ac:dyDescent="0.25">
      <c r="A30" s="75"/>
      <c r="B30" s="6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7"/>
      <c r="O30" s="32"/>
    </row>
    <row r="31" spans="1:15" x14ac:dyDescent="0.25">
      <c r="A31" s="75"/>
      <c r="B31" s="6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7"/>
      <c r="O31" s="32"/>
    </row>
    <row r="32" spans="1:15" x14ac:dyDescent="0.25">
      <c r="A32" s="75"/>
      <c r="B32" s="66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7"/>
      <c r="O32" s="32"/>
    </row>
    <row r="33" spans="1:15" x14ac:dyDescent="0.25">
      <c r="A33" s="75"/>
      <c r="B33" s="6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7"/>
      <c r="O33" s="32"/>
    </row>
    <row r="34" spans="1:15" x14ac:dyDescent="0.25">
      <c r="A34" s="75"/>
      <c r="B34" s="6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7"/>
      <c r="O34" s="32"/>
    </row>
    <row r="35" spans="1:15" x14ac:dyDescent="0.25">
      <c r="A35" s="75"/>
      <c r="B35" s="6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7"/>
      <c r="O35" s="32"/>
    </row>
    <row r="36" spans="1:15" x14ac:dyDescent="0.25">
      <c r="A36" s="75"/>
      <c r="B36" s="6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7"/>
      <c r="O36" s="32"/>
    </row>
    <row r="37" spans="1:15" x14ac:dyDescent="0.25">
      <c r="A37" s="75"/>
      <c r="B37" s="6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7"/>
      <c r="O37" s="32"/>
    </row>
    <row r="38" spans="1:15" ht="13.8" thickBot="1" x14ac:dyDescent="0.3">
      <c r="A38" s="33" t="s">
        <v>45</v>
      </c>
      <c r="B38" s="70"/>
      <c r="C38" s="44">
        <f t="shared" ref="C38:N38" si="0">SUM(C9:C37)</f>
        <v>0</v>
      </c>
      <c r="D38" s="44">
        <f t="shared" si="0"/>
        <v>0</v>
      </c>
      <c r="E38" s="44">
        <f t="shared" si="0"/>
        <v>0</v>
      </c>
      <c r="F38" s="44">
        <f t="shared" si="0"/>
        <v>0</v>
      </c>
      <c r="G38" s="44">
        <f t="shared" si="0"/>
        <v>0</v>
      </c>
      <c r="H38" s="44">
        <f t="shared" si="0"/>
        <v>0</v>
      </c>
      <c r="I38" s="44">
        <f t="shared" si="0"/>
        <v>0</v>
      </c>
      <c r="J38" s="44">
        <f t="shared" si="0"/>
        <v>0</v>
      </c>
      <c r="K38" s="44">
        <f t="shared" si="0"/>
        <v>0</v>
      </c>
      <c r="L38" s="44">
        <f t="shared" si="0"/>
        <v>0</v>
      </c>
      <c r="M38" s="44">
        <f t="shared" si="0"/>
        <v>0</v>
      </c>
      <c r="N38" s="44">
        <f t="shared" si="0"/>
        <v>0</v>
      </c>
      <c r="O38" s="45">
        <f>SUM(D38:N38)</f>
        <v>0</v>
      </c>
    </row>
    <row r="39" spans="1:15" ht="13.8" thickBot="1" x14ac:dyDescent="0.3">
      <c r="A39" s="34" t="s">
        <v>46</v>
      </c>
      <c r="B39" s="71"/>
      <c r="C39" s="35"/>
      <c r="D39" s="35">
        <f>$E$6</f>
        <v>0</v>
      </c>
      <c r="E39" s="35">
        <f>$E$6</f>
        <v>0</v>
      </c>
      <c r="F39" s="35">
        <f>$E$6</f>
        <v>0</v>
      </c>
      <c r="G39" s="35">
        <v>0</v>
      </c>
      <c r="H39" s="35">
        <f>$E$6</f>
        <v>0</v>
      </c>
      <c r="I39" s="35">
        <f>$E$6</f>
        <v>0</v>
      </c>
      <c r="J39" s="35">
        <f>$E$6</f>
        <v>0</v>
      </c>
      <c r="K39" s="35">
        <f>$E$6</f>
        <v>0</v>
      </c>
      <c r="L39" s="35">
        <f>$E$6</f>
        <v>0</v>
      </c>
      <c r="M39" s="35">
        <v>0</v>
      </c>
      <c r="N39" s="35">
        <f>$E$6</f>
        <v>0</v>
      </c>
      <c r="O39" s="36"/>
    </row>
    <row r="40" spans="1:15" ht="13.8" thickBot="1" x14ac:dyDescent="0.3">
      <c r="A40" s="37" t="s">
        <v>47</v>
      </c>
      <c r="B40" s="72"/>
      <c r="C40" s="44"/>
      <c r="D40" s="44">
        <f t="shared" ref="D40:N40" si="1">D38*D39</f>
        <v>0</v>
      </c>
      <c r="E40" s="44">
        <f t="shared" si="1"/>
        <v>0</v>
      </c>
      <c r="F40" s="44">
        <f t="shared" si="1"/>
        <v>0</v>
      </c>
      <c r="G40" s="44">
        <f t="shared" si="1"/>
        <v>0</v>
      </c>
      <c r="H40" s="44">
        <f t="shared" si="1"/>
        <v>0</v>
      </c>
      <c r="I40" s="44">
        <f t="shared" si="1"/>
        <v>0</v>
      </c>
      <c r="J40" s="44">
        <f t="shared" si="1"/>
        <v>0</v>
      </c>
      <c r="K40" s="44">
        <f t="shared" si="1"/>
        <v>0</v>
      </c>
      <c r="L40" s="44">
        <f t="shared" si="1"/>
        <v>0</v>
      </c>
      <c r="M40" s="44">
        <f t="shared" si="1"/>
        <v>0</v>
      </c>
      <c r="N40" s="44">
        <f t="shared" si="1"/>
        <v>0</v>
      </c>
      <c r="O40" s="45">
        <f>SUM(D40:N40)</f>
        <v>0</v>
      </c>
    </row>
    <row r="41" spans="1:15" ht="13.8" thickBot="1" x14ac:dyDescent="0.3">
      <c r="A41" s="37" t="s">
        <v>48</v>
      </c>
      <c r="B41" s="72"/>
      <c r="C41" s="44">
        <f>SUM(C9:C37)</f>
        <v>0</v>
      </c>
      <c r="D41" s="44">
        <f t="shared" ref="D41:N41" si="2">SUM(D9:D37)*(1-D39)</f>
        <v>0</v>
      </c>
      <c r="E41" s="44">
        <f t="shared" si="2"/>
        <v>0</v>
      </c>
      <c r="F41" s="44">
        <f t="shared" si="2"/>
        <v>0</v>
      </c>
      <c r="G41" s="44">
        <f t="shared" si="2"/>
        <v>0</v>
      </c>
      <c r="H41" s="44">
        <f t="shared" si="2"/>
        <v>0</v>
      </c>
      <c r="I41" s="44">
        <f t="shared" si="2"/>
        <v>0</v>
      </c>
      <c r="J41" s="44">
        <f t="shared" si="2"/>
        <v>0</v>
      </c>
      <c r="K41" s="44">
        <f t="shared" si="2"/>
        <v>0</v>
      </c>
      <c r="L41" s="44">
        <f t="shared" si="2"/>
        <v>0</v>
      </c>
      <c r="M41" s="44">
        <f t="shared" si="2"/>
        <v>0</v>
      </c>
      <c r="N41" s="44">
        <f t="shared" si="2"/>
        <v>0</v>
      </c>
      <c r="O41" s="45">
        <f>C41-SUM(D41:N41)</f>
        <v>0</v>
      </c>
    </row>
    <row r="42" spans="1:15" ht="13.8" thickBot="1" x14ac:dyDescent="0.3">
      <c r="A42" s="62" t="s">
        <v>49</v>
      </c>
      <c r="B42" s="73"/>
      <c r="C42" s="46"/>
      <c r="D42" s="46"/>
      <c r="E42" s="47">
        <f>E38+F38</f>
        <v>0</v>
      </c>
      <c r="F42" s="48"/>
      <c r="G42" s="47">
        <f>G38+H38</f>
        <v>0</v>
      </c>
      <c r="H42" s="48"/>
      <c r="I42" s="46"/>
      <c r="J42" s="46"/>
      <c r="K42" s="46"/>
      <c r="L42" s="46"/>
      <c r="M42" s="46"/>
      <c r="N42" s="49" t="s">
        <v>64</v>
      </c>
      <c r="O42" s="38">
        <f>O41*L5</f>
        <v>0</v>
      </c>
    </row>
    <row r="43" spans="1:15" ht="13.8" thickBot="1" x14ac:dyDescent="0.3">
      <c r="A43" s="39" t="s">
        <v>50</v>
      </c>
      <c r="B43" s="74"/>
      <c r="C43" s="50"/>
      <c r="D43" s="50"/>
      <c r="E43" s="47">
        <f>E38*E39+F38*F39</f>
        <v>0</v>
      </c>
      <c r="F43" s="48"/>
      <c r="G43" s="47">
        <f>G38*G39+H38*H39</f>
        <v>0</v>
      </c>
      <c r="H43" s="48"/>
      <c r="I43" s="50"/>
      <c r="J43" s="50"/>
      <c r="K43" s="50"/>
      <c r="L43" s="50"/>
      <c r="M43" s="50"/>
      <c r="N43" s="51" t="s">
        <v>65</v>
      </c>
      <c r="O43" s="40">
        <f>O41*L6</f>
        <v>0</v>
      </c>
    </row>
  </sheetData>
  <sheetProtection selectLockedCells="1" selectUnlockedCells="1"/>
  <mergeCells count="5">
    <mergeCell ref="A1:L1"/>
    <mergeCell ref="E7:F7"/>
    <mergeCell ref="G7:H7"/>
    <mergeCell ref="I6:J6"/>
    <mergeCell ref="C5:F5"/>
  </mergeCells>
  <pageMargins left="0.11811023622047245" right="0.11811023622047245" top="0.59055118110236227" bottom="0.39370078740157483" header="0.51181102362204722" footer="0.51181102362204722"/>
  <pageSetup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Automobile</vt:lpstr>
      <vt:lpstr>Dépenses affaires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Finances d'OR</dc:creator>
  <cp:lastModifiedBy>Jean-Francois Robert</cp:lastModifiedBy>
  <cp:lastPrinted>2020-07-04T02:29:15Z</cp:lastPrinted>
  <dcterms:created xsi:type="dcterms:W3CDTF">2018-02-03T20:03:30Z</dcterms:created>
  <dcterms:modified xsi:type="dcterms:W3CDTF">2020-07-04T02:42:49Z</dcterms:modified>
</cp:coreProperties>
</file>