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tta\Downloads\"/>
    </mc:Choice>
  </mc:AlternateContent>
  <xr:revisionPtr revIDLastSave="0" documentId="8_{ADA7DA2A-0CEF-42FF-8DCB-CEAE904A78F8}" xr6:coauthVersionLast="47" xr6:coauthVersionMax="47" xr10:uidLastSave="{00000000-0000-0000-0000-000000000000}"/>
  <bookViews>
    <workbookView xWindow="-120" yWindow="-120" windowWidth="24240" windowHeight="13020" xr2:uid="{B483AEB0-2C6D-411C-912F-44EF50620847}"/>
  </bookViews>
  <sheets>
    <sheet name="DEC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15" i="1" l="1"/>
  <c r="E41" i="1" l="1"/>
  <c r="F41" i="1"/>
  <c r="D41" i="1"/>
  <c r="F15" i="1"/>
  <c r="D15" i="1"/>
</calcChain>
</file>

<file path=xl/sharedStrings.xml><?xml version="1.0" encoding="utf-8"?>
<sst xmlns="http://schemas.openxmlformats.org/spreadsheetml/2006/main" count="57" uniqueCount="52">
  <si>
    <t>CRYSTAL COURT RECREATION, INC.</t>
  </si>
  <si>
    <t>Income Statement - Cash Basis</t>
  </si>
  <si>
    <t xml:space="preserve">INCOME  </t>
  </si>
  <si>
    <t>2025
BUDGET</t>
  </si>
  <si>
    <t>Maintenance Income</t>
  </si>
  <si>
    <t xml:space="preserve">Perimeter Lighting </t>
  </si>
  <si>
    <t>Late Fees</t>
  </si>
  <si>
    <t>Reserve Funding</t>
  </si>
  <si>
    <t>Capital Improvement Funding</t>
  </si>
  <si>
    <t>EXPENSES</t>
  </si>
  <si>
    <t>Bocce Court</t>
  </si>
  <si>
    <t>Internet &amp; Phone</t>
  </si>
  <si>
    <t>Cleaning Service</t>
  </si>
  <si>
    <t>Contract Labor - Custodial</t>
  </si>
  <si>
    <t>FPL - Rec Hall</t>
  </si>
  <si>
    <t>FPL - Perimeter Lighting</t>
  </si>
  <si>
    <t>Garbage</t>
  </si>
  <si>
    <t xml:space="preserve"> </t>
  </si>
  <si>
    <t>Insurance</t>
  </si>
  <si>
    <t>Janitorial &amp; Kitchen Supplies</t>
  </si>
  <si>
    <t>Lawn &amp; Landscaping</t>
  </si>
  <si>
    <t>Licenses &amp; Taxes</t>
  </si>
  <si>
    <t>Miscellaneous</t>
  </si>
  <si>
    <t xml:space="preserve">Office Equipment   </t>
  </si>
  <si>
    <t>Office supplies and postage</t>
  </si>
  <si>
    <t>Officers Fees</t>
  </si>
  <si>
    <t>Pest Control</t>
  </si>
  <si>
    <t>Professional Fees - Accounting</t>
  </si>
  <si>
    <t>Professional Fees - Legal</t>
  </si>
  <si>
    <t>Repair &amp; Maintenance - Outside</t>
  </si>
  <si>
    <t>Repair &amp; Maintenance - Pool</t>
  </si>
  <si>
    <t>Repair &amp; Maintenance - Rec</t>
  </si>
  <si>
    <t>Social Events</t>
  </si>
  <si>
    <t>Water</t>
  </si>
  <si>
    <t>Total Expenses</t>
  </si>
  <si>
    <t>Depreciation</t>
  </si>
  <si>
    <t>2025
YTD</t>
  </si>
  <si>
    <t>Reserve</t>
  </si>
  <si>
    <t>Capital Improvement</t>
  </si>
  <si>
    <t>EXPENSES RESERVE/CAPITAL IMPROVEMENT</t>
  </si>
  <si>
    <t>INCOME RESERVE/CAPITAL IMPROVEMENT</t>
  </si>
  <si>
    <t>BALANCE</t>
  </si>
  <si>
    <t>Reserve (Balance includes CDs)</t>
  </si>
  <si>
    <t>Capital Impr (Balance includes CDs)</t>
  </si>
  <si>
    <t>Petty Cash Balance</t>
  </si>
  <si>
    <t>Checking</t>
  </si>
  <si>
    <t>BALANCE CHECKING</t>
  </si>
  <si>
    <t>Other Income &amp; Estoppels</t>
  </si>
  <si>
    <t>CURRENT MONTH</t>
  </si>
  <si>
    <t>Share Purchase</t>
  </si>
  <si>
    <t>2026 Pre-Paid Maintenance</t>
  </si>
  <si>
    <t>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</si>
</sst>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0" fillId="0" borderId="0" xfId="0" applyFont="1"/>
    <xf numFmtId="164" fontId="5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right"/>
    </xf>
    <xf numFmtId="44" fontId="12" fillId="0" borderId="0" xfId="1" applyFont="1"/>
    <xf numFmtId="44" fontId="12" fillId="0" borderId="0" xfId="1" applyFont="1" applyAlignment="1">
      <alignment horizontal="right"/>
    </xf>
    <xf numFmtId="17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8" fontId="8" fillId="0" borderId="0" xfId="0" applyNumberFormat="1" applyFont="1"/>
    <xf numFmtId="164" fontId="14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892D-D44D-4F63-B19A-0DDE2F8FD257}">
  <sheetPr>
    <pageSetUpPr fitToPage="1"/>
  </sheetPr>
  <dimension ref="A1:L69"/>
  <sheetViews>
    <sheetView tabSelected="1" view="pageBreakPreview" zoomScaleNormal="100" workbookViewId="0">
      <selection activeCell="F56" sqref="F56"/>
    </sheetView>
  </sheetViews>
  <sheetFormatPr defaultRowHeight="14.25" x14ac:dyDescent="0.2"/>
  <cols>
    <col min="1" max="1" width="5.5703125" customWidth="1"/>
    <col min="2" max="2" width="29" customWidth="1"/>
    <col min="3" max="3" width="3" style="9" customWidth="1"/>
    <col min="4" max="4" width="14.7109375" style="18" customWidth="1"/>
    <col min="5" max="5" width="14.7109375" style="10" customWidth="1"/>
    <col min="6" max="6" width="14.7109375" style="18" customWidth="1"/>
    <col min="7" max="7" width="1.7109375" style="7" customWidth="1"/>
    <col min="10" max="10" width="10.140625" customWidth="1"/>
    <col min="12" max="12" width="10.28515625" bestFit="1" customWidth="1"/>
    <col min="256" max="256" width="5.5703125" customWidth="1"/>
    <col min="257" max="257" width="29" customWidth="1"/>
    <col min="258" max="258" width="3" customWidth="1"/>
    <col min="259" max="262" width="14.7109375" customWidth="1"/>
    <col min="263" max="263" width="1.7109375" customWidth="1"/>
    <col min="266" max="266" width="10.140625" customWidth="1"/>
    <col min="512" max="512" width="5.5703125" customWidth="1"/>
    <col min="513" max="513" width="29" customWidth="1"/>
    <col min="514" max="514" width="3" customWidth="1"/>
    <col min="515" max="518" width="14.7109375" customWidth="1"/>
    <col min="519" max="519" width="1.7109375" customWidth="1"/>
    <col min="522" max="522" width="10.140625" customWidth="1"/>
    <col min="768" max="768" width="5.5703125" customWidth="1"/>
    <col min="769" max="769" width="29" customWidth="1"/>
    <col min="770" max="770" width="3" customWidth="1"/>
    <col min="771" max="774" width="14.7109375" customWidth="1"/>
    <col min="775" max="775" width="1.7109375" customWidth="1"/>
    <col min="778" max="778" width="10.140625" customWidth="1"/>
    <col min="1024" max="1024" width="5.5703125" customWidth="1"/>
    <col min="1025" max="1025" width="29" customWidth="1"/>
    <col min="1026" max="1026" width="3" customWidth="1"/>
    <col min="1027" max="1030" width="14.7109375" customWidth="1"/>
    <col min="1031" max="1031" width="1.7109375" customWidth="1"/>
    <col min="1034" max="1034" width="10.140625" customWidth="1"/>
    <col min="1280" max="1280" width="5.5703125" customWidth="1"/>
    <col min="1281" max="1281" width="29" customWidth="1"/>
    <col min="1282" max="1282" width="3" customWidth="1"/>
    <col min="1283" max="1286" width="14.7109375" customWidth="1"/>
    <col min="1287" max="1287" width="1.7109375" customWidth="1"/>
    <col min="1290" max="1290" width="10.140625" customWidth="1"/>
    <col min="1536" max="1536" width="5.5703125" customWidth="1"/>
    <col min="1537" max="1537" width="29" customWidth="1"/>
    <col min="1538" max="1538" width="3" customWidth="1"/>
    <col min="1539" max="1542" width="14.7109375" customWidth="1"/>
    <col min="1543" max="1543" width="1.7109375" customWidth="1"/>
    <col min="1546" max="1546" width="10.140625" customWidth="1"/>
    <col min="1792" max="1792" width="5.5703125" customWidth="1"/>
    <col min="1793" max="1793" width="29" customWidth="1"/>
    <col min="1794" max="1794" width="3" customWidth="1"/>
    <col min="1795" max="1798" width="14.7109375" customWidth="1"/>
    <col min="1799" max="1799" width="1.7109375" customWidth="1"/>
    <col min="1802" max="1802" width="10.140625" customWidth="1"/>
    <col min="2048" max="2048" width="5.5703125" customWidth="1"/>
    <col min="2049" max="2049" width="29" customWidth="1"/>
    <col min="2050" max="2050" width="3" customWidth="1"/>
    <col min="2051" max="2054" width="14.7109375" customWidth="1"/>
    <col min="2055" max="2055" width="1.7109375" customWidth="1"/>
    <col min="2058" max="2058" width="10.140625" customWidth="1"/>
    <col min="2304" max="2304" width="5.5703125" customWidth="1"/>
    <col min="2305" max="2305" width="29" customWidth="1"/>
    <col min="2306" max="2306" width="3" customWidth="1"/>
    <col min="2307" max="2310" width="14.7109375" customWidth="1"/>
    <col min="2311" max="2311" width="1.7109375" customWidth="1"/>
    <col min="2314" max="2314" width="10.140625" customWidth="1"/>
    <col min="2560" max="2560" width="5.5703125" customWidth="1"/>
    <col min="2561" max="2561" width="29" customWidth="1"/>
    <col min="2562" max="2562" width="3" customWidth="1"/>
    <col min="2563" max="2566" width="14.7109375" customWidth="1"/>
    <col min="2567" max="2567" width="1.7109375" customWidth="1"/>
    <col min="2570" max="2570" width="10.140625" customWidth="1"/>
    <col min="2816" max="2816" width="5.5703125" customWidth="1"/>
    <col min="2817" max="2817" width="29" customWidth="1"/>
    <col min="2818" max="2818" width="3" customWidth="1"/>
    <col min="2819" max="2822" width="14.7109375" customWidth="1"/>
    <col min="2823" max="2823" width="1.7109375" customWidth="1"/>
    <col min="2826" max="2826" width="10.140625" customWidth="1"/>
    <col min="3072" max="3072" width="5.5703125" customWidth="1"/>
    <col min="3073" max="3073" width="29" customWidth="1"/>
    <col min="3074" max="3074" width="3" customWidth="1"/>
    <col min="3075" max="3078" width="14.7109375" customWidth="1"/>
    <col min="3079" max="3079" width="1.7109375" customWidth="1"/>
    <col min="3082" max="3082" width="10.140625" customWidth="1"/>
    <col min="3328" max="3328" width="5.5703125" customWidth="1"/>
    <col min="3329" max="3329" width="29" customWidth="1"/>
    <col min="3330" max="3330" width="3" customWidth="1"/>
    <col min="3331" max="3334" width="14.7109375" customWidth="1"/>
    <col min="3335" max="3335" width="1.7109375" customWidth="1"/>
    <col min="3338" max="3338" width="10.140625" customWidth="1"/>
    <col min="3584" max="3584" width="5.5703125" customWidth="1"/>
    <col min="3585" max="3585" width="29" customWidth="1"/>
    <col min="3586" max="3586" width="3" customWidth="1"/>
    <col min="3587" max="3590" width="14.7109375" customWidth="1"/>
    <col min="3591" max="3591" width="1.7109375" customWidth="1"/>
    <col min="3594" max="3594" width="10.140625" customWidth="1"/>
    <col min="3840" max="3840" width="5.5703125" customWidth="1"/>
    <col min="3841" max="3841" width="29" customWidth="1"/>
    <col min="3842" max="3842" width="3" customWidth="1"/>
    <col min="3843" max="3846" width="14.7109375" customWidth="1"/>
    <col min="3847" max="3847" width="1.7109375" customWidth="1"/>
    <col min="3850" max="3850" width="10.140625" customWidth="1"/>
    <col min="4096" max="4096" width="5.5703125" customWidth="1"/>
    <col min="4097" max="4097" width="29" customWidth="1"/>
    <col min="4098" max="4098" width="3" customWidth="1"/>
    <col min="4099" max="4102" width="14.7109375" customWidth="1"/>
    <col min="4103" max="4103" width="1.7109375" customWidth="1"/>
    <col min="4106" max="4106" width="10.140625" customWidth="1"/>
    <col min="4352" max="4352" width="5.5703125" customWidth="1"/>
    <col min="4353" max="4353" width="29" customWidth="1"/>
    <col min="4354" max="4354" width="3" customWidth="1"/>
    <col min="4355" max="4358" width="14.7109375" customWidth="1"/>
    <col min="4359" max="4359" width="1.7109375" customWidth="1"/>
    <col min="4362" max="4362" width="10.140625" customWidth="1"/>
    <col min="4608" max="4608" width="5.5703125" customWidth="1"/>
    <col min="4609" max="4609" width="29" customWidth="1"/>
    <col min="4610" max="4610" width="3" customWidth="1"/>
    <col min="4611" max="4614" width="14.7109375" customWidth="1"/>
    <col min="4615" max="4615" width="1.7109375" customWidth="1"/>
    <col min="4618" max="4618" width="10.140625" customWidth="1"/>
    <col min="4864" max="4864" width="5.5703125" customWidth="1"/>
    <col min="4865" max="4865" width="29" customWidth="1"/>
    <col min="4866" max="4866" width="3" customWidth="1"/>
    <col min="4867" max="4870" width="14.7109375" customWidth="1"/>
    <col min="4871" max="4871" width="1.7109375" customWidth="1"/>
    <col min="4874" max="4874" width="10.140625" customWidth="1"/>
    <col min="5120" max="5120" width="5.5703125" customWidth="1"/>
    <col min="5121" max="5121" width="29" customWidth="1"/>
    <col min="5122" max="5122" width="3" customWidth="1"/>
    <col min="5123" max="5126" width="14.7109375" customWidth="1"/>
    <col min="5127" max="5127" width="1.7109375" customWidth="1"/>
    <col min="5130" max="5130" width="10.140625" customWidth="1"/>
    <col min="5376" max="5376" width="5.5703125" customWidth="1"/>
    <col min="5377" max="5377" width="29" customWidth="1"/>
    <col min="5378" max="5378" width="3" customWidth="1"/>
    <col min="5379" max="5382" width="14.7109375" customWidth="1"/>
    <col min="5383" max="5383" width="1.7109375" customWidth="1"/>
    <col min="5386" max="5386" width="10.140625" customWidth="1"/>
    <col min="5632" max="5632" width="5.5703125" customWidth="1"/>
    <col min="5633" max="5633" width="29" customWidth="1"/>
    <col min="5634" max="5634" width="3" customWidth="1"/>
    <col min="5635" max="5638" width="14.7109375" customWidth="1"/>
    <col min="5639" max="5639" width="1.7109375" customWidth="1"/>
    <col min="5642" max="5642" width="10.140625" customWidth="1"/>
    <col min="5888" max="5888" width="5.5703125" customWidth="1"/>
    <col min="5889" max="5889" width="29" customWidth="1"/>
    <col min="5890" max="5890" width="3" customWidth="1"/>
    <col min="5891" max="5894" width="14.7109375" customWidth="1"/>
    <col min="5895" max="5895" width="1.7109375" customWidth="1"/>
    <col min="5898" max="5898" width="10.140625" customWidth="1"/>
    <col min="6144" max="6144" width="5.5703125" customWidth="1"/>
    <col min="6145" max="6145" width="29" customWidth="1"/>
    <col min="6146" max="6146" width="3" customWidth="1"/>
    <col min="6147" max="6150" width="14.7109375" customWidth="1"/>
    <col min="6151" max="6151" width="1.7109375" customWidth="1"/>
    <col min="6154" max="6154" width="10.140625" customWidth="1"/>
    <col min="6400" max="6400" width="5.5703125" customWidth="1"/>
    <col min="6401" max="6401" width="29" customWidth="1"/>
    <col min="6402" max="6402" width="3" customWidth="1"/>
    <col min="6403" max="6406" width="14.7109375" customWidth="1"/>
    <col min="6407" max="6407" width="1.7109375" customWidth="1"/>
    <col min="6410" max="6410" width="10.140625" customWidth="1"/>
    <col min="6656" max="6656" width="5.5703125" customWidth="1"/>
    <col min="6657" max="6657" width="29" customWidth="1"/>
    <col min="6658" max="6658" width="3" customWidth="1"/>
    <col min="6659" max="6662" width="14.7109375" customWidth="1"/>
    <col min="6663" max="6663" width="1.7109375" customWidth="1"/>
    <col min="6666" max="6666" width="10.140625" customWidth="1"/>
    <col min="6912" max="6912" width="5.5703125" customWidth="1"/>
    <col min="6913" max="6913" width="29" customWidth="1"/>
    <col min="6914" max="6914" width="3" customWidth="1"/>
    <col min="6915" max="6918" width="14.7109375" customWidth="1"/>
    <col min="6919" max="6919" width="1.7109375" customWidth="1"/>
    <col min="6922" max="6922" width="10.140625" customWidth="1"/>
    <col min="7168" max="7168" width="5.5703125" customWidth="1"/>
    <col min="7169" max="7169" width="29" customWidth="1"/>
    <col min="7170" max="7170" width="3" customWidth="1"/>
    <col min="7171" max="7174" width="14.7109375" customWidth="1"/>
    <col min="7175" max="7175" width="1.7109375" customWidth="1"/>
    <col min="7178" max="7178" width="10.140625" customWidth="1"/>
    <col min="7424" max="7424" width="5.5703125" customWidth="1"/>
    <col min="7425" max="7425" width="29" customWidth="1"/>
    <col min="7426" max="7426" width="3" customWidth="1"/>
    <col min="7427" max="7430" width="14.7109375" customWidth="1"/>
    <col min="7431" max="7431" width="1.7109375" customWidth="1"/>
    <col min="7434" max="7434" width="10.140625" customWidth="1"/>
    <col min="7680" max="7680" width="5.5703125" customWidth="1"/>
    <col min="7681" max="7681" width="29" customWidth="1"/>
    <col min="7682" max="7682" width="3" customWidth="1"/>
    <col min="7683" max="7686" width="14.7109375" customWidth="1"/>
    <col min="7687" max="7687" width="1.7109375" customWidth="1"/>
    <col min="7690" max="7690" width="10.140625" customWidth="1"/>
    <col min="7936" max="7936" width="5.5703125" customWidth="1"/>
    <col min="7937" max="7937" width="29" customWidth="1"/>
    <col min="7938" max="7938" width="3" customWidth="1"/>
    <col min="7939" max="7942" width="14.7109375" customWidth="1"/>
    <col min="7943" max="7943" width="1.7109375" customWidth="1"/>
    <col min="7946" max="7946" width="10.140625" customWidth="1"/>
    <col min="8192" max="8192" width="5.5703125" customWidth="1"/>
    <col min="8193" max="8193" width="29" customWidth="1"/>
    <col min="8194" max="8194" width="3" customWidth="1"/>
    <col min="8195" max="8198" width="14.7109375" customWidth="1"/>
    <col min="8199" max="8199" width="1.7109375" customWidth="1"/>
    <col min="8202" max="8202" width="10.140625" customWidth="1"/>
    <col min="8448" max="8448" width="5.5703125" customWidth="1"/>
    <col min="8449" max="8449" width="29" customWidth="1"/>
    <col min="8450" max="8450" width="3" customWidth="1"/>
    <col min="8451" max="8454" width="14.7109375" customWidth="1"/>
    <col min="8455" max="8455" width="1.7109375" customWidth="1"/>
    <col min="8458" max="8458" width="10.140625" customWidth="1"/>
    <col min="8704" max="8704" width="5.5703125" customWidth="1"/>
    <col min="8705" max="8705" width="29" customWidth="1"/>
    <col min="8706" max="8706" width="3" customWidth="1"/>
    <col min="8707" max="8710" width="14.7109375" customWidth="1"/>
    <col min="8711" max="8711" width="1.7109375" customWidth="1"/>
    <col min="8714" max="8714" width="10.140625" customWidth="1"/>
    <col min="8960" max="8960" width="5.5703125" customWidth="1"/>
    <col min="8961" max="8961" width="29" customWidth="1"/>
    <col min="8962" max="8962" width="3" customWidth="1"/>
    <col min="8963" max="8966" width="14.7109375" customWidth="1"/>
    <col min="8967" max="8967" width="1.7109375" customWidth="1"/>
    <col min="8970" max="8970" width="10.140625" customWidth="1"/>
    <col min="9216" max="9216" width="5.5703125" customWidth="1"/>
    <col min="9217" max="9217" width="29" customWidth="1"/>
    <col min="9218" max="9218" width="3" customWidth="1"/>
    <col min="9219" max="9222" width="14.7109375" customWidth="1"/>
    <col min="9223" max="9223" width="1.7109375" customWidth="1"/>
    <col min="9226" max="9226" width="10.140625" customWidth="1"/>
    <col min="9472" max="9472" width="5.5703125" customWidth="1"/>
    <col min="9473" max="9473" width="29" customWidth="1"/>
    <col min="9474" max="9474" width="3" customWidth="1"/>
    <col min="9475" max="9478" width="14.7109375" customWidth="1"/>
    <col min="9479" max="9479" width="1.7109375" customWidth="1"/>
    <col min="9482" max="9482" width="10.140625" customWidth="1"/>
    <col min="9728" max="9728" width="5.5703125" customWidth="1"/>
    <col min="9729" max="9729" width="29" customWidth="1"/>
    <col min="9730" max="9730" width="3" customWidth="1"/>
    <col min="9731" max="9734" width="14.7109375" customWidth="1"/>
    <col min="9735" max="9735" width="1.7109375" customWidth="1"/>
    <col min="9738" max="9738" width="10.140625" customWidth="1"/>
    <col min="9984" max="9984" width="5.5703125" customWidth="1"/>
    <col min="9985" max="9985" width="29" customWidth="1"/>
    <col min="9986" max="9986" width="3" customWidth="1"/>
    <col min="9987" max="9990" width="14.7109375" customWidth="1"/>
    <col min="9991" max="9991" width="1.7109375" customWidth="1"/>
    <col min="9994" max="9994" width="10.140625" customWidth="1"/>
    <col min="10240" max="10240" width="5.5703125" customWidth="1"/>
    <col min="10241" max="10241" width="29" customWidth="1"/>
    <col min="10242" max="10242" width="3" customWidth="1"/>
    <col min="10243" max="10246" width="14.7109375" customWidth="1"/>
    <col min="10247" max="10247" width="1.7109375" customWidth="1"/>
    <col min="10250" max="10250" width="10.140625" customWidth="1"/>
    <col min="10496" max="10496" width="5.5703125" customWidth="1"/>
    <col min="10497" max="10497" width="29" customWidth="1"/>
    <col min="10498" max="10498" width="3" customWidth="1"/>
    <col min="10499" max="10502" width="14.7109375" customWidth="1"/>
    <col min="10503" max="10503" width="1.7109375" customWidth="1"/>
    <col min="10506" max="10506" width="10.140625" customWidth="1"/>
    <col min="10752" max="10752" width="5.5703125" customWidth="1"/>
    <col min="10753" max="10753" width="29" customWidth="1"/>
    <col min="10754" max="10754" width="3" customWidth="1"/>
    <col min="10755" max="10758" width="14.7109375" customWidth="1"/>
    <col min="10759" max="10759" width="1.7109375" customWidth="1"/>
    <col min="10762" max="10762" width="10.140625" customWidth="1"/>
    <col min="11008" max="11008" width="5.5703125" customWidth="1"/>
    <col min="11009" max="11009" width="29" customWidth="1"/>
    <col min="11010" max="11010" width="3" customWidth="1"/>
    <col min="11011" max="11014" width="14.7109375" customWidth="1"/>
    <col min="11015" max="11015" width="1.7109375" customWidth="1"/>
    <col min="11018" max="11018" width="10.140625" customWidth="1"/>
    <col min="11264" max="11264" width="5.5703125" customWidth="1"/>
    <col min="11265" max="11265" width="29" customWidth="1"/>
    <col min="11266" max="11266" width="3" customWidth="1"/>
    <col min="11267" max="11270" width="14.7109375" customWidth="1"/>
    <col min="11271" max="11271" width="1.7109375" customWidth="1"/>
    <col min="11274" max="11274" width="10.140625" customWidth="1"/>
    <col min="11520" max="11520" width="5.5703125" customWidth="1"/>
    <col min="11521" max="11521" width="29" customWidth="1"/>
    <col min="11522" max="11522" width="3" customWidth="1"/>
    <col min="11523" max="11526" width="14.7109375" customWidth="1"/>
    <col min="11527" max="11527" width="1.7109375" customWidth="1"/>
    <col min="11530" max="11530" width="10.140625" customWidth="1"/>
    <col min="11776" max="11776" width="5.5703125" customWidth="1"/>
    <col min="11777" max="11777" width="29" customWidth="1"/>
    <col min="11778" max="11778" width="3" customWidth="1"/>
    <col min="11779" max="11782" width="14.7109375" customWidth="1"/>
    <col min="11783" max="11783" width="1.7109375" customWidth="1"/>
    <col min="11786" max="11786" width="10.140625" customWidth="1"/>
    <col min="12032" max="12032" width="5.5703125" customWidth="1"/>
    <col min="12033" max="12033" width="29" customWidth="1"/>
    <col min="12034" max="12034" width="3" customWidth="1"/>
    <col min="12035" max="12038" width="14.7109375" customWidth="1"/>
    <col min="12039" max="12039" width="1.7109375" customWidth="1"/>
    <col min="12042" max="12042" width="10.140625" customWidth="1"/>
    <col min="12288" max="12288" width="5.5703125" customWidth="1"/>
    <col min="12289" max="12289" width="29" customWidth="1"/>
    <col min="12290" max="12290" width="3" customWidth="1"/>
    <col min="12291" max="12294" width="14.7109375" customWidth="1"/>
    <col min="12295" max="12295" width="1.7109375" customWidth="1"/>
    <col min="12298" max="12298" width="10.140625" customWidth="1"/>
    <col min="12544" max="12544" width="5.5703125" customWidth="1"/>
    <col min="12545" max="12545" width="29" customWidth="1"/>
    <col min="12546" max="12546" width="3" customWidth="1"/>
    <col min="12547" max="12550" width="14.7109375" customWidth="1"/>
    <col min="12551" max="12551" width="1.7109375" customWidth="1"/>
    <col min="12554" max="12554" width="10.140625" customWidth="1"/>
    <col min="12800" max="12800" width="5.5703125" customWidth="1"/>
    <col min="12801" max="12801" width="29" customWidth="1"/>
    <col min="12802" max="12802" width="3" customWidth="1"/>
    <col min="12803" max="12806" width="14.7109375" customWidth="1"/>
    <col min="12807" max="12807" width="1.7109375" customWidth="1"/>
    <col min="12810" max="12810" width="10.140625" customWidth="1"/>
    <col min="13056" max="13056" width="5.5703125" customWidth="1"/>
    <col min="13057" max="13057" width="29" customWidth="1"/>
    <col min="13058" max="13058" width="3" customWidth="1"/>
    <col min="13059" max="13062" width="14.7109375" customWidth="1"/>
    <col min="13063" max="13063" width="1.7109375" customWidth="1"/>
    <col min="13066" max="13066" width="10.140625" customWidth="1"/>
    <col min="13312" max="13312" width="5.5703125" customWidth="1"/>
    <col min="13313" max="13313" width="29" customWidth="1"/>
    <col min="13314" max="13314" width="3" customWidth="1"/>
    <col min="13315" max="13318" width="14.7109375" customWidth="1"/>
    <col min="13319" max="13319" width="1.7109375" customWidth="1"/>
    <col min="13322" max="13322" width="10.140625" customWidth="1"/>
    <col min="13568" max="13568" width="5.5703125" customWidth="1"/>
    <col min="13569" max="13569" width="29" customWidth="1"/>
    <col min="13570" max="13570" width="3" customWidth="1"/>
    <col min="13571" max="13574" width="14.7109375" customWidth="1"/>
    <col min="13575" max="13575" width="1.7109375" customWidth="1"/>
    <col min="13578" max="13578" width="10.140625" customWidth="1"/>
    <col min="13824" max="13824" width="5.5703125" customWidth="1"/>
    <col min="13825" max="13825" width="29" customWidth="1"/>
    <col min="13826" max="13826" width="3" customWidth="1"/>
    <col min="13827" max="13830" width="14.7109375" customWidth="1"/>
    <col min="13831" max="13831" width="1.7109375" customWidth="1"/>
    <col min="13834" max="13834" width="10.140625" customWidth="1"/>
    <col min="14080" max="14080" width="5.5703125" customWidth="1"/>
    <col min="14081" max="14081" width="29" customWidth="1"/>
    <col min="14082" max="14082" width="3" customWidth="1"/>
    <col min="14083" max="14086" width="14.7109375" customWidth="1"/>
    <col min="14087" max="14087" width="1.7109375" customWidth="1"/>
    <col min="14090" max="14090" width="10.140625" customWidth="1"/>
    <col min="14336" max="14336" width="5.5703125" customWidth="1"/>
    <col min="14337" max="14337" width="29" customWidth="1"/>
    <col min="14338" max="14338" width="3" customWidth="1"/>
    <col min="14339" max="14342" width="14.7109375" customWidth="1"/>
    <col min="14343" max="14343" width="1.7109375" customWidth="1"/>
    <col min="14346" max="14346" width="10.140625" customWidth="1"/>
    <col min="14592" max="14592" width="5.5703125" customWidth="1"/>
    <col min="14593" max="14593" width="29" customWidth="1"/>
    <col min="14594" max="14594" width="3" customWidth="1"/>
    <col min="14595" max="14598" width="14.7109375" customWidth="1"/>
    <col min="14599" max="14599" width="1.7109375" customWidth="1"/>
    <col min="14602" max="14602" width="10.140625" customWidth="1"/>
    <col min="14848" max="14848" width="5.5703125" customWidth="1"/>
    <col min="14849" max="14849" width="29" customWidth="1"/>
    <col min="14850" max="14850" width="3" customWidth="1"/>
    <col min="14851" max="14854" width="14.7109375" customWidth="1"/>
    <col min="14855" max="14855" width="1.7109375" customWidth="1"/>
    <col min="14858" max="14858" width="10.140625" customWidth="1"/>
    <col min="15104" max="15104" width="5.5703125" customWidth="1"/>
    <col min="15105" max="15105" width="29" customWidth="1"/>
    <col min="15106" max="15106" width="3" customWidth="1"/>
    <col min="15107" max="15110" width="14.7109375" customWidth="1"/>
    <col min="15111" max="15111" width="1.7109375" customWidth="1"/>
    <col min="15114" max="15114" width="10.140625" customWidth="1"/>
    <col min="15360" max="15360" width="5.5703125" customWidth="1"/>
    <col min="15361" max="15361" width="29" customWidth="1"/>
    <col min="15362" max="15362" width="3" customWidth="1"/>
    <col min="15363" max="15366" width="14.7109375" customWidth="1"/>
    <col min="15367" max="15367" width="1.7109375" customWidth="1"/>
    <col min="15370" max="15370" width="10.140625" customWidth="1"/>
    <col min="15616" max="15616" width="5.5703125" customWidth="1"/>
    <col min="15617" max="15617" width="29" customWidth="1"/>
    <col min="15618" max="15618" width="3" customWidth="1"/>
    <col min="15619" max="15622" width="14.7109375" customWidth="1"/>
    <col min="15623" max="15623" width="1.7109375" customWidth="1"/>
    <col min="15626" max="15626" width="10.140625" customWidth="1"/>
    <col min="15872" max="15872" width="5.5703125" customWidth="1"/>
    <col min="15873" max="15873" width="29" customWidth="1"/>
    <col min="15874" max="15874" width="3" customWidth="1"/>
    <col min="15875" max="15878" width="14.7109375" customWidth="1"/>
    <col min="15879" max="15879" width="1.7109375" customWidth="1"/>
    <col min="15882" max="15882" width="10.140625" customWidth="1"/>
    <col min="16128" max="16128" width="5.5703125" customWidth="1"/>
    <col min="16129" max="16129" width="29" customWidth="1"/>
    <col min="16130" max="16130" width="3" customWidth="1"/>
    <col min="16131" max="16134" width="14.7109375" customWidth="1"/>
    <col min="16135" max="16135" width="1.7109375" customWidth="1"/>
    <col min="16138" max="16138" width="10.140625" customWidth="1"/>
  </cols>
  <sheetData>
    <row r="1" spans="1:7" s="1" customFormat="1" ht="26.25" x14ac:dyDescent="0.4">
      <c r="A1" s="28" t="s">
        <v>0</v>
      </c>
      <c r="B1" s="28"/>
      <c r="C1" s="28"/>
      <c r="D1" s="28"/>
      <c r="E1" s="28"/>
      <c r="F1" s="28"/>
      <c r="G1" s="28"/>
    </row>
    <row r="2" spans="1:7" ht="15" x14ac:dyDescent="0.2">
      <c r="A2" s="29" t="s">
        <v>1</v>
      </c>
      <c r="B2" s="29"/>
      <c r="C2" s="29"/>
      <c r="D2" s="29"/>
      <c r="E2" s="29"/>
      <c r="F2" s="29"/>
      <c r="G2" s="29"/>
    </row>
    <row r="3" spans="1:7" ht="15" customHeight="1" x14ac:dyDescent="0.25">
      <c r="A3" s="30" t="s">
        <v>51</v>
      </c>
      <c r="B3" s="30"/>
      <c r="C3" s="30"/>
      <c r="D3" s="30"/>
      <c r="E3" s="30"/>
      <c r="F3" s="30"/>
      <c r="G3" s="30"/>
    </row>
    <row r="4" spans="1:7" ht="15" customHeight="1" x14ac:dyDescent="0.25">
      <c r="A4" s="2"/>
      <c r="B4" s="2"/>
      <c r="C4" s="2"/>
      <c r="D4" s="21"/>
      <c r="E4" s="2"/>
      <c r="F4" s="2"/>
      <c r="G4" s="2"/>
    </row>
    <row r="5" spans="1:7" s="4" customFormat="1" ht="33.75" customHeight="1" x14ac:dyDescent="0.25">
      <c r="A5" s="3" t="s">
        <v>2</v>
      </c>
      <c r="C5" s="5"/>
      <c r="D5" s="21" t="s">
        <v>48</v>
      </c>
      <c r="E5" s="21" t="s">
        <v>36</v>
      </c>
      <c r="F5" s="6" t="s">
        <v>3</v>
      </c>
      <c r="G5" s="7"/>
    </row>
    <row r="6" spans="1:7" x14ac:dyDescent="0.2">
      <c r="B6" s="8" t="s">
        <v>45</v>
      </c>
      <c r="D6" s="10">
        <v>16230.7</v>
      </c>
      <c r="E6" s="10">
        <v>3241.46</v>
      </c>
      <c r="F6" s="10">
        <v>10713.12</v>
      </c>
    </row>
    <row r="7" spans="1:7" x14ac:dyDescent="0.2">
      <c r="B7" t="s">
        <v>4</v>
      </c>
      <c r="C7"/>
      <c r="D7" s="10">
        <v>1320.95</v>
      </c>
      <c r="E7" s="10">
        <v>152963.09</v>
      </c>
      <c r="F7" s="10">
        <v>163800</v>
      </c>
    </row>
    <row r="8" spans="1:7" x14ac:dyDescent="0.2">
      <c r="B8" t="s">
        <v>50</v>
      </c>
      <c r="C8"/>
      <c r="D8" s="10">
        <v>4635</v>
      </c>
      <c r="E8" s="10">
        <v>9495</v>
      </c>
      <c r="F8" s="10">
        <v>0</v>
      </c>
    </row>
    <row r="9" spans="1:7" x14ac:dyDescent="0.2">
      <c r="B9" t="s">
        <v>5</v>
      </c>
      <c r="D9" s="10"/>
      <c r="E9" s="10">
        <v>4994.1899999999996</v>
      </c>
      <c r="F9" s="10">
        <v>6215</v>
      </c>
    </row>
    <row r="10" spans="1:7" x14ac:dyDescent="0.2">
      <c r="B10" t="s">
        <v>6</v>
      </c>
      <c r="D10" s="10"/>
      <c r="E10" s="10">
        <v>860.71</v>
      </c>
      <c r="F10" s="10">
        <v>250</v>
      </c>
    </row>
    <row r="11" spans="1:7" x14ac:dyDescent="0.2">
      <c r="B11" s="8" t="s">
        <v>47</v>
      </c>
      <c r="D11" s="10">
        <v>897</v>
      </c>
      <c r="E11" s="10">
        <v>3553.61</v>
      </c>
      <c r="F11" s="10">
        <v>2500</v>
      </c>
    </row>
    <row r="12" spans="1:7" x14ac:dyDescent="0.2">
      <c r="B12" s="27" t="s">
        <v>49</v>
      </c>
      <c r="D12" s="10"/>
      <c r="E12" s="10">
        <v>5000</v>
      </c>
      <c r="F12" s="10">
        <v>0</v>
      </c>
    </row>
    <row r="13" spans="1:7" x14ac:dyDescent="0.2">
      <c r="B13" s="8" t="s">
        <v>7</v>
      </c>
      <c r="D13" s="10"/>
      <c r="E13" s="23">
        <v>-23709</v>
      </c>
      <c r="F13" s="23">
        <v>-18709</v>
      </c>
    </row>
    <row r="14" spans="1:7" x14ac:dyDescent="0.2">
      <c r="B14" s="8" t="s">
        <v>8</v>
      </c>
      <c r="D14" s="10"/>
      <c r="E14" s="23">
        <v>-20520</v>
      </c>
      <c r="F14" s="23">
        <v>-20520</v>
      </c>
    </row>
    <row r="15" spans="1:7" s="3" customFormat="1" ht="24" customHeight="1" x14ac:dyDescent="0.25">
      <c r="B15" s="3" t="s">
        <v>4</v>
      </c>
      <c r="C15" s="11"/>
      <c r="D15" s="12">
        <f>SUM(D7:D14)</f>
        <v>6852.95</v>
      </c>
      <c r="E15" s="12">
        <f>SUM(E7:E12)</f>
        <v>176866.59999999998</v>
      </c>
      <c r="F15" s="12">
        <f>SUM(F7:F14)</f>
        <v>133536</v>
      </c>
      <c r="G15" s="13"/>
    </row>
    <row r="16" spans="1:7" s="14" customFormat="1" ht="18.75" customHeight="1" x14ac:dyDescent="0.25">
      <c r="B16" s="3"/>
      <c r="C16" s="15"/>
      <c r="D16" s="16"/>
      <c r="E16" s="16"/>
      <c r="F16" s="16"/>
      <c r="G16" s="7"/>
    </row>
    <row r="17" spans="1:7" s="4" customFormat="1" ht="24" customHeight="1" x14ac:dyDescent="0.25">
      <c r="A17" s="3" t="s">
        <v>9</v>
      </c>
      <c r="C17" s="5"/>
      <c r="D17" s="17"/>
      <c r="E17" s="17"/>
      <c r="F17" s="17"/>
      <c r="G17" s="7"/>
    </row>
    <row r="18" spans="1:7" x14ac:dyDescent="0.2">
      <c r="B18" t="s">
        <v>10</v>
      </c>
      <c r="D18" s="10"/>
      <c r="E18" s="10">
        <v>1281.52</v>
      </c>
      <c r="F18" s="10">
        <v>1000</v>
      </c>
    </row>
    <row r="19" spans="1:7" x14ac:dyDescent="0.2">
      <c r="B19" t="s">
        <v>11</v>
      </c>
      <c r="D19" s="10">
        <v>200.99</v>
      </c>
      <c r="E19" s="10">
        <v>2451.2600000000002</v>
      </c>
      <c r="F19" s="10">
        <v>2540</v>
      </c>
    </row>
    <row r="20" spans="1:7" x14ac:dyDescent="0.2">
      <c r="B20" t="s">
        <v>12</v>
      </c>
      <c r="D20" s="10">
        <v>250</v>
      </c>
      <c r="E20" s="10">
        <v>3000</v>
      </c>
      <c r="F20" s="10">
        <v>3500</v>
      </c>
    </row>
    <row r="21" spans="1:7" x14ac:dyDescent="0.2">
      <c r="B21" t="s">
        <v>13</v>
      </c>
      <c r="D21" s="10">
        <v>900</v>
      </c>
      <c r="E21" s="10">
        <v>10800</v>
      </c>
      <c r="F21" s="10">
        <v>10800</v>
      </c>
    </row>
    <row r="22" spans="1:7" x14ac:dyDescent="0.2">
      <c r="B22" t="s">
        <v>14</v>
      </c>
      <c r="D22" s="10">
        <v>1191.8499999999999</v>
      </c>
      <c r="E22" s="10">
        <v>13554.89</v>
      </c>
      <c r="F22" s="10">
        <v>17000</v>
      </c>
    </row>
    <row r="23" spans="1:7" x14ac:dyDescent="0.2">
      <c r="B23" t="s">
        <v>15</v>
      </c>
      <c r="D23" s="10">
        <v>513.83000000000004</v>
      </c>
      <c r="E23" s="10">
        <v>6313.37</v>
      </c>
      <c r="F23" s="10">
        <v>6300</v>
      </c>
    </row>
    <row r="24" spans="1:7" x14ac:dyDescent="0.2">
      <c r="B24" t="s">
        <v>16</v>
      </c>
      <c r="C24" s="9" t="s">
        <v>17</v>
      </c>
      <c r="D24" s="10">
        <v>146.22</v>
      </c>
      <c r="E24" s="10">
        <v>1837.9</v>
      </c>
      <c r="F24" s="10">
        <v>3500</v>
      </c>
    </row>
    <row r="25" spans="1:7" x14ac:dyDescent="0.2">
      <c r="B25" t="s">
        <v>18</v>
      </c>
      <c r="D25" s="10"/>
      <c r="E25" s="10">
        <v>24281.48</v>
      </c>
      <c r="F25" s="10">
        <v>28795</v>
      </c>
    </row>
    <row r="26" spans="1:7" x14ac:dyDescent="0.2">
      <c r="B26" t="s">
        <v>19</v>
      </c>
      <c r="D26" s="10">
        <v>199.81</v>
      </c>
      <c r="E26" s="10">
        <v>2156.42</v>
      </c>
      <c r="F26" s="10">
        <v>2000</v>
      </c>
    </row>
    <row r="27" spans="1:7" x14ac:dyDescent="0.2">
      <c r="B27" t="s">
        <v>20</v>
      </c>
      <c r="D27" s="10"/>
      <c r="E27" s="10">
        <v>1103.4000000000001</v>
      </c>
      <c r="F27" s="10">
        <v>3000</v>
      </c>
    </row>
    <row r="28" spans="1:7" x14ac:dyDescent="0.2">
      <c r="B28" t="s">
        <v>21</v>
      </c>
      <c r="D28" s="10"/>
      <c r="E28" s="10">
        <v>475</v>
      </c>
      <c r="F28" s="10">
        <v>600</v>
      </c>
    </row>
    <row r="29" spans="1:7" x14ac:dyDescent="0.2">
      <c r="B29" t="s">
        <v>22</v>
      </c>
      <c r="D29" s="10"/>
      <c r="E29" s="10">
        <v>150</v>
      </c>
      <c r="F29" s="10">
        <v>500</v>
      </c>
    </row>
    <row r="30" spans="1:7" x14ac:dyDescent="0.2">
      <c r="B30" t="s">
        <v>23</v>
      </c>
      <c r="D30" s="10">
        <v>180.83</v>
      </c>
      <c r="E30" s="10">
        <v>1201.6500000000001</v>
      </c>
      <c r="F30" s="10">
        <v>2000</v>
      </c>
    </row>
    <row r="31" spans="1:7" x14ac:dyDescent="0.2">
      <c r="B31" t="s">
        <v>24</v>
      </c>
      <c r="D31" s="10">
        <v>173.96</v>
      </c>
      <c r="E31" s="10">
        <v>1750.89</v>
      </c>
      <c r="F31" s="10">
        <v>1700</v>
      </c>
    </row>
    <row r="32" spans="1:7" x14ac:dyDescent="0.2">
      <c r="B32" t="s">
        <v>25</v>
      </c>
      <c r="D32" s="10"/>
      <c r="E32" s="10">
        <v>11000</v>
      </c>
      <c r="F32" s="10">
        <v>11000</v>
      </c>
    </row>
    <row r="33" spans="1:12" x14ac:dyDescent="0.2">
      <c r="B33" t="s">
        <v>26</v>
      </c>
      <c r="D33" s="10"/>
      <c r="E33" s="10">
        <v>1898.28</v>
      </c>
      <c r="F33" s="10">
        <v>3400</v>
      </c>
    </row>
    <row r="34" spans="1:12" x14ac:dyDescent="0.2">
      <c r="B34" t="s">
        <v>27</v>
      </c>
      <c r="D34" s="10"/>
      <c r="E34" s="10">
        <v>2500</v>
      </c>
      <c r="F34" s="10">
        <v>2500</v>
      </c>
    </row>
    <row r="35" spans="1:12" x14ac:dyDescent="0.2">
      <c r="B35" t="s">
        <v>28</v>
      </c>
      <c r="D35" s="10"/>
      <c r="E35" s="10">
        <v>1000</v>
      </c>
      <c r="F35" s="10">
        <v>1000</v>
      </c>
    </row>
    <row r="36" spans="1:12" x14ac:dyDescent="0.2">
      <c r="B36" t="s">
        <v>29</v>
      </c>
      <c r="D36" s="10">
        <v>5578.02</v>
      </c>
      <c r="E36" s="10">
        <v>35562.800000000003</v>
      </c>
      <c r="F36" s="10">
        <v>2201</v>
      </c>
    </row>
    <row r="37" spans="1:12" x14ac:dyDescent="0.2">
      <c r="B37" t="s">
        <v>30</v>
      </c>
      <c r="D37" s="10">
        <v>750</v>
      </c>
      <c r="E37" s="10">
        <v>13412.93</v>
      </c>
      <c r="F37" s="10">
        <v>18000</v>
      </c>
    </row>
    <row r="38" spans="1:12" x14ac:dyDescent="0.2">
      <c r="B38" t="s">
        <v>31</v>
      </c>
      <c r="D38" s="10">
        <v>14.56</v>
      </c>
      <c r="E38" s="10">
        <v>18338.11</v>
      </c>
      <c r="F38" s="10">
        <v>4200</v>
      </c>
    </row>
    <row r="39" spans="1:12" x14ac:dyDescent="0.2">
      <c r="B39" t="s">
        <v>32</v>
      </c>
      <c r="D39" s="10"/>
      <c r="E39" s="10">
        <v>1429.33</v>
      </c>
      <c r="F39" s="10">
        <v>3000</v>
      </c>
    </row>
    <row r="40" spans="1:12" ht="15" customHeight="1" x14ac:dyDescent="0.2">
      <c r="B40" t="s">
        <v>33</v>
      </c>
      <c r="D40" s="10">
        <v>287.12</v>
      </c>
      <c r="E40" s="10">
        <v>4150.12</v>
      </c>
      <c r="F40" s="10">
        <v>5000</v>
      </c>
    </row>
    <row r="41" spans="1:12" s="3" customFormat="1" ht="24" customHeight="1" x14ac:dyDescent="0.25">
      <c r="A41" s="3" t="s">
        <v>17</v>
      </c>
      <c r="B41" s="3" t="s">
        <v>34</v>
      </c>
      <c r="C41" s="11"/>
      <c r="D41" s="24">
        <f>SUM(D18:D40)</f>
        <v>10387.19</v>
      </c>
      <c r="E41" s="17">
        <f>SUM(E18:E40)</f>
        <v>159649.34999999995</v>
      </c>
      <c r="F41" s="17">
        <f>SUM(F18:F40)</f>
        <v>133536</v>
      </c>
      <c r="G41" s="13"/>
      <c r="L41" s="25"/>
    </row>
    <row r="42" spans="1:12" ht="3" hidden="1" customHeight="1" x14ac:dyDescent="0.25">
      <c r="A42" s="3"/>
      <c r="B42" s="8"/>
      <c r="D42" s="10"/>
      <c r="F42" s="10"/>
    </row>
    <row r="43" spans="1:12" ht="0.75" hidden="1" customHeight="1" x14ac:dyDescent="0.25">
      <c r="A43" s="3" t="s">
        <v>17</v>
      </c>
      <c r="B43" s="8" t="s">
        <v>17</v>
      </c>
      <c r="D43" s="10"/>
      <c r="F43" s="10"/>
    </row>
    <row r="44" spans="1:12" hidden="1" x14ac:dyDescent="0.2">
      <c r="B44" t="s">
        <v>17</v>
      </c>
      <c r="D44" s="10"/>
      <c r="F44" s="10"/>
    </row>
    <row r="45" spans="1:12" ht="1.5" hidden="1" customHeight="1" x14ac:dyDescent="0.2">
      <c r="B45" t="s">
        <v>35</v>
      </c>
      <c r="D45" s="10"/>
      <c r="F45" s="10"/>
    </row>
    <row r="46" spans="1:12" hidden="1" x14ac:dyDescent="0.2">
      <c r="D46" s="10"/>
      <c r="F46" s="10"/>
    </row>
    <row r="47" spans="1:12" ht="15.75" x14ac:dyDescent="0.25">
      <c r="B47" s="3" t="s">
        <v>46</v>
      </c>
      <c r="D47" s="12">
        <v>16230.7</v>
      </c>
      <c r="F47" s="10"/>
    </row>
    <row r="48" spans="1:12" x14ac:dyDescent="0.2">
      <c r="D48" s="10"/>
      <c r="F48" s="10"/>
      <c r="L48" s="26"/>
    </row>
    <row r="49" spans="1:7" x14ac:dyDescent="0.2">
      <c r="B49" s="8" t="s">
        <v>44</v>
      </c>
      <c r="D49" s="10"/>
      <c r="E49" s="10">
        <v>183</v>
      </c>
      <c r="F49" s="10"/>
    </row>
    <row r="50" spans="1:7" s="3" customFormat="1" ht="24" customHeight="1" x14ac:dyDescent="0.25">
      <c r="A50" s="3" t="s">
        <v>40</v>
      </c>
      <c r="C50" s="11"/>
      <c r="D50" s="12"/>
      <c r="E50" s="12"/>
      <c r="G50" s="13"/>
    </row>
    <row r="51" spans="1:7" x14ac:dyDescent="0.2">
      <c r="B51" t="s">
        <v>37</v>
      </c>
      <c r="D51" s="10">
        <v>0.17</v>
      </c>
      <c r="E51" s="10">
        <f>32772.52</f>
        <v>32772.519999999997</v>
      </c>
      <c r="F51" s="10"/>
    </row>
    <row r="52" spans="1:7" x14ac:dyDescent="0.2">
      <c r="B52" t="s">
        <v>38</v>
      </c>
      <c r="D52" s="10">
        <v>0.28999999999999998</v>
      </c>
      <c r="E52" s="10">
        <v>20865.080000000002</v>
      </c>
      <c r="F52" s="10"/>
    </row>
    <row r="53" spans="1:7" s="3" customFormat="1" ht="24" customHeight="1" x14ac:dyDescent="0.25">
      <c r="A53" s="3" t="s">
        <v>39</v>
      </c>
      <c r="C53" s="11"/>
      <c r="D53" s="12"/>
      <c r="E53" s="12"/>
      <c r="F53" s="22" t="s">
        <v>41</v>
      </c>
      <c r="G53" s="13"/>
    </row>
    <row r="54" spans="1:7" ht="15.75" x14ac:dyDescent="0.25">
      <c r="B54" t="s">
        <v>42</v>
      </c>
      <c r="D54" s="10"/>
      <c r="E54" s="23">
        <v>-28058.09</v>
      </c>
      <c r="F54" s="12">
        <v>62910.82</v>
      </c>
    </row>
    <row r="55" spans="1:7" ht="15.75" x14ac:dyDescent="0.25">
      <c r="B55" t="s">
        <v>43</v>
      </c>
      <c r="D55" s="10"/>
      <c r="E55" s="23">
        <v>-9248.89</v>
      </c>
      <c r="F55" s="12">
        <v>32491.83</v>
      </c>
    </row>
    <row r="56" spans="1:7" x14ac:dyDescent="0.2">
      <c r="B56" s="27"/>
      <c r="C56"/>
      <c r="D56" s="10"/>
      <c r="F56" s="10"/>
    </row>
    <row r="57" spans="1:7" s="14" customFormat="1" ht="18.75" customHeight="1" x14ac:dyDescent="0.2">
      <c r="D57" s="16"/>
      <c r="E57" s="16"/>
      <c r="F57" s="16"/>
      <c r="G57" s="7"/>
    </row>
    <row r="58" spans="1:7" x14ac:dyDescent="0.2">
      <c r="C58"/>
      <c r="D58" s="10"/>
      <c r="F58" s="10"/>
    </row>
    <row r="59" spans="1:7" s="4" customFormat="1" ht="12.75" customHeight="1" x14ac:dyDescent="0.25">
      <c r="A59" s="3"/>
      <c r="C59" s="5"/>
      <c r="D59" s="17"/>
      <c r="E59" s="17"/>
      <c r="F59" s="17"/>
      <c r="G59" s="7"/>
    </row>
    <row r="60" spans="1:7" ht="14.25" customHeight="1" x14ac:dyDescent="0.25">
      <c r="A60" s="14"/>
      <c r="B60" s="8"/>
      <c r="C60" s="3"/>
      <c r="D60" s="12"/>
      <c r="E60" s="12"/>
      <c r="F60" s="12"/>
    </row>
    <row r="61" spans="1:7" x14ac:dyDescent="0.2">
      <c r="C61"/>
      <c r="D61" s="10"/>
      <c r="F61" s="10"/>
    </row>
    <row r="62" spans="1:7" s="14" customFormat="1" x14ac:dyDescent="0.2">
      <c r="B62"/>
      <c r="C62" s="15"/>
      <c r="D62" s="10"/>
      <c r="E62" s="10"/>
      <c r="F62" s="10"/>
      <c r="G62" s="7"/>
    </row>
    <row r="63" spans="1:7" s="14" customFormat="1" x14ac:dyDescent="0.2">
      <c r="B63"/>
      <c r="C63" s="15"/>
      <c r="D63" s="10"/>
      <c r="E63" s="10"/>
      <c r="F63" s="10"/>
      <c r="G63" s="7"/>
    </row>
    <row r="64" spans="1:7" s="14" customFormat="1" x14ac:dyDescent="0.2">
      <c r="B64" s="8"/>
      <c r="C64" s="15"/>
      <c r="D64" s="10"/>
      <c r="E64" s="10"/>
      <c r="F64" s="10"/>
      <c r="G64" s="7"/>
    </row>
    <row r="65" spans="1:7" s="14" customFormat="1" x14ac:dyDescent="0.2">
      <c r="B65"/>
      <c r="C65" s="15"/>
      <c r="D65" s="16"/>
      <c r="E65" s="16"/>
      <c r="F65" s="16"/>
      <c r="G65" s="7"/>
    </row>
    <row r="66" spans="1:7" s="14" customFormat="1" ht="18.75" customHeight="1" x14ac:dyDescent="0.2">
      <c r="C66" s="15"/>
      <c r="D66" s="16"/>
      <c r="E66" s="16"/>
      <c r="F66" s="16"/>
      <c r="G66" s="7"/>
    </row>
    <row r="67" spans="1:7" x14ac:dyDescent="0.2">
      <c r="D67" s="10"/>
      <c r="F67" s="10"/>
    </row>
    <row r="68" spans="1:7" ht="15.75" x14ac:dyDescent="0.25">
      <c r="A68" s="3"/>
      <c r="B68" s="3"/>
      <c r="D68" s="19"/>
      <c r="E68" s="19"/>
      <c r="F68" s="19"/>
    </row>
    <row r="69" spans="1:7" x14ac:dyDescent="0.2">
      <c r="D69" s="20"/>
      <c r="F69" s="20"/>
    </row>
  </sheetData>
  <mergeCells count="3">
    <mergeCell ref="A1:G1"/>
    <mergeCell ref="A2:G2"/>
    <mergeCell ref="A3:G3"/>
  </mergeCells>
  <printOptions horizontalCentered="1"/>
  <pageMargins left="0.25" right="0.25" top="0.5" bottom="0" header="0.75" footer="0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Brown</dc:creator>
  <cp:lastModifiedBy>getta mullaney</cp:lastModifiedBy>
  <cp:lastPrinted>2025-11-02T11:59:10Z</cp:lastPrinted>
  <dcterms:created xsi:type="dcterms:W3CDTF">2025-06-22T15:31:11Z</dcterms:created>
  <dcterms:modified xsi:type="dcterms:W3CDTF">2026-01-05T20:24:41Z</dcterms:modified>
</cp:coreProperties>
</file>