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lcualtors\"/>
    </mc:Choice>
  </mc:AlternateContent>
  <xr:revisionPtr revIDLastSave="0" documentId="8_{3DBDC24E-2E40-493F-91BF-990590E88FF2}" xr6:coauthVersionLast="47" xr6:coauthVersionMax="47" xr10:uidLastSave="{00000000-0000-0000-0000-000000000000}"/>
  <bookViews>
    <workbookView xWindow="28680" yWindow="-120" windowWidth="29040" windowHeight="15720" xr2:uid="{B095D884-BF55-407F-9D25-9DB1F68097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7" i="1"/>
  <c r="F7" i="1" s="1"/>
  <c r="F19" i="1" l="1"/>
  <c r="F20" i="1" s="1"/>
  <c r="F21" i="1" s="1"/>
</calcChain>
</file>

<file path=xl/sharedStrings.xml><?xml version="1.0" encoding="utf-8"?>
<sst xmlns="http://schemas.openxmlformats.org/spreadsheetml/2006/main" count="27" uniqueCount="27">
  <si>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</si>
  <si>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</si>
  <si>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</si>
  <si>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</si>
  <si>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</si>
  <si>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</si>
  <si>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</si>
  <si>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</si>
  <si>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</si>
  <si>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</si>
  <si>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</si>
  <si>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</si>
  <si>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Full-Time Employee Count</t>
  </si>
  <si>
    <t>Total Monthly Full-Time Equavilent</t>
  </si>
  <si>
    <t xml:space="preserve">Full-Time Equavilent (FTE) </t>
  </si>
  <si>
    <t>Any employee not hired on a full-time basis, typically expected to work fewer than 30-hours per week. This includes part time, seasonal, temporary, or variable-hour designations</t>
  </si>
  <si>
    <t>Per IRS regulations, the combined total hours for all non-full-time employees divided by 120 hours per month determines an employers FTE monthly count</t>
  </si>
  <si>
    <t>Employer Monthly Average</t>
  </si>
  <si>
    <t>MEET ALE THRESHOLD?</t>
  </si>
  <si>
    <t xml:space="preserve">Instructions: Populate Column C &amp; D with your employee counts for January-December for the preceeding year. </t>
  </si>
  <si>
    <t xml:space="preserve">Applicable Large Employer (ALE) Calculator </t>
  </si>
  <si>
    <t>Variable hour employee COMBINED hours Combined hours of service for all other employees (not to exceed 120 for any individual)</t>
  </si>
  <si>
    <t>Employer Size by Month</t>
  </si>
  <si>
    <t>Employee Total</t>
  </si>
  <si>
    <t>Full-Time Employee</t>
  </si>
  <si>
    <t>Variable Hour Employee</t>
  </si>
  <si>
    <t>Any employee hired with the understanding they will typically work 30 hours or more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</si>
</sst>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4"/>
      <color theme="1"/>
      <name val="News Gothic MT"/>
      <family val="2"/>
    </font>
    <font>
      <sz val="11"/>
      <color theme="1"/>
      <name val="News Gothic MT"/>
      <family val="2"/>
    </font>
    <font>
      <sz val="22"/>
      <color theme="1"/>
      <name val="News Gothic MT"/>
      <family val="2"/>
    </font>
    <font>
      <sz val="20"/>
      <color theme="1"/>
      <name val="News Gothic M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30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4" borderId="20" xfId="0" applyFont="1" applyFill="1" applyBorder="1" applyProtection="1"/>
    <xf numFmtId="0" fontId="2" fillId="5" borderId="12" xfId="0" applyFont="1" applyFill="1" applyBorder="1" applyProtection="1"/>
    <xf numFmtId="0" fontId="2" fillId="4" borderId="1" xfId="0" applyFont="1" applyFill="1" applyBorder="1" applyProtection="1"/>
    <xf numFmtId="0" fontId="2" fillId="5" borderId="13" xfId="0" applyFont="1" applyFill="1" applyBorder="1" applyProtection="1"/>
    <xf numFmtId="0" fontId="2" fillId="4" borderId="21" xfId="0" applyFont="1" applyFill="1" applyBorder="1" applyProtection="1"/>
    <xf numFmtId="0" fontId="2" fillId="5" borderId="14" xfId="0" applyFont="1" applyFill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2" fillId="0" borderId="18" xfId="0" applyFont="1" applyBorder="1" applyProtection="1"/>
    <xf numFmtId="0" fontId="4" fillId="0" borderId="4" xfId="0" applyFont="1" applyBorder="1" applyAlignment="1" applyProtection="1">
      <alignment wrapText="1"/>
    </xf>
    <xf numFmtId="0" fontId="3" fillId="0" borderId="5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C9DF-14D6-45DB-A0E8-BC602F5A1F28}">
  <dimension ref="B1:F25"/>
  <sheetViews>
    <sheetView tabSelected="1" workbookViewId="0">
      <selection activeCell="D13" sqref="D13"/>
    </sheetView>
  </sheetViews>
  <sheetFormatPr defaultRowHeight="16.5" x14ac:dyDescent="0.3"/>
  <cols>
    <col min="1" max="1" width="9.140625" style="2"/>
    <col min="2" max="2" width="17" style="2" customWidth="1"/>
    <col min="3" max="3" width="25.5703125" style="2" customWidth="1"/>
    <col min="4" max="4" width="34.7109375" style="2" customWidth="1"/>
    <col min="5" max="5" width="27.5703125" style="2" customWidth="1"/>
    <col min="6" max="6" width="23.5703125" style="2" customWidth="1"/>
    <col min="7" max="7" width="35" style="2" customWidth="1"/>
    <col min="8" max="8" width="27.140625" style="2" customWidth="1"/>
    <col min="9" max="9" width="9.140625" style="2"/>
    <col min="10" max="10" width="26.42578125" style="2" customWidth="1"/>
    <col min="11" max="11" width="17.28515625" style="2" customWidth="1"/>
    <col min="12" max="16384" width="9.140625" style="2"/>
  </cols>
  <sheetData>
    <row r="1" spans="2:6" ht="32.25" x14ac:dyDescent="0.5">
      <c r="B1" s="16" t="s">
        <v>20</v>
      </c>
      <c r="C1" s="16"/>
      <c r="D1" s="16"/>
      <c r="E1" s="16"/>
      <c r="F1" s="16"/>
    </row>
    <row r="2" spans="2:6" ht="32.25" x14ac:dyDescent="0.5">
      <c r="B2" s="1"/>
      <c r="C2" s="1"/>
      <c r="D2" s="1"/>
      <c r="E2" s="1"/>
      <c r="F2" s="1"/>
    </row>
    <row r="3" spans="2:6" x14ac:dyDescent="0.3">
      <c r="B3" s="17" t="s">
        <v>19</v>
      </c>
      <c r="C3" s="17"/>
      <c r="D3" s="17"/>
      <c r="E3" s="17"/>
      <c r="F3" s="17"/>
    </row>
    <row r="4" spans="2:6" ht="17.25" thickBot="1" x14ac:dyDescent="0.35"/>
    <row r="5" spans="2:6" x14ac:dyDescent="0.3">
      <c r="B5" s="8"/>
      <c r="C5" s="18" t="s">
        <v>12</v>
      </c>
      <c r="D5" s="20" t="s">
        <v>21</v>
      </c>
      <c r="E5" s="22" t="s">
        <v>13</v>
      </c>
      <c r="F5" s="24" t="s">
        <v>22</v>
      </c>
    </row>
    <row r="6" spans="2:6" ht="51.75" customHeight="1" thickBot="1" x14ac:dyDescent="0.35">
      <c r="B6" s="9"/>
      <c r="C6" s="19"/>
      <c r="D6" s="21"/>
      <c r="E6" s="23"/>
      <c r="F6" s="25"/>
    </row>
    <row r="7" spans="2:6" x14ac:dyDescent="0.3">
      <c r="B7" s="10" t="s">
        <v>0</v>
      </c>
      <c r="C7" s="27"/>
      <c r="D7" s="28"/>
      <c r="E7" s="32">
        <f t="shared" ref="E7:E18" si="0">D7/120</f>
        <v>0</v>
      </c>
      <c r="F7" s="33">
        <f t="shared" ref="F7:F18" si="1">C7+E7</f>
        <v>0</v>
      </c>
    </row>
    <row r="8" spans="2:6" x14ac:dyDescent="0.3">
      <c r="B8" s="10" t="s">
        <v>1</v>
      </c>
      <c r="C8" s="26"/>
      <c r="D8" s="29"/>
      <c r="E8" s="34">
        <f t="shared" si="0"/>
        <v>0</v>
      </c>
      <c r="F8" s="35">
        <f t="shared" si="1"/>
        <v>0</v>
      </c>
    </row>
    <row r="9" spans="2:6" x14ac:dyDescent="0.3">
      <c r="B9" s="10" t="s">
        <v>2</v>
      </c>
      <c r="C9" s="26"/>
      <c r="D9" s="29"/>
      <c r="E9" s="34">
        <f t="shared" si="0"/>
        <v>0</v>
      </c>
      <c r="F9" s="35">
        <f t="shared" si="1"/>
        <v>0</v>
      </c>
    </row>
    <row r="10" spans="2:6" x14ac:dyDescent="0.3">
      <c r="B10" s="10" t="s">
        <v>3</v>
      </c>
      <c r="C10" s="26"/>
      <c r="D10" s="29"/>
      <c r="E10" s="34">
        <f t="shared" si="0"/>
        <v>0</v>
      </c>
      <c r="F10" s="35">
        <f t="shared" si="1"/>
        <v>0</v>
      </c>
    </row>
    <row r="11" spans="2:6" x14ac:dyDescent="0.3">
      <c r="B11" s="10" t="s">
        <v>4</v>
      </c>
      <c r="C11" s="26"/>
      <c r="D11" s="29"/>
      <c r="E11" s="34">
        <f t="shared" si="0"/>
        <v>0</v>
      </c>
      <c r="F11" s="35">
        <f t="shared" si="1"/>
        <v>0</v>
      </c>
    </row>
    <row r="12" spans="2:6" x14ac:dyDescent="0.3">
      <c r="B12" s="10" t="s">
        <v>5</v>
      </c>
      <c r="C12" s="26"/>
      <c r="D12" s="29"/>
      <c r="E12" s="34">
        <f t="shared" si="0"/>
        <v>0</v>
      </c>
      <c r="F12" s="35">
        <f t="shared" si="1"/>
        <v>0</v>
      </c>
    </row>
    <row r="13" spans="2:6" x14ac:dyDescent="0.3">
      <c r="B13" s="10" t="s">
        <v>6</v>
      </c>
      <c r="C13" s="26"/>
      <c r="D13" s="29"/>
      <c r="E13" s="34">
        <f t="shared" si="0"/>
        <v>0</v>
      </c>
      <c r="F13" s="35">
        <f t="shared" si="1"/>
        <v>0</v>
      </c>
    </row>
    <row r="14" spans="2:6" x14ac:dyDescent="0.3">
      <c r="B14" s="10" t="s">
        <v>7</v>
      </c>
      <c r="C14" s="26"/>
      <c r="D14" s="29"/>
      <c r="E14" s="34">
        <f t="shared" si="0"/>
        <v>0</v>
      </c>
      <c r="F14" s="35">
        <f t="shared" si="1"/>
        <v>0</v>
      </c>
    </row>
    <row r="15" spans="2:6" x14ac:dyDescent="0.3">
      <c r="B15" s="10" t="s">
        <v>8</v>
      </c>
      <c r="C15" s="26"/>
      <c r="D15" s="29"/>
      <c r="E15" s="34">
        <f t="shared" si="0"/>
        <v>0</v>
      </c>
      <c r="F15" s="35">
        <f t="shared" si="1"/>
        <v>0</v>
      </c>
    </row>
    <row r="16" spans="2:6" x14ac:dyDescent="0.3">
      <c r="B16" s="10" t="s">
        <v>9</v>
      </c>
      <c r="C16" s="26"/>
      <c r="D16" s="29"/>
      <c r="E16" s="34">
        <f t="shared" si="0"/>
        <v>0</v>
      </c>
      <c r="F16" s="35">
        <f t="shared" si="1"/>
        <v>0</v>
      </c>
    </row>
    <row r="17" spans="2:6" x14ac:dyDescent="0.3">
      <c r="B17" s="10" t="s">
        <v>10</v>
      </c>
      <c r="C17" s="26"/>
      <c r="D17" s="29"/>
      <c r="E17" s="34">
        <f t="shared" si="0"/>
        <v>0</v>
      </c>
      <c r="F17" s="35">
        <f t="shared" si="1"/>
        <v>0</v>
      </c>
    </row>
    <row r="18" spans="2:6" ht="17.25" thickBot="1" x14ac:dyDescent="0.35">
      <c r="B18" s="11" t="s">
        <v>11</v>
      </c>
      <c r="C18" s="30"/>
      <c r="D18" s="31"/>
      <c r="E18" s="36">
        <f t="shared" si="0"/>
        <v>0</v>
      </c>
      <c r="F18" s="37">
        <f t="shared" si="1"/>
        <v>0</v>
      </c>
    </row>
    <row r="19" spans="2:6" ht="30" customHeight="1" x14ac:dyDescent="0.3">
      <c r="E19" s="38" t="s">
        <v>23</v>
      </c>
      <c r="F19" s="39">
        <f>SUM(F7:F18)</f>
        <v>0</v>
      </c>
    </row>
    <row r="20" spans="2:6" ht="35.25" customHeight="1" thickBot="1" x14ac:dyDescent="0.35">
      <c r="E20" s="40" t="s">
        <v>17</v>
      </c>
      <c r="F20" s="41">
        <f>F19/12</f>
        <v>0</v>
      </c>
    </row>
    <row r="21" spans="2:6" ht="82.5" thickBot="1" x14ac:dyDescent="0.5">
      <c r="E21" s="42" t="s">
        <v>18</v>
      </c>
      <c r="F21" s="43" t="str">
        <f>IF(F20&gt;50, "Yes", "No")</f>
        <v>No</v>
      </c>
    </row>
    <row r="22" spans="2:6" ht="21.75" customHeight="1" thickBot="1" x14ac:dyDescent="0.35"/>
    <row r="23" spans="2:6" ht="43.5" customHeight="1" thickBot="1" x14ac:dyDescent="0.35">
      <c r="B23" s="5" t="s">
        <v>24</v>
      </c>
      <c r="C23" s="12" t="s">
        <v>26</v>
      </c>
      <c r="D23" s="12"/>
      <c r="E23" s="13"/>
      <c r="F23" s="4"/>
    </row>
    <row r="24" spans="2:6" ht="54" customHeight="1" thickBot="1" x14ac:dyDescent="0.35">
      <c r="B24" s="6" t="s">
        <v>25</v>
      </c>
      <c r="C24" s="14" t="s">
        <v>15</v>
      </c>
      <c r="D24" s="14"/>
      <c r="E24" s="15"/>
      <c r="F24" s="3"/>
    </row>
    <row r="25" spans="2:6" ht="50.25" thickBot="1" x14ac:dyDescent="0.35">
      <c r="B25" s="7" t="s">
        <v>14</v>
      </c>
      <c r="C25" s="12" t="s">
        <v>16</v>
      </c>
      <c r="D25" s="12"/>
      <c r="E25" s="13"/>
    </row>
  </sheetData>
  <sheetProtection algorithmName="SHA-512" hashValue="tniR1C92BD0G8mrvIbIhiLjp+206olRQWzZMHYY+T0V7Meyo6LO+6EOXhFrMm7QTssVHZilIj5rw9IJq7LWjqw==" saltValue="XyRbNW4SsNZQZHK/z6+rUQ==" spinCount="100000" sheet="1" objects="1" scenarios="1" selectLockedCells="1"/>
  <mergeCells count="9">
    <mergeCell ref="C23:E23"/>
    <mergeCell ref="C24:E24"/>
    <mergeCell ref="C25:E25"/>
    <mergeCell ref="B1:F1"/>
    <mergeCell ref="B3:F3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C</dc:creator>
  <cp:lastModifiedBy>Alyssa Crow</cp:lastModifiedBy>
  <dcterms:created xsi:type="dcterms:W3CDTF">2023-09-05T17:52:15Z</dcterms:created>
  <dcterms:modified xsi:type="dcterms:W3CDTF">2025-06-25T15:22:05Z</dcterms:modified>
</cp:coreProperties>
</file>