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xr:revisionPtr revIDLastSave="0" documentId="8_{4E773B43-8325-49DD-90D6-C7F92E8787D1}" xr6:coauthVersionLast="41" xr6:coauthVersionMax="41" xr10:uidLastSave="{00000000-0000-0000-0000-000000000000}"/>
  <workbookProtection workbookAlgorithmName="SHA-512" workbookHashValue="v9bv/Spc7X+zXeHOUpqPIE2XKkq/eqKe2DZeK6T+P15/cdFGWl8StrV0R7Sx1FOGp+RJX1Pv8WVhB2xv+aUa7g==" workbookSaltValue="Q+j18ojFRngdOOapI0Cxlg==" workbookSpinCount="100000" lockStructure="1"/>
  <bookViews>
    <workbookView xWindow="-110" yWindow="-110" windowWidth="19420" windowHeight="10420" tabRatio="629" activeTab="2" xr2:uid="{723C5F67-4FE0-4D9D-8F05-B8F3E61E3C48}"/>
  </bookViews>
  <sheets>
    <sheet name="LOFA COUNTY" sheetId="1" r:id="rId1"/>
    <sheet name="NIMBA COUNTY" sheetId="2" r:id="rId2"/>
    <sheet name="BONG COUNTY" sheetId="3" r:id="rId3"/>
  </sheets>
  <definedNames>
    <definedName name="_xlnm.Database" localSheetId="0">'LOFA COUNTY'!$A$2:$J$12</definedName>
    <definedName name="_xlnm.Database" localSheetId="1">'NIMBA COUNTY'!$A$2:$J$12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3" l="1"/>
  <c r="I25" i="3"/>
  <c r="I13" i="1" l="1"/>
  <c r="H13" i="1"/>
  <c r="E17" i="1"/>
  <c r="E16" i="2"/>
  <c r="I13" i="2"/>
  <c r="H13" i="2" l="1"/>
</calcChain>
</file>

<file path=xl/sharedStrings.xml><?xml version="1.0" encoding="utf-8"?>
<sst xmlns="http://schemas.openxmlformats.org/spreadsheetml/2006/main" count="316" uniqueCount="140">
  <si>
    <t>Last Name</t>
  </si>
  <si>
    <t>First Name</t>
  </si>
  <si>
    <t>Sex</t>
  </si>
  <si>
    <t>Age</t>
  </si>
  <si>
    <t>Grade</t>
  </si>
  <si>
    <t>School</t>
  </si>
  <si>
    <t>Address</t>
  </si>
  <si>
    <t>Tuition Paid</t>
  </si>
  <si>
    <t>Balance</t>
  </si>
  <si>
    <t>Contact</t>
  </si>
  <si>
    <t>Wolewu</t>
  </si>
  <si>
    <t>Faith</t>
  </si>
  <si>
    <t>F</t>
  </si>
  <si>
    <t>Nursery</t>
  </si>
  <si>
    <t>John Zarwu Memorial High School</t>
  </si>
  <si>
    <t>Zorzor City, Lofa County</t>
  </si>
  <si>
    <t>0777-326-712</t>
  </si>
  <si>
    <t>Mulbah</t>
  </si>
  <si>
    <t>Philip</t>
  </si>
  <si>
    <t>M</t>
  </si>
  <si>
    <t>9th</t>
  </si>
  <si>
    <t>077665-8249</t>
  </si>
  <si>
    <t>Dukuly</t>
  </si>
  <si>
    <t>Julia</t>
  </si>
  <si>
    <t>3rd</t>
  </si>
  <si>
    <t>0886-704-096</t>
  </si>
  <si>
    <t>Flomo</t>
  </si>
  <si>
    <t xml:space="preserve"> Oldman</t>
  </si>
  <si>
    <t>0886-637-781</t>
  </si>
  <si>
    <t>Kamara</t>
  </si>
  <si>
    <t>Hawa</t>
  </si>
  <si>
    <t>0770-388-697</t>
  </si>
  <si>
    <t>James</t>
  </si>
  <si>
    <t>0775-023-880</t>
  </si>
  <si>
    <t>K. Sumo</t>
  </si>
  <si>
    <t>10th</t>
  </si>
  <si>
    <t>Gorgbalon Jr</t>
  </si>
  <si>
    <t>Teddy</t>
  </si>
  <si>
    <t>5th</t>
  </si>
  <si>
    <t>Martha Tubmen Elementary School</t>
  </si>
  <si>
    <t>Sanniquellie</t>
  </si>
  <si>
    <t>0777-652-2454</t>
  </si>
  <si>
    <t>Dolo</t>
  </si>
  <si>
    <t>Arthur</t>
  </si>
  <si>
    <t>Bethel Foundation School</t>
  </si>
  <si>
    <t>0770-205-352</t>
  </si>
  <si>
    <t>Saye</t>
  </si>
  <si>
    <t>K-2</t>
  </si>
  <si>
    <t>0778-010-351</t>
  </si>
  <si>
    <t>Tonziah</t>
  </si>
  <si>
    <t>Emmanuel</t>
  </si>
  <si>
    <t>Helen</t>
  </si>
  <si>
    <t>Janet</t>
  </si>
  <si>
    <t>Rita</t>
  </si>
  <si>
    <t>0777-446-329</t>
  </si>
  <si>
    <t>Toe</t>
  </si>
  <si>
    <t>Moses</t>
  </si>
  <si>
    <t>0778-803-535</t>
  </si>
  <si>
    <t>Alex</t>
  </si>
  <si>
    <t xml:space="preserve">1st </t>
  </si>
  <si>
    <t>Zorh</t>
  </si>
  <si>
    <t>Samuel</t>
  </si>
  <si>
    <t xml:space="preserve">Rejoice H D </t>
  </si>
  <si>
    <t>11th</t>
  </si>
  <si>
    <t>Suakoko Central High</t>
  </si>
  <si>
    <t>Suakoko City</t>
  </si>
  <si>
    <t xml:space="preserve">King </t>
  </si>
  <si>
    <t xml:space="preserve">Marjorine N </t>
  </si>
  <si>
    <t>Gumeh</t>
  </si>
  <si>
    <t xml:space="preserve">Laimah </t>
  </si>
  <si>
    <t>Gweh</t>
  </si>
  <si>
    <t xml:space="preserve">Iven M K </t>
  </si>
  <si>
    <t>Harris</t>
  </si>
  <si>
    <t>Florence</t>
  </si>
  <si>
    <t xml:space="preserve">Flomo </t>
  </si>
  <si>
    <t xml:space="preserve">G Van </t>
  </si>
  <si>
    <t>Borbor</t>
  </si>
  <si>
    <t xml:space="preserve">Janet G </t>
  </si>
  <si>
    <t>6th</t>
  </si>
  <si>
    <t>12th</t>
  </si>
  <si>
    <t>Borno</t>
  </si>
  <si>
    <t xml:space="preserve">Patiacal Y </t>
  </si>
  <si>
    <t>Totota City</t>
  </si>
  <si>
    <t xml:space="preserve">Karmue </t>
  </si>
  <si>
    <t xml:space="preserve">Bayen </t>
  </si>
  <si>
    <t>James K.</t>
  </si>
  <si>
    <t>Wilmon B.</t>
  </si>
  <si>
    <t>Sam K.</t>
  </si>
  <si>
    <t>Niketa P.</t>
  </si>
  <si>
    <t xml:space="preserve">Maloe M. </t>
  </si>
  <si>
    <t xml:space="preserve"> Sackie </t>
  </si>
  <si>
    <t>Dowar D</t>
  </si>
  <si>
    <t>Kupee.</t>
  </si>
  <si>
    <t xml:space="preserve">Blessing </t>
  </si>
  <si>
    <t>Tonia.</t>
  </si>
  <si>
    <t xml:space="preserve">Elevelin </t>
  </si>
  <si>
    <t xml:space="preserve">Reave </t>
  </si>
  <si>
    <t xml:space="preserve">Abraham </t>
  </si>
  <si>
    <t>Re-hab </t>
  </si>
  <si>
    <t>Gbonota .</t>
  </si>
  <si>
    <t>Gbatala. </t>
  </si>
  <si>
    <t>Ganmue</t>
  </si>
  <si>
    <t>SKT</t>
  </si>
  <si>
    <t xml:space="preserve">Kerkulah </t>
  </si>
  <si>
    <t xml:space="preserve">Sumo </t>
  </si>
  <si>
    <t xml:space="preserve">Beaye </t>
  </si>
  <si>
    <t xml:space="preserve">Number of </t>
  </si>
  <si>
    <t>Male</t>
  </si>
  <si>
    <t>Female</t>
  </si>
  <si>
    <t>Total</t>
  </si>
  <si>
    <t>NIMBA SUMMARY</t>
  </si>
  <si>
    <t>LOFA SUMMARY</t>
  </si>
  <si>
    <t>0775-397-980</t>
  </si>
  <si>
    <t>Pewee</t>
  </si>
  <si>
    <t>All Grace Christain Academy System</t>
  </si>
  <si>
    <t>0880-484-518</t>
  </si>
  <si>
    <t>Daniel</t>
  </si>
  <si>
    <t>7th</t>
  </si>
  <si>
    <t>0776-496-050</t>
  </si>
  <si>
    <t>Wolobah</t>
  </si>
  <si>
    <t>John</t>
  </si>
  <si>
    <t>1st</t>
  </si>
  <si>
    <t>0776-537-415</t>
  </si>
  <si>
    <t>TOTAL</t>
  </si>
  <si>
    <t>SUSTAINABLE YOUTH EDUCATION EMPOWERMENT PROGRAM BONG 2019/2020 STUDENTS RECORD</t>
  </si>
  <si>
    <t>SUSTAINABLE YOUTH EDUCATION EMPOWERMENT NIMBA PROGRAM 2019/2020 STUDENTS RECORD</t>
  </si>
  <si>
    <t>SUSTAINABLE YOUTH EDUCATION EMPOWERMENT PROGRAM LOFA 2019/2020 STUDENTS RECORD</t>
  </si>
  <si>
    <t>Kollie</t>
  </si>
  <si>
    <t>Mary</t>
  </si>
  <si>
    <t>Yarkpawolo</t>
  </si>
  <si>
    <t>Hellen</t>
  </si>
  <si>
    <t>Andrew</t>
  </si>
  <si>
    <t>8th</t>
  </si>
  <si>
    <t>Peter</t>
  </si>
  <si>
    <t>Paticia</t>
  </si>
  <si>
    <t>Phebe</t>
  </si>
  <si>
    <t>BONG COUNTY SUMMARY</t>
  </si>
  <si>
    <t>MALE</t>
  </si>
  <si>
    <t>FEMALE</t>
  </si>
  <si>
    <t>NUMBER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</si>
</sst>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4"/>
      <color rgb="FF222222"/>
      <name val="Calibri"/>
      <family val="2"/>
      <scheme val="minor"/>
    </font>
    <font>
      <sz val="14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7499923703726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/>
    <xf numFmtId="0" fontId="0" fillId="0" borderId="1" xfId="0" applyBorder="1"/>
    <xf numFmtId="0" fontId="0" fillId="0" borderId="0" xfId="0" applyAlignment="1"/>
    <xf numFmtId="8" fontId="1" fillId="7" borderId="0" xfId="0" applyNumberFormat="1" applyFont="1" applyFill="1" applyAlignment="1">
      <alignment horizontal="center"/>
    </xf>
    <xf numFmtId="8" fontId="1" fillId="8" borderId="0" xfId="0" applyNumberFormat="1" applyFont="1" applyFill="1" applyAlignment="1">
      <alignment horizontal="center"/>
    </xf>
    <xf numFmtId="0" fontId="2" fillId="0" borderId="0" xfId="0" applyFont="1"/>
    <xf numFmtId="0" fontId="3" fillId="0" borderId="1" xfId="0" applyFont="1" applyBorder="1"/>
    <xf numFmtId="8" fontId="3" fillId="7" borderId="1" xfId="0" applyNumberFormat="1" applyFont="1" applyFill="1" applyBorder="1" applyAlignment="1">
      <alignment horizontal="center"/>
    </xf>
    <xf numFmtId="8" fontId="3" fillId="8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8" fontId="2" fillId="0" borderId="0" xfId="0" applyNumberFormat="1" applyFont="1" applyAlignment="1">
      <alignment horizontal="left"/>
    </xf>
    <xf numFmtId="0" fontId="2" fillId="11" borderId="0" xfId="0" applyFont="1" applyFill="1" applyAlignment="1">
      <alignment horizontal="left"/>
    </xf>
    <xf numFmtId="0" fontId="2" fillId="10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8" fontId="2" fillId="0" borderId="1" xfId="0" applyNumberFormat="1" applyFont="1" applyBorder="1" applyAlignment="1">
      <alignment horizontal="left"/>
    </xf>
    <xf numFmtId="8" fontId="2" fillId="7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11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/>
    </xf>
    <xf numFmtId="0" fontId="8" fillId="7" borderId="1" xfId="0" applyFont="1" applyFill="1" applyBorder="1"/>
    <xf numFmtId="0" fontId="1" fillId="10" borderId="1" xfId="0" applyFont="1" applyFill="1" applyBorder="1"/>
    <xf numFmtId="0" fontId="1" fillId="11" borderId="0" xfId="0" applyFont="1" applyFill="1"/>
    <xf numFmtId="0" fontId="9" fillId="5" borderId="1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8" fontId="2" fillId="5" borderId="1" xfId="0" applyNumberFormat="1" applyFont="1" applyFill="1" applyBorder="1" applyAlignment="1">
      <alignment horizontal="center"/>
    </xf>
    <xf numFmtId="6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/>
    <xf numFmtId="0" fontId="6" fillId="4" borderId="1" xfId="0" applyFont="1" applyFill="1" applyBorder="1" applyAlignment="1"/>
    <xf numFmtId="0" fontId="6" fillId="4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8" fontId="6" fillId="12" borderId="1" xfId="0" applyNumberFormat="1" applyFont="1" applyFill="1" applyBorder="1" applyAlignment="1">
      <alignment horizontal="center"/>
    </xf>
    <xf numFmtId="6" fontId="6" fillId="1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1" xfId="0" applyFont="1" applyFill="1" applyBorder="1" applyAlignment="1"/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8" fontId="10" fillId="6" borderId="1" xfId="0" applyNumberFormat="1" applyFont="1" applyFill="1" applyBorder="1" applyAlignment="1">
      <alignment horizontal="center"/>
    </xf>
    <xf numFmtId="6" fontId="10" fillId="6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/>
    <xf numFmtId="0" fontId="2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8" fontId="2" fillId="2" borderId="2" xfId="0" applyNumberFormat="1" applyFont="1" applyFill="1" applyBorder="1" applyAlignment="1">
      <alignment horizontal="center"/>
    </xf>
    <xf numFmtId="8" fontId="2" fillId="5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0" xfId="0" applyBorder="1"/>
    <xf numFmtId="0" fontId="5" fillId="8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  <xf numFmtId="0" fontId="5" fillId="8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7" fillId="8" borderId="3" xfId="0" applyFont="1" applyFill="1" applyBorder="1" applyAlignment="1">
      <alignment horizontal="center"/>
    </xf>
    <xf numFmtId="0" fontId="1" fillId="11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47">
    <dxf>
      <font>
        <b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general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>
          <fgColor indexed="64"/>
          <bgColor rgb="FF00FF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general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general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rgb="FFFF00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rgb="FF00B05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33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D0527F-9DDB-4589-9E6B-8FA2A04E5D6F}" name="Table1" displayName="Table1" ref="A2:J12" totalsRowShown="0" headerRowDxfId="46" dataDxfId="45">
  <autoFilter ref="A2:J12" xr:uid="{E7E9024D-19DE-4021-86BD-503164BBC97C}"/>
  <tableColumns count="10">
    <tableColumn id="1" xr3:uid="{523D7322-2BD8-49BD-8D42-4A23D627C160}" name="Last Name" dataDxfId="44"/>
    <tableColumn id="2" xr3:uid="{DE09AAB2-AA2C-48EE-98EA-06058475156C}" name="First Name" dataDxfId="43"/>
    <tableColumn id="3" xr3:uid="{F0DB5CC1-A419-4876-BB3E-2C49D2A1509D}" name="Sex" dataDxfId="42"/>
    <tableColumn id="5" xr3:uid="{DCAF7354-8773-48D5-B3B8-6671B908723C}" name="Age" dataDxfId="41"/>
    <tableColumn id="6" xr3:uid="{56BE7D11-9D47-4024-8C67-0C25A574037F}" name="Grade" dataDxfId="40"/>
    <tableColumn id="7" xr3:uid="{19C11325-F9A5-4A2C-A818-754A71D2BA2F}" name="School" dataDxfId="39"/>
    <tableColumn id="8" xr3:uid="{464A0AA8-C1CD-470B-AFF6-B8BCD2A540BF}" name="Address" dataDxfId="38"/>
    <tableColumn id="9" xr3:uid="{2DD3C8FF-C0DB-4501-9D08-0929F26114EB}" name="Tuition Paid" dataDxfId="37"/>
    <tableColumn id="10" xr3:uid="{2B382336-FAD2-477B-B92E-4E72C573C615}" name="Balance" dataDxfId="36"/>
    <tableColumn id="11" xr3:uid="{A730EB18-ED08-4C88-AAFE-78216B1C79D3}" name="Contact" dataDxfId="3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1F5671-9174-4420-A50A-CA9805C0D145}" name="Table2" displayName="Table2" ref="A2:J13" totalsRowCount="1" headerRowDxfId="34" dataDxfId="33" totalsRowDxfId="32">
  <autoFilter ref="A2:J12" xr:uid="{758D34BF-691E-4EEF-B27E-6EECD16F44B4}"/>
  <tableColumns count="10">
    <tableColumn id="1" xr3:uid="{C424AEA7-71F4-4727-9EF6-8D39496C12ED}" name="Last Name" dataDxfId="31" totalsRowDxfId="30"/>
    <tableColumn id="2" xr3:uid="{8C2ECACD-EF5D-40BF-A384-9953F0F18A8C}" name="First Name" dataDxfId="29" totalsRowDxfId="28"/>
    <tableColumn id="3" xr3:uid="{566AA040-66D5-4FF7-947D-C11DE655C747}" name="Sex" dataDxfId="27" totalsRowDxfId="26"/>
    <tableColumn id="4" xr3:uid="{E664BC31-B7C3-4FFC-8F67-2447C6C4FFD2}" name="Age" dataDxfId="25" totalsRowDxfId="24"/>
    <tableColumn id="5" xr3:uid="{F01E29C9-87BC-4E5F-AC14-9CB03DAE5A94}" name="Grade" dataDxfId="23" totalsRowDxfId="22"/>
    <tableColumn id="6" xr3:uid="{B7E5F332-900F-43B9-A4A1-EC1681145025}" name="School" dataDxfId="21" totalsRowDxfId="20"/>
    <tableColumn id="7" xr3:uid="{6FB57053-D76B-4FB5-A991-9698D27A9A5A}" name="Address" dataDxfId="19" totalsRowDxfId="18"/>
    <tableColumn id="8" xr3:uid="{543722C6-3E76-4AC1-B398-C744FA598B16}" name="Tuition Paid" totalsRowFunction="custom" dataDxfId="17" totalsRowDxfId="16">
      <totalsRowFormula>SUM(H3:H12)</totalsRowFormula>
    </tableColumn>
    <tableColumn id="9" xr3:uid="{17781497-7B8F-4302-A69B-E1C053FB1698}" name="Balance" totalsRowFunction="custom" dataDxfId="15" totalsRowDxfId="14">
      <totalsRowFormula>SUM(I3:I12)</totalsRowFormula>
    </tableColumn>
    <tableColumn id="10" xr3:uid="{F4E694E7-5CAC-464D-9388-D064B4112867}" name="Contact" dataDxfId="13" totalsRow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32856B1-C183-408B-870D-13FF537F4299}" name="Table3" displayName="Table3" ref="A2:J24" totalsRowShown="0" headerRowDxfId="11" dataDxfId="10">
  <autoFilter ref="A2:J24" xr:uid="{63CF090D-14BE-4908-ABFC-6C5E9FDB8695}"/>
  <tableColumns count="10">
    <tableColumn id="1" xr3:uid="{3CBF401B-37EA-43A0-B420-E8C55E54D7ED}" name="Last Name" dataDxfId="9"/>
    <tableColumn id="2" xr3:uid="{C210558B-1EFC-43E6-B754-22EF94933668}" name="First Name" dataDxfId="8"/>
    <tableColumn id="3" xr3:uid="{3E112B4D-A383-406C-9F97-2716AAD2212F}" name="Sex" dataDxfId="7"/>
    <tableColumn id="4" xr3:uid="{DDFC4BCC-F6D1-4EFF-B08E-CC375A344A75}" name="Age" dataDxfId="6"/>
    <tableColumn id="5" xr3:uid="{CAF71973-129F-416A-AFA1-FEF6817CD4AC}" name="Grade" dataDxfId="5"/>
    <tableColumn id="6" xr3:uid="{C430DB04-5998-4F2C-AA78-2F9CD518103B}" name="School" dataDxfId="4"/>
    <tableColumn id="7" xr3:uid="{3C2718A8-673F-4F7B-AE8D-E5E4F8748FC7}" name="Address" dataDxfId="3"/>
    <tableColumn id="8" xr3:uid="{25D885B7-AD86-47CB-8084-3B427E9B7817}" name="Tuition Paid" dataDxfId="2"/>
    <tableColumn id="9" xr3:uid="{24003A8E-7752-4216-816F-A50018D6D475}" name="Balance" dataDxfId="1"/>
    <tableColumn id="10" xr3:uid="{7C1D090A-65A9-4F26-B225-3179CC64E5AB}" name="Contac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657A-7447-4B97-84DB-BA217131155B}">
  <sheetPr>
    <pageSetUpPr fitToPage="1"/>
  </sheetPr>
  <dimension ref="A1:K44"/>
  <sheetViews>
    <sheetView zoomScale="80" zoomScaleNormal="80" workbookViewId="0">
      <selection activeCell="F12" sqref="F12"/>
    </sheetView>
  </sheetViews>
  <sheetFormatPr defaultRowHeight="14.5" x14ac:dyDescent="0.35"/>
  <cols>
    <col min="1" max="1" width="19.1796875" customWidth="1"/>
    <col min="2" max="2" width="17.7265625" customWidth="1"/>
    <col min="3" max="3" width="9.90625" customWidth="1"/>
    <col min="4" max="4" width="10.26953125" customWidth="1"/>
    <col min="5" max="5" width="10.36328125" customWidth="1"/>
    <col min="6" max="6" width="41.54296875" customWidth="1"/>
    <col min="7" max="7" width="27.7265625" customWidth="1"/>
    <col min="8" max="8" width="19.81640625" customWidth="1"/>
    <col min="9" max="9" width="12.81640625" customWidth="1"/>
    <col min="10" max="10" width="16.54296875" style="3" customWidth="1"/>
    <col min="11" max="11" width="16.1796875" customWidth="1"/>
  </cols>
  <sheetData>
    <row r="1" spans="1:11" ht="21" x14ac:dyDescent="0.5">
      <c r="A1" s="67" t="s">
        <v>126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1" t="s">
        <v>9</v>
      </c>
    </row>
    <row r="3" spans="1:11" ht="18.5" x14ac:dyDescent="0.45">
      <c r="A3" s="19" t="s">
        <v>10</v>
      </c>
      <c r="B3" s="19" t="s">
        <v>11</v>
      </c>
      <c r="C3" s="28" t="s">
        <v>12</v>
      </c>
      <c r="D3" s="28">
        <v>7</v>
      </c>
      <c r="E3" s="19" t="s">
        <v>13</v>
      </c>
      <c r="F3" s="19" t="s">
        <v>14</v>
      </c>
      <c r="G3" s="19" t="s">
        <v>15</v>
      </c>
      <c r="H3" s="29">
        <v>35</v>
      </c>
      <c r="I3" s="29">
        <v>15</v>
      </c>
      <c r="J3" s="19" t="s">
        <v>16</v>
      </c>
    </row>
    <row r="4" spans="1:11" ht="18.5" x14ac:dyDescent="0.45">
      <c r="A4" s="19" t="s">
        <v>17</v>
      </c>
      <c r="B4" s="19" t="s">
        <v>18</v>
      </c>
      <c r="C4" s="28" t="s">
        <v>19</v>
      </c>
      <c r="D4" s="28">
        <v>15</v>
      </c>
      <c r="E4" s="19" t="s">
        <v>20</v>
      </c>
      <c r="F4" s="19" t="s">
        <v>14</v>
      </c>
      <c r="G4" s="19" t="s">
        <v>15</v>
      </c>
      <c r="H4" s="29">
        <v>52.5</v>
      </c>
      <c r="I4" s="29">
        <v>22.5</v>
      </c>
      <c r="J4" s="19" t="s">
        <v>21</v>
      </c>
    </row>
    <row r="5" spans="1:11" ht="18.5" x14ac:dyDescent="0.45">
      <c r="A5" s="19" t="s">
        <v>22</v>
      </c>
      <c r="B5" s="19" t="s">
        <v>23</v>
      </c>
      <c r="C5" s="28" t="s">
        <v>12</v>
      </c>
      <c r="D5" s="28">
        <v>9</v>
      </c>
      <c r="E5" s="19" t="s">
        <v>24</v>
      </c>
      <c r="F5" s="19" t="s">
        <v>14</v>
      </c>
      <c r="G5" s="19" t="s">
        <v>15</v>
      </c>
      <c r="H5" s="29">
        <v>35</v>
      </c>
      <c r="I5" s="29">
        <v>15</v>
      </c>
      <c r="J5" s="19" t="s">
        <v>25</v>
      </c>
    </row>
    <row r="6" spans="1:11" ht="18.5" x14ac:dyDescent="0.45">
      <c r="A6" s="19" t="s">
        <v>26</v>
      </c>
      <c r="B6" s="19" t="s">
        <v>27</v>
      </c>
      <c r="C6" s="28" t="s">
        <v>19</v>
      </c>
      <c r="D6" s="28">
        <v>6</v>
      </c>
      <c r="E6" s="19" t="s">
        <v>13</v>
      </c>
      <c r="F6" s="19" t="s">
        <v>14</v>
      </c>
      <c r="G6" s="19" t="s">
        <v>15</v>
      </c>
      <c r="H6" s="29">
        <v>35</v>
      </c>
      <c r="I6" s="29">
        <v>15</v>
      </c>
      <c r="J6" s="19" t="s">
        <v>28</v>
      </c>
    </row>
    <row r="7" spans="1:11" ht="18.5" x14ac:dyDescent="0.45">
      <c r="A7" s="19" t="s">
        <v>29</v>
      </c>
      <c r="B7" s="19" t="s">
        <v>30</v>
      </c>
      <c r="C7" s="28" t="s">
        <v>12</v>
      </c>
      <c r="D7" s="28">
        <v>8</v>
      </c>
      <c r="E7" s="19" t="s">
        <v>13</v>
      </c>
      <c r="F7" s="19" t="s">
        <v>14</v>
      </c>
      <c r="G7" s="19" t="s">
        <v>15</v>
      </c>
      <c r="H7" s="29">
        <v>35</v>
      </c>
      <c r="I7" s="29">
        <v>15</v>
      </c>
      <c r="J7" s="19" t="s">
        <v>31</v>
      </c>
    </row>
    <row r="8" spans="1:11" ht="18.5" x14ac:dyDescent="0.45">
      <c r="A8" s="19" t="s">
        <v>26</v>
      </c>
      <c r="B8" s="19" t="s">
        <v>32</v>
      </c>
      <c r="C8" s="28" t="s">
        <v>19</v>
      </c>
      <c r="D8" s="28">
        <v>7</v>
      </c>
      <c r="E8" s="19" t="s">
        <v>13</v>
      </c>
      <c r="F8" s="19" t="s">
        <v>14</v>
      </c>
      <c r="G8" s="19" t="s">
        <v>15</v>
      </c>
      <c r="H8" s="29">
        <v>35</v>
      </c>
      <c r="I8" s="29">
        <v>15</v>
      </c>
      <c r="J8" s="19" t="s">
        <v>33</v>
      </c>
    </row>
    <row r="9" spans="1:11" ht="18.5" x14ac:dyDescent="0.45">
      <c r="A9" s="19" t="s">
        <v>26</v>
      </c>
      <c r="B9" s="19" t="s">
        <v>34</v>
      </c>
      <c r="C9" s="28" t="s">
        <v>19</v>
      </c>
      <c r="D9" s="28">
        <v>19</v>
      </c>
      <c r="E9" s="19" t="s">
        <v>35</v>
      </c>
      <c r="F9" s="19" t="s">
        <v>14</v>
      </c>
      <c r="G9" s="19" t="s">
        <v>15</v>
      </c>
      <c r="H9" s="29">
        <v>52.5</v>
      </c>
      <c r="I9" s="29">
        <v>25</v>
      </c>
      <c r="J9" s="19" t="s">
        <v>112</v>
      </c>
    </row>
    <row r="10" spans="1:11" ht="18.5" x14ac:dyDescent="0.45">
      <c r="A10" s="19" t="s">
        <v>113</v>
      </c>
      <c r="B10" s="19" t="s">
        <v>26</v>
      </c>
      <c r="C10" s="28" t="s">
        <v>19</v>
      </c>
      <c r="D10" s="28">
        <v>6</v>
      </c>
      <c r="E10" s="19" t="s">
        <v>13</v>
      </c>
      <c r="F10" s="19" t="s">
        <v>114</v>
      </c>
      <c r="G10" s="19" t="s">
        <v>15</v>
      </c>
      <c r="H10" s="29">
        <v>35</v>
      </c>
      <c r="I10" s="29">
        <v>18</v>
      </c>
      <c r="J10" s="19" t="s">
        <v>115</v>
      </c>
    </row>
    <row r="11" spans="1:11" ht="18.5" x14ac:dyDescent="0.45">
      <c r="A11" s="19" t="s">
        <v>26</v>
      </c>
      <c r="B11" s="19" t="s">
        <v>116</v>
      </c>
      <c r="C11" s="28" t="s">
        <v>19</v>
      </c>
      <c r="D11" s="28">
        <v>10</v>
      </c>
      <c r="E11" s="19" t="s">
        <v>117</v>
      </c>
      <c r="F11" s="19" t="s">
        <v>14</v>
      </c>
      <c r="G11" s="19" t="s">
        <v>15</v>
      </c>
      <c r="H11" s="29">
        <v>52.5</v>
      </c>
      <c r="I11" s="29">
        <v>22.5</v>
      </c>
      <c r="J11" s="19" t="s">
        <v>118</v>
      </c>
    </row>
    <row r="12" spans="1:11" ht="18.5" x14ac:dyDescent="0.45">
      <c r="A12" s="19" t="s">
        <v>119</v>
      </c>
      <c r="B12" s="19" t="s">
        <v>120</v>
      </c>
      <c r="C12" s="28" t="s">
        <v>19</v>
      </c>
      <c r="D12" s="28">
        <v>9</v>
      </c>
      <c r="E12" s="19" t="s">
        <v>121</v>
      </c>
      <c r="F12" s="19" t="s">
        <v>114</v>
      </c>
      <c r="G12" s="19" t="s">
        <v>15</v>
      </c>
      <c r="H12" s="29">
        <v>35</v>
      </c>
      <c r="I12" s="29">
        <v>18</v>
      </c>
      <c r="J12" s="63" t="s">
        <v>122</v>
      </c>
    </row>
    <row r="13" spans="1:11" ht="21" x14ac:dyDescent="0.5">
      <c r="H13" s="5">
        <f>SUM(H3:H12)</f>
        <v>402.5</v>
      </c>
      <c r="I13" s="6">
        <f>SUM(I3:I12)</f>
        <v>181</v>
      </c>
      <c r="J13" s="64"/>
    </row>
    <row r="14" spans="1:11" ht="18.5" x14ac:dyDescent="0.45">
      <c r="B14" s="7"/>
      <c r="C14" s="7"/>
      <c r="D14" s="7"/>
      <c r="E14" s="7"/>
      <c r="J14" s="64"/>
    </row>
    <row r="15" spans="1:11" ht="18.5" x14ac:dyDescent="0.45">
      <c r="B15" s="65" t="s">
        <v>111</v>
      </c>
      <c r="C15" s="65"/>
      <c r="D15" s="65"/>
      <c r="E15" s="65"/>
      <c r="J15" s="64"/>
    </row>
    <row r="16" spans="1:11" ht="18.5" x14ac:dyDescent="0.45">
      <c r="B16" s="66" t="s">
        <v>106</v>
      </c>
      <c r="C16" s="23" t="s">
        <v>107</v>
      </c>
      <c r="D16" s="24" t="s">
        <v>108</v>
      </c>
      <c r="E16" s="25" t="s">
        <v>109</v>
      </c>
      <c r="J16" s="64"/>
    </row>
    <row r="17" spans="2:10" ht="18.5" x14ac:dyDescent="0.45">
      <c r="B17" s="66"/>
      <c r="C17" s="26">
        <v>7</v>
      </c>
      <c r="D17" s="26">
        <v>3</v>
      </c>
      <c r="E17" s="25">
        <f>SUM(C17:D17)</f>
        <v>10</v>
      </c>
      <c r="J17" s="64"/>
    </row>
    <row r="18" spans="2:10" x14ac:dyDescent="0.35">
      <c r="J18" s="64"/>
    </row>
    <row r="19" spans="2:10" x14ac:dyDescent="0.35">
      <c r="J19" s="64"/>
    </row>
    <row r="20" spans="2:10" x14ac:dyDescent="0.35">
      <c r="J20" s="64"/>
    </row>
    <row r="21" spans="2:10" x14ac:dyDescent="0.35">
      <c r="J21" s="64"/>
    </row>
    <row r="22" spans="2:10" x14ac:dyDescent="0.35">
      <c r="J22" s="64"/>
    </row>
    <row r="23" spans="2:10" x14ac:dyDescent="0.35">
      <c r="J23" s="64"/>
    </row>
    <row r="24" spans="2:10" x14ac:dyDescent="0.35">
      <c r="J24" s="64"/>
    </row>
    <row r="25" spans="2:10" x14ac:dyDescent="0.35">
      <c r="J25" s="64"/>
    </row>
    <row r="26" spans="2:10" x14ac:dyDescent="0.35">
      <c r="J26" s="64"/>
    </row>
    <row r="27" spans="2:10" x14ac:dyDescent="0.35">
      <c r="J27" s="64"/>
    </row>
    <row r="28" spans="2:10" x14ac:dyDescent="0.35">
      <c r="J28" s="64"/>
    </row>
    <row r="29" spans="2:10" x14ac:dyDescent="0.35">
      <c r="J29" s="64"/>
    </row>
    <row r="30" spans="2:10" x14ac:dyDescent="0.35">
      <c r="J30" s="64"/>
    </row>
    <row r="31" spans="2:10" x14ac:dyDescent="0.35">
      <c r="J31" s="64"/>
    </row>
    <row r="32" spans="2:10" x14ac:dyDescent="0.35">
      <c r="J32" s="64"/>
    </row>
    <row r="33" spans="10:10" x14ac:dyDescent="0.35">
      <c r="J33" s="64"/>
    </row>
    <row r="34" spans="10:10" x14ac:dyDescent="0.35">
      <c r="J34" s="64"/>
    </row>
    <row r="35" spans="10:10" x14ac:dyDescent="0.35">
      <c r="J35" s="64"/>
    </row>
    <row r="36" spans="10:10" x14ac:dyDescent="0.35">
      <c r="J36" s="64"/>
    </row>
    <row r="37" spans="10:10" x14ac:dyDescent="0.35">
      <c r="J37" s="64"/>
    </row>
    <row r="38" spans="10:10" x14ac:dyDescent="0.35">
      <c r="J38" s="64"/>
    </row>
    <row r="39" spans="10:10" x14ac:dyDescent="0.35">
      <c r="J39" s="64"/>
    </row>
    <row r="40" spans="10:10" x14ac:dyDescent="0.35">
      <c r="J40" s="64"/>
    </row>
    <row r="41" spans="10:10" x14ac:dyDescent="0.35">
      <c r="J41" s="64"/>
    </row>
    <row r="42" spans="10:10" x14ac:dyDescent="0.35">
      <c r="J42" s="64"/>
    </row>
    <row r="43" spans="10:10" x14ac:dyDescent="0.35">
      <c r="J43" s="64"/>
    </row>
    <row r="44" spans="10:10" x14ac:dyDescent="0.35">
      <c r="J44" s="64"/>
    </row>
  </sheetData>
  <sheetProtection algorithmName="SHA-512" hashValue="BI9cGz7UkZKUj91l0r9/BDKdngtMvcJ0tyM4/xAlYZwQ2BmuUzSJv57JKpklfl/DGsMEXLx27Qo3A0amqGX1ng==" saltValue="Orjxb/VKGHXfISDSvqtrLQ==" spinCount="100000" sheet="1" objects="1" scenarios="1"/>
  <mergeCells count="3">
    <mergeCell ref="B15:E15"/>
    <mergeCell ref="B16:B17"/>
    <mergeCell ref="A1:K1"/>
  </mergeCells>
  <pageMargins left="0.7" right="0.7" top="0.75" bottom="0.75" header="0.3" footer="0.3"/>
  <pageSetup scale="6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1351-E83B-47C0-BBE3-58F085C99480}">
  <sheetPr>
    <pageSetUpPr fitToPage="1"/>
  </sheetPr>
  <dimension ref="A1:K21"/>
  <sheetViews>
    <sheetView topLeftCell="A6" workbookViewId="0">
      <selection activeCell="F12" sqref="F12"/>
    </sheetView>
  </sheetViews>
  <sheetFormatPr defaultRowHeight="18.5" x14ac:dyDescent="0.45"/>
  <cols>
    <col min="1" max="1" width="17.26953125" style="13" customWidth="1"/>
    <col min="2" max="2" width="13.1796875" style="13" customWidth="1"/>
    <col min="3" max="4" width="8.7265625" style="13"/>
    <col min="5" max="5" width="10.6328125" style="13" customWidth="1"/>
    <col min="6" max="6" width="38.26953125" style="13" customWidth="1"/>
    <col min="7" max="7" width="17" style="13" customWidth="1"/>
    <col min="8" max="8" width="15.6328125" style="13" customWidth="1"/>
    <col min="9" max="9" width="9.26953125" style="13" customWidth="1"/>
    <col min="10" max="10" width="16.7265625" style="13" customWidth="1"/>
    <col min="11" max="16384" width="8.7265625" style="13"/>
  </cols>
  <sheetData>
    <row r="1" spans="1:11" x14ac:dyDescent="0.45">
      <c r="A1" s="70" t="s">
        <v>125</v>
      </c>
      <c r="B1" s="70"/>
      <c r="C1" s="70"/>
      <c r="D1" s="70"/>
      <c r="E1" s="70"/>
      <c r="F1" s="70"/>
      <c r="G1" s="70"/>
      <c r="H1" s="70"/>
      <c r="I1" s="70"/>
      <c r="J1" s="70"/>
      <c r="K1" s="12"/>
    </row>
    <row r="2" spans="1:11" x14ac:dyDescent="0.4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4"/>
    </row>
    <row r="3" spans="1:11" x14ac:dyDescent="0.45">
      <c r="A3" s="19" t="s">
        <v>36</v>
      </c>
      <c r="B3" s="19" t="s">
        <v>37</v>
      </c>
      <c r="C3" s="19" t="s">
        <v>19</v>
      </c>
      <c r="D3" s="19">
        <v>12</v>
      </c>
      <c r="E3" s="19" t="s">
        <v>38</v>
      </c>
      <c r="F3" s="19" t="s">
        <v>39</v>
      </c>
      <c r="G3" s="19" t="s">
        <v>40</v>
      </c>
      <c r="H3" s="20">
        <v>50</v>
      </c>
      <c r="I3" s="19">
        <v>0</v>
      </c>
      <c r="J3" s="19" t="s">
        <v>41</v>
      </c>
    </row>
    <row r="4" spans="1:11" x14ac:dyDescent="0.45">
      <c r="A4" s="19" t="s">
        <v>42</v>
      </c>
      <c r="B4" s="19" t="s">
        <v>43</v>
      </c>
      <c r="C4" s="19" t="s">
        <v>19</v>
      </c>
      <c r="D4" s="19">
        <v>11</v>
      </c>
      <c r="E4" s="19" t="s">
        <v>38</v>
      </c>
      <c r="F4" s="19" t="s">
        <v>44</v>
      </c>
      <c r="G4" s="19" t="s">
        <v>40</v>
      </c>
      <c r="H4" s="20">
        <v>50</v>
      </c>
      <c r="I4" s="19">
        <v>0</v>
      </c>
      <c r="J4" s="19" t="s">
        <v>45</v>
      </c>
    </row>
    <row r="5" spans="1:11" x14ac:dyDescent="0.45">
      <c r="A5" s="19" t="s">
        <v>46</v>
      </c>
      <c r="B5" s="19" t="s">
        <v>32</v>
      </c>
      <c r="C5" s="19" t="s">
        <v>19</v>
      </c>
      <c r="D5" s="19">
        <v>9</v>
      </c>
      <c r="E5" s="19" t="s">
        <v>47</v>
      </c>
      <c r="F5" s="19" t="s">
        <v>44</v>
      </c>
      <c r="G5" s="19" t="s">
        <v>40</v>
      </c>
      <c r="H5" s="20">
        <v>50</v>
      </c>
      <c r="I5" s="19">
        <v>0</v>
      </c>
      <c r="J5" s="19" t="s">
        <v>48</v>
      </c>
    </row>
    <row r="6" spans="1:11" x14ac:dyDescent="0.45">
      <c r="A6" s="19" t="s">
        <v>49</v>
      </c>
      <c r="B6" s="19" t="s">
        <v>50</v>
      </c>
      <c r="C6" s="19" t="s">
        <v>19</v>
      </c>
      <c r="D6" s="19">
        <v>7</v>
      </c>
      <c r="E6" s="19" t="s">
        <v>47</v>
      </c>
      <c r="F6" s="19" t="s">
        <v>44</v>
      </c>
      <c r="G6" s="19" t="s">
        <v>40</v>
      </c>
      <c r="H6" s="20">
        <v>50</v>
      </c>
      <c r="I6" s="19">
        <v>0</v>
      </c>
      <c r="J6" s="19"/>
    </row>
    <row r="7" spans="1:11" x14ac:dyDescent="0.45">
      <c r="A7" s="19" t="s">
        <v>26</v>
      </c>
      <c r="B7" s="19" t="s">
        <v>51</v>
      </c>
      <c r="C7" s="19" t="s">
        <v>12</v>
      </c>
      <c r="D7" s="19">
        <v>6</v>
      </c>
      <c r="E7" s="19" t="s">
        <v>13</v>
      </c>
      <c r="F7" s="19" t="s">
        <v>44</v>
      </c>
      <c r="G7" s="19" t="s">
        <v>40</v>
      </c>
      <c r="H7" s="20">
        <v>50</v>
      </c>
      <c r="I7" s="19">
        <v>0</v>
      </c>
      <c r="J7" s="19"/>
    </row>
    <row r="8" spans="1:11" x14ac:dyDescent="0.45">
      <c r="A8" s="19" t="s">
        <v>46</v>
      </c>
      <c r="B8" s="19" t="s">
        <v>52</v>
      </c>
      <c r="C8" s="19" t="s">
        <v>12</v>
      </c>
      <c r="D8" s="19">
        <v>10</v>
      </c>
      <c r="E8" s="19" t="s">
        <v>38</v>
      </c>
      <c r="F8" s="19" t="s">
        <v>44</v>
      </c>
      <c r="G8" s="19" t="s">
        <v>40</v>
      </c>
      <c r="H8" s="20">
        <v>50</v>
      </c>
      <c r="I8" s="19">
        <v>0</v>
      </c>
      <c r="J8" s="19"/>
    </row>
    <row r="9" spans="1:11" x14ac:dyDescent="0.45">
      <c r="A9" s="19" t="s">
        <v>46</v>
      </c>
      <c r="B9" s="19" t="s">
        <v>53</v>
      </c>
      <c r="C9" s="19" t="s">
        <v>12</v>
      </c>
      <c r="D9" s="19">
        <v>5</v>
      </c>
      <c r="E9" s="19" t="s">
        <v>13</v>
      </c>
      <c r="F9" s="19" t="s">
        <v>39</v>
      </c>
      <c r="G9" s="19" t="s">
        <v>40</v>
      </c>
      <c r="H9" s="20">
        <v>50</v>
      </c>
      <c r="I9" s="19">
        <v>0</v>
      </c>
      <c r="J9" s="19" t="s">
        <v>54</v>
      </c>
    </row>
    <row r="10" spans="1:11" x14ac:dyDescent="0.45">
      <c r="A10" s="19" t="s">
        <v>55</v>
      </c>
      <c r="B10" s="19" t="s">
        <v>56</v>
      </c>
      <c r="C10" s="19" t="s">
        <v>19</v>
      </c>
      <c r="D10" s="19">
        <v>8</v>
      </c>
      <c r="E10" s="19" t="s">
        <v>13</v>
      </c>
      <c r="F10" s="19" t="s">
        <v>39</v>
      </c>
      <c r="G10" s="19" t="s">
        <v>40</v>
      </c>
      <c r="H10" s="20">
        <v>50</v>
      </c>
      <c r="I10" s="19">
        <v>0</v>
      </c>
      <c r="J10" s="19" t="s">
        <v>57</v>
      </c>
    </row>
    <row r="11" spans="1:11" x14ac:dyDescent="0.45">
      <c r="A11" s="19" t="s">
        <v>26</v>
      </c>
      <c r="B11" s="19" t="s">
        <v>58</v>
      </c>
      <c r="C11" s="19" t="s">
        <v>19</v>
      </c>
      <c r="D11" s="19">
        <v>9</v>
      </c>
      <c r="E11" s="19" t="s">
        <v>59</v>
      </c>
      <c r="F11" s="19" t="s">
        <v>39</v>
      </c>
      <c r="G11" s="19" t="s">
        <v>40</v>
      </c>
      <c r="H11" s="20">
        <v>50</v>
      </c>
      <c r="I11" s="19">
        <v>0</v>
      </c>
      <c r="J11" s="19"/>
    </row>
    <row r="12" spans="1:11" x14ac:dyDescent="0.45">
      <c r="A12" s="19" t="s">
        <v>60</v>
      </c>
      <c r="B12" s="19" t="s">
        <v>61</v>
      </c>
      <c r="C12" s="19" t="s">
        <v>19</v>
      </c>
      <c r="D12" s="19">
        <v>13</v>
      </c>
      <c r="E12" s="19" t="s">
        <v>13</v>
      </c>
      <c r="F12" s="19" t="s">
        <v>39</v>
      </c>
      <c r="G12" s="19" t="s">
        <v>40</v>
      </c>
      <c r="H12" s="20">
        <v>50</v>
      </c>
      <c r="I12" s="19">
        <v>0</v>
      </c>
      <c r="J12" s="19"/>
    </row>
    <row r="13" spans="1:11" x14ac:dyDescent="0.45">
      <c r="A13" s="19"/>
      <c r="B13" s="19"/>
      <c r="C13" s="19"/>
      <c r="D13" s="19"/>
      <c r="E13" s="19"/>
      <c r="F13" s="19"/>
      <c r="G13" s="19"/>
      <c r="H13" s="21">
        <f>SUM(H3:H12)</f>
        <v>500</v>
      </c>
      <c r="I13" s="22">
        <f>SUM(I3:I12)</f>
        <v>0</v>
      </c>
      <c r="J13" s="19"/>
    </row>
    <row r="14" spans="1:11" x14ac:dyDescent="0.45">
      <c r="B14" s="68" t="s">
        <v>110</v>
      </c>
      <c r="C14" s="68"/>
      <c r="D14" s="68"/>
      <c r="E14" s="68"/>
    </row>
    <row r="15" spans="1:11" x14ac:dyDescent="0.45">
      <c r="B15" s="69" t="s">
        <v>106</v>
      </c>
      <c r="C15" s="16" t="s">
        <v>107</v>
      </c>
      <c r="D15" s="17" t="s">
        <v>108</v>
      </c>
      <c r="E15" s="18" t="s">
        <v>109</v>
      </c>
    </row>
    <row r="16" spans="1:11" x14ac:dyDescent="0.45">
      <c r="B16" s="69"/>
      <c r="C16" s="13">
        <v>7</v>
      </c>
      <c r="D16" s="13">
        <v>3</v>
      </c>
      <c r="E16" s="18">
        <f>SUM(C16:D16)</f>
        <v>10</v>
      </c>
    </row>
    <row r="21" spans="8:8" x14ac:dyDescent="0.45">
      <c r="H21" s="15"/>
    </row>
  </sheetData>
  <sheetProtection algorithmName="SHA-512" hashValue="SJqIWlBHs+NcsbHXDgJUElQqwGBuT2YQUtkXCHP9NEcX1QcvT0BEO+rFyJ9AMBU/F9dImUo+/yu7RxWYmp++7Q==" saltValue="cjumAvjqaX43VFqkSRuLlg==" spinCount="100000" sheet="1" objects="1" scenarios="1"/>
  <mergeCells count="3">
    <mergeCell ref="B14:E14"/>
    <mergeCell ref="B15:B16"/>
    <mergeCell ref="A1:J1"/>
  </mergeCells>
  <pageMargins left="0.7" right="0.7" top="0.75" bottom="0.75" header="0.3" footer="0.3"/>
  <pageSetup scale="7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FB3C7-97F0-430D-A633-C82CBC5E265E}">
  <sheetPr>
    <pageSetUpPr fitToPage="1"/>
  </sheetPr>
  <dimension ref="A1:L30"/>
  <sheetViews>
    <sheetView tabSelected="1" topLeftCell="A16" zoomScale="85" zoomScaleNormal="85" workbookViewId="0">
      <selection activeCell="F24" sqref="F24"/>
    </sheetView>
  </sheetViews>
  <sheetFormatPr defaultRowHeight="14.5" x14ac:dyDescent="0.35"/>
  <cols>
    <col min="1" max="1" width="18.26953125" customWidth="1"/>
    <col min="2" max="2" width="15.36328125" customWidth="1"/>
    <col min="4" max="4" width="13.26953125" customWidth="1"/>
    <col min="5" max="5" width="10.6328125" customWidth="1"/>
    <col min="6" max="6" width="30.7265625" customWidth="1"/>
    <col min="7" max="7" width="19.1796875" customWidth="1"/>
    <col min="8" max="8" width="16.81640625" customWidth="1"/>
    <col min="9" max="9" width="19.81640625" customWidth="1"/>
    <col min="10" max="10" width="12.08984375" customWidth="1"/>
  </cols>
  <sheetData>
    <row r="1" spans="1:12" ht="21" x14ac:dyDescent="0.5">
      <c r="B1" s="71" t="s">
        <v>124</v>
      </c>
      <c r="C1" s="71"/>
      <c r="D1" s="71"/>
      <c r="E1" s="71"/>
      <c r="F1" s="71"/>
      <c r="G1" s="71"/>
      <c r="H1" s="71"/>
      <c r="I1" s="71"/>
      <c r="J1" s="71"/>
    </row>
    <row r="2" spans="1:12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2" ht="18.5" x14ac:dyDescent="0.45">
      <c r="A3" s="33" t="s">
        <v>103</v>
      </c>
      <c r="B3" s="33" t="s">
        <v>62</v>
      </c>
      <c r="C3" s="34" t="s">
        <v>12</v>
      </c>
      <c r="D3" s="34">
        <v>20</v>
      </c>
      <c r="E3" s="35" t="s">
        <v>63</v>
      </c>
      <c r="F3" s="34" t="s">
        <v>64</v>
      </c>
      <c r="G3" s="34" t="s">
        <v>65</v>
      </c>
      <c r="H3" s="36">
        <v>75</v>
      </c>
      <c r="I3" s="37">
        <v>0</v>
      </c>
      <c r="J3" s="38"/>
    </row>
    <row r="4" spans="1:12" ht="18.5" x14ac:dyDescent="0.45">
      <c r="A4" s="33" t="s">
        <v>66</v>
      </c>
      <c r="B4" s="33" t="s">
        <v>67</v>
      </c>
      <c r="C4" s="34" t="s">
        <v>12</v>
      </c>
      <c r="D4" s="34">
        <v>25</v>
      </c>
      <c r="E4" s="34" t="s">
        <v>79</v>
      </c>
      <c r="F4" s="34" t="s">
        <v>64</v>
      </c>
      <c r="G4" s="34" t="s">
        <v>65</v>
      </c>
      <c r="H4" s="36">
        <v>75</v>
      </c>
      <c r="I4" s="37">
        <v>0</v>
      </c>
      <c r="J4" s="38"/>
    </row>
    <row r="5" spans="1:12" ht="18.5" x14ac:dyDescent="0.45">
      <c r="A5" s="33" t="s">
        <v>68</v>
      </c>
      <c r="B5" s="33" t="s">
        <v>69</v>
      </c>
      <c r="C5" s="34" t="s">
        <v>12</v>
      </c>
      <c r="D5" s="34">
        <v>27</v>
      </c>
      <c r="E5" s="34" t="s">
        <v>79</v>
      </c>
      <c r="F5" s="34" t="s">
        <v>64</v>
      </c>
      <c r="G5" s="34" t="s">
        <v>65</v>
      </c>
      <c r="H5" s="36">
        <v>75</v>
      </c>
      <c r="I5" s="37">
        <v>0</v>
      </c>
      <c r="J5" s="38"/>
    </row>
    <row r="6" spans="1:12" ht="18.5" x14ac:dyDescent="0.45">
      <c r="A6" s="33" t="s">
        <v>70</v>
      </c>
      <c r="B6" s="33" t="s">
        <v>71</v>
      </c>
      <c r="C6" s="34" t="s">
        <v>12</v>
      </c>
      <c r="D6" s="34">
        <v>22</v>
      </c>
      <c r="E6" s="34" t="s">
        <v>63</v>
      </c>
      <c r="F6" s="34" t="s">
        <v>64</v>
      </c>
      <c r="G6" s="34" t="s">
        <v>65</v>
      </c>
      <c r="H6" s="36">
        <v>75</v>
      </c>
      <c r="I6" s="37">
        <v>0</v>
      </c>
      <c r="J6" s="38"/>
    </row>
    <row r="7" spans="1:12" ht="18.5" x14ac:dyDescent="0.45">
      <c r="A7" s="33" t="s">
        <v>73</v>
      </c>
      <c r="B7" s="33" t="s">
        <v>72</v>
      </c>
      <c r="C7" s="34" t="s">
        <v>12</v>
      </c>
      <c r="D7" s="34">
        <v>21</v>
      </c>
      <c r="E7" s="34" t="s">
        <v>35</v>
      </c>
      <c r="F7" s="34" t="s">
        <v>64</v>
      </c>
      <c r="G7" s="34" t="s">
        <v>65</v>
      </c>
      <c r="H7" s="36">
        <v>75</v>
      </c>
      <c r="I7" s="37">
        <v>0</v>
      </c>
      <c r="J7" s="38"/>
    </row>
    <row r="8" spans="1:12" ht="18.5" x14ac:dyDescent="0.45">
      <c r="A8" s="33" t="s">
        <v>75</v>
      </c>
      <c r="B8" s="33" t="s">
        <v>74</v>
      </c>
      <c r="C8" s="34" t="s">
        <v>19</v>
      </c>
      <c r="D8" s="34">
        <v>15</v>
      </c>
      <c r="E8" s="34" t="s">
        <v>78</v>
      </c>
      <c r="F8" s="34" t="s">
        <v>64</v>
      </c>
      <c r="G8" s="34" t="s">
        <v>65</v>
      </c>
      <c r="H8" s="36">
        <v>75</v>
      </c>
      <c r="I8" s="37">
        <v>0</v>
      </c>
      <c r="J8" s="38"/>
    </row>
    <row r="9" spans="1:12" ht="18.5" x14ac:dyDescent="0.45">
      <c r="A9" s="33" t="s">
        <v>77</v>
      </c>
      <c r="B9" s="33" t="s">
        <v>76</v>
      </c>
      <c r="C9" s="34" t="s">
        <v>12</v>
      </c>
      <c r="D9" s="34">
        <v>20</v>
      </c>
      <c r="E9" s="34" t="s">
        <v>63</v>
      </c>
      <c r="F9" s="34" t="s">
        <v>64</v>
      </c>
      <c r="G9" s="34" t="s">
        <v>65</v>
      </c>
      <c r="H9" s="36">
        <v>75</v>
      </c>
      <c r="I9" s="37">
        <v>0</v>
      </c>
      <c r="J9" s="38"/>
    </row>
    <row r="10" spans="1:12" ht="18.5" x14ac:dyDescent="0.45">
      <c r="A10" s="39" t="s">
        <v>80</v>
      </c>
      <c r="B10" s="39" t="s">
        <v>81</v>
      </c>
      <c r="C10" s="40" t="s">
        <v>12</v>
      </c>
      <c r="D10" s="40">
        <v>21</v>
      </c>
      <c r="E10" s="40" t="s">
        <v>63</v>
      </c>
      <c r="F10" s="40" t="s">
        <v>64</v>
      </c>
      <c r="G10" s="41" t="s">
        <v>82</v>
      </c>
      <c r="H10" s="42">
        <v>75</v>
      </c>
      <c r="I10" s="43">
        <v>0</v>
      </c>
      <c r="J10" s="39"/>
    </row>
    <row r="11" spans="1:12" ht="18.5" x14ac:dyDescent="0.45">
      <c r="A11" s="44" t="s">
        <v>83</v>
      </c>
      <c r="B11" s="45" t="s">
        <v>85</v>
      </c>
      <c r="C11" s="46" t="s">
        <v>19</v>
      </c>
      <c r="D11" s="46">
        <v>23</v>
      </c>
      <c r="E11" s="46" t="s">
        <v>63</v>
      </c>
      <c r="F11" s="46" t="s">
        <v>64</v>
      </c>
      <c r="G11" s="46" t="s">
        <v>102</v>
      </c>
      <c r="H11" s="47">
        <v>75</v>
      </c>
      <c r="I11" s="37">
        <v>0</v>
      </c>
      <c r="J11" s="45"/>
    </row>
    <row r="12" spans="1:12" ht="18.5" x14ac:dyDescent="0.45">
      <c r="A12" s="44" t="s">
        <v>104</v>
      </c>
      <c r="B12" s="45" t="s">
        <v>86</v>
      </c>
      <c r="C12" s="46" t="s">
        <v>19</v>
      </c>
      <c r="D12" s="46">
        <v>21</v>
      </c>
      <c r="E12" s="46" t="s">
        <v>63</v>
      </c>
      <c r="F12" s="46" t="s">
        <v>64</v>
      </c>
      <c r="G12" s="46" t="s">
        <v>102</v>
      </c>
      <c r="H12" s="47">
        <v>75</v>
      </c>
      <c r="I12" s="37">
        <v>0</v>
      </c>
      <c r="J12" s="45"/>
      <c r="L12" s="4"/>
    </row>
    <row r="13" spans="1:12" ht="18.5" x14ac:dyDescent="0.45">
      <c r="A13" s="44" t="s">
        <v>84</v>
      </c>
      <c r="B13" s="45" t="s">
        <v>87</v>
      </c>
      <c r="C13" s="46" t="s">
        <v>19</v>
      </c>
      <c r="D13" s="46">
        <v>21</v>
      </c>
      <c r="E13" s="46" t="s">
        <v>63</v>
      </c>
      <c r="F13" s="46" t="s">
        <v>64</v>
      </c>
      <c r="G13" s="46" t="s">
        <v>102</v>
      </c>
      <c r="H13" s="47">
        <v>75</v>
      </c>
      <c r="I13" s="37">
        <v>0</v>
      </c>
      <c r="J13" s="45"/>
    </row>
    <row r="14" spans="1:12" ht="18.5" x14ac:dyDescent="0.45">
      <c r="A14" s="44" t="s">
        <v>105</v>
      </c>
      <c r="B14" s="45" t="s">
        <v>88</v>
      </c>
      <c r="C14" s="46" t="s">
        <v>12</v>
      </c>
      <c r="D14" s="46">
        <v>18</v>
      </c>
      <c r="E14" s="46" t="s">
        <v>20</v>
      </c>
      <c r="F14" s="46" t="s">
        <v>64</v>
      </c>
      <c r="G14" s="46" t="s">
        <v>102</v>
      </c>
      <c r="H14" s="47">
        <v>75</v>
      </c>
      <c r="I14" s="37">
        <v>0</v>
      </c>
      <c r="J14" s="45"/>
    </row>
    <row r="15" spans="1:12" ht="18.5" x14ac:dyDescent="0.45">
      <c r="A15" s="48" t="s">
        <v>74</v>
      </c>
      <c r="B15" s="45" t="s">
        <v>89</v>
      </c>
      <c r="C15" s="46" t="s">
        <v>12</v>
      </c>
      <c r="D15" s="46">
        <v>19</v>
      </c>
      <c r="E15" s="46" t="s">
        <v>20</v>
      </c>
      <c r="F15" s="46" t="s">
        <v>64</v>
      </c>
      <c r="G15" s="46" t="s">
        <v>102</v>
      </c>
      <c r="H15" s="47">
        <v>75</v>
      </c>
      <c r="I15" s="37">
        <v>0</v>
      </c>
      <c r="J15" s="45"/>
    </row>
    <row r="16" spans="1:12" ht="18.5" x14ac:dyDescent="0.45">
      <c r="A16" s="49" t="s">
        <v>90</v>
      </c>
      <c r="B16" s="50" t="s">
        <v>91</v>
      </c>
      <c r="C16" s="51" t="s">
        <v>19</v>
      </c>
      <c r="D16" s="51">
        <v>18</v>
      </c>
      <c r="E16" s="51" t="s">
        <v>20</v>
      </c>
      <c r="F16" s="51" t="s">
        <v>64</v>
      </c>
      <c r="G16" s="52" t="s">
        <v>98</v>
      </c>
      <c r="H16" s="53">
        <v>75</v>
      </c>
      <c r="I16" s="54">
        <v>0</v>
      </c>
      <c r="J16" s="50"/>
    </row>
    <row r="17" spans="1:10" ht="18.5" x14ac:dyDescent="0.45">
      <c r="A17" s="55" t="s">
        <v>92</v>
      </c>
      <c r="B17" s="56" t="s">
        <v>93</v>
      </c>
      <c r="C17" s="27" t="s">
        <v>12</v>
      </c>
      <c r="D17" s="27">
        <v>21</v>
      </c>
      <c r="E17" s="27" t="s">
        <v>35</v>
      </c>
      <c r="F17" s="57" t="s">
        <v>64</v>
      </c>
      <c r="G17" s="58" t="s">
        <v>99</v>
      </c>
      <c r="H17" s="47">
        <v>75</v>
      </c>
      <c r="I17" s="37">
        <v>0</v>
      </c>
      <c r="J17" s="56"/>
    </row>
    <row r="18" spans="1:10" ht="18.5" x14ac:dyDescent="0.45">
      <c r="A18" s="55" t="s">
        <v>94</v>
      </c>
      <c r="B18" s="56" t="s">
        <v>95</v>
      </c>
      <c r="C18" s="27" t="s">
        <v>12</v>
      </c>
      <c r="D18" s="27">
        <v>24</v>
      </c>
      <c r="E18" s="27" t="s">
        <v>35</v>
      </c>
      <c r="F18" s="57" t="s">
        <v>64</v>
      </c>
      <c r="G18" s="58" t="s">
        <v>100</v>
      </c>
      <c r="H18" s="47">
        <v>75</v>
      </c>
      <c r="I18" s="37">
        <v>0</v>
      </c>
      <c r="J18" s="56"/>
    </row>
    <row r="19" spans="1:10" ht="18.5" x14ac:dyDescent="0.45">
      <c r="A19" s="55" t="s">
        <v>96</v>
      </c>
      <c r="B19" s="56" t="s">
        <v>97</v>
      </c>
      <c r="C19" s="27" t="s">
        <v>19</v>
      </c>
      <c r="D19" s="27">
        <v>20</v>
      </c>
      <c r="E19" s="27" t="s">
        <v>63</v>
      </c>
      <c r="F19" s="57" t="s">
        <v>64</v>
      </c>
      <c r="G19" s="58" t="s">
        <v>101</v>
      </c>
      <c r="H19" s="47">
        <v>75</v>
      </c>
      <c r="I19" s="37">
        <v>0</v>
      </c>
      <c r="J19" s="56"/>
    </row>
    <row r="20" spans="1:10" ht="18.5" x14ac:dyDescent="0.45">
      <c r="A20" s="55" t="s">
        <v>127</v>
      </c>
      <c r="B20" s="56" t="s">
        <v>128</v>
      </c>
      <c r="C20" s="27" t="s">
        <v>12</v>
      </c>
      <c r="D20" s="27">
        <v>23</v>
      </c>
      <c r="E20" s="27" t="s">
        <v>35</v>
      </c>
      <c r="F20" s="57" t="s">
        <v>64</v>
      </c>
      <c r="G20" s="58" t="s">
        <v>100</v>
      </c>
      <c r="H20" s="47">
        <v>75</v>
      </c>
      <c r="I20" s="37">
        <v>0</v>
      </c>
      <c r="J20" s="56"/>
    </row>
    <row r="21" spans="1:10" ht="18.5" x14ac:dyDescent="0.45">
      <c r="A21" s="55" t="s">
        <v>129</v>
      </c>
      <c r="B21" s="56" t="s">
        <v>130</v>
      </c>
      <c r="C21" s="27" t="s">
        <v>12</v>
      </c>
      <c r="D21" s="27">
        <v>25</v>
      </c>
      <c r="E21" s="27" t="s">
        <v>79</v>
      </c>
      <c r="F21" s="57" t="s">
        <v>64</v>
      </c>
      <c r="G21" s="58" t="s">
        <v>102</v>
      </c>
      <c r="H21" s="47">
        <v>75</v>
      </c>
      <c r="I21" s="37">
        <v>0</v>
      </c>
      <c r="J21" s="56"/>
    </row>
    <row r="22" spans="1:10" ht="18.5" x14ac:dyDescent="0.45">
      <c r="A22" s="55" t="s">
        <v>103</v>
      </c>
      <c r="B22" s="56" t="s">
        <v>131</v>
      </c>
      <c r="C22" s="27" t="s">
        <v>19</v>
      </c>
      <c r="D22" s="27">
        <v>19</v>
      </c>
      <c r="E22" s="27" t="s">
        <v>132</v>
      </c>
      <c r="F22" s="57" t="s">
        <v>64</v>
      </c>
      <c r="G22" s="58" t="s">
        <v>101</v>
      </c>
      <c r="H22" s="47">
        <v>75</v>
      </c>
      <c r="I22" s="37">
        <v>0</v>
      </c>
      <c r="J22" s="56"/>
    </row>
    <row r="23" spans="1:10" ht="18.5" x14ac:dyDescent="0.45">
      <c r="A23" s="55" t="s">
        <v>133</v>
      </c>
      <c r="B23" s="56" t="s">
        <v>134</v>
      </c>
      <c r="C23" s="27" t="s">
        <v>12</v>
      </c>
      <c r="D23" s="27">
        <v>22</v>
      </c>
      <c r="E23" s="27" t="s">
        <v>63</v>
      </c>
      <c r="F23" s="57" t="s">
        <v>64</v>
      </c>
      <c r="G23" s="58" t="s">
        <v>135</v>
      </c>
      <c r="H23" s="47">
        <v>0</v>
      </c>
      <c r="I23" s="36">
        <v>75</v>
      </c>
      <c r="J23" s="56"/>
    </row>
    <row r="24" spans="1:10" ht="18.5" x14ac:dyDescent="0.45">
      <c r="A24" s="59" t="s">
        <v>74</v>
      </c>
      <c r="B24" s="59" t="s">
        <v>120</v>
      </c>
      <c r="C24" s="60" t="s">
        <v>19</v>
      </c>
      <c r="D24" s="60">
        <v>24</v>
      </c>
      <c r="E24" s="60" t="s">
        <v>35</v>
      </c>
      <c r="F24" s="60" t="s">
        <v>64</v>
      </c>
      <c r="G24" s="60" t="s">
        <v>102</v>
      </c>
      <c r="H24" s="61">
        <v>20</v>
      </c>
      <c r="I24" s="62">
        <v>55</v>
      </c>
      <c r="J24" s="59"/>
    </row>
    <row r="25" spans="1:10" ht="23.5" x14ac:dyDescent="0.55000000000000004">
      <c r="A25" s="3"/>
      <c r="B25" s="3"/>
      <c r="C25" s="3"/>
      <c r="D25" s="3"/>
      <c r="E25" s="3"/>
      <c r="F25" s="3"/>
      <c r="G25" s="8" t="s">
        <v>123</v>
      </c>
      <c r="H25" s="9">
        <f>SUM(H3:H24)</f>
        <v>1520</v>
      </c>
      <c r="I25" s="10">
        <f>SUM(I3:I24)</f>
        <v>130</v>
      </c>
      <c r="J25" s="3"/>
    </row>
    <row r="26" spans="1:10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23.5" x14ac:dyDescent="0.55000000000000004">
      <c r="B27" s="72" t="s">
        <v>136</v>
      </c>
      <c r="C27" s="72"/>
      <c r="D27" s="72"/>
      <c r="E27" s="72"/>
    </row>
    <row r="28" spans="1:10" ht="23.5" x14ac:dyDescent="0.55000000000000004">
      <c r="B28" s="66" t="s">
        <v>139</v>
      </c>
      <c r="C28" s="32" t="s">
        <v>137</v>
      </c>
      <c r="D28" s="31" t="s">
        <v>138</v>
      </c>
      <c r="E28" s="30" t="s">
        <v>123</v>
      </c>
    </row>
    <row r="29" spans="1:10" x14ac:dyDescent="0.35">
      <c r="B29" s="66"/>
      <c r="C29" s="73">
        <v>8</v>
      </c>
      <c r="D29" s="74">
        <v>16</v>
      </c>
      <c r="E29" s="75">
        <v>24</v>
      </c>
      <c r="H29" s="2"/>
    </row>
    <row r="30" spans="1:10" x14ac:dyDescent="0.35">
      <c r="B30" s="66"/>
      <c r="C30" s="73"/>
      <c r="D30" s="74"/>
      <c r="E30" s="75"/>
    </row>
  </sheetData>
  <sheetProtection algorithmName="SHA-512" hashValue="WRf/INNMQmp/ALEQOUZJU9mSXB4o8S41iBvTaj7ngutoJMKUqI/HLYO+YqfcPdpWAD+tIYQ3mxvmXxFabEVBzw==" saltValue="7WBAZBFs5zM931qpb9O3IA==" spinCount="100000" sheet="1" objects="1" scenarios="1"/>
  <mergeCells count="6">
    <mergeCell ref="B1:J1"/>
    <mergeCell ref="B27:E27"/>
    <mergeCell ref="C29:C30"/>
    <mergeCell ref="D29:D30"/>
    <mergeCell ref="E29:E30"/>
    <mergeCell ref="B28:B30"/>
  </mergeCells>
  <pageMargins left="0.7" right="0.7" top="0.75" bottom="0.75" header="0.3" footer="0.3"/>
  <pageSetup scale="7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LOFA COUNTY</vt:lpstr>
      <vt:lpstr>NIMBA COUNTY</vt:lpstr>
      <vt:lpstr>BONG COUNTY</vt:lpstr>
      <vt:lpstr>'LOFA COUNTY'!Database</vt:lpstr>
      <vt:lpstr>'NIMBA COUNTY'!Database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</dc:creator>
  <cp:lastModifiedBy>alex</cp:lastModifiedBy>
  <cp:lastPrinted>2019-11-10T06:46:02Z</cp:lastPrinted>
  <dcterms:created xsi:type="dcterms:W3CDTF">2019-09-09T03:52:12Z</dcterms:created>
  <dcterms:modified xsi:type="dcterms:W3CDTF">2019-12-08T06:14:03Z</dcterms:modified>
</cp:coreProperties>
</file>