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H3" i="1"/>
  <c r="G3" i="1"/>
  <c r="F3" i="1"/>
  <c r="N4" i="1" s="1"/>
  <c r="E3" i="1"/>
  <c r="D3" i="1"/>
  <c r="L4" i="1" s="1"/>
  <c r="I3" i="1" l="1"/>
  <c r="J3" i="1"/>
  <c r="K3" i="1"/>
  <c r="L3" i="1"/>
  <c r="M3" i="1"/>
  <c r="N3" i="1"/>
  <c r="I4" i="1"/>
  <c r="J4" i="1"/>
  <c r="K4" i="1"/>
  <c r="M4" i="1"/>
</calcChain>
</file>

<file path=xl/sharedStrings.xml><?xml version="1.0" encoding="utf-8"?>
<sst xmlns="http://schemas.openxmlformats.org/spreadsheetml/2006/main" count="7" uniqueCount="7">
  <si>
    <t>SCRIP</t>
  </si>
  <si>
    <t>P.D.CLOSE</t>
  </si>
  <si>
    <t>TREND</t>
  </si>
  <si>
    <t>Bank Nifty</t>
  </si>
  <si>
    <t>Degree</t>
  </si>
  <si>
    <t>Support levels</t>
  </si>
  <si>
    <t>Resistance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</si>
</sst>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33CC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2" xfId="0" applyFont="1" applyBorder="1" applyAlignment="1">
      <alignment horizontal="center"/>
    </xf>
    <xf numFmtId="2" fontId="1" fillId="2" borderId="0" xfId="0" applyNumberFormat="1" applyFont="1" applyFill="1"/>
    <xf numFmtId="0" fontId="1" fillId="0" borderId="3" xfId="0" applyFont="1" applyBorder="1"/>
    <xf numFmtId="2" fontId="1" fillId="0" borderId="3" xfId="0" applyNumberFormat="1" applyFont="1" applyBorder="1"/>
    <xf numFmtId="2" fontId="1" fillId="2" borderId="3" xfId="0" applyNumberFormat="1" applyFont="1" applyFill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2" fontId="3" fillId="0" borderId="6" xfId="0" applyNumberFormat="1" applyFont="1" applyBorder="1"/>
    <xf numFmtId="2" fontId="3" fillId="2" borderId="7" xfId="0" applyNumberFormat="1" applyFont="1" applyFill="1" applyBorder="1"/>
    <xf numFmtId="2" fontId="3" fillId="2" borderId="6" xfId="0" applyNumberFormat="1" applyFont="1" applyFill="1" applyBorder="1"/>
    <xf numFmtId="0" fontId="3" fillId="0" borderId="3" xfId="0" applyFont="1" applyBorder="1"/>
    <xf numFmtId="2" fontId="3" fillId="0" borderId="3" xfId="0" applyNumberFormat="1" applyFont="1" applyBorder="1"/>
    <xf numFmtId="2" fontId="3" fillId="2" borderId="3" xfId="0" applyNumberFormat="1" applyFont="1" applyFill="1" applyBorder="1"/>
    <xf numFmtId="0" fontId="3" fillId="0" borderId="9" xfId="0" applyFont="1" applyBorder="1"/>
    <xf numFmtId="0" fontId="5" fillId="0" borderId="10" xfId="0" applyFont="1" applyBorder="1"/>
    <xf numFmtId="0" fontId="2" fillId="0" borderId="11" xfId="0" applyFont="1" applyBorder="1" applyAlignment="1">
      <alignment horizontal="center"/>
    </xf>
    <xf numFmtId="0" fontId="5" fillId="0" borderId="12" xfId="0" applyFont="1" applyBorder="1"/>
    <xf numFmtId="2" fontId="5" fillId="0" borderId="12" xfId="0" applyNumberFormat="1" applyFont="1" applyBorder="1"/>
    <xf numFmtId="2" fontId="5" fillId="2" borderId="13" xfId="0" applyNumberFormat="1" applyFont="1" applyFill="1" applyBorder="1"/>
    <xf numFmtId="2" fontId="5" fillId="2" borderId="12" xfId="0" applyNumberFormat="1" applyFont="1" applyFill="1" applyBorder="1"/>
    <xf numFmtId="0" fontId="5" fillId="0" borderId="3" xfId="0" applyFont="1" applyBorder="1"/>
    <xf numFmtId="2" fontId="5" fillId="0" borderId="3" xfId="0" applyNumberFormat="1" applyFont="1" applyBorder="1"/>
    <xf numFmtId="2" fontId="5" fillId="2" borderId="3" xfId="0" applyNumberFormat="1" applyFont="1" applyFill="1" applyBorder="1"/>
    <xf numFmtId="2" fontId="1" fillId="2" borderId="15" xfId="0" applyNumberFormat="1" applyFont="1" applyFill="1" applyBorder="1"/>
    <xf numFmtId="2" fontId="4" fillId="2" borderId="8" xfId="0" applyNumberFormat="1" applyFont="1" applyFill="1" applyBorder="1"/>
    <xf numFmtId="2" fontId="5" fillId="2" borderId="14" xfId="0" applyNumberFormat="1" applyFont="1" applyFill="1" applyBorder="1"/>
    <xf numFmtId="0" fontId="0" fillId="0" borderId="0" xfId="0" applyBorder="1"/>
    <xf numFmtId="2" fontId="1" fillId="2" borderId="0" xfId="0" applyNumberFormat="1" applyFont="1" applyFill="1" applyBorder="1"/>
    <xf numFmtId="2" fontId="3" fillId="2" borderId="0" xfId="0" applyNumberFormat="1" applyFont="1" applyFill="1" applyBorder="1"/>
    <xf numFmtId="2" fontId="5" fillId="2" borderId="0" xfId="0" applyNumberFormat="1" applyFont="1" applyFill="1" applyBorder="1"/>
    <xf numFmtId="2" fontId="3" fillId="2" borderId="16" xfId="0" applyNumberFormat="1" applyFont="1" applyFill="1" applyBorder="1"/>
    <xf numFmtId="2" fontId="5" fillId="2" borderId="17" xfId="0" applyNumberFormat="1" applyFont="1" applyFill="1" applyBorder="1"/>
    <xf numFmtId="2" fontId="1" fillId="2" borderId="1" xfId="0" applyNumberFormat="1" applyFont="1" applyFill="1" applyBorder="1"/>
    <xf numFmtId="2" fontId="3" fillId="2" borderId="18" xfId="0" applyNumberFormat="1" applyFont="1" applyFill="1" applyBorder="1"/>
    <xf numFmtId="2" fontId="1" fillId="0" borderId="19" xfId="0" applyNumberFormat="1" applyFont="1" applyBorder="1"/>
    <xf numFmtId="2" fontId="3" fillId="0" borderId="19" xfId="0" applyNumberFormat="1" applyFont="1" applyBorder="1"/>
    <xf numFmtId="2" fontId="5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"/>
  <sheetViews>
    <sheetView tabSelected="1" workbookViewId="0">
      <selection activeCell="B4" sqref="B4"/>
    </sheetView>
  </sheetViews>
  <sheetFormatPr defaultRowHeight="15" x14ac:dyDescent="0.25"/>
  <cols>
    <col min="1" max="1" width="18.7109375" customWidth="1"/>
    <col min="2" max="2" width="12.28515625" customWidth="1"/>
    <col min="3" max="3" width="19.85546875" bestFit="1" customWidth="1"/>
    <col min="4" max="4" width="14" customWidth="1"/>
    <col min="5" max="6" width="11.85546875" style="29" customWidth="1"/>
    <col min="7" max="8" width="11.85546875" customWidth="1"/>
    <col min="9" max="14" width="12" bestFit="1" customWidth="1"/>
    <col min="243" max="243" width="18.7109375" customWidth="1"/>
    <col min="244" max="244" width="12.28515625" customWidth="1"/>
    <col min="245" max="245" width="10.5703125" customWidth="1"/>
    <col min="248" max="249" width="11.85546875" customWidth="1"/>
    <col min="250" max="250" width="14" customWidth="1"/>
    <col min="251" max="264" width="11.85546875" customWidth="1"/>
    <col min="499" max="499" width="18.7109375" customWidth="1"/>
    <col min="500" max="500" width="12.28515625" customWidth="1"/>
    <col min="501" max="501" width="10.5703125" customWidth="1"/>
    <col min="504" max="505" width="11.85546875" customWidth="1"/>
    <col min="506" max="506" width="14" customWidth="1"/>
    <col min="507" max="520" width="11.85546875" customWidth="1"/>
    <col min="755" max="755" width="18.7109375" customWidth="1"/>
    <col min="756" max="756" width="12.28515625" customWidth="1"/>
    <col min="757" max="757" width="10.5703125" customWidth="1"/>
    <col min="760" max="761" width="11.85546875" customWidth="1"/>
    <col min="762" max="762" width="14" customWidth="1"/>
    <col min="763" max="776" width="11.85546875" customWidth="1"/>
    <col min="1011" max="1011" width="18.7109375" customWidth="1"/>
    <col min="1012" max="1012" width="12.28515625" customWidth="1"/>
    <col min="1013" max="1013" width="10.5703125" customWidth="1"/>
    <col min="1016" max="1017" width="11.85546875" customWidth="1"/>
    <col min="1018" max="1018" width="14" customWidth="1"/>
    <col min="1019" max="1032" width="11.85546875" customWidth="1"/>
    <col min="1267" max="1267" width="18.7109375" customWidth="1"/>
    <col min="1268" max="1268" width="12.28515625" customWidth="1"/>
    <col min="1269" max="1269" width="10.5703125" customWidth="1"/>
    <col min="1272" max="1273" width="11.85546875" customWidth="1"/>
    <col min="1274" max="1274" width="14" customWidth="1"/>
    <col min="1275" max="1288" width="11.85546875" customWidth="1"/>
    <col min="1523" max="1523" width="18.7109375" customWidth="1"/>
    <col min="1524" max="1524" width="12.28515625" customWidth="1"/>
    <col min="1525" max="1525" width="10.5703125" customWidth="1"/>
    <col min="1528" max="1529" width="11.85546875" customWidth="1"/>
    <col min="1530" max="1530" width="14" customWidth="1"/>
    <col min="1531" max="1544" width="11.85546875" customWidth="1"/>
    <col min="1779" max="1779" width="18.7109375" customWidth="1"/>
    <col min="1780" max="1780" width="12.28515625" customWidth="1"/>
    <col min="1781" max="1781" width="10.5703125" customWidth="1"/>
    <col min="1784" max="1785" width="11.85546875" customWidth="1"/>
    <col min="1786" max="1786" width="14" customWidth="1"/>
    <col min="1787" max="1800" width="11.85546875" customWidth="1"/>
    <col min="2035" max="2035" width="18.7109375" customWidth="1"/>
    <col min="2036" max="2036" width="12.28515625" customWidth="1"/>
    <col min="2037" max="2037" width="10.5703125" customWidth="1"/>
    <col min="2040" max="2041" width="11.85546875" customWidth="1"/>
    <col min="2042" max="2042" width="14" customWidth="1"/>
    <col min="2043" max="2056" width="11.85546875" customWidth="1"/>
    <col min="2291" max="2291" width="18.7109375" customWidth="1"/>
    <col min="2292" max="2292" width="12.28515625" customWidth="1"/>
    <col min="2293" max="2293" width="10.5703125" customWidth="1"/>
    <col min="2296" max="2297" width="11.85546875" customWidth="1"/>
    <col min="2298" max="2298" width="14" customWidth="1"/>
    <col min="2299" max="2312" width="11.85546875" customWidth="1"/>
    <col min="2547" max="2547" width="18.7109375" customWidth="1"/>
    <col min="2548" max="2548" width="12.28515625" customWidth="1"/>
    <col min="2549" max="2549" width="10.5703125" customWidth="1"/>
    <col min="2552" max="2553" width="11.85546875" customWidth="1"/>
    <col min="2554" max="2554" width="14" customWidth="1"/>
    <col min="2555" max="2568" width="11.85546875" customWidth="1"/>
    <col min="2803" max="2803" width="18.7109375" customWidth="1"/>
    <col min="2804" max="2804" width="12.28515625" customWidth="1"/>
    <col min="2805" max="2805" width="10.5703125" customWidth="1"/>
    <col min="2808" max="2809" width="11.85546875" customWidth="1"/>
    <col min="2810" max="2810" width="14" customWidth="1"/>
    <col min="2811" max="2824" width="11.85546875" customWidth="1"/>
    <col min="3059" max="3059" width="18.7109375" customWidth="1"/>
    <col min="3060" max="3060" width="12.28515625" customWidth="1"/>
    <col min="3061" max="3061" width="10.5703125" customWidth="1"/>
    <col min="3064" max="3065" width="11.85546875" customWidth="1"/>
    <col min="3066" max="3066" width="14" customWidth="1"/>
    <col min="3067" max="3080" width="11.85546875" customWidth="1"/>
    <col min="3315" max="3315" width="18.7109375" customWidth="1"/>
    <col min="3316" max="3316" width="12.28515625" customWidth="1"/>
    <col min="3317" max="3317" width="10.5703125" customWidth="1"/>
    <col min="3320" max="3321" width="11.85546875" customWidth="1"/>
    <col min="3322" max="3322" width="14" customWidth="1"/>
    <col min="3323" max="3336" width="11.85546875" customWidth="1"/>
    <col min="3571" max="3571" width="18.7109375" customWidth="1"/>
    <col min="3572" max="3572" width="12.28515625" customWidth="1"/>
    <col min="3573" max="3573" width="10.5703125" customWidth="1"/>
    <col min="3576" max="3577" width="11.85546875" customWidth="1"/>
    <col min="3578" max="3578" width="14" customWidth="1"/>
    <col min="3579" max="3592" width="11.85546875" customWidth="1"/>
    <col min="3827" max="3827" width="18.7109375" customWidth="1"/>
    <col min="3828" max="3828" width="12.28515625" customWidth="1"/>
    <col min="3829" max="3829" width="10.5703125" customWidth="1"/>
    <col min="3832" max="3833" width="11.85546875" customWidth="1"/>
    <col min="3834" max="3834" width="14" customWidth="1"/>
    <col min="3835" max="3848" width="11.85546875" customWidth="1"/>
    <col min="4083" max="4083" width="18.7109375" customWidth="1"/>
    <col min="4084" max="4084" width="12.28515625" customWidth="1"/>
    <col min="4085" max="4085" width="10.5703125" customWidth="1"/>
    <col min="4088" max="4089" width="11.85546875" customWidth="1"/>
    <col min="4090" max="4090" width="14" customWidth="1"/>
    <col min="4091" max="4104" width="11.85546875" customWidth="1"/>
    <col min="4339" max="4339" width="18.7109375" customWidth="1"/>
    <col min="4340" max="4340" width="12.28515625" customWidth="1"/>
    <col min="4341" max="4341" width="10.5703125" customWidth="1"/>
    <col min="4344" max="4345" width="11.85546875" customWidth="1"/>
    <col min="4346" max="4346" width="14" customWidth="1"/>
    <col min="4347" max="4360" width="11.85546875" customWidth="1"/>
    <col min="4595" max="4595" width="18.7109375" customWidth="1"/>
    <col min="4596" max="4596" width="12.28515625" customWidth="1"/>
    <col min="4597" max="4597" width="10.5703125" customWidth="1"/>
    <col min="4600" max="4601" width="11.85546875" customWidth="1"/>
    <col min="4602" max="4602" width="14" customWidth="1"/>
    <col min="4603" max="4616" width="11.85546875" customWidth="1"/>
    <col min="4851" max="4851" width="18.7109375" customWidth="1"/>
    <col min="4852" max="4852" width="12.28515625" customWidth="1"/>
    <col min="4853" max="4853" width="10.5703125" customWidth="1"/>
    <col min="4856" max="4857" width="11.85546875" customWidth="1"/>
    <col min="4858" max="4858" width="14" customWidth="1"/>
    <col min="4859" max="4872" width="11.85546875" customWidth="1"/>
    <col min="5107" max="5107" width="18.7109375" customWidth="1"/>
    <col min="5108" max="5108" width="12.28515625" customWidth="1"/>
    <col min="5109" max="5109" width="10.5703125" customWidth="1"/>
    <col min="5112" max="5113" width="11.85546875" customWidth="1"/>
    <col min="5114" max="5114" width="14" customWidth="1"/>
    <col min="5115" max="5128" width="11.85546875" customWidth="1"/>
    <col min="5363" max="5363" width="18.7109375" customWidth="1"/>
    <col min="5364" max="5364" width="12.28515625" customWidth="1"/>
    <col min="5365" max="5365" width="10.5703125" customWidth="1"/>
    <col min="5368" max="5369" width="11.85546875" customWidth="1"/>
    <col min="5370" max="5370" width="14" customWidth="1"/>
    <col min="5371" max="5384" width="11.85546875" customWidth="1"/>
    <col min="5619" max="5619" width="18.7109375" customWidth="1"/>
    <col min="5620" max="5620" width="12.28515625" customWidth="1"/>
    <col min="5621" max="5621" width="10.5703125" customWidth="1"/>
    <col min="5624" max="5625" width="11.85546875" customWidth="1"/>
    <col min="5626" max="5626" width="14" customWidth="1"/>
    <col min="5627" max="5640" width="11.85546875" customWidth="1"/>
    <col min="5875" max="5875" width="18.7109375" customWidth="1"/>
    <col min="5876" max="5876" width="12.28515625" customWidth="1"/>
    <col min="5877" max="5877" width="10.5703125" customWidth="1"/>
    <col min="5880" max="5881" width="11.85546875" customWidth="1"/>
    <col min="5882" max="5882" width="14" customWidth="1"/>
    <col min="5883" max="5896" width="11.85546875" customWidth="1"/>
    <col min="6131" max="6131" width="18.7109375" customWidth="1"/>
    <col min="6132" max="6132" width="12.28515625" customWidth="1"/>
    <col min="6133" max="6133" width="10.5703125" customWidth="1"/>
    <col min="6136" max="6137" width="11.85546875" customWidth="1"/>
    <col min="6138" max="6138" width="14" customWidth="1"/>
    <col min="6139" max="6152" width="11.85546875" customWidth="1"/>
    <col min="6387" max="6387" width="18.7109375" customWidth="1"/>
    <col min="6388" max="6388" width="12.28515625" customWidth="1"/>
    <col min="6389" max="6389" width="10.5703125" customWidth="1"/>
    <col min="6392" max="6393" width="11.85546875" customWidth="1"/>
    <col min="6394" max="6394" width="14" customWidth="1"/>
    <col min="6395" max="6408" width="11.85546875" customWidth="1"/>
    <col min="6643" max="6643" width="18.7109375" customWidth="1"/>
    <col min="6644" max="6644" width="12.28515625" customWidth="1"/>
    <col min="6645" max="6645" width="10.5703125" customWidth="1"/>
    <col min="6648" max="6649" width="11.85546875" customWidth="1"/>
    <col min="6650" max="6650" width="14" customWidth="1"/>
    <col min="6651" max="6664" width="11.85546875" customWidth="1"/>
    <col min="6899" max="6899" width="18.7109375" customWidth="1"/>
    <col min="6900" max="6900" width="12.28515625" customWidth="1"/>
    <col min="6901" max="6901" width="10.5703125" customWidth="1"/>
    <col min="6904" max="6905" width="11.85546875" customWidth="1"/>
    <col min="6906" max="6906" width="14" customWidth="1"/>
    <col min="6907" max="6920" width="11.85546875" customWidth="1"/>
    <col min="7155" max="7155" width="18.7109375" customWidth="1"/>
    <col min="7156" max="7156" width="12.28515625" customWidth="1"/>
    <col min="7157" max="7157" width="10.5703125" customWidth="1"/>
    <col min="7160" max="7161" width="11.85546875" customWidth="1"/>
    <col min="7162" max="7162" width="14" customWidth="1"/>
    <col min="7163" max="7176" width="11.85546875" customWidth="1"/>
    <col min="7411" max="7411" width="18.7109375" customWidth="1"/>
    <col min="7412" max="7412" width="12.28515625" customWidth="1"/>
    <col min="7413" max="7413" width="10.5703125" customWidth="1"/>
    <col min="7416" max="7417" width="11.85546875" customWidth="1"/>
    <col min="7418" max="7418" width="14" customWidth="1"/>
    <col min="7419" max="7432" width="11.85546875" customWidth="1"/>
    <col min="7667" max="7667" width="18.7109375" customWidth="1"/>
    <col min="7668" max="7668" width="12.28515625" customWidth="1"/>
    <col min="7669" max="7669" width="10.5703125" customWidth="1"/>
    <col min="7672" max="7673" width="11.85546875" customWidth="1"/>
    <col min="7674" max="7674" width="14" customWidth="1"/>
    <col min="7675" max="7688" width="11.85546875" customWidth="1"/>
    <col min="7923" max="7923" width="18.7109375" customWidth="1"/>
    <col min="7924" max="7924" width="12.28515625" customWidth="1"/>
    <col min="7925" max="7925" width="10.5703125" customWidth="1"/>
    <col min="7928" max="7929" width="11.85546875" customWidth="1"/>
    <col min="7930" max="7930" width="14" customWidth="1"/>
    <col min="7931" max="7944" width="11.85546875" customWidth="1"/>
    <col min="8179" max="8179" width="18.7109375" customWidth="1"/>
    <col min="8180" max="8180" width="12.28515625" customWidth="1"/>
    <col min="8181" max="8181" width="10.5703125" customWidth="1"/>
    <col min="8184" max="8185" width="11.85546875" customWidth="1"/>
    <col min="8186" max="8186" width="14" customWidth="1"/>
    <col min="8187" max="8200" width="11.85546875" customWidth="1"/>
    <col min="8435" max="8435" width="18.7109375" customWidth="1"/>
    <col min="8436" max="8436" width="12.28515625" customWidth="1"/>
    <col min="8437" max="8437" width="10.5703125" customWidth="1"/>
    <col min="8440" max="8441" width="11.85546875" customWidth="1"/>
    <col min="8442" max="8442" width="14" customWidth="1"/>
    <col min="8443" max="8456" width="11.85546875" customWidth="1"/>
    <col min="8691" max="8691" width="18.7109375" customWidth="1"/>
    <col min="8692" max="8692" width="12.28515625" customWidth="1"/>
    <col min="8693" max="8693" width="10.5703125" customWidth="1"/>
    <col min="8696" max="8697" width="11.85546875" customWidth="1"/>
    <col min="8698" max="8698" width="14" customWidth="1"/>
    <col min="8699" max="8712" width="11.85546875" customWidth="1"/>
    <col min="8947" max="8947" width="18.7109375" customWidth="1"/>
    <col min="8948" max="8948" width="12.28515625" customWidth="1"/>
    <col min="8949" max="8949" width="10.5703125" customWidth="1"/>
    <col min="8952" max="8953" width="11.85546875" customWidth="1"/>
    <col min="8954" max="8954" width="14" customWidth="1"/>
    <col min="8955" max="8968" width="11.85546875" customWidth="1"/>
    <col min="9203" max="9203" width="18.7109375" customWidth="1"/>
    <col min="9204" max="9204" width="12.28515625" customWidth="1"/>
    <col min="9205" max="9205" width="10.5703125" customWidth="1"/>
    <col min="9208" max="9209" width="11.85546875" customWidth="1"/>
    <col min="9210" max="9210" width="14" customWidth="1"/>
    <col min="9211" max="9224" width="11.85546875" customWidth="1"/>
    <col min="9459" max="9459" width="18.7109375" customWidth="1"/>
    <col min="9460" max="9460" width="12.28515625" customWidth="1"/>
    <col min="9461" max="9461" width="10.5703125" customWidth="1"/>
    <col min="9464" max="9465" width="11.85546875" customWidth="1"/>
    <col min="9466" max="9466" width="14" customWidth="1"/>
    <col min="9467" max="9480" width="11.85546875" customWidth="1"/>
    <col min="9715" max="9715" width="18.7109375" customWidth="1"/>
    <col min="9716" max="9716" width="12.28515625" customWidth="1"/>
    <col min="9717" max="9717" width="10.5703125" customWidth="1"/>
    <col min="9720" max="9721" width="11.85546875" customWidth="1"/>
    <col min="9722" max="9722" width="14" customWidth="1"/>
    <col min="9723" max="9736" width="11.85546875" customWidth="1"/>
    <col min="9971" max="9971" width="18.7109375" customWidth="1"/>
    <col min="9972" max="9972" width="12.28515625" customWidth="1"/>
    <col min="9973" max="9973" width="10.5703125" customWidth="1"/>
    <col min="9976" max="9977" width="11.85546875" customWidth="1"/>
    <col min="9978" max="9978" width="14" customWidth="1"/>
    <col min="9979" max="9992" width="11.85546875" customWidth="1"/>
    <col min="10227" max="10227" width="18.7109375" customWidth="1"/>
    <col min="10228" max="10228" width="12.28515625" customWidth="1"/>
    <col min="10229" max="10229" width="10.5703125" customWidth="1"/>
    <col min="10232" max="10233" width="11.85546875" customWidth="1"/>
    <col min="10234" max="10234" width="14" customWidth="1"/>
    <col min="10235" max="10248" width="11.85546875" customWidth="1"/>
    <col min="10483" max="10483" width="18.7109375" customWidth="1"/>
    <col min="10484" max="10484" width="12.28515625" customWidth="1"/>
    <col min="10485" max="10485" width="10.5703125" customWidth="1"/>
    <col min="10488" max="10489" width="11.85546875" customWidth="1"/>
    <col min="10490" max="10490" width="14" customWidth="1"/>
    <col min="10491" max="10504" width="11.85546875" customWidth="1"/>
    <col min="10739" max="10739" width="18.7109375" customWidth="1"/>
    <col min="10740" max="10740" width="12.28515625" customWidth="1"/>
    <col min="10741" max="10741" width="10.5703125" customWidth="1"/>
    <col min="10744" max="10745" width="11.85546875" customWidth="1"/>
    <col min="10746" max="10746" width="14" customWidth="1"/>
    <col min="10747" max="10760" width="11.85546875" customWidth="1"/>
    <col min="10995" max="10995" width="18.7109375" customWidth="1"/>
    <col min="10996" max="10996" width="12.28515625" customWidth="1"/>
    <col min="10997" max="10997" width="10.5703125" customWidth="1"/>
    <col min="11000" max="11001" width="11.85546875" customWidth="1"/>
    <col min="11002" max="11002" width="14" customWidth="1"/>
    <col min="11003" max="11016" width="11.85546875" customWidth="1"/>
    <col min="11251" max="11251" width="18.7109375" customWidth="1"/>
    <col min="11252" max="11252" width="12.28515625" customWidth="1"/>
    <col min="11253" max="11253" width="10.5703125" customWidth="1"/>
    <col min="11256" max="11257" width="11.85546875" customWidth="1"/>
    <col min="11258" max="11258" width="14" customWidth="1"/>
    <col min="11259" max="11272" width="11.85546875" customWidth="1"/>
    <col min="11507" max="11507" width="18.7109375" customWidth="1"/>
    <col min="11508" max="11508" width="12.28515625" customWidth="1"/>
    <col min="11509" max="11509" width="10.5703125" customWidth="1"/>
    <col min="11512" max="11513" width="11.85546875" customWidth="1"/>
    <col min="11514" max="11514" width="14" customWidth="1"/>
    <col min="11515" max="11528" width="11.85546875" customWidth="1"/>
    <col min="11763" max="11763" width="18.7109375" customWidth="1"/>
    <col min="11764" max="11764" width="12.28515625" customWidth="1"/>
    <col min="11765" max="11765" width="10.5703125" customWidth="1"/>
    <col min="11768" max="11769" width="11.85546875" customWidth="1"/>
    <col min="11770" max="11770" width="14" customWidth="1"/>
    <col min="11771" max="11784" width="11.85546875" customWidth="1"/>
    <col min="12019" max="12019" width="18.7109375" customWidth="1"/>
    <col min="12020" max="12020" width="12.28515625" customWidth="1"/>
    <col min="12021" max="12021" width="10.5703125" customWidth="1"/>
    <col min="12024" max="12025" width="11.85546875" customWidth="1"/>
    <col min="12026" max="12026" width="14" customWidth="1"/>
    <col min="12027" max="12040" width="11.85546875" customWidth="1"/>
    <col min="12275" max="12275" width="18.7109375" customWidth="1"/>
    <col min="12276" max="12276" width="12.28515625" customWidth="1"/>
    <col min="12277" max="12277" width="10.5703125" customWidth="1"/>
    <col min="12280" max="12281" width="11.85546875" customWidth="1"/>
    <col min="12282" max="12282" width="14" customWidth="1"/>
    <col min="12283" max="12296" width="11.85546875" customWidth="1"/>
    <col min="12531" max="12531" width="18.7109375" customWidth="1"/>
    <col min="12532" max="12532" width="12.28515625" customWidth="1"/>
    <col min="12533" max="12533" width="10.5703125" customWidth="1"/>
    <col min="12536" max="12537" width="11.85546875" customWidth="1"/>
    <col min="12538" max="12538" width="14" customWidth="1"/>
    <col min="12539" max="12552" width="11.85546875" customWidth="1"/>
    <col min="12787" max="12787" width="18.7109375" customWidth="1"/>
    <col min="12788" max="12788" width="12.28515625" customWidth="1"/>
    <col min="12789" max="12789" width="10.5703125" customWidth="1"/>
    <col min="12792" max="12793" width="11.85546875" customWidth="1"/>
    <col min="12794" max="12794" width="14" customWidth="1"/>
    <col min="12795" max="12808" width="11.85546875" customWidth="1"/>
    <col min="13043" max="13043" width="18.7109375" customWidth="1"/>
    <col min="13044" max="13044" width="12.28515625" customWidth="1"/>
    <col min="13045" max="13045" width="10.5703125" customWidth="1"/>
    <col min="13048" max="13049" width="11.85546875" customWidth="1"/>
    <col min="13050" max="13050" width="14" customWidth="1"/>
    <col min="13051" max="13064" width="11.85546875" customWidth="1"/>
    <col min="13299" max="13299" width="18.7109375" customWidth="1"/>
    <col min="13300" max="13300" width="12.28515625" customWidth="1"/>
    <col min="13301" max="13301" width="10.5703125" customWidth="1"/>
    <col min="13304" max="13305" width="11.85546875" customWidth="1"/>
    <col min="13306" max="13306" width="14" customWidth="1"/>
    <col min="13307" max="13320" width="11.85546875" customWidth="1"/>
    <col min="13555" max="13555" width="18.7109375" customWidth="1"/>
    <col min="13556" max="13556" width="12.28515625" customWidth="1"/>
    <col min="13557" max="13557" width="10.5703125" customWidth="1"/>
    <col min="13560" max="13561" width="11.85546875" customWidth="1"/>
    <col min="13562" max="13562" width="14" customWidth="1"/>
    <col min="13563" max="13576" width="11.85546875" customWidth="1"/>
    <col min="13811" max="13811" width="18.7109375" customWidth="1"/>
    <col min="13812" max="13812" width="12.28515625" customWidth="1"/>
    <col min="13813" max="13813" width="10.5703125" customWidth="1"/>
    <col min="13816" max="13817" width="11.85546875" customWidth="1"/>
    <col min="13818" max="13818" width="14" customWidth="1"/>
    <col min="13819" max="13832" width="11.85546875" customWidth="1"/>
    <col min="14067" max="14067" width="18.7109375" customWidth="1"/>
    <col min="14068" max="14068" width="12.28515625" customWidth="1"/>
    <col min="14069" max="14069" width="10.5703125" customWidth="1"/>
    <col min="14072" max="14073" width="11.85546875" customWidth="1"/>
    <col min="14074" max="14074" width="14" customWidth="1"/>
    <col min="14075" max="14088" width="11.85546875" customWidth="1"/>
    <col min="14323" max="14323" width="18.7109375" customWidth="1"/>
    <col min="14324" max="14324" width="12.28515625" customWidth="1"/>
    <col min="14325" max="14325" width="10.5703125" customWidth="1"/>
    <col min="14328" max="14329" width="11.85546875" customWidth="1"/>
    <col min="14330" max="14330" width="14" customWidth="1"/>
    <col min="14331" max="14344" width="11.85546875" customWidth="1"/>
    <col min="14579" max="14579" width="18.7109375" customWidth="1"/>
    <col min="14580" max="14580" width="12.28515625" customWidth="1"/>
    <col min="14581" max="14581" width="10.5703125" customWidth="1"/>
    <col min="14584" max="14585" width="11.85546875" customWidth="1"/>
    <col min="14586" max="14586" width="14" customWidth="1"/>
    <col min="14587" max="14600" width="11.85546875" customWidth="1"/>
    <col min="14835" max="14835" width="18.7109375" customWidth="1"/>
    <col min="14836" max="14836" width="12.28515625" customWidth="1"/>
    <col min="14837" max="14837" width="10.5703125" customWidth="1"/>
    <col min="14840" max="14841" width="11.85546875" customWidth="1"/>
    <col min="14842" max="14842" width="14" customWidth="1"/>
    <col min="14843" max="14856" width="11.85546875" customWidth="1"/>
    <col min="15091" max="15091" width="18.7109375" customWidth="1"/>
    <col min="15092" max="15092" width="12.28515625" customWidth="1"/>
    <col min="15093" max="15093" width="10.5703125" customWidth="1"/>
    <col min="15096" max="15097" width="11.85546875" customWidth="1"/>
    <col min="15098" max="15098" width="14" customWidth="1"/>
    <col min="15099" max="15112" width="11.85546875" customWidth="1"/>
    <col min="15347" max="15347" width="18.7109375" customWidth="1"/>
    <col min="15348" max="15348" width="12.28515625" customWidth="1"/>
    <col min="15349" max="15349" width="10.5703125" customWidth="1"/>
    <col min="15352" max="15353" width="11.85546875" customWidth="1"/>
    <col min="15354" max="15354" width="14" customWidth="1"/>
    <col min="15355" max="15368" width="11.85546875" customWidth="1"/>
    <col min="15603" max="15603" width="18.7109375" customWidth="1"/>
    <col min="15604" max="15604" width="12.28515625" customWidth="1"/>
    <col min="15605" max="15605" width="10.5703125" customWidth="1"/>
    <col min="15608" max="15609" width="11.85546875" customWidth="1"/>
    <col min="15610" max="15610" width="14" customWidth="1"/>
    <col min="15611" max="15624" width="11.85546875" customWidth="1"/>
    <col min="15859" max="15859" width="18.7109375" customWidth="1"/>
    <col min="15860" max="15860" width="12.28515625" customWidth="1"/>
    <col min="15861" max="15861" width="10.5703125" customWidth="1"/>
    <col min="15864" max="15865" width="11.85546875" customWidth="1"/>
    <col min="15866" max="15866" width="14" customWidth="1"/>
    <col min="15867" max="15880" width="11.85546875" customWidth="1"/>
    <col min="16115" max="16115" width="18.7109375" customWidth="1"/>
    <col min="16116" max="16116" width="12.28515625" customWidth="1"/>
    <col min="16117" max="16117" width="10.5703125" customWidth="1"/>
    <col min="16120" max="16121" width="11.85546875" customWidth="1"/>
    <col min="16122" max="16122" width="14" customWidth="1"/>
    <col min="16123" max="16136" width="11.85546875" customWidth="1"/>
  </cols>
  <sheetData>
    <row r="1" spans="1:43" ht="19.5" thickBot="1" x14ac:dyDescent="0.35">
      <c r="B1" s="1"/>
      <c r="D1" s="2" t="s">
        <v>4</v>
      </c>
    </row>
    <row r="2" spans="1:43" s="2" customFormat="1" ht="19.5" thickBot="1" x14ac:dyDescent="0.35">
      <c r="A2" s="2" t="s">
        <v>0</v>
      </c>
      <c r="B2" s="3" t="s">
        <v>1</v>
      </c>
      <c r="C2" s="2" t="s">
        <v>2</v>
      </c>
      <c r="D2" s="26">
        <v>45</v>
      </c>
      <c r="E2" s="30">
        <v>90</v>
      </c>
      <c r="F2" s="35">
        <v>180</v>
      </c>
      <c r="G2" s="4">
        <v>270</v>
      </c>
      <c r="H2" s="35">
        <v>360</v>
      </c>
      <c r="I2" s="30">
        <v>450</v>
      </c>
      <c r="J2" s="35">
        <v>540</v>
      </c>
      <c r="K2" s="4">
        <v>630</v>
      </c>
      <c r="L2" s="35">
        <v>720</v>
      </c>
      <c r="M2" s="4">
        <v>810</v>
      </c>
      <c r="N2" s="35">
        <v>900</v>
      </c>
      <c r="O2" s="37"/>
      <c r="P2" s="7"/>
      <c r="Q2" s="6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16" customFormat="1" ht="19.5" thickBot="1" x14ac:dyDescent="0.35">
      <c r="A3" s="8" t="s">
        <v>3</v>
      </c>
      <c r="B3" s="9">
        <v>19916.95</v>
      </c>
      <c r="C3" s="10" t="s">
        <v>6</v>
      </c>
      <c r="D3" s="27">
        <f>(B3^0.5+0.25)^2</f>
        <v>19987.576212345652</v>
      </c>
      <c r="E3" s="33">
        <f>(B3^0.5+0.5)^2</f>
        <v>20058.327424691302</v>
      </c>
      <c r="F3" s="36">
        <f>(B3^0.5+1)^2</f>
        <v>20200.204849382608</v>
      </c>
      <c r="G3" s="12">
        <f>(B3^0.5+1.5)^2</f>
        <v>20342.582274073913</v>
      </c>
      <c r="H3" s="11">
        <f>(B3^0.5+2)^2</f>
        <v>20485.459698765218</v>
      </c>
      <c r="I3" s="31">
        <f>(D3^0.5+2.5)^2</f>
        <v>20700.713335802178</v>
      </c>
      <c r="J3" s="11">
        <f>(D3^0.5+3)^2</f>
        <v>20844.840760493484</v>
      </c>
      <c r="K3" s="12">
        <f>(D3^0.5+3.5)^2</f>
        <v>20989.468185184789</v>
      </c>
      <c r="L3" s="11">
        <f>(D3^0.5+4)^2</f>
        <v>21134.595609876091</v>
      </c>
      <c r="M3" s="12">
        <f>(F3^0.5+4.5)^2</f>
        <v>21499.601671604356</v>
      </c>
      <c r="N3" s="11">
        <f>(F3^0.5+5)^2</f>
        <v>21646.479096295661</v>
      </c>
      <c r="O3" s="38"/>
      <c r="P3" s="1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s="19" customFormat="1" ht="19.5" thickBot="1" x14ac:dyDescent="0.35">
      <c r="A4" s="17"/>
      <c r="B4" s="18"/>
      <c r="C4" s="20" t="s">
        <v>5</v>
      </c>
      <c r="D4" s="28">
        <f>(B3^0.5-0.25)^2</f>
        <v>19846.448787654346</v>
      </c>
      <c r="E4" s="34">
        <f>(B3^0.5-0.5)^2</f>
        <v>19776.072575308695</v>
      </c>
      <c r="F4" s="21">
        <f>(B3^0.5-1)^2</f>
        <v>19635.69515061739</v>
      </c>
      <c r="G4" s="22">
        <f>(B3^0.5-1.5)^2</f>
        <v>19495.817725926085</v>
      </c>
      <c r="H4" s="21">
        <f>(B3^0.5-2)^2</f>
        <v>19356.440301234779</v>
      </c>
      <c r="I4" s="32">
        <f>(D3^0.5-2.5)^2</f>
        <v>19286.939088889125</v>
      </c>
      <c r="J4" s="21">
        <f>(D3^0.5-3)^2</f>
        <v>19148.311664197819</v>
      </c>
      <c r="K4" s="22">
        <f>(D3^0.5-3.5)^2</f>
        <v>19010.184239506514</v>
      </c>
      <c r="L4" s="21">
        <f>(D3^0.5-4)^2</f>
        <v>18872.556814815209</v>
      </c>
      <c r="M4" s="22">
        <f>(F3^0.5-4.5)^2</f>
        <v>18941.308027160863</v>
      </c>
      <c r="N4" s="21">
        <f>(F3^0.5-5)^2</f>
        <v>18803.930602469558</v>
      </c>
      <c r="O4" s="39"/>
      <c r="P4" s="25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</dc:creator>
  <cp:lastModifiedBy>ARUN</cp:lastModifiedBy>
  <dcterms:created xsi:type="dcterms:W3CDTF">2020-06-17T06:03:24Z</dcterms:created>
  <dcterms:modified xsi:type="dcterms:W3CDTF">2020-06-17T06:13:57Z</dcterms:modified>
</cp:coreProperties>
</file>