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istorical Data (2022–2024)" sheetId="1" state="visible" r:id="rId1"/>
    <sheet xmlns:r="http://schemas.openxmlformats.org/officeDocument/2006/relationships" name="Forecast (2025) + CI" sheetId="2" state="visible" r:id="rId2"/>
    <sheet xmlns:r="http://schemas.openxmlformats.org/officeDocument/2006/relationships" name="Seasonal 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color rgb="007F8C8D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C0392B"/>
      <sz val="10"/>
    </font>
    <font>
      <name val="Arial"/>
      <i val="1"/>
      <color rgb="007F8C8D"/>
      <sz val="10"/>
    </font>
  </fonts>
  <fills count="8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FFFFFF"/>
      </patternFill>
    </fill>
    <fill>
      <patternFill patternType="solid">
        <fgColor rgb="00E74C3C"/>
      </patternFill>
    </fill>
    <fill>
      <patternFill patternType="solid">
        <fgColor rgb="00F2F2F2"/>
      </patternFill>
    </fill>
    <fill>
      <patternFill patternType="solid">
        <fgColor rgb="00FDECEA"/>
      </patternFill>
    </fill>
    <fill>
      <patternFill patternType="solid">
        <fgColor rgb="008E44AD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/>
    </xf>
    <xf numFmtId="0" fontId="1" fillId="7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14" customWidth="1" min="3" max="3"/>
    <col width="22" customWidth="1" min="4" max="4"/>
    <col width="18" customWidth="1" min="5" max="5"/>
    <col width="22" customWidth="1" min="6" max="6"/>
    <col width="12" customWidth="1" min="7" max="7"/>
    <col width="46" customWidth="1" min="8" max="8"/>
  </cols>
  <sheetData>
    <row r="1" ht="30" customHeight="1">
      <c r="A1" s="1" t="inlineStr">
        <is>
          <t>THE 4:55PM EMERGENCY CONJECTURE — Historical Dataset (2022–2024)</t>
        </is>
      </c>
    </row>
    <row r="2" ht="16" customHeight="1">
      <c r="A2" s="2" t="inlineStr">
        <is>
          <t>All data is synthetic. All trauma is real. Ethically approved by Martolda.</t>
        </is>
      </c>
    </row>
    <row r="4" ht="22" customHeight="1">
      <c r="A4" s="3" t="inlineStr">
        <is>
          <t>Month</t>
        </is>
      </c>
      <c r="B4" s="3" t="inlineStr">
        <is>
          <t>Year</t>
        </is>
      </c>
      <c r="C4" s="3" t="inlineStr">
        <is>
          <t>Date</t>
        </is>
      </c>
      <c r="D4" s="3" t="inlineStr">
        <is>
          <t>Observed Emergencies</t>
        </is>
      </c>
      <c r="E4" s="3" t="inlineStr">
        <is>
          <t>Trend Component</t>
        </is>
      </c>
      <c r="F4" s="3" t="inlineStr">
        <is>
          <t>Seasonal Component</t>
        </is>
      </c>
      <c r="G4" s="3" t="inlineStr">
        <is>
          <t>Residual</t>
        </is>
      </c>
      <c r="H4" s="3" t="inlineStr">
        <is>
          <t>Aggravating Factor</t>
        </is>
      </c>
    </row>
    <row r="5">
      <c r="A5" s="4" t="inlineStr">
        <is>
          <t>January</t>
        </is>
      </c>
      <c r="B5" s="4" t="n">
        <v>2022</v>
      </c>
      <c r="C5" s="4" t="inlineStr">
        <is>
          <t>01/01/2022</t>
        </is>
      </c>
      <c r="D5" s="4" t="n">
        <v>6.8</v>
      </c>
      <c r="E5" s="4" t="n">
        <v>4</v>
      </c>
      <c r="F5" s="4" t="n">
        <v>2.5</v>
      </c>
      <c r="G5" s="4" t="n">
        <v>0.3</v>
      </c>
      <c r="H5" s="5" t="inlineStr">
        <is>
          <t>Renewal season. Everyone is panicking.</t>
        </is>
      </c>
    </row>
    <row r="6">
      <c r="A6" s="6" t="inlineStr">
        <is>
          <t>February</t>
        </is>
      </c>
      <c r="B6" s="6" t="n">
        <v>2022</v>
      </c>
      <c r="C6" s="6" t="inlineStr">
        <is>
          <t>01/02/2022</t>
        </is>
      </c>
      <c r="D6" s="6" t="n">
        <v>4.52</v>
      </c>
      <c r="E6" s="6" t="n">
        <v>4.1</v>
      </c>
      <c r="F6" s="6" t="n">
        <v>0.5</v>
      </c>
      <c r="G6" s="6" t="n">
        <v>-0.08</v>
      </c>
      <c r="H6" s="7" t="inlineStr">
        <is>
          <t>Brief respite. Enjoy it.</t>
        </is>
      </c>
    </row>
    <row r="7">
      <c r="A7" s="4" t="inlineStr">
        <is>
          <t>March</t>
        </is>
      </c>
      <c r="B7" s="4" t="n">
        <v>2022</v>
      </c>
      <c r="C7" s="4" t="inlineStr">
        <is>
          <t>01/03/2022</t>
        </is>
      </c>
      <c r="D7" s="4" t="n">
        <v>5.79</v>
      </c>
      <c r="E7" s="4" t="n">
        <v>4.2</v>
      </c>
      <c r="F7" s="4" t="n">
        <v>1.2</v>
      </c>
      <c r="G7" s="4" t="n">
        <v>0.39</v>
      </c>
      <c r="H7" s="5" t="inlineStr">
        <is>
          <t>Q1 close looms. Finance is involved.</t>
        </is>
      </c>
    </row>
    <row r="8">
      <c r="A8" s="6" t="inlineStr">
        <is>
          <t>April</t>
        </is>
      </c>
      <c r="B8" s="6" t="n">
        <v>2022</v>
      </c>
      <c r="C8" s="6" t="inlineStr">
        <is>
          <t>01/04/2022</t>
        </is>
      </c>
      <c r="D8" s="6" t="n">
        <v>5.51</v>
      </c>
      <c r="E8" s="6" t="n">
        <v>4.3</v>
      </c>
      <c r="F8" s="6" t="n">
        <v>0.3</v>
      </c>
      <c r="G8" s="6" t="n">
        <v>0.91</v>
      </c>
      <c r="H8" s="7" t="inlineStr">
        <is>
          <t>Calm. Suspicious.</t>
        </is>
      </c>
    </row>
    <row r="9">
      <c r="A9" s="4" t="inlineStr">
        <is>
          <t>May</t>
        </is>
      </c>
      <c r="B9" s="4" t="n">
        <v>2022</v>
      </c>
      <c r="C9" s="4" t="inlineStr">
        <is>
          <t>01/05/2022</t>
        </is>
      </c>
      <c r="D9" s="4" t="n">
        <v>4.86</v>
      </c>
      <c r="E9" s="4" t="n">
        <v>4.4</v>
      </c>
      <c r="F9" s="4" t="n">
        <v>0.6</v>
      </c>
      <c r="G9" s="4" t="n">
        <v>-0.14</v>
      </c>
      <c r="H9" s="5" t="inlineStr">
        <is>
          <t>Bank holidays everywhere. Emergency multiplies.</t>
        </is>
      </c>
    </row>
    <row r="10">
      <c r="A10" s="6" t="inlineStr">
        <is>
          <t>June</t>
        </is>
      </c>
      <c r="B10" s="6" t="n">
        <v>2022</v>
      </c>
      <c r="C10" s="6" t="inlineStr">
        <is>
          <t>01/06/2022</t>
        </is>
      </c>
      <c r="D10" s="6" t="n">
        <v>5.46</v>
      </c>
      <c r="E10" s="6" t="n">
        <v>4.5</v>
      </c>
      <c r="F10" s="6" t="n">
        <v>1.1</v>
      </c>
      <c r="G10" s="6" t="n">
        <v>-0.14</v>
      </c>
      <c r="H10" s="7" t="inlineStr">
        <is>
          <t>Half-year targets. Management has opinions.</t>
        </is>
      </c>
    </row>
    <row r="11">
      <c r="A11" s="4" t="inlineStr">
        <is>
          <t>July</t>
        </is>
      </c>
      <c r="B11" s="4" t="n">
        <v>2022</v>
      </c>
      <c r="C11" s="4" t="inlineStr">
        <is>
          <t>01/07/2022</t>
        </is>
      </c>
      <c r="D11" s="4" t="n">
        <v>8.35</v>
      </c>
      <c r="E11" s="4" t="n">
        <v>4.6</v>
      </c>
      <c r="F11" s="4" t="n">
        <v>2.8</v>
      </c>
      <c r="G11" s="4" t="n">
        <v>0.95</v>
      </c>
      <c r="H11" s="5" t="inlineStr">
        <is>
          <t>Summer holidays begin. Colleague cover = myth.</t>
        </is>
      </c>
    </row>
    <row r="12">
      <c r="A12" s="8" t="inlineStr">
        <is>
          <t>August</t>
        </is>
      </c>
      <c r="B12" s="8" t="n">
        <v>2022</v>
      </c>
      <c r="C12" s="8" t="inlineStr">
        <is>
          <t>01/08/2022</t>
        </is>
      </c>
      <c r="D12" s="8" t="n">
        <v>8.16</v>
      </c>
      <c r="E12" s="8" t="n">
        <v>4.7</v>
      </c>
      <c r="F12" s="8" t="n">
        <v>3</v>
      </c>
      <c r="G12" s="8" t="n">
        <v>0.46</v>
      </c>
      <c r="H12" s="9" t="inlineStr">
        <is>
          <t>Peak abandonment. Martolda is alone.</t>
        </is>
      </c>
    </row>
    <row r="13">
      <c r="A13" s="4" t="inlineStr">
        <is>
          <t>September</t>
        </is>
      </c>
      <c r="B13" s="4" t="n">
        <v>2022</v>
      </c>
      <c r="C13" s="4" t="inlineStr">
        <is>
          <t>01/09/2022</t>
        </is>
      </c>
      <c r="D13" s="4" t="n">
        <v>4.92</v>
      </c>
      <c r="E13" s="4" t="n">
        <v>4.8</v>
      </c>
      <c r="F13" s="4" t="n">
        <v>0.4</v>
      </c>
      <c r="G13" s="4" t="n">
        <v>-0.28</v>
      </c>
      <c r="H13" s="5" t="inlineStr">
        <is>
          <t>Everyone back. False sense of security.</t>
        </is>
      </c>
    </row>
    <row r="14">
      <c r="A14" s="6" t="inlineStr">
        <is>
          <t>October</t>
        </is>
      </c>
      <c r="B14" s="6" t="n">
        <v>2022</v>
      </c>
      <c r="C14" s="6" t="inlineStr">
        <is>
          <t>01/10/2022</t>
        </is>
      </c>
      <c r="D14" s="6" t="n">
        <v>5.93</v>
      </c>
      <c r="E14" s="6" t="n">
        <v>4.9</v>
      </c>
      <c r="F14" s="6" t="n">
        <v>0.7</v>
      </c>
      <c r="G14" s="6" t="n">
        <v>0.33</v>
      </c>
      <c r="H14" s="7" t="inlineStr">
        <is>
          <t>Q3 close.</t>
        </is>
      </c>
    </row>
    <row r="15">
      <c r="A15" s="4" t="inlineStr">
        <is>
          <t>November</t>
        </is>
      </c>
      <c r="B15" s="4" t="n">
        <v>2022</v>
      </c>
      <c r="C15" s="4" t="inlineStr">
        <is>
          <t>01/11/2022</t>
        </is>
      </c>
      <c r="D15" s="4" t="n">
        <v>6.02</v>
      </c>
      <c r="E15" s="4" t="n">
        <v>5</v>
      </c>
      <c r="F15" s="4" t="n">
        <v>1.3</v>
      </c>
      <c r="G15" s="4" t="n">
        <v>-0.28</v>
      </c>
      <c r="H15" s="5" t="inlineStr">
        <is>
          <t>Pre-December dread sets in.</t>
        </is>
      </c>
    </row>
    <row r="16">
      <c r="A16" s="8" t="inlineStr">
        <is>
          <t>December</t>
        </is>
      </c>
      <c r="B16" s="8" t="n">
        <v>2022</v>
      </c>
      <c r="C16" s="8" t="inlineStr">
        <is>
          <t>01/12/2022</t>
        </is>
      </c>
      <c r="D16" s="8" t="n">
        <v>8.32</v>
      </c>
      <c r="E16" s="8" t="n">
        <v>5.1</v>
      </c>
      <c r="F16" s="8" t="n">
        <v>3.5</v>
      </c>
      <c r="G16" s="8" t="n">
        <v>-0.28</v>
      </c>
      <c r="H16" s="9" t="inlineStr">
        <is>
          <t>The cruellest month. Coat stays on hook permanently.</t>
        </is>
      </c>
    </row>
    <row r="17">
      <c r="A17" s="4" t="inlineStr">
        <is>
          <t>January</t>
        </is>
      </c>
      <c r="B17" s="4" t="n">
        <v>2023</v>
      </c>
      <c r="C17" s="4" t="inlineStr">
        <is>
          <t>01/01/2023</t>
        </is>
      </c>
      <c r="D17" s="4" t="n">
        <v>7.85</v>
      </c>
      <c r="E17" s="4" t="n">
        <v>5.2</v>
      </c>
      <c r="F17" s="4" t="n">
        <v>2.5</v>
      </c>
      <c r="G17" s="4" t="n">
        <v>0.15</v>
      </c>
      <c r="H17" s="5" t="inlineStr">
        <is>
          <t>Renewal season. Everyone is panicking.</t>
        </is>
      </c>
    </row>
    <row r="18">
      <c r="A18" s="6" t="inlineStr">
        <is>
          <t>February</t>
        </is>
      </c>
      <c r="B18" s="6" t="n">
        <v>2023</v>
      </c>
      <c r="C18" s="6" t="inlineStr">
        <is>
          <t>01/02/2023</t>
        </is>
      </c>
      <c r="D18" s="6" t="n">
        <v>4.65</v>
      </c>
      <c r="E18" s="6" t="n">
        <v>5.3</v>
      </c>
      <c r="F18" s="6" t="n">
        <v>0.5</v>
      </c>
      <c r="G18" s="6" t="n">
        <v>-1.15</v>
      </c>
      <c r="H18" s="7" t="inlineStr">
        <is>
          <t>Brief respite. Enjoy it.</t>
        </is>
      </c>
    </row>
    <row r="19">
      <c r="A19" s="4" t="inlineStr">
        <is>
          <t>March</t>
        </is>
      </c>
      <c r="B19" s="4" t="n">
        <v>2023</v>
      </c>
      <c r="C19" s="4" t="inlineStr">
        <is>
          <t>01/03/2023</t>
        </is>
      </c>
      <c r="D19" s="4" t="n">
        <v>5.57</v>
      </c>
      <c r="E19" s="4" t="n">
        <v>5.4</v>
      </c>
      <c r="F19" s="4" t="n">
        <v>1.2</v>
      </c>
      <c r="G19" s="4" t="n">
        <v>-1.03</v>
      </c>
      <c r="H19" s="5" t="inlineStr">
        <is>
          <t>Q1 close looms. Finance is involved.</t>
        </is>
      </c>
    </row>
    <row r="20">
      <c r="A20" s="6" t="inlineStr">
        <is>
          <t>April</t>
        </is>
      </c>
      <c r="B20" s="6" t="n">
        <v>2023</v>
      </c>
      <c r="C20" s="6" t="inlineStr">
        <is>
          <t>01/04/2023</t>
        </is>
      </c>
      <c r="D20" s="6" t="n">
        <v>5.46</v>
      </c>
      <c r="E20" s="6" t="n">
        <v>5.5</v>
      </c>
      <c r="F20" s="6" t="n">
        <v>0.3</v>
      </c>
      <c r="G20" s="6" t="n">
        <v>-0.34</v>
      </c>
      <c r="H20" s="7" t="inlineStr">
        <is>
          <t>Calm. Suspicious.</t>
        </is>
      </c>
    </row>
    <row r="21">
      <c r="A21" s="4" t="inlineStr">
        <is>
          <t>May</t>
        </is>
      </c>
      <c r="B21" s="4" t="n">
        <v>2023</v>
      </c>
      <c r="C21" s="4" t="inlineStr">
        <is>
          <t>01/05/2023</t>
        </is>
      </c>
      <c r="D21" s="4" t="n">
        <v>5.59</v>
      </c>
      <c r="E21" s="4" t="n">
        <v>5.6</v>
      </c>
      <c r="F21" s="4" t="n">
        <v>0.6</v>
      </c>
      <c r="G21" s="4" t="n">
        <v>-0.61</v>
      </c>
      <c r="H21" s="5" t="inlineStr">
        <is>
          <t>Bank holidays everywhere. Emergency multiplies.</t>
        </is>
      </c>
    </row>
    <row r="22">
      <c r="A22" s="6" t="inlineStr">
        <is>
          <t>June</t>
        </is>
      </c>
      <c r="B22" s="6" t="n">
        <v>2023</v>
      </c>
      <c r="C22" s="6" t="inlineStr">
        <is>
          <t>01/06/2023</t>
        </is>
      </c>
      <c r="D22" s="6" t="n">
        <v>6.99</v>
      </c>
      <c r="E22" s="6" t="n">
        <v>5.7</v>
      </c>
      <c r="F22" s="6" t="n">
        <v>1.1</v>
      </c>
      <c r="G22" s="6" t="n">
        <v>0.19</v>
      </c>
      <c r="H22" s="7" t="inlineStr">
        <is>
          <t>Half-year targets. Management has opinions.</t>
        </is>
      </c>
    </row>
    <row r="23">
      <c r="A23" s="4" t="inlineStr">
        <is>
          <t>July</t>
        </is>
      </c>
      <c r="B23" s="4" t="n">
        <v>2023</v>
      </c>
      <c r="C23" s="4" t="inlineStr">
        <is>
          <t>01/07/2023</t>
        </is>
      </c>
      <c r="D23" s="4" t="n">
        <v>8.06</v>
      </c>
      <c r="E23" s="4" t="n">
        <v>5.8</v>
      </c>
      <c r="F23" s="4" t="n">
        <v>2.8</v>
      </c>
      <c r="G23" s="4" t="n">
        <v>-0.54</v>
      </c>
      <c r="H23" s="5" t="inlineStr">
        <is>
          <t>Summer holidays begin. Colleague cover = myth.</t>
        </is>
      </c>
    </row>
    <row r="24">
      <c r="A24" s="8" t="inlineStr">
        <is>
          <t>August</t>
        </is>
      </c>
      <c r="B24" s="8" t="n">
        <v>2023</v>
      </c>
      <c r="C24" s="8" t="inlineStr">
        <is>
          <t>01/08/2023</t>
        </is>
      </c>
      <c r="D24" s="8" t="n">
        <v>8.050000000000001</v>
      </c>
      <c r="E24" s="8" t="n">
        <v>5.9</v>
      </c>
      <c r="F24" s="8" t="n">
        <v>3</v>
      </c>
      <c r="G24" s="8" t="n">
        <v>-0.85</v>
      </c>
      <c r="H24" s="9" t="inlineStr">
        <is>
          <t>Peak abandonment. Martolda is alone.</t>
        </is>
      </c>
    </row>
    <row r="25">
      <c r="A25" s="4" t="inlineStr">
        <is>
          <t>September</t>
        </is>
      </c>
      <c r="B25" s="4" t="n">
        <v>2023</v>
      </c>
      <c r="C25" s="4" t="inlineStr">
        <is>
          <t>01/09/2023</t>
        </is>
      </c>
      <c r="D25" s="4" t="n">
        <v>7.28</v>
      </c>
      <c r="E25" s="4" t="n">
        <v>6</v>
      </c>
      <c r="F25" s="4" t="n">
        <v>0.4</v>
      </c>
      <c r="G25" s="4" t="n">
        <v>0.88</v>
      </c>
      <c r="H25" s="5" t="inlineStr">
        <is>
          <t>Everyone back. False sense of security.</t>
        </is>
      </c>
    </row>
    <row r="26">
      <c r="A26" s="6" t="inlineStr">
        <is>
          <t>October</t>
        </is>
      </c>
      <c r="B26" s="6" t="n">
        <v>2023</v>
      </c>
      <c r="C26" s="6" t="inlineStr">
        <is>
          <t>01/10/2023</t>
        </is>
      </c>
      <c r="D26" s="6" t="n">
        <v>6.66</v>
      </c>
      <c r="E26" s="6" t="n">
        <v>6.1</v>
      </c>
      <c r="F26" s="6" t="n">
        <v>0.7</v>
      </c>
      <c r="G26" s="6" t="n">
        <v>-0.14</v>
      </c>
      <c r="H26" s="7" t="inlineStr">
        <is>
          <t>Q3 close.</t>
        </is>
      </c>
    </row>
    <row r="27">
      <c r="A27" s="4" t="inlineStr">
        <is>
          <t>November</t>
        </is>
      </c>
      <c r="B27" s="4" t="n">
        <v>2023</v>
      </c>
      <c r="C27" s="4" t="inlineStr">
        <is>
          <t>01/11/2023</t>
        </is>
      </c>
      <c r="D27" s="4" t="n">
        <v>7.54</v>
      </c>
      <c r="E27" s="4" t="n">
        <v>6.2</v>
      </c>
      <c r="F27" s="4" t="n">
        <v>1.3</v>
      </c>
      <c r="G27" s="4" t="n">
        <v>0.04</v>
      </c>
      <c r="H27" s="5" t="inlineStr">
        <is>
          <t>Pre-December dread sets in.</t>
        </is>
      </c>
    </row>
    <row r="28">
      <c r="A28" s="8" t="inlineStr">
        <is>
          <t>December</t>
        </is>
      </c>
      <c r="B28" s="8" t="n">
        <v>2023</v>
      </c>
      <c r="C28" s="8" t="inlineStr">
        <is>
          <t>01/12/2023</t>
        </is>
      </c>
      <c r="D28" s="8" t="n">
        <v>8.949999999999999</v>
      </c>
      <c r="E28" s="8" t="n">
        <v>6.3</v>
      </c>
      <c r="F28" s="8" t="n">
        <v>3.5</v>
      </c>
      <c r="G28" s="8" t="n">
        <v>-0.85</v>
      </c>
      <c r="H28" s="9" t="inlineStr">
        <is>
          <t>The cruellest month. Coat stays on hook permanently.</t>
        </is>
      </c>
    </row>
    <row r="29">
      <c r="A29" s="4" t="inlineStr">
        <is>
          <t>January</t>
        </is>
      </c>
      <c r="B29" s="4" t="n">
        <v>2024</v>
      </c>
      <c r="C29" s="4" t="inlineStr">
        <is>
          <t>01/01/2024</t>
        </is>
      </c>
      <c r="D29" s="4" t="n">
        <v>8.57</v>
      </c>
      <c r="E29" s="4" t="n">
        <v>6.4</v>
      </c>
      <c r="F29" s="4" t="n">
        <v>2.5</v>
      </c>
      <c r="G29" s="4" t="n">
        <v>-0.33</v>
      </c>
      <c r="H29" s="5" t="inlineStr">
        <is>
          <t>Renewal season. Everyone is panicking.</t>
        </is>
      </c>
    </row>
    <row r="30">
      <c r="A30" s="6" t="inlineStr">
        <is>
          <t>February</t>
        </is>
      </c>
      <c r="B30" s="6" t="n">
        <v>2024</v>
      </c>
      <c r="C30" s="6" t="inlineStr">
        <is>
          <t>01/02/2024</t>
        </is>
      </c>
      <c r="D30" s="6" t="n">
        <v>7.07</v>
      </c>
      <c r="E30" s="6" t="n">
        <v>6.5</v>
      </c>
      <c r="F30" s="6" t="n">
        <v>0.5</v>
      </c>
      <c r="G30" s="6" t="n">
        <v>0.07000000000000001</v>
      </c>
      <c r="H30" s="7" t="inlineStr">
        <is>
          <t>Brief respite. Enjoy it.</t>
        </is>
      </c>
    </row>
    <row r="31">
      <c r="A31" s="4" t="inlineStr">
        <is>
          <t>March</t>
        </is>
      </c>
      <c r="B31" s="4" t="n">
        <v>2024</v>
      </c>
      <c r="C31" s="4" t="inlineStr">
        <is>
          <t>01/03/2024</t>
        </is>
      </c>
      <c r="D31" s="4" t="n">
        <v>7.11</v>
      </c>
      <c r="E31" s="4" t="n">
        <v>6.6</v>
      </c>
      <c r="F31" s="4" t="n">
        <v>1.2</v>
      </c>
      <c r="G31" s="4" t="n">
        <v>-0.6899999999999999</v>
      </c>
      <c r="H31" s="5" t="inlineStr">
        <is>
          <t>Q1 close looms. Finance is involved.</t>
        </is>
      </c>
    </row>
    <row r="32">
      <c r="A32" s="6" t="inlineStr">
        <is>
          <t>April</t>
        </is>
      </c>
      <c r="B32" s="6" t="n">
        <v>2024</v>
      </c>
      <c r="C32" s="6" t="inlineStr">
        <is>
          <t>01/04/2024</t>
        </is>
      </c>
      <c r="D32" s="6" t="n">
        <v>7.23</v>
      </c>
      <c r="E32" s="6" t="n">
        <v>6.7</v>
      </c>
      <c r="F32" s="6" t="n">
        <v>0.3</v>
      </c>
      <c r="G32" s="6" t="n">
        <v>0.23</v>
      </c>
      <c r="H32" s="7" t="inlineStr">
        <is>
          <t>Calm. Suspicious.</t>
        </is>
      </c>
    </row>
    <row r="33">
      <c r="A33" s="4" t="inlineStr">
        <is>
          <t>May</t>
        </is>
      </c>
      <c r="B33" s="4" t="n">
        <v>2024</v>
      </c>
      <c r="C33" s="4" t="inlineStr">
        <is>
          <t>01/05/2024</t>
        </is>
      </c>
      <c r="D33" s="4" t="n">
        <v>7.04</v>
      </c>
      <c r="E33" s="4" t="n">
        <v>6.8</v>
      </c>
      <c r="F33" s="4" t="n">
        <v>0.6</v>
      </c>
      <c r="G33" s="4" t="n">
        <v>-0.36</v>
      </c>
      <c r="H33" s="5" t="inlineStr">
        <is>
          <t>Bank holidays everywhere. Emergency multiplies.</t>
        </is>
      </c>
    </row>
    <row r="34">
      <c r="A34" s="6" t="inlineStr">
        <is>
          <t>June</t>
        </is>
      </c>
      <c r="B34" s="6" t="n">
        <v>2024</v>
      </c>
      <c r="C34" s="6" t="inlineStr">
        <is>
          <t>01/06/2024</t>
        </is>
      </c>
      <c r="D34" s="6" t="n">
        <v>7.82</v>
      </c>
      <c r="E34" s="6" t="n">
        <v>6.9</v>
      </c>
      <c r="F34" s="6" t="n">
        <v>1.1</v>
      </c>
      <c r="G34" s="6" t="n">
        <v>-0.18</v>
      </c>
      <c r="H34" s="7" t="inlineStr">
        <is>
          <t>Half-year targets. Management has opinions.</t>
        </is>
      </c>
    </row>
    <row r="35">
      <c r="A35" s="4" t="inlineStr">
        <is>
          <t>July</t>
        </is>
      </c>
      <c r="B35" s="4" t="n">
        <v>2024</v>
      </c>
      <c r="C35" s="4" t="inlineStr">
        <is>
          <t>01/07/2024</t>
        </is>
      </c>
      <c r="D35" s="4" t="n">
        <v>9.44</v>
      </c>
      <c r="E35" s="4" t="n">
        <v>7</v>
      </c>
      <c r="F35" s="4" t="n">
        <v>2.8</v>
      </c>
      <c r="G35" s="4" t="n">
        <v>-0.36</v>
      </c>
      <c r="H35" s="5" t="inlineStr">
        <is>
          <t>Summer holidays begin. Colleague cover = myth.</t>
        </is>
      </c>
    </row>
    <row r="36">
      <c r="A36" s="8" t="inlineStr">
        <is>
          <t>August</t>
        </is>
      </c>
      <c r="B36" s="8" t="n">
        <v>2024</v>
      </c>
      <c r="C36" s="8" t="inlineStr">
        <is>
          <t>01/08/2024</t>
        </is>
      </c>
      <c r="D36" s="8" t="n">
        <v>11.21</v>
      </c>
      <c r="E36" s="8" t="n">
        <v>7.1</v>
      </c>
      <c r="F36" s="8" t="n">
        <v>3</v>
      </c>
      <c r="G36" s="8" t="n">
        <v>1.11</v>
      </c>
      <c r="H36" s="9" t="inlineStr">
        <is>
          <t>Peak abandonment. Martolda is alone.</t>
        </is>
      </c>
    </row>
    <row r="37">
      <c r="A37" s="4" t="inlineStr">
        <is>
          <t>September</t>
        </is>
      </c>
      <c r="B37" s="4" t="n">
        <v>2024</v>
      </c>
      <c r="C37" s="4" t="inlineStr">
        <is>
          <t>01/09/2024</t>
        </is>
      </c>
      <c r="D37" s="4" t="n">
        <v>7.59</v>
      </c>
      <c r="E37" s="4" t="n">
        <v>7.2</v>
      </c>
      <c r="F37" s="4" t="n">
        <v>0.4</v>
      </c>
      <c r="G37" s="4" t="n">
        <v>-0.01</v>
      </c>
      <c r="H37" s="5" t="inlineStr">
        <is>
          <t>Everyone back. False sense of security.</t>
        </is>
      </c>
    </row>
    <row r="38">
      <c r="A38" s="6" t="inlineStr">
        <is>
          <t>October</t>
        </is>
      </c>
      <c r="B38" s="6" t="n">
        <v>2024</v>
      </c>
      <c r="C38" s="6" t="inlineStr">
        <is>
          <t>01/10/2024</t>
        </is>
      </c>
      <c r="D38" s="6" t="n">
        <v>7.37</v>
      </c>
      <c r="E38" s="6" t="n">
        <v>7.3</v>
      </c>
      <c r="F38" s="6" t="n">
        <v>0.7</v>
      </c>
      <c r="G38" s="6" t="n">
        <v>-0.63</v>
      </c>
      <c r="H38" s="7" t="inlineStr">
        <is>
          <t>Q3 close.</t>
        </is>
      </c>
    </row>
    <row r="39">
      <c r="A39" s="4" t="inlineStr">
        <is>
          <t>November</t>
        </is>
      </c>
      <c r="B39" s="4" t="n">
        <v>2024</v>
      </c>
      <c r="C39" s="4" t="inlineStr">
        <is>
          <t>01/11/2024</t>
        </is>
      </c>
      <c r="D39" s="4" t="n">
        <v>9.19</v>
      </c>
      <c r="E39" s="4" t="n">
        <v>7.4</v>
      </c>
      <c r="F39" s="4" t="n">
        <v>1.3</v>
      </c>
      <c r="G39" s="4" t="n">
        <v>0.49</v>
      </c>
      <c r="H39" s="5" t="inlineStr">
        <is>
          <t>Pre-December dread sets in.</t>
        </is>
      </c>
    </row>
    <row r="40">
      <c r="A40" s="8" t="inlineStr">
        <is>
          <t>December</t>
        </is>
      </c>
      <c r="B40" s="8" t="n">
        <v>2024</v>
      </c>
      <c r="C40" s="8" t="inlineStr">
        <is>
          <t>01/12/2024</t>
        </is>
      </c>
      <c r="D40" s="8" t="n">
        <v>10.27</v>
      </c>
      <c r="E40" s="8" t="n">
        <v>7.5</v>
      </c>
      <c r="F40" s="8" t="n">
        <v>3.5</v>
      </c>
      <c r="G40" s="8" t="n">
        <v>-0.73</v>
      </c>
      <c r="H40" s="9" t="inlineStr">
        <is>
          <t>The cruellest month. Coat stays on hook permanently.</t>
        </is>
      </c>
    </row>
    <row r="41">
      <c r="A41" s="10" t="inlineStr">
        <is>
          <t>TOTAL / AVERAGE</t>
        </is>
      </c>
      <c r="D41" s="10">
        <f>SUM(D5:D40)</f>
        <v/>
      </c>
      <c r="E41" s="10">
        <f>AVERAGE(E5:E40)</f>
        <v/>
      </c>
      <c r="F41" s="10">
        <f>AVERAGE(F5:F40)</f>
        <v/>
      </c>
      <c r="G41" s="10">
        <f>AVERAGE(G5:G40)</f>
        <v/>
      </c>
      <c r="H41" s="11" t="inlineStr">
        <is>
          <t>Total emergencies | Avg components</t>
        </is>
      </c>
    </row>
  </sheetData>
  <mergeCells count="3">
    <mergeCell ref="A41:C41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14" customWidth="1" min="3" max="3"/>
    <col width="18" customWidth="1" min="4" max="4"/>
    <col width="16" customWidth="1" min="5" max="5"/>
    <col width="16" customWidth="1" min="6" max="6"/>
    <col width="12" customWidth="1" min="7" max="7"/>
    <col width="58" customWidth="1" min="8" max="8"/>
  </cols>
  <sheetData>
    <row r="1" ht="30" customHeight="1">
      <c r="A1" s="12" t="inlineStr">
        <is>
          <t>THE 4:55PM EMERGENCY CONJECTURE — 12-Month Forecast with 95% Confidence Intervals (2025)</t>
        </is>
      </c>
    </row>
    <row r="2" ht="16" customHeight="1">
      <c r="A2" s="2" t="inlineStr">
        <is>
          <t>CI = forecast ± 1.96 × σ_R × √h   |   σ_R (residual std dev) = 0.372   |   Lower bound floored at 0</t>
        </is>
      </c>
    </row>
    <row r="4" ht="22" customHeight="1">
      <c r="A4" s="13" t="inlineStr">
        <is>
          <t>Month</t>
        </is>
      </c>
      <c r="B4" s="13" t="inlineStr">
        <is>
          <t>Year</t>
        </is>
      </c>
      <c r="C4" s="13" t="inlineStr">
        <is>
          <t>Date</t>
        </is>
      </c>
      <c r="D4" s="13" t="inlineStr">
        <is>
          <t>Forecast (Mean)</t>
        </is>
      </c>
      <c r="E4" s="13" t="inlineStr">
        <is>
          <t>CI Lower (95%)</t>
        </is>
      </c>
      <c r="F4" s="13" t="inlineStr">
        <is>
          <t>CI Upper (95%)</t>
        </is>
      </c>
      <c r="G4" s="13" t="inlineStr">
        <is>
          <t>CI Width</t>
        </is>
      </c>
      <c r="H4" s="13" t="inlineStr">
        <is>
          <t>Aggravating Factor</t>
        </is>
      </c>
    </row>
    <row r="5">
      <c r="A5" s="4" t="inlineStr">
        <is>
          <t>January</t>
        </is>
      </c>
      <c r="B5" s="4" t="n">
        <v>2025</v>
      </c>
      <c r="C5" s="4" t="inlineStr">
        <is>
          <t>01/01/2025</t>
        </is>
      </c>
      <c r="D5" s="4" t="n">
        <v>10.1</v>
      </c>
      <c r="E5" s="4" t="n">
        <v>9.369999999999999</v>
      </c>
      <c r="F5" s="4" t="n">
        <v>10.83</v>
      </c>
      <c r="G5" s="4" t="n">
        <v>1.46</v>
      </c>
      <c r="H5" s="5" t="inlineStr">
        <is>
          <t>Renewal season. Everyone is panicking.</t>
        </is>
      </c>
    </row>
    <row r="6">
      <c r="A6" s="6" t="inlineStr">
        <is>
          <t>February</t>
        </is>
      </c>
      <c r="B6" s="6" t="n">
        <v>2025</v>
      </c>
      <c r="C6" s="6" t="inlineStr">
        <is>
          <t>01/02/2025</t>
        </is>
      </c>
      <c r="D6" s="6" t="n">
        <v>8.199999999999999</v>
      </c>
      <c r="E6" s="6" t="n">
        <v>7.17</v>
      </c>
      <c r="F6" s="6" t="n">
        <v>9.23</v>
      </c>
      <c r="G6" s="6" t="n">
        <v>2.06</v>
      </c>
      <c r="H6" s="7" t="inlineStr">
        <is>
          <t>Brief respite. Enjoy it.</t>
        </is>
      </c>
    </row>
    <row r="7">
      <c r="A7" s="4" t="inlineStr">
        <is>
          <t>March</t>
        </is>
      </c>
      <c r="B7" s="4" t="n">
        <v>2025</v>
      </c>
      <c r="C7" s="4" t="inlineStr">
        <is>
          <t>01/03/2025</t>
        </is>
      </c>
      <c r="D7" s="4" t="n">
        <v>9</v>
      </c>
      <c r="E7" s="4" t="n">
        <v>7.74</v>
      </c>
      <c r="F7" s="4" t="n">
        <v>10.26</v>
      </c>
      <c r="G7" s="4" t="n">
        <v>2.53</v>
      </c>
      <c r="H7" s="5" t="inlineStr">
        <is>
          <t>Q1 close looms. Finance is involved.</t>
        </is>
      </c>
    </row>
    <row r="8">
      <c r="A8" s="6" t="inlineStr">
        <is>
          <t>April</t>
        </is>
      </c>
      <c r="B8" s="6" t="n">
        <v>2025</v>
      </c>
      <c r="C8" s="6" t="inlineStr">
        <is>
          <t>01/04/2025</t>
        </is>
      </c>
      <c r="D8" s="6" t="n">
        <v>8.199999999999999</v>
      </c>
      <c r="E8" s="6" t="n">
        <v>6.74</v>
      </c>
      <c r="F8" s="6" t="n">
        <v>9.66</v>
      </c>
      <c r="G8" s="6" t="n">
        <v>2.92</v>
      </c>
      <c r="H8" s="7" t="inlineStr">
        <is>
          <t>Calm. Suspicious.</t>
        </is>
      </c>
    </row>
    <row r="9">
      <c r="A9" s="4" t="inlineStr">
        <is>
          <t>May</t>
        </is>
      </c>
      <c r="B9" s="4" t="n">
        <v>2025</v>
      </c>
      <c r="C9" s="4" t="inlineStr">
        <is>
          <t>01/05/2025</t>
        </is>
      </c>
      <c r="D9" s="4" t="n">
        <v>8.6</v>
      </c>
      <c r="E9" s="4" t="n">
        <v>6.97</v>
      </c>
      <c r="F9" s="4" t="n">
        <v>10.23</v>
      </c>
      <c r="G9" s="4" t="n">
        <v>3.26</v>
      </c>
      <c r="H9" s="5" t="inlineStr">
        <is>
          <t>Bank holidays everywhere. Emergency multiplies.</t>
        </is>
      </c>
    </row>
    <row r="10">
      <c r="A10" s="6" t="inlineStr">
        <is>
          <t>June</t>
        </is>
      </c>
      <c r="B10" s="6" t="n">
        <v>2025</v>
      </c>
      <c r="C10" s="6" t="inlineStr">
        <is>
          <t>01/06/2025</t>
        </is>
      </c>
      <c r="D10" s="6" t="n">
        <v>9.199999999999999</v>
      </c>
      <c r="E10" s="6" t="n">
        <v>7.41</v>
      </c>
      <c r="F10" s="6" t="n">
        <v>10.99</v>
      </c>
      <c r="G10" s="6" t="n">
        <v>3.58</v>
      </c>
      <c r="H10" s="7" t="inlineStr">
        <is>
          <t>Half-year targets. Management has opinions.</t>
        </is>
      </c>
    </row>
    <row r="11">
      <c r="A11" s="4" t="inlineStr">
        <is>
          <t>July</t>
        </is>
      </c>
      <c r="B11" s="4" t="n">
        <v>2025</v>
      </c>
      <c r="C11" s="4" t="inlineStr">
        <is>
          <t>01/07/2025</t>
        </is>
      </c>
      <c r="D11" s="4" t="n">
        <v>11</v>
      </c>
      <c r="E11" s="4" t="n">
        <v>9.07</v>
      </c>
      <c r="F11" s="4" t="n">
        <v>12.93</v>
      </c>
      <c r="G11" s="4" t="n">
        <v>3.86</v>
      </c>
      <c r="H11" s="5" t="inlineStr">
        <is>
          <t>Summer holidays begin. Colleague cover = myth.</t>
        </is>
      </c>
    </row>
    <row r="12">
      <c r="A12" s="8" t="inlineStr">
        <is>
          <t>August</t>
        </is>
      </c>
      <c r="B12" s="8" t="n">
        <v>2025</v>
      </c>
      <c r="C12" s="8" t="inlineStr">
        <is>
          <t>01/08/2025</t>
        </is>
      </c>
      <c r="D12" s="8" t="n">
        <v>11.3</v>
      </c>
      <c r="E12" s="8" t="n">
        <v>9.24</v>
      </c>
      <c r="F12" s="8" t="n">
        <v>13.36</v>
      </c>
      <c r="G12" s="8" t="n">
        <v>4.13</v>
      </c>
      <c r="H12" s="9" t="inlineStr">
        <is>
          <t>Peak abandonment. Martolda is alone.</t>
        </is>
      </c>
    </row>
    <row r="13">
      <c r="A13" s="4" t="inlineStr">
        <is>
          <t>September</t>
        </is>
      </c>
      <c r="B13" s="4" t="n">
        <v>2025</v>
      </c>
      <c r="C13" s="4" t="inlineStr">
        <is>
          <t>01/09/2025</t>
        </is>
      </c>
      <c r="D13" s="4" t="n">
        <v>8.800000000000001</v>
      </c>
      <c r="E13" s="4" t="n">
        <v>6.61</v>
      </c>
      <c r="F13" s="4" t="n">
        <v>10.99</v>
      </c>
      <c r="G13" s="4" t="n">
        <v>4.38</v>
      </c>
      <c r="H13" s="5" t="inlineStr">
        <is>
          <t>Everyone back. False sense of security.</t>
        </is>
      </c>
    </row>
    <row r="14">
      <c r="A14" s="6" t="inlineStr">
        <is>
          <t>October</t>
        </is>
      </c>
      <c r="B14" s="6" t="n">
        <v>2025</v>
      </c>
      <c r="C14" s="6" t="inlineStr">
        <is>
          <t>01/10/2025</t>
        </is>
      </c>
      <c r="D14" s="6" t="n">
        <v>9.199999999999999</v>
      </c>
      <c r="E14" s="6" t="n">
        <v>6.89</v>
      </c>
      <c r="F14" s="6" t="n">
        <v>11.51</v>
      </c>
      <c r="G14" s="6" t="n">
        <v>4.62</v>
      </c>
      <c r="H14" s="7" t="inlineStr">
        <is>
          <t>Q3 close.</t>
        </is>
      </c>
    </row>
    <row r="15">
      <c r="A15" s="4" t="inlineStr">
        <is>
          <t>November</t>
        </is>
      </c>
      <c r="B15" s="4" t="n">
        <v>2025</v>
      </c>
      <c r="C15" s="4" t="inlineStr">
        <is>
          <t>01/11/2025</t>
        </is>
      </c>
      <c r="D15" s="4" t="n">
        <v>9.9</v>
      </c>
      <c r="E15" s="4" t="n">
        <v>7.48</v>
      </c>
      <c r="F15" s="4" t="n">
        <v>12.32</v>
      </c>
      <c r="G15" s="4" t="n">
        <v>4.84</v>
      </c>
      <c r="H15" s="5" t="inlineStr">
        <is>
          <t>Pre-December dread sets in.</t>
        </is>
      </c>
    </row>
    <row r="16">
      <c r="A16" s="8" t="inlineStr">
        <is>
          <t>December</t>
        </is>
      </c>
      <c r="B16" s="8" t="n">
        <v>2025</v>
      </c>
      <c r="C16" s="8" t="inlineStr">
        <is>
          <t>01/12/2025</t>
        </is>
      </c>
      <c r="D16" s="8" t="n">
        <v>12.2</v>
      </c>
      <c r="E16" s="8" t="n">
        <v>9.67</v>
      </c>
      <c r="F16" s="8" t="n">
        <v>14.73</v>
      </c>
      <c r="G16" s="8" t="n">
        <v>5.06</v>
      </c>
      <c r="H16" s="9" t="inlineStr">
        <is>
          <t>The cruellest month. Coat stays on hook permanently. Upper bound: statistically indistinguishable from living at the office.</t>
        </is>
      </c>
    </row>
    <row r="17">
      <c r="A17" s="13" t="inlineStr">
        <is>
          <t>AVERAGE</t>
        </is>
      </c>
      <c r="D17" s="13">
        <f>AVERAGE(D5:D16)</f>
        <v/>
      </c>
      <c r="E17" s="13">
        <f>AVERAGE(E5:E16)</f>
        <v/>
      </c>
      <c r="F17" s="13">
        <f>AVERAGE(F5:F16)</f>
        <v/>
      </c>
      <c r="G17" s="13">
        <f>AVERAGE(G5:G16)</f>
        <v/>
      </c>
      <c r="H17" s="11" t="inlineStr">
        <is>
          <t>Avg forecast | Avg CI bounds | Avg CI width</t>
        </is>
      </c>
    </row>
  </sheetData>
  <mergeCells count="3">
    <mergeCell ref="A17:C17"/>
    <mergeCell ref="A2:H2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8" customWidth="1" min="3" max="3"/>
    <col width="16" customWidth="1" min="4" max="4"/>
    <col width="36" customWidth="1" min="5" max="5"/>
  </cols>
  <sheetData>
    <row r="1" ht="30" customHeight="1">
      <c r="A1" s="1" t="inlineStr">
        <is>
          <t>Seasonal Summary — Average by Month (Historical)</t>
        </is>
      </c>
    </row>
    <row r="3">
      <c r="A3" s="3" t="inlineStr">
        <is>
          <t>Month</t>
        </is>
      </c>
      <c r="B3" s="3" t="inlineStr">
        <is>
          <t>Avg Observed</t>
        </is>
      </c>
      <c r="C3" s="3" t="inlineStr">
        <is>
          <t>Seasonal Effect</t>
        </is>
      </c>
      <c r="D3" s="3" t="inlineStr">
        <is>
          <t>Forecast 2025</t>
        </is>
      </c>
      <c r="E3" s="3" t="inlineStr">
        <is>
          <t>Note</t>
        </is>
      </c>
    </row>
    <row r="4">
      <c r="A4" s="4" t="inlineStr">
        <is>
          <t>January</t>
        </is>
      </c>
      <c r="B4" s="4" t="n">
        <v>7.74</v>
      </c>
      <c r="C4" s="4" t="n">
        <v>2.5</v>
      </c>
      <c r="D4" s="4" t="n">
        <v>10.1</v>
      </c>
      <c r="E4" s="5" t="inlineStr">
        <is>
          <t>Renewal season chaos</t>
        </is>
      </c>
    </row>
    <row r="5">
      <c r="A5" s="6" t="inlineStr">
        <is>
          <t>February</t>
        </is>
      </c>
      <c r="B5" s="6" t="n">
        <v>5.41</v>
      </c>
      <c r="C5" s="6" t="n">
        <v>0.5</v>
      </c>
      <c r="D5" s="6" t="n">
        <v>8.199999999999999</v>
      </c>
      <c r="E5" s="7" t="inlineStr">
        <is>
          <t>Brief mercy — reason unknown</t>
        </is>
      </c>
    </row>
    <row r="6">
      <c r="A6" s="4" t="inlineStr">
        <is>
          <t>March</t>
        </is>
      </c>
      <c r="B6" s="4" t="n">
        <v>6.15</v>
      </c>
      <c r="C6" s="4" t="n">
        <v>1.2</v>
      </c>
      <c r="D6" s="4" t="n">
        <v>9</v>
      </c>
      <c r="E6" s="5" t="inlineStr">
        <is>
          <t>Q1 close</t>
        </is>
      </c>
    </row>
    <row r="7">
      <c r="A7" s="6" t="inlineStr">
        <is>
          <t>April</t>
        </is>
      </c>
      <c r="B7" s="6" t="n">
        <v>6.07</v>
      </c>
      <c r="C7" s="6" t="n">
        <v>0.3</v>
      </c>
      <c r="D7" s="6" t="n">
        <v>8.199999999999999</v>
      </c>
      <c r="E7" s="7" t="inlineStr">
        <is>
          <t>Calm (suspicious)</t>
        </is>
      </c>
    </row>
    <row r="8">
      <c r="A8" s="4" t="inlineStr">
        <is>
          <t>May</t>
        </is>
      </c>
      <c r="B8" s="4" t="n">
        <v>5.83</v>
      </c>
      <c r="C8" s="4" t="n">
        <v>0.6</v>
      </c>
      <c r="D8" s="4" t="n">
        <v>8.6</v>
      </c>
      <c r="E8" s="5" t="inlineStr">
        <is>
          <t>Bank holiday multiplier</t>
        </is>
      </c>
    </row>
    <row r="9">
      <c r="A9" s="6" t="inlineStr">
        <is>
          <t>June</t>
        </is>
      </c>
      <c r="B9" s="6" t="n">
        <v>6.76</v>
      </c>
      <c r="C9" s="6" t="n">
        <v>1.1</v>
      </c>
      <c r="D9" s="6" t="n">
        <v>9.199999999999999</v>
      </c>
      <c r="E9" s="7" t="inlineStr">
        <is>
          <t>Half-year targets</t>
        </is>
      </c>
    </row>
    <row r="10">
      <c r="A10" s="4" t="inlineStr">
        <is>
          <t>July</t>
        </is>
      </c>
      <c r="B10" s="4" t="n">
        <v>8.609999999999999</v>
      </c>
      <c r="C10" s="4" t="n">
        <v>2.8</v>
      </c>
      <c r="D10" s="4" t="n">
        <v>11</v>
      </c>
      <c r="E10" s="5" t="inlineStr">
        <is>
          <t>Summer cover collapses</t>
        </is>
      </c>
    </row>
    <row r="11">
      <c r="A11" s="8" t="inlineStr">
        <is>
          <t>August</t>
        </is>
      </c>
      <c r="B11" s="8" t="n">
        <v>9.140000000000001</v>
      </c>
      <c r="C11" s="8" t="n">
        <v>3</v>
      </c>
      <c r="D11" s="8" t="n">
        <v>11.3</v>
      </c>
      <c r="E11" s="9" t="inlineStr">
        <is>
          <t>Peak suffering — Martolda is alone</t>
        </is>
      </c>
    </row>
    <row r="12">
      <c r="A12" s="4" t="inlineStr">
        <is>
          <t>September</t>
        </is>
      </c>
      <c r="B12" s="4" t="n">
        <v>6.6</v>
      </c>
      <c r="C12" s="4" t="n">
        <v>0.4</v>
      </c>
      <c r="D12" s="4" t="n">
        <v>8.800000000000001</v>
      </c>
      <c r="E12" s="5" t="inlineStr">
        <is>
          <t>False security</t>
        </is>
      </c>
    </row>
    <row r="13">
      <c r="A13" s="6" t="inlineStr">
        <is>
          <t>October</t>
        </is>
      </c>
      <c r="B13" s="6" t="n">
        <v>6.65</v>
      </c>
      <c r="C13" s="6" t="n">
        <v>0.7</v>
      </c>
      <c r="D13" s="6" t="n">
        <v>9.199999999999999</v>
      </c>
      <c r="E13" s="7" t="inlineStr">
        <is>
          <t>Q3 close</t>
        </is>
      </c>
    </row>
    <row r="14">
      <c r="A14" s="4" t="inlineStr">
        <is>
          <t>November</t>
        </is>
      </c>
      <c r="B14" s="4" t="n">
        <v>7.59</v>
      </c>
      <c r="C14" s="4" t="n">
        <v>1.3</v>
      </c>
      <c r="D14" s="4" t="n">
        <v>9.9</v>
      </c>
      <c r="E14" s="5" t="inlineStr">
        <is>
          <t>Pre-December dread</t>
        </is>
      </c>
    </row>
    <row r="15">
      <c r="A15" s="8" t="inlineStr">
        <is>
          <t>December</t>
        </is>
      </c>
      <c r="B15" s="8" t="n">
        <v>9.18</v>
      </c>
      <c r="C15" s="8" t="n">
        <v>3.5</v>
      </c>
      <c r="D15" s="8" t="n">
        <v>12.2</v>
      </c>
      <c r="E15" s="9" t="inlineStr">
        <is>
          <t>THE CRUELLEST MONTH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2026-02-28T20:55:49Z</dcterms:created>
  <dcterms:modified xmlns:dcterms="http://purl.org/dc/terms/" xmlns:xsi="http://www.w3.org/2001/XMLSchema-instance" xsi:type="dcterms:W3CDTF">2026-02-28T20:55:49Z</dcterms:modified>
</cp:coreProperties>
</file>