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66925"/>
  <xr:revisionPtr revIDLastSave="177" documentId="11_E60897F41BE170836B02CE998F75CCDC64E183C8" xr6:coauthVersionLast="47" xr6:coauthVersionMax="47" xr10:uidLastSave="{0C0FFCB7-C5B5-4C40-B169-47DDC644D43D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7" i="1" s="1"/>
  <c r="G3" i="1"/>
  <c r="G12" i="1" l="1"/>
  <c r="G11" i="1"/>
  <c r="G10" i="1"/>
  <c r="G8" i="1"/>
</calcChain>
</file>

<file path=xl/sharedStrings.xml><?xml version="1.0" encoding="utf-8"?>
<sst xmlns="http://schemas.openxmlformats.org/spreadsheetml/2006/main" count="93" uniqueCount="39">
  <si>
    <t>Type</t>
  </si>
  <si>
    <t>Category</t>
  </si>
  <si>
    <t>Subcategory</t>
  </si>
  <si>
    <t>Monthly Amount ($)</t>
  </si>
  <si>
    <t>Income</t>
  </si>
  <si>
    <t>Salary</t>
  </si>
  <si>
    <t>Column1</t>
  </si>
  <si>
    <t>Amount</t>
  </si>
  <si>
    <t xml:space="preserve"> </t>
  </si>
  <si>
    <t>Side Hustle</t>
  </si>
  <si>
    <t>Total Income</t>
  </si>
  <si>
    <t>Business Income</t>
  </si>
  <si>
    <t>Needs Total</t>
  </si>
  <si>
    <t>Rental Income</t>
  </si>
  <si>
    <t>Wants Total</t>
  </si>
  <si>
    <t>Other Income</t>
  </si>
  <si>
    <t>Savings Total</t>
  </si>
  <si>
    <t>Total Expenses</t>
  </si>
  <si>
    <t>Expense</t>
  </si>
  <si>
    <t>Needs</t>
  </si>
  <si>
    <t>Rent</t>
  </si>
  <si>
    <t>Net (Surplus / Deficit)</t>
  </si>
  <si>
    <t>Utilities</t>
  </si>
  <si>
    <t>Groceries</t>
  </si>
  <si>
    <t>Needs % (Target 50%)</t>
  </si>
  <si>
    <t>Insurance</t>
  </si>
  <si>
    <t>Wants % (Target 30%)</t>
  </si>
  <si>
    <t>Transportation</t>
  </si>
  <si>
    <t>Savings % (Target 20%)</t>
  </si>
  <si>
    <t>Wants</t>
  </si>
  <si>
    <t>Dining Out</t>
  </si>
  <si>
    <t>Entertainment</t>
  </si>
  <si>
    <t>Shopping</t>
  </si>
  <si>
    <t>Subscriptions</t>
  </si>
  <si>
    <t xml:space="preserve">Other </t>
  </si>
  <si>
    <t>Savings</t>
  </si>
  <si>
    <t>Emergency Fund</t>
  </si>
  <si>
    <t>Investments</t>
  </si>
  <si>
    <t>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</si>
</sst>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</cellXfs>
  <cellStyles count="1">
    <cellStyle name="Normal" xfId="0" builtinId="0"/>
  </cellStyles>
  <dxfs count="5"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Sheet1!$F$3:$F$7</c:f>
              <c:strCache>
                <c:ptCount val="5"/>
                <c:pt idx="0">
                  <c:v>Total Income</c:v>
                </c:pt>
                <c:pt idx="1">
                  <c:v>Needs Total</c:v>
                </c:pt>
                <c:pt idx="2">
                  <c:v>Wants Total</c:v>
                </c:pt>
                <c:pt idx="3">
                  <c:v>Savings Total</c:v>
                </c:pt>
                <c:pt idx="4">
                  <c:v>Total Expenses</c:v>
                </c:pt>
              </c:strCache>
            </c:strRef>
          </c:cat>
          <c:val>
            <c:numRef>
              <c:f>Sheet1!$G$3:$G$7</c:f>
              <c:numCache>
                <c:formatCode>_([$$-409]* #,##0.00_);_([$$-409]* \(#,##0.00\);_([$$-409]*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E-4F70-9FFC-A24F7250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124935"/>
        <c:axId val="1216131591"/>
      </c:barChart>
      <c:catAx>
        <c:axId val="1216124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131591"/>
        <c:crosses val="autoZero"/>
        <c:auto val="1"/>
        <c:lblAlgn val="ctr"/>
        <c:lblOffset val="100"/>
        <c:noMultiLvlLbl val="0"/>
      </c:catAx>
      <c:valAx>
        <c:axId val="1216131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124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171450</xdr:rowOff>
    </xdr:from>
    <xdr:to>
      <xdr:col>14</xdr:col>
      <xdr:colOff>361950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0431A4-FA25-7AC4-1486-39C1F9157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F1E192-9FD5-4DFD-8227-06B7D8A39A13}" name="Table1" displayName="Table1" ref="A1:D20" totalsRowShown="0">
  <autoFilter ref="A1:D20" xr:uid="{52F1E192-9FD5-4DFD-8227-06B7D8A39A13}"/>
  <tableColumns count="4">
    <tableColumn id="1" xr3:uid="{AFBC10E8-D310-4730-A198-D69306406B53}" name="Type" dataDxfId="4"/>
    <tableColumn id="2" xr3:uid="{0A43B558-7063-4F42-9B64-CFB65412C2E6}" name="Category" dataDxfId="3"/>
    <tableColumn id="3" xr3:uid="{C34AC0C7-0B9D-48EF-B335-A521A90A8692}" name="Subcategory" dataDxfId="2"/>
    <tableColumn id="4" xr3:uid="{28284B1C-3E48-4BE3-932F-22474CF87D50}" name="Monthly Amount ($)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42F17C-A713-451C-B37F-67AC554E52B2}" name="Table2" displayName="Table2" ref="F2:G12" totalsRowShown="0">
  <autoFilter ref="F2:G12" xr:uid="{D542F17C-A713-451C-B37F-67AC554E52B2}"/>
  <tableColumns count="2">
    <tableColumn id="1" xr3:uid="{2465BDC8-1901-4C47-93BD-B14B7E796FB2}" name="Column1"/>
    <tableColumn id="2" xr3:uid="{71F41B42-C6A9-458F-B9CB-14E18898D909}" name="Am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18" sqref="D18"/>
    </sheetView>
  </sheetViews>
  <sheetFormatPr defaultRowHeight="15"/>
  <cols>
    <col min="1" max="1" width="8.85546875" bestFit="1" customWidth="1"/>
    <col min="2" max="2" width="11.42578125" bestFit="1" customWidth="1"/>
    <col min="3" max="3" width="16.7109375" bestFit="1" customWidth="1"/>
    <col min="4" max="4" width="22" bestFit="1" customWidth="1"/>
    <col min="6" max="6" width="21.5703125" bestFit="1" customWidth="1"/>
    <col min="7" max="7" width="11.425781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</row>
    <row r="2" spans="1:10">
      <c r="A2" s="1" t="s">
        <v>4</v>
      </c>
      <c r="B2" s="1" t="s">
        <v>4</v>
      </c>
      <c r="C2" s="1" t="s">
        <v>5</v>
      </c>
      <c r="D2" s="2"/>
      <c r="F2" t="s">
        <v>6</v>
      </c>
      <c r="G2" t="s">
        <v>7</v>
      </c>
      <c r="J2" t="s">
        <v>8</v>
      </c>
    </row>
    <row r="3" spans="1:10">
      <c r="A3" s="1" t="s">
        <v>4</v>
      </c>
      <c r="B3" s="1" t="s">
        <v>4</v>
      </c>
      <c r="C3" s="1" t="s">
        <v>9</v>
      </c>
      <c r="D3" s="2"/>
      <c r="F3" s="1" t="s">
        <v>10</v>
      </c>
      <c r="G3" s="2">
        <f>SUMIF(A:A,"Income",D:D)</f>
        <v>0</v>
      </c>
      <c r="J3" t="s">
        <v>8</v>
      </c>
    </row>
    <row r="4" spans="1:10">
      <c r="A4" s="1" t="s">
        <v>4</v>
      </c>
      <c r="B4" s="1" t="s">
        <v>4</v>
      </c>
      <c r="C4" s="1" t="s">
        <v>11</v>
      </c>
      <c r="D4" s="2"/>
      <c r="F4" s="1" t="s">
        <v>12</v>
      </c>
      <c r="G4" s="2">
        <f>SUMIF(B:B,"Needs",D:D)</f>
        <v>0</v>
      </c>
    </row>
    <row r="5" spans="1:10">
      <c r="A5" s="1" t="s">
        <v>4</v>
      </c>
      <c r="B5" s="1" t="s">
        <v>4</v>
      </c>
      <c r="C5" s="1" t="s">
        <v>13</v>
      </c>
      <c r="D5" s="2"/>
      <c r="F5" s="1" t="s">
        <v>14</v>
      </c>
      <c r="G5" s="2">
        <f>SUMIF(B:B,"Wants",D:D)</f>
        <v>0</v>
      </c>
    </row>
    <row r="6" spans="1:10">
      <c r="A6" s="1" t="s">
        <v>4</v>
      </c>
      <c r="B6" s="1" t="s">
        <v>4</v>
      </c>
      <c r="C6" s="1" t="s">
        <v>15</v>
      </c>
      <c r="D6" s="2"/>
      <c r="F6" s="4" t="s">
        <v>16</v>
      </c>
      <c r="G6" s="5">
        <f>SUMIF(B:B,"Savings",D:D)</f>
        <v>0</v>
      </c>
    </row>
    <row r="7" spans="1:10">
      <c r="A7" s="1"/>
      <c r="B7" s="1"/>
      <c r="C7" s="1"/>
      <c r="D7" s="2"/>
      <c r="F7" s="6" t="s">
        <v>17</v>
      </c>
      <c r="G7" s="7">
        <f>G4+G5+G6</f>
        <v>0</v>
      </c>
    </row>
    <row r="8" spans="1:10">
      <c r="A8" s="1" t="s">
        <v>18</v>
      </c>
      <c r="B8" s="1" t="s">
        <v>19</v>
      </c>
      <c r="C8" s="1" t="s">
        <v>20</v>
      </c>
      <c r="D8" s="2"/>
      <c r="F8" s="8" t="s">
        <v>21</v>
      </c>
      <c r="G8" s="9">
        <f>G3-G7</f>
        <v>0</v>
      </c>
    </row>
    <row r="9" spans="1:10">
      <c r="A9" s="1" t="s">
        <v>18</v>
      </c>
      <c r="B9" s="1" t="s">
        <v>19</v>
      </c>
      <c r="C9" s="1" t="s">
        <v>22</v>
      </c>
      <c r="D9" s="2"/>
      <c r="F9" s="1"/>
      <c r="G9" s="2"/>
    </row>
    <row r="10" spans="1:10">
      <c r="A10" s="1" t="s">
        <v>18</v>
      </c>
      <c r="B10" s="1" t="s">
        <v>19</v>
      </c>
      <c r="C10" s="1" t="s">
        <v>23</v>
      </c>
      <c r="D10" s="2"/>
      <c r="F10" s="1" t="s">
        <v>24</v>
      </c>
      <c r="G10" s="3">
        <f>IF(G3=0,0,G4/G3)</f>
        <v>0</v>
      </c>
    </row>
    <row r="11" spans="1:10">
      <c r="A11" s="1" t="s">
        <v>18</v>
      </c>
      <c r="B11" s="1" t="s">
        <v>19</v>
      </c>
      <c r="C11" s="1" t="s">
        <v>25</v>
      </c>
      <c r="D11" s="2"/>
      <c r="F11" s="1" t="s">
        <v>26</v>
      </c>
      <c r="G11" s="3">
        <f>IF(G3=0,0,G5/G3)</f>
        <v>0</v>
      </c>
    </row>
    <row r="12" spans="1:10">
      <c r="A12" s="1" t="s">
        <v>18</v>
      </c>
      <c r="B12" s="1" t="s">
        <v>19</v>
      </c>
      <c r="C12" s="1" t="s">
        <v>27</v>
      </c>
      <c r="D12" s="2"/>
      <c r="F12" s="1" t="s">
        <v>28</v>
      </c>
      <c r="G12" s="3">
        <f>IF(G3=0,0,G6/G3)</f>
        <v>0</v>
      </c>
    </row>
    <row r="13" spans="1:10">
      <c r="A13" s="1" t="s">
        <v>18</v>
      </c>
      <c r="B13" s="1" t="s">
        <v>29</v>
      </c>
      <c r="C13" s="1" t="s">
        <v>30</v>
      </c>
      <c r="D13" s="2"/>
    </row>
    <row r="14" spans="1:10">
      <c r="A14" s="1" t="s">
        <v>18</v>
      </c>
      <c r="B14" s="1" t="s">
        <v>29</v>
      </c>
      <c r="C14" s="1" t="s">
        <v>31</v>
      </c>
      <c r="D14" s="2"/>
    </row>
    <row r="15" spans="1:10">
      <c r="A15" s="1" t="s">
        <v>18</v>
      </c>
      <c r="B15" s="1" t="s">
        <v>29</v>
      </c>
      <c r="C15" s="1" t="s">
        <v>32</v>
      </c>
      <c r="D15" s="2"/>
    </row>
    <row r="16" spans="1:10">
      <c r="A16" s="1" t="s">
        <v>18</v>
      </c>
      <c r="B16" s="1" t="s">
        <v>29</v>
      </c>
      <c r="C16" s="1" t="s">
        <v>33</v>
      </c>
      <c r="D16" s="2"/>
    </row>
    <row r="17" spans="1:4">
      <c r="A17" s="1" t="s">
        <v>18</v>
      </c>
      <c r="B17" s="1" t="s">
        <v>29</v>
      </c>
      <c r="C17" s="1" t="s">
        <v>34</v>
      </c>
      <c r="D17" s="2"/>
    </row>
    <row r="18" spans="1:4">
      <c r="A18" s="1" t="s">
        <v>18</v>
      </c>
      <c r="B18" s="1" t="s">
        <v>35</v>
      </c>
      <c r="C18" s="1" t="s">
        <v>36</v>
      </c>
      <c r="D18" s="2"/>
    </row>
    <row r="19" spans="1:4">
      <c r="A19" s="1" t="s">
        <v>18</v>
      </c>
      <c r="B19" s="1" t="s">
        <v>35</v>
      </c>
      <c r="C19" s="1" t="s">
        <v>37</v>
      </c>
      <c r="D19" s="2"/>
    </row>
    <row r="20" spans="1:4">
      <c r="A20" s="1" t="s">
        <v>18</v>
      </c>
      <c r="B20" s="1" t="s">
        <v>35</v>
      </c>
      <c r="C20" s="1" t="s">
        <v>38</v>
      </c>
      <c r="D20" s="2"/>
    </row>
  </sheetData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070FA6-268C-483E-A62D-440D7CA37F14}">
          <x14:formula1>
            <xm:f>Sheet2!$B$4:$F$4</xm:f>
          </x14:formula1>
          <xm:sqref>C2:C6</xm:sqref>
        </x14:dataValidation>
        <x14:dataValidation type="list" allowBlank="1" showInputMessage="1" showErrorMessage="1" xr:uid="{CC79AC3F-D277-4927-A074-D62EE10A177E}">
          <x14:formula1>
            <xm:f>Sheet2!$B$1:$F$1</xm:f>
          </x14:formula1>
          <xm:sqref>C8:C12</xm:sqref>
        </x14:dataValidation>
        <x14:dataValidation type="list" allowBlank="1" showInputMessage="1" showErrorMessage="1" xr:uid="{97408D1C-D6D2-406B-A1AC-314DDA757762}">
          <x14:formula1>
            <xm:f>Sheet2!$B$2:$F$2</xm:f>
          </x14:formula1>
          <xm:sqref>C13:C17</xm:sqref>
        </x14:dataValidation>
        <x14:dataValidation type="list" allowBlank="1" showInputMessage="1" showErrorMessage="1" xr:uid="{1520F67B-345D-43DC-BA75-B32EE0EB7582}">
          <x14:formula1>
            <xm:f>Sheet2!$B$3:$D$3</xm:f>
          </x14:formula1>
          <xm:sqref>C18:C20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0708-014B-4294-86FA-A9E94E3111C9}">
  <dimension ref="A1:F4"/>
  <sheetViews>
    <sheetView workbookViewId="0">
      <selection activeCell="B2" sqref="B2"/>
    </sheetView>
  </sheetViews>
  <sheetFormatPr defaultRowHeight="15"/>
  <sheetData>
    <row r="1" spans="1:6">
      <c r="A1" t="s">
        <v>19</v>
      </c>
      <c r="B1" t="s">
        <v>20</v>
      </c>
      <c r="C1" t="s">
        <v>22</v>
      </c>
      <c r="D1" t="s">
        <v>23</v>
      </c>
      <c r="E1" t="s">
        <v>25</v>
      </c>
      <c r="F1" t="s">
        <v>27</v>
      </c>
    </row>
    <row r="2" spans="1:6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</row>
    <row r="3" spans="1:6">
      <c r="A3" t="s">
        <v>35</v>
      </c>
      <c r="B3" t="s">
        <v>36</v>
      </c>
      <c r="C3" t="s">
        <v>37</v>
      </c>
      <c r="D3" t="s">
        <v>38</v>
      </c>
    </row>
    <row r="4" spans="1:6">
      <c r="A4" t="s">
        <v>4</v>
      </c>
      <c r="B4" t="s">
        <v>5</v>
      </c>
      <c r="C4" t="s">
        <v>9</v>
      </c>
      <c r="D4" t="s">
        <v>11</v>
      </c>
      <c r="E4" t="s">
        <v>13</v>
      </c>
      <c r="F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Stephen Janak</cp:lastModifiedBy>
  <cp:revision/>
  <dcterms:created xsi:type="dcterms:W3CDTF">2026-04-10T12:21:16Z</dcterms:created>
  <dcterms:modified xsi:type="dcterms:W3CDTF">2026-04-10T12:53:10Z</dcterms:modified>
  <cp:category/>
  <cp:contentStatus/>
</cp:coreProperties>
</file>