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\Desktop\"/>
    </mc:Choice>
  </mc:AlternateContent>
  <bookViews>
    <workbookView xWindow="0" yWindow="0" windowWidth="20490" windowHeight="8340"/>
  </bookViews>
  <sheets>
    <sheet name="WEEK 14" sheetId="2" r:id="rId1"/>
  </sheets>
  <definedNames>
    <definedName name="f">#REF!</definedName>
    <definedName name="HTML_CodePage" hidden="1">1252</definedName>
    <definedName name="HTML_Control" hidden="1">{"'weekly_standings'!$A$1:$AK$60"}</definedName>
    <definedName name="HTML_Description" hidden="1">""</definedName>
    <definedName name="HTML_Email" hidden="1">""</definedName>
    <definedName name="HTML_Header" hidden="1">""</definedName>
    <definedName name="HTML_LastUpdate" hidden="1">"9/22/03"</definedName>
    <definedName name="HTML_LineAfter" hidden="1">FALSE</definedName>
    <definedName name="HTML_LineBefore" hidden="1">FALSE</definedName>
    <definedName name="HTML_Name" hidden="1">"Eric Meyer"</definedName>
    <definedName name="HTML_OBDlg2" hidden="1">TRUE</definedName>
    <definedName name="HTML_OBDlg4" hidden="1">TRUE</definedName>
    <definedName name="HTML_OS" hidden="1">0</definedName>
    <definedName name="HTML_PathFile" hidden="1">"C:\My Documents\mountaineerdartassociation\mountaineer_dart_assn\weekly_results.htm"</definedName>
    <definedName name="HTML_Title" hidden="1">"weekly_standings"</definedName>
    <definedName name="_xlnm.Print_Area" localSheetId="0">'WEEK 14'!$A$1:$O$71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2" l="1"/>
  <c r="G63" i="2"/>
  <c r="G61" i="2"/>
  <c r="G62" i="2"/>
  <c r="G60" i="2"/>
  <c r="G58" i="2"/>
  <c r="G57" i="2"/>
  <c r="G56" i="2"/>
</calcChain>
</file>

<file path=xl/sharedStrings.xml><?xml version="1.0" encoding="utf-8"?>
<sst xmlns="http://schemas.openxmlformats.org/spreadsheetml/2006/main" count="143" uniqueCount="100">
  <si>
    <t>Player Rank</t>
  </si>
  <si>
    <t>Player</t>
  </si>
  <si>
    <t>Team</t>
  </si>
  <si>
    <t>Total Points</t>
  </si>
  <si>
    <t>Total Darts</t>
  </si>
  <si>
    <t>Average Points per Dart</t>
  </si>
  <si>
    <t>BP Total</t>
  </si>
  <si>
    <t>Net Average</t>
  </si>
  <si>
    <t>Last Season Net Average</t>
  </si>
  <si>
    <t>Net Average Improvement</t>
  </si>
  <si>
    <t>RON</t>
  </si>
  <si>
    <t>MVP Total Points</t>
  </si>
  <si>
    <t>Total Bonus EX</t>
  </si>
  <si>
    <t>Barlow, Zach</t>
  </si>
  <si>
    <t>Smokin Jack's Loose Change</t>
  </si>
  <si>
    <t>Snipers VFW 1589</t>
  </si>
  <si>
    <t>Bishop, Sharea</t>
  </si>
  <si>
    <t>Smokin Jack's Bad monkeys</t>
  </si>
  <si>
    <t>Cale, Rick</t>
  </si>
  <si>
    <t>Chapman, Phil</t>
  </si>
  <si>
    <t>Smokin Jill's Dart Devils</t>
  </si>
  <si>
    <t>Collins, Allen</t>
  </si>
  <si>
    <t>Pines Country Club</t>
  </si>
  <si>
    <t>Davis, Dave</t>
  </si>
  <si>
    <t>Beertopia</t>
  </si>
  <si>
    <t>Davis, Ed</t>
  </si>
  <si>
    <t>Smokin Jack's Bad Monkeys</t>
  </si>
  <si>
    <t>Douglass, Thom</t>
  </si>
  <si>
    <t>Estel, Dan</t>
  </si>
  <si>
    <t>Freels, Troy</t>
  </si>
  <si>
    <t>Galusky, Beaver</t>
  </si>
  <si>
    <t>Grandinette, Ted</t>
  </si>
  <si>
    <t>Hall, Bob</t>
  </si>
  <si>
    <t>Smokin Jill's Rebels</t>
  </si>
  <si>
    <t>Himes, Doug</t>
  </si>
  <si>
    <t>Humphreys, Josh</t>
  </si>
  <si>
    <t>Ilardi, Chris</t>
  </si>
  <si>
    <t>Jenkins, Josh</t>
  </si>
  <si>
    <t>Jenkins, Larry</t>
  </si>
  <si>
    <t>Jenkins, Marshall</t>
  </si>
  <si>
    <t>Johnson, TAT</t>
  </si>
  <si>
    <t>Keener, JD</t>
  </si>
  <si>
    <t>Kershner, Corky</t>
  </si>
  <si>
    <t>Leslie, Julie</t>
  </si>
  <si>
    <t>Smokin' Jill's Dart Devils</t>
  </si>
  <si>
    <t>Lincoln, Chris</t>
  </si>
  <si>
    <t>Looman, Dane</t>
  </si>
  <si>
    <t>McNeil, Roy</t>
  </si>
  <si>
    <t>Nabors, Pat</t>
  </si>
  <si>
    <t>Nacarate, Matt</t>
  </si>
  <si>
    <t>Warriors VFW 1589</t>
  </si>
  <si>
    <t>Newman, Tony</t>
  </si>
  <si>
    <t>Warriors VFW 1589/Dart Devils</t>
  </si>
  <si>
    <t>Plum, Ricky</t>
  </si>
  <si>
    <t>Macginnis, Pat</t>
  </si>
  <si>
    <t>Prokop, Mike</t>
  </si>
  <si>
    <t>Pugh, Larry</t>
  </si>
  <si>
    <t>Reed, Russ</t>
  </si>
  <si>
    <t>Riffle, Howard</t>
  </si>
  <si>
    <t>Ruscin, Alex</t>
  </si>
  <si>
    <t>Warriors VFW 1589/Pines Country Club</t>
  </si>
  <si>
    <t>Ruscin, CJ</t>
  </si>
  <si>
    <t>Sheets, Curtis</t>
  </si>
  <si>
    <t>Shillingburg, Tom</t>
  </si>
  <si>
    <t>Sinclair, John</t>
  </si>
  <si>
    <t>Smith, Jimmy</t>
  </si>
  <si>
    <t>Speakman, Jairus</t>
  </si>
  <si>
    <t>Thomas, Rich</t>
  </si>
  <si>
    <t>Watring, Todd</t>
  </si>
  <si>
    <t>Weise, Roy</t>
  </si>
  <si>
    <t>Weser, Austin</t>
  </si>
  <si>
    <t>Westfall, Chuck</t>
  </si>
  <si>
    <t>White, Joe</t>
  </si>
  <si>
    <t>Wilcox, Griffin</t>
  </si>
  <si>
    <t>Williams, Rick</t>
  </si>
  <si>
    <t>Williams, Scott</t>
  </si>
  <si>
    <t>Wilson, Roy</t>
  </si>
  <si>
    <t>Teams</t>
  </si>
  <si>
    <t>Wins</t>
  </si>
  <si>
    <t>Lose</t>
  </si>
  <si>
    <t>Points</t>
  </si>
  <si>
    <t>MP</t>
  </si>
  <si>
    <t>VFW 1589 Warriors</t>
  </si>
  <si>
    <t>Smokin Jills Rebels</t>
  </si>
  <si>
    <t>VFW 1589 Snipers</t>
  </si>
  <si>
    <t>Smokin Jills Dart Devils</t>
  </si>
  <si>
    <t>Pines Duffers</t>
  </si>
  <si>
    <t xml:space="preserve">Season Best Game 501:  </t>
  </si>
  <si>
    <t>Joe White  &amp; Marshall Jenkins  15</t>
  </si>
  <si>
    <t xml:space="preserve">High Average for Week:   </t>
  </si>
  <si>
    <t xml:space="preserve">High in 301 for the week: </t>
  </si>
  <si>
    <t xml:space="preserve">High Out for the week: </t>
  </si>
  <si>
    <t xml:space="preserve">Season High In for 301:  </t>
  </si>
  <si>
    <t>Ricky Williams  170</t>
  </si>
  <si>
    <t xml:space="preserve">Season High Out:    </t>
  </si>
  <si>
    <t>Larry Jenkins  119</t>
  </si>
  <si>
    <t>WEEK  14</t>
  </si>
  <si>
    <t>Mike Prokop  21.45</t>
  </si>
  <si>
    <t>Richie Thomas  152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</si>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</sst>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4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2" xfId="0" applyBorder="1"/>
    <xf numFmtId="2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1" fontId="0" fillId="0" borderId="4" xfId="0" applyNumberFormat="1" applyBorder="1"/>
    <xf numFmtId="165" fontId="0" fillId="0" borderId="4" xfId="0" applyNumberFormat="1" applyBorder="1"/>
    <xf numFmtId="2" fontId="0" fillId="0" borderId="5" xfId="0" applyNumberFormat="1" applyBorder="1"/>
    <xf numFmtId="0" fontId="1" fillId="2" borderId="6" xfId="0" applyFont="1" applyFill="1" applyBorder="1" applyAlignment="1">
      <alignment horizontal="left" textRotation="73"/>
    </xf>
    <xf numFmtId="0" fontId="1" fillId="2" borderId="7" xfId="0" applyFont="1" applyFill="1" applyBorder="1" applyAlignment="1">
      <alignment horizontal="center" textRotation="73"/>
    </xf>
    <xf numFmtId="0" fontId="1" fillId="2" borderId="7" xfId="0" applyFont="1" applyFill="1" applyBorder="1" applyAlignment="1">
      <alignment horizontal="center" textRotation="73" wrapText="1"/>
    </xf>
    <xf numFmtId="2" fontId="1" fillId="2" borderId="7" xfId="0" applyNumberFormat="1" applyFont="1" applyFill="1" applyBorder="1" applyAlignment="1">
      <alignment textRotation="73" wrapText="1"/>
    </xf>
    <xf numFmtId="2" fontId="1" fillId="2" borderId="8" xfId="0" applyNumberFormat="1" applyFont="1" applyFill="1" applyBorder="1" applyAlignment="1">
      <alignment textRotation="73" wrapText="1"/>
    </xf>
    <xf numFmtId="0" fontId="0" fillId="0" borderId="0" xfId="0" applyProtection="1">
      <protection locked="0"/>
    </xf>
    <xf numFmtId="0" fontId="2" fillId="0" borderId="0" xfId="0" applyFont="1" applyFill="1" applyBorder="1" applyProtection="1">
      <protection locked="0"/>
    </xf>
    <xf numFmtId="0" fontId="4" fillId="4" borderId="10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center" vertical="center" textRotation="90" wrapText="1"/>
      <protection locked="0"/>
    </xf>
    <xf numFmtId="0" fontId="3" fillId="3" borderId="11" xfId="0" applyFont="1" applyFill="1" applyBorder="1" applyAlignment="1" applyProtection="1">
      <alignment horizontal="center" vertical="center" textRotation="90" wrapText="1"/>
      <protection locked="0"/>
    </xf>
    <xf numFmtId="0" fontId="3" fillId="3" borderId="12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workbookViewId="0">
      <selection activeCell="N1" sqref="N1:N1048576"/>
    </sheetView>
  </sheetViews>
  <sheetFormatPr defaultRowHeight="12.75" x14ac:dyDescent="0.2"/>
  <cols>
    <col min="1" max="1" width="3.42578125" customWidth="1"/>
    <col min="2" max="2" width="17.42578125" customWidth="1"/>
    <col min="3" max="3" width="26.85546875" customWidth="1"/>
    <col min="4" max="4" width="9.7109375" customWidth="1"/>
    <col min="5" max="5" width="8.85546875" customWidth="1"/>
    <col min="6" max="6" width="11.42578125" customWidth="1"/>
    <col min="7" max="7" width="6.140625" customWidth="1"/>
    <col min="8" max="8" width="9.5703125" customWidth="1"/>
    <col min="9" max="9" width="7.42578125" customWidth="1"/>
    <col min="10" max="10" width="8" customWidth="1"/>
    <col min="11" max="11" width="3.85546875" customWidth="1"/>
    <col min="12" max="12" width="4" customWidth="1"/>
    <col min="13" max="13" width="4.28515625" customWidth="1"/>
    <col min="14" max="14" width="6.5703125" customWidth="1"/>
    <col min="15" max="15" width="8.140625" customWidth="1"/>
  </cols>
  <sheetData>
    <row r="1" spans="1:15" s="1" customFormat="1" ht="82.5" customHeight="1" thickBot="1" x14ac:dyDescent="0.25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14" t="s">
        <v>6</v>
      </c>
      <c r="H1" s="14" t="s">
        <v>7</v>
      </c>
      <c r="I1" s="16" t="s">
        <v>8</v>
      </c>
      <c r="J1" s="15" t="s">
        <v>9</v>
      </c>
      <c r="K1" s="14">
        <v>171</v>
      </c>
      <c r="L1" s="14">
        <v>180</v>
      </c>
      <c r="M1" s="14" t="s">
        <v>10</v>
      </c>
      <c r="N1" s="15" t="s">
        <v>11</v>
      </c>
      <c r="O1" s="17" t="s">
        <v>12</v>
      </c>
    </row>
    <row r="2" spans="1:15" x14ac:dyDescent="0.2">
      <c r="A2" s="6">
        <v>1</v>
      </c>
      <c r="B2" s="2" t="s">
        <v>54</v>
      </c>
      <c r="C2" s="2" t="s">
        <v>33</v>
      </c>
      <c r="D2" s="2">
        <v>1503</v>
      </c>
      <c r="E2" s="2">
        <v>73</v>
      </c>
      <c r="F2" s="4">
        <v>20.589041095890412</v>
      </c>
      <c r="G2" s="5">
        <v>1</v>
      </c>
      <c r="H2" s="4">
        <v>21.589041095890412</v>
      </c>
      <c r="I2" s="2"/>
      <c r="J2" s="4"/>
      <c r="K2" s="2"/>
      <c r="L2" s="2"/>
      <c r="M2" s="2"/>
      <c r="N2" s="3">
        <v>5</v>
      </c>
      <c r="O2" s="7">
        <v>0</v>
      </c>
    </row>
    <row r="3" spans="1:15" x14ac:dyDescent="0.2">
      <c r="A3" s="6">
        <v>2</v>
      </c>
      <c r="B3" s="2" t="s">
        <v>23</v>
      </c>
      <c r="C3" s="2" t="s">
        <v>24</v>
      </c>
      <c r="D3" s="2">
        <v>15959</v>
      </c>
      <c r="E3" s="2">
        <v>878</v>
      </c>
      <c r="F3" s="4">
        <v>18.176537585421411</v>
      </c>
      <c r="G3" s="5">
        <v>7</v>
      </c>
      <c r="H3" s="4">
        <v>25.176537585421411</v>
      </c>
      <c r="I3" s="2">
        <v>26.045764362220059</v>
      </c>
      <c r="J3" s="4">
        <v>-0.8692267767986479</v>
      </c>
      <c r="K3" s="2"/>
      <c r="L3" s="2"/>
      <c r="M3" s="2"/>
      <c r="N3" s="3">
        <v>34</v>
      </c>
      <c r="O3" s="7">
        <v>10</v>
      </c>
    </row>
    <row r="4" spans="1:15" x14ac:dyDescent="0.2">
      <c r="A4" s="6">
        <v>3</v>
      </c>
      <c r="B4" s="2" t="s">
        <v>74</v>
      </c>
      <c r="C4" s="2" t="s">
        <v>50</v>
      </c>
      <c r="D4" s="2">
        <v>15528</v>
      </c>
      <c r="E4" s="2">
        <v>856</v>
      </c>
      <c r="F4" s="4">
        <v>18.140186915887849</v>
      </c>
      <c r="G4" s="5">
        <v>8</v>
      </c>
      <c r="H4" s="4">
        <v>26.140186915887849</v>
      </c>
      <c r="I4" s="2">
        <v>32.40327380952381</v>
      </c>
      <c r="J4" s="4">
        <v>-6.2630868936359612</v>
      </c>
      <c r="K4" s="2"/>
      <c r="L4" s="2"/>
      <c r="M4" s="2"/>
      <c r="N4" s="3">
        <v>39.5</v>
      </c>
      <c r="O4" s="7">
        <v>20</v>
      </c>
    </row>
    <row r="5" spans="1:15" x14ac:dyDescent="0.2">
      <c r="A5" s="6">
        <v>4</v>
      </c>
      <c r="B5" s="2" t="s">
        <v>61</v>
      </c>
      <c r="C5" s="2" t="s">
        <v>50</v>
      </c>
      <c r="D5" s="2">
        <v>20906</v>
      </c>
      <c r="E5" s="2">
        <v>1176</v>
      </c>
      <c r="F5" s="4">
        <v>17.777210884353742</v>
      </c>
      <c r="G5" s="5">
        <v>13</v>
      </c>
      <c r="H5" s="4">
        <v>30.777210884353742</v>
      </c>
      <c r="I5" s="2">
        <v>29.349688473520249</v>
      </c>
      <c r="J5" s="4">
        <v>1.4275224108334932</v>
      </c>
      <c r="K5" s="2"/>
      <c r="L5" s="2"/>
      <c r="M5" s="2"/>
      <c r="N5" s="3">
        <v>61.5</v>
      </c>
      <c r="O5" s="7">
        <v>15</v>
      </c>
    </row>
    <row r="6" spans="1:15" x14ac:dyDescent="0.2">
      <c r="A6" s="6">
        <v>5</v>
      </c>
      <c r="B6" s="2" t="s">
        <v>39</v>
      </c>
      <c r="C6" s="2" t="s">
        <v>33</v>
      </c>
      <c r="D6" s="2">
        <v>20338</v>
      </c>
      <c r="E6" s="2">
        <v>1166</v>
      </c>
      <c r="F6" s="4">
        <v>17.442538593481991</v>
      </c>
      <c r="G6" s="5">
        <v>12</v>
      </c>
      <c r="H6" s="4">
        <v>29.442538593481991</v>
      </c>
      <c r="I6" s="2">
        <v>22.119723183391002</v>
      </c>
      <c r="J6" s="4">
        <v>7.322815410090989</v>
      </c>
      <c r="K6" s="2">
        <v>1</v>
      </c>
      <c r="L6" s="2"/>
      <c r="M6" s="2">
        <v>1</v>
      </c>
      <c r="N6" s="3">
        <v>56</v>
      </c>
      <c r="O6" s="7">
        <v>34</v>
      </c>
    </row>
    <row r="7" spans="1:15" x14ac:dyDescent="0.2">
      <c r="A7" s="6">
        <v>6</v>
      </c>
      <c r="B7" s="2" t="s">
        <v>67</v>
      </c>
      <c r="C7" s="2" t="s">
        <v>14</v>
      </c>
      <c r="D7" s="2">
        <v>18297</v>
      </c>
      <c r="E7" s="2">
        <v>1061</v>
      </c>
      <c r="F7" s="4">
        <v>17.245051837888784</v>
      </c>
      <c r="G7" s="5">
        <v>6</v>
      </c>
      <c r="H7" s="4">
        <v>23.245051837888784</v>
      </c>
      <c r="I7" s="2">
        <v>21.973549488054609</v>
      </c>
      <c r="J7" s="4">
        <v>1.2715023498341758</v>
      </c>
      <c r="K7" s="2"/>
      <c r="L7" s="2"/>
      <c r="M7" s="2"/>
      <c r="N7" s="3">
        <v>38.5</v>
      </c>
      <c r="O7" s="7">
        <v>20</v>
      </c>
    </row>
    <row r="8" spans="1:15" x14ac:dyDescent="0.2">
      <c r="A8" s="6">
        <v>7</v>
      </c>
      <c r="B8" s="2" t="s">
        <v>25</v>
      </c>
      <c r="C8" s="2" t="s">
        <v>26</v>
      </c>
      <c r="D8" s="2">
        <v>17237</v>
      </c>
      <c r="E8" s="2">
        <v>1001</v>
      </c>
      <c r="F8" s="4">
        <v>17.219780219780219</v>
      </c>
      <c r="G8" s="5">
        <v>7</v>
      </c>
      <c r="H8" s="4">
        <v>24.219780219780219</v>
      </c>
      <c r="I8" s="2">
        <v>25.343994314143568</v>
      </c>
      <c r="J8" s="4">
        <v>-1.1242140943633494</v>
      </c>
      <c r="K8" s="2"/>
      <c r="L8" s="2"/>
      <c r="M8" s="2"/>
      <c r="N8" s="3">
        <v>45</v>
      </c>
      <c r="O8" s="7">
        <v>5</v>
      </c>
    </row>
    <row r="9" spans="1:15" x14ac:dyDescent="0.2">
      <c r="A9" s="6">
        <v>8</v>
      </c>
      <c r="B9" s="2" t="s">
        <v>55</v>
      </c>
      <c r="C9" s="2" t="s">
        <v>20</v>
      </c>
      <c r="D9" s="2">
        <v>19339</v>
      </c>
      <c r="E9" s="2">
        <v>1140</v>
      </c>
      <c r="F9" s="4">
        <v>16.964035087719299</v>
      </c>
      <c r="G9" s="5">
        <v>6</v>
      </c>
      <c r="H9" s="4">
        <v>22.964035087719299</v>
      </c>
      <c r="I9" s="2">
        <v>26.453576864535769</v>
      </c>
      <c r="J9" s="4">
        <v>-3.4895417768164698</v>
      </c>
      <c r="K9" s="2"/>
      <c r="L9" s="2">
        <v>4</v>
      </c>
      <c r="M9" s="2"/>
      <c r="N9" s="3">
        <v>35</v>
      </c>
      <c r="O9" s="7">
        <v>55</v>
      </c>
    </row>
    <row r="10" spans="1:15" x14ac:dyDescent="0.2">
      <c r="A10" s="6">
        <v>9</v>
      </c>
      <c r="B10" s="2" t="s">
        <v>58</v>
      </c>
      <c r="C10" s="2" t="s">
        <v>33</v>
      </c>
      <c r="D10" s="2">
        <v>18957</v>
      </c>
      <c r="E10" s="2">
        <v>1139</v>
      </c>
      <c r="F10" s="4">
        <v>16.643546971027217</v>
      </c>
      <c r="G10" s="5">
        <v>9</v>
      </c>
      <c r="H10" s="4">
        <v>25.643546971027217</v>
      </c>
      <c r="I10" s="2">
        <v>25.364232977850698</v>
      </c>
      <c r="J10" s="4">
        <v>0.27931399317651895</v>
      </c>
      <c r="K10" s="2"/>
      <c r="L10" s="2"/>
      <c r="M10" s="2"/>
      <c r="N10" s="3">
        <v>54</v>
      </c>
      <c r="O10" s="7">
        <v>5</v>
      </c>
    </row>
    <row r="11" spans="1:15" x14ac:dyDescent="0.2">
      <c r="A11" s="6">
        <v>10</v>
      </c>
      <c r="B11" s="2" t="s">
        <v>72</v>
      </c>
      <c r="C11" s="2" t="s">
        <v>15</v>
      </c>
      <c r="D11" s="2">
        <v>18561</v>
      </c>
      <c r="E11" s="2">
        <v>1119</v>
      </c>
      <c r="F11" s="4">
        <v>16.587131367292226</v>
      </c>
      <c r="G11" s="5">
        <v>7</v>
      </c>
      <c r="H11" s="4">
        <v>23.587131367292226</v>
      </c>
      <c r="I11" s="2">
        <v>25.586180124223603</v>
      </c>
      <c r="J11" s="4">
        <v>-1.9990487569313764</v>
      </c>
      <c r="K11" s="2"/>
      <c r="L11" s="2">
        <v>2</v>
      </c>
      <c r="M11" s="2"/>
      <c r="N11" s="3">
        <v>39</v>
      </c>
      <c r="O11" s="7">
        <v>25</v>
      </c>
    </row>
    <row r="12" spans="1:15" x14ac:dyDescent="0.2">
      <c r="A12" s="6">
        <v>11</v>
      </c>
      <c r="B12" s="2" t="s">
        <v>38</v>
      </c>
      <c r="C12" s="2" t="s">
        <v>33</v>
      </c>
      <c r="D12" s="2">
        <v>20323</v>
      </c>
      <c r="E12" s="2">
        <v>1294</v>
      </c>
      <c r="F12" s="4">
        <v>15.705564142194746</v>
      </c>
      <c r="G12" s="5">
        <v>12</v>
      </c>
      <c r="H12" s="4">
        <v>27.705564142194746</v>
      </c>
      <c r="I12" s="2">
        <v>20.797268152408339</v>
      </c>
      <c r="J12" s="4">
        <v>6.9082959897864065</v>
      </c>
      <c r="K12" s="2"/>
      <c r="L12" s="2">
        <v>1</v>
      </c>
      <c r="M12" s="2"/>
      <c r="N12" s="3">
        <v>52</v>
      </c>
      <c r="O12" s="7">
        <v>35</v>
      </c>
    </row>
    <row r="13" spans="1:15" x14ac:dyDescent="0.2">
      <c r="A13" s="6">
        <v>12</v>
      </c>
      <c r="B13" s="2" t="s">
        <v>42</v>
      </c>
      <c r="C13" s="2" t="s">
        <v>24</v>
      </c>
      <c r="D13" s="2">
        <v>4144</v>
      </c>
      <c r="E13" s="2">
        <v>265</v>
      </c>
      <c r="F13" s="4">
        <v>15.637735849056604</v>
      </c>
      <c r="G13" s="5">
        <v>1</v>
      </c>
      <c r="H13" s="4">
        <v>16.637735849056604</v>
      </c>
      <c r="I13" s="2"/>
      <c r="J13" s="4"/>
      <c r="K13" s="2"/>
      <c r="L13" s="2"/>
      <c r="M13" s="2"/>
      <c r="N13" s="3">
        <v>6.5</v>
      </c>
      <c r="O13" s="7">
        <v>5</v>
      </c>
    </row>
    <row r="14" spans="1:15" x14ac:dyDescent="0.2">
      <c r="A14" s="6">
        <v>13</v>
      </c>
      <c r="B14" s="2" t="s">
        <v>41</v>
      </c>
      <c r="C14" s="2" t="s">
        <v>26</v>
      </c>
      <c r="D14" s="2">
        <v>20260</v>
      </c>
      <c r="E14" s="2">
        <v>1302</v>
      </c>
      <c r="F14" s="4">
        <v>15.560675883256529</v>
      </c>
      <c r="G14" s="5">
        <v>9</v>
      </c>
      <c r="H14" s="4">
        <v>24.560675883256529</v>
      </c>
      <c r="I14" s="2">
        <v>25.49285714285714</v>
      </c>
      <c r="J14" s="4">
        <v>-0.93218125960061116</v>
      </c>
      <c r="K14" s="2">
        <v>1</v>
      </c>
      <c r="L14" s="2"/>
      <c r="M14" s="2"/>
      <c r="N14" s="3">
        <v>46</v>
      </c>
      <c r="O14" s="7">
        <v>19</v>
      </c>
    </row>
    <row r="15" spans="1:15" x14ac:dyDescent="0.2">
      <c r="A15" s="6">
        <v>14</v>
      </c>
      <c r="B15" s="2" t="s">
        <v>73</v>
      </c>
      <c r="C15" s="2" t="s">
        <v>15</v>
      </c>
      <c r="D15" s="2">
        <v>16561</v>
      </c>
      <c r="E15" s="2">
        <v>1065</v>
      </c>
      <c r="F15" s="4">
        <v>15.550234741784038</v>
      </c>
      <c r="G15" s="5">
        <v>6</v>
      </c>
      <c r="H15" s="4">
        <v>21.550234741784038</v>
      </c>
      <c r="I15" s="2"/>
      <c r="J15" s="4"/>
      <c r="K15" s="2"/>
      <c r="L15" s="2"/>
      <c r="M15" s="2"/>
      <c r="N15" s="3">
        <v>38.5</v>
      </c>
      <c r="O15" s="7">
        <v>0</v>
      </c>
    </row>
    <row r="16" spans="1:15" x14ac:dyDescent="0.2">
      <c r="A16" s="6">
        <v>15</v>
      </c>
      <c r="B16" s="2" t="s">
        <v>63</v>
      </c>
      <c r="C16" s="2" t="s">
        <v>26</v>
      </c>
      <c r="D16" s="2">
        <v>19032</v>
      </c>
      <c r="E16" s="2">
        <v>1239</v>
      </c>
      <c r="F16" s="4">
        <v>15.360774818401937</v>
      </c>
      <c r="G16" s="5">
        <v>11</v>
      </c>
      <c r="H16" s="4">
        <v>26.360774818401936</v>
      </c>
      <c r="I16" s="2">
        <v>25.902702702702701</v>
      </c>
      <c r="J16" s="4">
        <v>0.45807211569923467</v>
      </c>
      <c r="K16" s="2">
        <v>1</v>
      </c>
      <c r="L16" s="2"/>
      <c r="M16" s="2"/>
      <c r="N16" s="3">
        <v>52</v>
      </c>
      <c r="O16" s="7">
        <v>23</v>
      </c>
    </row>
    <row r="17" spans="1:15" x14ac:dyDescent="0.2">
      <c r="A17" s="6">
        <v>16</v>
      </c>
      <c r="B17" s="2" t="s">
        <v>49</v>
      </c>
      <c r="C17" s="2" t="s">
        <v>50</v>
      </c>
      <c r="D17" s="2">
        <v>18824</v>
      </c>
      <c r="E17" s="2">
        <v>1226</v>
      </c>
      <c r="F17" s="4">
        <v>15.35399673735726</v>
      </c>
      <c r="G17" s="5">
        <v>10</v>
      </c>
      <c r="H17" s="4">
        <v>25.35399673735726</v>
      </c>
      <c r="I17" s="2">
        <v>26.110262934690414</v>
      </c>
      <c r="J17" s="4">
        <v>-0.75626619733315437</v>
      </c>
      <c r="K17" s="2"/>
      <c r="L17" s="2"/>
      <c r="M17" s="2"/>
      <c r="N17" s="3">
        <v>54</v>
      </c>
      <c r="O17" s="7">
        <v>20</v>
      </c>
    </row>
    <row r="18" spans="1:15" x14ac:dyDescent="0.2">
      <c r="A18" s="6">
        <v>17</v>
      </c>
      <c r="B18" s="2" t="s">
        <v>48</v>
      </c>
      <c r="C18" s="2" t="s">
        <v>22</v>
      </c>
      <c r="D18" s="2">
        <v>17059</v>
      </c>
      <c r="E18" s="2">
        <v>1116</v>
      </c>
      <c r="F18" s="4">
        <v>15.285842293906811</v>
      </c>
      <c r="G18" s="5">
        <v>2</v>
      </c>
      <c r="H18" s="4">
        <v>17.285842293906811</v>
      </c>
      <c r="I18" s="2">
        <v>18.751829673985362</v>
      </c>
      <c r="J18" s="4">
        <v>-1.4659873800785519</v>
      </c>
      <c r="K18" s="2"/>
      <c r="L18" s="2"/>
      <c r="M18" s="2"/>
      <c r="N18" s="3">
        <v>25</v>
      </c>
      <c r="O18" s="7">
        <v>0</v>
      </c>
    </row>
    <row r="19" spans="1:15" x14ac:dyDescent="0.2">
      <c r="A19" s="6">
        <v>18</v>
      </c>
      <c r="B19" s="2" t="s">
        <v>30</v>
      </c>
      <c r="C19" s="2" t="s">
        <v>14</v>
      </c>
      <c r="D19" s="2">
        <v>18843</v>
      </c>
      <c r="E19" s="2">
        <v>1265</v>
      </c>
      <c r="F19" s="4">
        <v>14.895652173913044</v>
      </c>
      <c r="G19" s="5">
        <v>8</v>
      </c>
      <c r="H19" s="4">
        <v>22.895652173913042</v>
      </c>
      <c r="I19" s="2"/>
      <c r="J19" s="4"/>
      <c r="K19" s="2"/>
      <c r="L19" s="2"/>
      <c r="M19" s="2"/>
      <c r="N19" s="3">
        <v>43</v>
      </c>
      <c r="O19" s="7">
        <v>0</v>
      </c>
    </row>
    <row r="20" spans="1:15" x14ac:dyDescent="0.2">
      <c r="A20" s="6">
        <v>19</v>
      </c>
      <c r="B20" s="2" t="s">
        <v>71</v>
      </c>
      <c r="C20" s="2" t="s">
        <v>33</v>
      </c>
      <c r="D20" s="2">
        <v>2866</v>
      </c>
      <c r="E20" s="2">
        <v>193</v>
      </c>
      <c r="F20" s="4">
        <v>14.849740932642487</v>
      </c>
      <c r="G20" s="5">
        <v>1</v>
      </c>
      <c r="H20" s="4">
        <v>15.849740932642487</v>
      </c>
      <c r="I20" s="2"/>
      <c r="J20" s="4"/>
      <c r="K20" s="2"/>
      <c r="L20" s="2"/>
      <c r="M20" s="2"/>
      <c r="N20" s="3">
        <v>6.5</v>
      </c>
      <c r="O20" s="7">
        <v>0</v>
      </c>
    </row>
    <row r="21" spans="1:15" x14ac:dyDescent="0.2">
      <c r="A21" s="6">
        <v>20</v>
      </c>
      <c r="B21" s="2" t="s">
        <v>69</v>
      </c>
      <c r="C21" s="2" t="s">
        <v>22</v>
      </c>
      <c r="D21" s="2">
        <v>18223</v>
      </c>
      <c r="E21" s="2">
        <v>1241</v>
      </c>
      <c r="F21" s="4">
        <v>14.684125705076552</v>
      </c>
      <c r="G21" s="5">
        <v>3</v>
      </c>
      <c r="H21" s="4">
        <v>17.684125705076553</v>
      </c>
      <c r="I21" s="2">
        <v>17.764331210191081</v>
      </c>
      <c r="J21" s="4">
        <v>-8.0205505114527398E-2</v>
      </c>
      <c r="K21" s="2"/>
      <c r="L21" s="2"/>
      <c r="M21" s="2"/>
      <c r="N21" s="3">
        <v>24.5</v>
      </c>
      <c r="O21" s="7">
        <v>5</v>
      </c>
    </row>
    <row r="22" spans="1:15" x14ac:dyDescent="0.2">
      <c r="A22" s="6">
        <v>21</v>
      </c>
      <c r="B22" s="2" t="s">
        <v>21</v>
      </c>
      <c r="C22" s="2" t="s">
        <v>15</v>
      </c>
      <c r="D22" s="2">
        <v>8459</v>
      </c>
      <c r="E22" s="2">
        <v>598</v>
      </c>
      <c r="F22" s="4">
        <v>14.145484949832776</v>
      </c>
      <c r="G22" s="5">
        <v>2</v>
      </c>
      <c r="H22" s="4">
        <v>16.145484949832777</v>
      </c>
      <c r="I22" s="2">
        <v>24.707412223667099</v>
      </c>
      <c r="J22" s="4">
        <v>-8.5619272738343213</v>
      </c>
      <c r="K22" s="2">
        <v>1</v>
      </c>
      <c r="L22" s="2">
        <v>1</v>
      </c>
      <c r="M22" s="2"/>
      <c r="N22" s="3">
        <v>16.5</v>
      </c>
      <c r="O22" s="7">
        <v>15</v>
      </c>
    </row>
    <row r="23" spans="1:15" x14ac:dyDescent="0.2">
      <c r="A23" s="6">
        <v>22</v>
      </c>
      <c r="B23" s="2" t="s">
        <v>40</v>
      </c>
      <c r="C23" s="2" t="s">
        <v>20</v>
      </c>
      <c r="D23" s="2">
        <v>18650</v>
      </c>
      <c r="E23" s="2">
        <v>1319</v>
      </c>
      <c r="F23" s="4">
        <v>14.139499620924942</v>
      </c>
      <c r="G23" s="5">
        <v>2</v>
      </c>
      <c r="H23" s="4">
        <v>16.139499620924944</v>
      </c>
      <c r="I23" s="2">
        <v>20.252194265652427</v>
      </c>
      <c r="J23" s="4">
        <v>-4.1126946447274833</v>
      </c>
      <c r="K23" s="2"/>
      <c r="L23" s="2"/>
      <c r="M23" s="2"/>
      <c r="N23" s="3">
        <v>30.5</v>
      </c>
      <c r="O23" s="7">
        <v>5</v>
      </c>
    </row>
    <row r="24" spans="1:15" x14ac:dyDescent="0.2">
      <c r="A24" s="6">
        <v>23</v>
      </c>
      <c r="B24" s="2" t="s">
        <v>75</v>
      </c>
      <c r="C24" s="2" t="s">
        <v>50</v>
      </c>
      <c r="D24" s="2">
        <v>20670</v>
      </c>
      <c r="E24" s="2">
        <v>1472</v>
      </c>
      <c r="F24" s="4">
        <v>14.042119565217391</v>
      </c>
      <c r="G24" s="5">
        <v>12</v>
      </c>
      <c r="H24" s="4">
        <v>26.042119565217391</v>
      </c>
      <c r="I24" s="2">
        <v>24.120192307692307</v>
      </c>
      <c r="J24" s="4">
        <v>1.9219272575250841</v>
      </c>
      <c r="K24" s="2"/>
      <c r="L24" s="2">
        <v>1</v>
      </c>
      <c r="M24" s="2"/>
      <c r="N24" s="3">
        <v>52</v>
      </c>
      <c r="O24" s="7">
        <v>15</v>
      </c>
    </row>
    <row r="25" spans="1:15" x14ac:dyDescent="0.2">
      <c r="A25" s="6">
        <v>24</v>
      </c>
      <c r="B25" s="2" t="s">
        <v>66</v>
      </c>
      <c r="C25" s="2" t="s">
        <v>14</v>
      </c>
      <c r="D25" s="2">
        <v>12213</v>
      </c>
      <c r="E25" s="2">
        <v>875</v>
      </c>
      <c r="F25" s="4">
        <v>13.957714285714285</v>
      </c>
      <c r="G25" s="5">
        <v>5</v>
      </c>
      <c r="H25" s="4">
        <v>18.957714285714285</v>
      </c>
      <c r="I25" s="2">
        <v>22.067497403946</v>
      </c>
      <c r="J25" s="4">
        <v>-3.1097831182317144</v>
      </c>
      <c r="K25" s="2"/>
      <c r="L25" s="2"/>
      <c r="M25" s="2"/>
      <c r="N25" s="3">
        <v>26.5</v>
      </c>
      <c r="O25" s="7">
        <v>0</v>
      </c>
    </row>
    <row r="26" spans="1:15" x14ac:dyDescent="0.2">
      <c r="A26" s="6">
        <v>25</v>
      </c>
      <c r="B26" s="2" t="s">
        <v>46</v>
      </c>
      <c r="C26" s="2" t="s">
        <v>20</v>
      </c>
      <c r="D26" s="2">
        <v>18435</v>
      </c>
      <c r="E26" s="2">
        <v>1333</v>
      </c>
      <c r="F26" s="4">
        <v>13.829707426856714</v>
      </c>
      <c r="G26" s="5">
        <v>5</v>
      </c>
      <c r="H26" s="4">
        <v>18.829707426856714</v>
      </c>
      <c r="I26" s="2">
        <v>23.438529784537387</v>
      </c>
      <c r="J26" s="4">
        <v>-4.6088223576806726</v>
      </c>
      <c r="K26" s="2"/>
      <c r="L26" s="2"/>
      <c r="M26" s="2"/>
      <c r="N26" s="3">
        <v>33.5</v>
      </c>
      <c r="O26" s="7">
        <v>5</v>
      </c>
    </row>
    <row r="27" spans="1:15" x14ac:dyDescent="0.2">
      <c r="A27" s="6">
        <v>26</v>
      </c>
      <c r="B27" s="2" t="s">
        <v>47</v>
      </c>
      <c r="C27" s="2" t="s">
        <v>24</v>
      </c>
      <c r="D27" s="2">
        <v>5946</v>
      </c>
      <c r="E27" s="2">
        <v>433</v>
      </c>
      <c r="F27" s="4">
        <v>13.732101616628176</v>
      </c>
      <c r="G27" s="5">
        <v>2</v>
      </c>
      <c r="H27" s="4">
        <v>15.732101616628176</v>
      </c>
      <c r="I27" s="2"/>
      <c r="J27" s="4"/>
      <c r="K27" s="2"/>
      <c r="L27" s="2"/>
      <c r="M27" s="2"/>
      <c r="N27" s="3">
        <v>13</v>
      </c>
      <c r="O27" s="7">
        <v>0</v>
      </c>
    </row>
    <row r="28" spans="1:15" x14ac:dyDescent="0.2">
      <c r="A28" s="6">
        <v>27</v>
      </c>
      <c r="B28" s="2" t="s">
        <v>65</v>
      </c>
      <c r="C28" s="2" t="s">
        <v>15</v>
      </c>
      <c r="D28" s="2">
        <v>14565</v>
      </c>
      <c r="E28" s="2">
        <v>1067</v>
      </c>
      <c r="F28" s="4">
        <v>13.650421743205248</v>
      </c>
      <c r="G28" s="5">
        <v>6</v>
      </c>
      <c r="H28" s="4">
        <v>19.65042174320525</v>
      </c>
      <c r="I28" s="2">
        <v>21.483577917540181</v>
      </c>
      <c r="J28" s="4">
        <v>-1.8331561743349312</v>
      </c>
      <c r="K28" s="2"/>
      <c r="L28" s="2"/>
      <c r="M28" s="2"/>
      <c r="N28" s="3">
        <v>35</v>
      </c>
      <c r="O28" s="7">
        <v>5</v>
      </c>
    </row>
    <row r="29" spans="1:15" x14ac:dyDescent="0.2">
      <c r="A29" s="6">
        <v>28</v>
      </c>
      <c r="B29" s="2" t="s">
        <v>64</v>
      </c>
      <c r="C29" s="2" t="s">
        <v>14</v>
      </c>
      <c r="D29" s="2">
        <v>11324</v>
      </c>
      <c r="E29" s="2">
        <v>840</v>
      </c>
      <c r="F29" s="4">
        <v>13.480952380952381</v>
      </c>
      <c r="G29" s="5">
        <v>4</v>
      </c>
      <c r="H29" s="4">
        <v>17.480952380952381</v>
      </c>
      <c r="I29" s="2">
        <v>21.75</v>
      </c>
      <c r="J29" s="4">
        <v>-4.269047619047619</v>
      </c>
      <c r="K29" s="2"/>
      <c r="L29" s="2"/>
      <c r="M29" s="2"/>
      <c r="N29" s="3">
        <v>20.5</v>
      </c>
      <c r="O29" s="7">
        <v>0</v>
      </c>
    </row>
    <row r="30" spans="1:15" x14ac:dyDescent="0.2">
      <c r="A30" s="6">
        <v>29</v>
      </c>
      <c r="B30" s="2" t="s">
        <v>29</v>
      </c>
      <c r="C30" s="2" t="s">
        <v>24</v>
      </c>
      <c r="D30" s="2">
        <v>8398</v>
      </c>
      <c r="E30" s="2">
        <v>626</v>
      </c>
      <c r="F30" s="4">
        <v>13.415335463258787</v>
      </c>
      <c r="G30" s="5">
        <v>0</v>
      </c>
      <c r="H30" s="4">
        <v>13.415335463258787</v>
      </c>
      <c r="I30" s="2"/>
      <c r="J30" s="4"/>
      <c r="K30" s="2"/>
      <c r="L30" s="2"/>
      <c r="M30" s="2"/>
      <c r="N30" s="3">
        <v>9.5</v>
      </c>
      <c r="O30" s="7">
        <v>0</v>
      </c>
    </row>
    <row r="31" spans="1:15" x14ac:dyDescent="0.2">
      <c r="A31" s="6">
        <v>30</v>
      </c>
      <c r="B31" s="2" t="s">
        <v>76</v>
      </c>
      <c r="C31" s="2" t="s">
        <v>26</v>
      </c>
      <c r="D31" s="2">
        <v>19037</v>
      </c>
      <c r="E31" s="2">
        <v>1423</v>
      </c>
      <c r="F31" s="4">
        <v>13.378074490513001</v>
      </c>
      <c r="G31" s="5">
        <v>7</v>
      </c>
      <c r="H31" s="4">
        <v>20.378074490513001</v>
      </c>
      <c r="I31" s="2">
        <v>20.892537313432836</v>
      </c>
      <c r="J31" s="4">
        <v>-0.51446282291983536</v>
      </c>
      <c r="K31" s="2"/>
      <c r="L31" s="2"/>
      <c r="M31" s="2"/>
      <c r="N31" s="3">
        <v>44</v>
      </c>
      <c r="O31" s="7">
        <v>0</v>
      </c>
    </row>
    <row r="32" spans="1:15" x14ac:dyDescent="0.2">
      <c r="A32" s="6">
        <v>31</v>
      </c>
      <c r="B32" s="2" t="s">
        <v>57</v>
      </c>
      <c r="C32" s="2" t="s">
        <v>22</v>
      </c>
      <c r="D32" s="2">
        <v>14708</v>
      </c>
      <c r="E32" s="2">
        <v>1110</v>
      </c>
      <c r="F32" s="4">
        <v>13.250450450450451</v>
      </c>
      <c r="G32" s="5">
        <v>1</v>
      </c>
      <c r="H32" s="4">
        <v>14.250450450450451</v>
      </c>
      <c r="I32" s="2">
        <v>16.528600964851826</v>
      </c>
      <c r="J32" s="4">
        <v>-2.2781505144013749</v>
      </c>
      <c r="K32" s="2"/>
      <c r="L32" s="2"/>
      <c r="M32" s="2"/>
      <c r="N32" s="3">
        <v>13.5</v>
      </c>
      <c r="O32" s="7">
        <v>0</v>
      </c>
    </row>
    <row r="33" spans="1:15" x14ac:dyDescent="0.2">
      <c r="A33" s="6">
        <v>32</v>
      </c>
      <c r="B33" s="2" t="s">
        <v>27</v>
      </c>
      <c r="C33" s="2" t="s">
        <v>15</v>
      </c>
      <c r="D33" s="2">
        <v>11111</v>
      </c>
      <c r="E33" s="2">
        <v>841</v>
      </c>
      <c r="F33" s="4">
        <v>13.211652794292508</v>
      </c>
      <c r="G33" s="5">
        <v>3</v>
      </c>
      <c r="H33" s="4">
        <v>16.211652794292508</v>
      </c>
      <c r="I33" s="2"/>
      <c r="J33" s="4"/>
      <c r="K33" s="2"/>
      <c r="L33" s="2">
        <v>1</v>
      </c>
      <c r="M33" s="2"/>
      <c r="N33" s="3">
        <v>21.5</v>
      </c>
      <c r="O33" s="7">
        <v>10</v>
      </c>
    </row>
    <row r="34" spans="1:15" x14ac:dyDescent="0.2">
      <c r="A34" s="6">
        <v>33</v>
      </c>
      <c r="B34" s="2" t="s">
        <v>59</v>
      </c>
      <c r="C34" s="2" t="s">
        <v>60</v>
      </c>
      <c r="D34" s="2">
        <v>2510</v>
      </c>
      <c r="E34" s="2">
        <v>190</v>
      </c>
      <c r="F34" s="4">
        <v>13.210526315789474</v>
      </c>
      <c r="G34" s="5">
        <v>1</v>
      </c>
      <c r="H34" s="4">
        <v>14.210526315789474</v>
      </c>
      <c r="I34" s="2"/>
      <c r="J34" s="4"/>
      <c r="K34" s="2"/>
      <c r="L34" s="2"/>
      <c r="M34" s="2"/>
      <c r="N34" s="3">
        <v>2.5</v>
      </c>
      <c r="O34" s="7">
        <v>0</v>
      </c>
    </row>
    <row r="35" spans="1:15" x14ac:dyDescent="0.2">
      <c r="A35" s="6">
        <v>34</v>
      </c>
      <c r="B35" s="2" t="s">
        <v>13</v>
      </c>
      <c r="C35" s="2" t="s">
        <v>14</v>
      </c>
      <c r="D35" s="2">
        <v>13277</v>
      </c>
      <c r="E35" s="2">
        <v>1009</v>
      </c>
      <c r="F35" s="4">
        <v>13.158572844400396</v>
      </c>
      <c r="G35" s="5">
        <v>5</v>
      </c>
      <c r="H35" s="4">
        <v>18.158572844400396</v>
      </c>
      <c r="I35" s="2">
        <v>20.249841471147747</v>
      </c>
      <c r="J35" s="4">
        <v>-2.0912686267473504</v>
      </c>
      <c r="K35" s="2"/>
      <c r="L35" s="2"/>
      <c r="M35" s="2"/>
      <c r="N35" s="3">
        <v>30</v>
      </c>
      <c r="O35" s="7">
        <v>0</v>
      </c>
    </row>
    <row r="36" spans="1:15" x14ac:dyDescent="0.2">
      <c r="A36" s="6">
        <v>35</v>
      </c>
      <c r="B36" s="2" t="s">
        <v>70</v>
      </c>
      <c r="C36" s="2" t="s">
        <v>24</v>
      </c>
      <c r="D36" s="2">
        <v>11246</v>
      </c>
      <c r="E36" s="2">
        <v>872</v>
      </c>
      <c r="F36" s="4">
        <v>12.896788990825687</v>
      </c>
      <c r="G36" s="5">
        <v>2</v>
      </c>
      <c r="H36" s="4">
        <v>14.896788990825687</v>
      </c>
      <c r="I36" s="2"/>
      <c r="J36" s="4"/>
      <c r="K36" s="2"/>
      <c r="L36" s="2"/>
      <c r="M36" s="2"/>
      <c r="N36" s="3">
        <v>19</v>
      </c>
      <c r="O36" s="7">
        <v>0</v>
      </c>
    </row>
    <row r="37" spans="1:15" x14ac:dyDescent="0.2">
      <c r="A37" s="6">
        <v>36</v>
      </c>
      <c r="B37" s="2" t="s">
        <v>18</v>
      </c>
      <c r="C37" s="2" t="s">
        <v>15</v>
      </c>
      <c r="D37" s="2">
        <v>8553</v>
      </c>
      <c r="E37" s="2">
        <v>666</v>
      </c>
      <c r="F37" s="4">
        <v>12.842342342342342</v>
      </c>
      <c r="G37" s="5">
        <v>2</v>
      </c>
      <c r="H37" s="4">
        <v>14.842342342342342</v>
      </c>
      <c r="I37" s="2">
        <v>22.431372549019606</v>
      </c>
      <c r="J37" s="4">
        <v>-7.5890302066772648</v>
      </c>
      <c r="K37" s="2"/>
      <c r="L37" s="2"/>
      <c r="M37" s="2"/>
      <c r="N37" s="3">
        <v>18</v>
      </c>
      <c r="O37" s="7">
        <v>5</v>
      </c>
    </row>
    <row r="38" spans="1:15" x14ac:dyDescent="0.2">
      <c r="A38" s="6">
        <v>37</v>
      </c>
      <c r="B38" s="2" t="s">
        <v>37</v>
      </c>
      <c r="C38" s="2" t="s">
        <v>24</v>
      </c>
      <c r="D38" s="2">
        <v>15304</v>
      </c>
      <c r="E38" s="2">
        <v>1193</v>
      </c>
      <c r="F38" s="4">
        <v>12.828164291701592</v>
      </c>
      <c r="G38" s="5">
        <v>3</v>
      </c>
      <c r="H38" s="4">
        <v>15.828164291701592</v>
      </c>
      <c r="I38" s="2"/>
      <c r="J38" s="4"/>
      <c r="K38" s="2"/>
      <c r="L38" s="2"/>
      <c r="M38" s="2"/>
      <c r="N38" s="3">
        <v>23</v>
      </c>
      <c r="O38" s="7">
        <v>5</v>
      </c>
    </row>
    <row r="39" spans="1:15" x14ac:dyDescent="0.2">
      <c r="A39" s="6">
        <v>38</v>
      </c>
      <c r="B39" s="2" t="s">
        <v>53</v>
      </c>
      <c r="C39" s="2" t="s">
        <v>50</v>
      </c>
      <c r="D39" s="2">
        <v>2776</v>
      </c>
      <c r="E39" s="2">
        <v>218</v>
      </c>
      <c r="F39" s="4">
        <v>12.73394495412844</v>
      </c>
      <c r="G39" s="5">
        <v>1</v>
      </c>
      <c r="H39" s="4">
        <v>13.73394495412844</v>
      </c>
      <c r="I39" s="2"/>
      <c r="J39" s="4"/>
      <c r="K39" s="2"/>
      <c r="L39" s="2"/>
      <c r="M39" s="2"/>
      <c r="N39" s="3">
        <v>7</v>
      </c>
      <c r="O39" s="7">
        <v>0</v>
      </c>
    </row>
    <row r="40" spans="1:15" x14ac:dyDescent="0.2">
      <c r="A40" s="6">
        <v>39</v>
      </c>
      <c r="B40" s="2" t="s">
        <v>45</v>
      </c>
      <c r="C40" s="2" t="s">
        <v>20</v>
      </c>
      <c r="D40" s="2">
        <v>5343</v>
      </c>
      <c r="E40" s="2">
        <v>430</v>
      </c>
      <c r="F40" s="4">
        <v>12.425581395348837</v>
      </c>
      <c r="G40" s="5">
        <v>0</v>
      </c>
      <c r="H40" s="4">
        <v>12.425581395348837</v>
      </c>
      <c r="I40" s="2">
        <v>17.545041635124903</v>
      </c>
      <c r="J40" s="4">
        <v>-5.1194602397760658</v>
      </c>
      <c r="K40" s="2"/>
      <c r="L40" s="2"/>
      <c r="M40" s="2"/>
      <c r="N40" s="3">
        <v>3.5</v>
      </c>
      <c r="O40" s="7">
        <v>0</v>
      </c>
    </row>
    <row r="41" spans="1:15" x14ac:dyDescent="0.2">
      <c r="A41" s="6">
        <v>40</v>
      </c>
      <c r="B41" s="2" t="s">
        <v>36</v>
      </c>
      <c r="C41" s="2" t="s">
        <v>22</v>
      </c>
      <c r="D41" s="2">
        <v>16941</v>
      </c>
      <c r="E41" s="2">
        <v>1383</v>
      </c>
      <c r="F41" s="4">
        <v>12.249457700650758</v>
      </c>
      <c r="G41" s="5">
        <v>5</v>
      </c>
      <c r="H41" s="4">
        <v>17.249457700650758</v>
      </c>
      <c r="I41" s="2">
        <v>18.500925354719307</v>
      </c>
      <c r="J41" s="4">
        <v>-1.2514676540685485</v>
      </c>
      <c r="K41" s="2"/>
      <c r="L41" s="2"/>
      <c r="M41" s="2"/>
      <c r="N41" s="3">
        <v>27</v>
      </c>
      <c r="O41" s="7">
        <v>0</v>
      </c>
    </row>
    <row r="42" spans="1:15" x14ac:dyDescent="0.2">
      <c r="A42" s="6">
        <v>41</v>
      </c>
      <c r="B42" s="2" t="s">
        <v>43</v>
      </c>
      <c r="C42" s="2" t="s">
        <v>44</v>
      </c>
      <c r="D42" s="2">
        <v>1317</v>
      </c>
      <c r="E42" s="2">
        <v>108</v>
      </c>
      <c r="F42" s="4">
        <v>12.194444444444445</v>
      </c>
      <c r="G42" s="5">
        <v>0</v>
      </c>
      <c r="H42" s="4">
        <v>12.194444444444445</v>
      </c>
      <c r="I42" s="2"/>
      <c r="J42" s="4"/>
      <c r="K42" s="2"/>
      <c r="L42" s="2"/>
      <c r="M42" s="2"/>
      <c r="N42" s="3">
        <v>0.5</v>
      </c>
      <c r="O42" s="7">
        <v>0</v>
      </c>
    </row>
    <row r="43" spans="1:15" x14ac:dyDescent="0.2">
      <c r="A43" s="6">
        <v>42</v>
      </c>
      <c r="B43" s="2" t="s">
        <v>51</v>
      </c>
      <c r="C43" s="2" t="s">
        <v>52</v>
      </c>
      <c r="D43" s="2">
        <v>4314</v>
      </c>
      <c r="E43" s="2">
        <v>356</v>
      </c>
      <c r="F43" s="4">
        <v>12.117977528089888</v>
      </c>
      <c r="G43" s="5">
        <v>1</v>
      </c>
      <c r="H43" s="4">
        <v>13.117977528089888</v>
      </c>
      <c r="I43" s="2"/>
      <c r="J43" s="4"/>
      <c r="K43" s="2"/>
      <c r="L43" s="2"/>
      <c r="M43" s="2"/>
      <c r="N43" s="3">
        <v>7</v>
      </c>
      <c r="O43" s="7">
        <v>0</v>
      </c>
    </row>
    <row r="44" spans="1:15" x14ac:dyDescent="0.2">
      <c r="A44" s="6">
        <v>43</v>
      </c>
      <c r="B44" s="2" t="s">
        <v>34</v>
      </c>
      <c r="C44" s="2" t="s">
        <v>33</v>
      </c>
      <c r="D44" s="2">
        <v>17529</v>
      </c>
      <c r="E44" s="2">
        <v>1476</v>
      </c>
      <c r="F44" s="4">
        <v>11.876016260162602</v>
      </c>
      <c r="G44" s="5">
        <v>7</v>
      </c>
      <c r="H44" s="4">
        <v>18.876016260162601</v>
      </c>
      <c r="I44" s="2">
        <v>12.043701799485861</v>
      </c>
      <c r="J44" s="4">
        <v>6.8323144606767396</v>
      </c>
      <c r="K44" s="2"/>
      <c r="L44" s="2"/>
      <c r="M44" s="2"/>
      <c r="N44" s="3">
        <v>38.5</v>
      </c>
      <c r="O44" s="7">
        <v>5</v>
      </c>
    </row>
    <row r="45" spans="1:15" x14ac:dyDescent="0.2">
      <c r="A45" s="6">
        <v>44</v>
      </c>
      <c r="B45" s="2" t="s">
        <v>68</v>
      </c>
      <c r="C45" s="2" t="s">
        <v>22</v>
      </c>
      <c r="D45" s="2">
        <v>1384</v>
      </c>
      <c r="E45" s="2">
        <v>120</v>
      </c>
      <c r="F45" s="4">
        <v>11.533333333333333</v>
      </c>
      <c r="G45" s="5">
        <v>0</v>
      </c>
      <c r="H45" s="4">
        <v>11.533333333333333</v>
      </c>
      <c r="I45" s="2"/>
      <c r="J45" s="4"/>
      <c r="K45" s="2"/>
      <c r="L45" s="2"/>
      <c r="M45" s="2"/>
      <c r="N45" s="3">
        <v>3</v>
      </c>
      <c r="O45" s="7">
        <v>0</v>
      </c>
    </row>
    <row r="46" spans="1:15" x14ac:dyDescent="0.2">
      <c r="A46" s="6">
        <v>45</v>
      </c>
      <c r="B46" s="2" t="s">
        <v>19</v>
      </c>
      <c r="C46" s="2" t="s">
        <v>20</v>
      </c>
      <c r="D46" s="2">
        <v>9988</v>
      </c>
      <c r="E46" s="2">
        <v>873</v>
      </c>
      <c r="F46" s="4">
        <v>11.441008018327606</v>
      </c>
      <c r="G46" s="5">
        <v>2</v>
      </c>
      <c r="H46" s="4">
        <v>13.441008018327606</v>
      </c>
      <c r="I46" s="2"/>
      <c r="J46" s="4"/>
      <c r="K46" s="2"/>
      <c r="L46" s="2"/>
      <c r="M46" s="2"/>
      <c r="N46" s="3">
        <v>16.5</v>
      </c>
      <c r="O46" s="7">
        <v>0</v>
      </c>
    </row>
    <row r="47" spans="1:15" x14ac:dyDescent="0.2">
      <c r="A47" s="6">
        <v>46</v>
      </c>
      <c r="B47" s="2" t="s">
        <v>32</v>
      </c>
      <c r="C47" s="2" t="s">
        <v>24</v>
      </c>
      <c r="D47" s="2">
        <v>3004</v>
      </c>
      <c r="E47" s="2">
        <v>264</v>
      </c>
      <c r="F47" s="4">
        <v>11.378787878787879</v>
      </c>
      <c r="G47" s="5">
        <v>3</v>
      </c>
      <c r="H47" s="4">
        <v>14.378787878787879</v>
      </c>
      <c r="I47" s="2">
        <v>15.243878550440744</v>
      </c>
      <c r="J47" s="4">
        <v>-0.86509067165286524</v>
      </c>
      <c r="K47" s="2"/>
      <c r="L47" s="2"/>
      <c r="M47" s="2"/>
      <c r="N47" s="3">
        <v>14</v>
      </c>
      <c r="O47" s="7">
        <v>0</v>
      </c>
    </row>
    <row r="48" spans="1:15" x14ac:dyDescent="0.2">
      <c r="A48" s="6">
        <v>47</v>
      </c>
      <c r="B48" s="2" t="s">
        <v>62</v>
      </c>
      <c r="C48" s="2" t="s">
        <v>20</v>
      </c>
      <c r="D48" s="2">
        <v>1328</v>
      </c>
      <c r="E48" s="2">
        <v>117</v>
      </c>
      <c r="F48" s="4">
        <v>11.350427350427351</v>
      </c>
      <c r="G48" s="5">
        <v>0</v>
      </c>
      <c r="H48" s="4">
        <v>11.350427350427351</v>
      </c>
      <c r="I48" s="2">
        <v>13.123595505617978</v>
      </c>
      <c r="J48" s="4">
        <v>-1.7731681551906266</v>
      </c>
      <c r="K48" s="2"/>
      <c r="L48" s="2"/>
      <c r="M48" s="2"/>
      <c r="N48" s="3">
        <v>1</v>
      </c>
      <c r="O48" s="7">
        <v>0</v>
      </c>
    </row>
    <row r="49" spans="1:15" x14ac:dyDescent="0.2">
      <c r="A49" s="6">
        <v>48</v>
      </c>
      <c r="B49" s="2" t="s">
        <v>35</v>
      </c>
      <c r="C49" s="2" t="s">
        <v>24</v>
      </c>
      <c r="D49" s="2">
        <v>3971</v>
      </c>
      <c r="E49" s="2">
        <v>359</v>
      </c>
      <c r="F49" s="4">
        <v>11.061281337047355</v>
      </c>
      <c r="G49" s="5">
        <v>0</v>
      </c>
      <c r="H49" s="4">
        <v>11.061281337047355</v>
      </c>
      <c r="I49" s="2"/>
      <c r="J49" s="4"/>
      <c r="K49" s="2"/>
      <c r="L49" s="2"/>
      <c r="M49" s="2"/>
      <c r="N49" s="3">
        <v>3.5</v>
      </c>
      <c r="O49" s="7">
        <v>0</v>
      </c>
    </row>
    <row r="50" spans="1:15" x14ac:dyDescent="0.2">
      <c r="A50" s="6">
        <v>49</v>
      </c>
      <c r="B50" s="2" t="s">
        <v>31</v>
      </c>
      <c r="C50" s="2" t="s">
        <v>24</v>
      </c>
      <c r="D50" s="2">
        <v>1411</v>
      </c>
      <c r="E50" s="2">
        <v>129</v>
      </c>
      <c r="F50" s="4">
        <v>10.937984496124031</v>
      </c>
      <c r="G50" s="5">
        <v>0</v>
      </c>
      <c r="H50" s="4">
        <v>10.937984496124031</v>
      </c>
      <c r="I50" s="2"/>
      <c r="J50" s="4"/>
      <c r="K50" s="2"/>
      <c r="L50" s="2"/>
      <c r="M50" s="2"/>
      <c r="N50" s="3">
        <v>2.5</v>
      </c>
      <c r="O50" s="7">
        <v>0</v>
      </c>
    </row>
    <row r="51" spans="1:15" x14ac:dyDescent="0.2">
      <c r="A51" s="6">
        <v>50</v>
      </c>
      <c r="B51" s="2" t="s">
        <v>28</v>
      </c>
      <c r="C51" s="2" t="s">
        <v>22</v>
      </c>
      <c r="D51" s="2">
        <v>5923</v>
      </c>
      <c r="E51" s="2">
        <v>550</v>
      </c>
      <c r="F51" s="4">
        <v>10.769090909090909</v>
      </c>
      <c r="G51" s="5">
        <v>1</v>
      </c>
      <c r="H51" s="4">
        <v>11.769090909090909</v>
      </c>
      <c r="I51" s="2"/>
      <c r="J51" s="4"/>
      <c r="K51" s="2"/>
      <c r="L51" s="2"/>
      <c r="M51" s="2"/>
      <c r="N51" s="3">
        <v>7</v>
      </c>
      <c r="O51" s="7">
        <v>0</v>
      </c>
    </row>
    <row r="52" spans="1:15" x14ac:dyDescent="0.2">
      <c r="A52" s="6">
        <v>51</v>
      </c>
      <c r="B52" s="2" t="s">
        <v>16</v>
      </c>
      <c r="C52" s="2" t="s">
        <v>17</v>
      </c>
      <c r="D52" s="2">
        <v>2689</v>
      </c>
      <c r="E52" s="2">
        <v>267</v>
      </c>
      <c r="F52" s="4">
        <v>10.071161048689138</v>
      </c>
      <c r="G52" s="5">
        <v>0</v>
      </c>
      <c r="H52" s="4">
        <v>10.071161048689138</v>
      </c>
      <c r="I52" s="2">
        <v>11.582089552238806</v>
      </c>
      <c r="J52" s="4">
        <v>-1.5109285035496676</v>
      </c>
      <c r="K52" s="2"/>
      <c r="L52" s="2"/>
      <c r="M52" s="2"/>
      <c r="N52" s="3">
        <v>2.5</v>
      </c>
      <c r="O52" s="7">
        <v>0</v>
      </c>
    </row>
    <row r="53" spans="1:15" ht="13.5" thickBot="1" x14ac:dyDescent="0.25">
      <c r="A53" s="6">
        <v>52</v>
      </c>
      <c r="B53" s="8" t="s">
        <v>56</v>
      </c>
      <c r="C53" s="8" t="s">
        <v>24</v>
      </c>
      <c r="D53" s="8">
        <v>1261</v>
      </c>
      <c r="E53" s="8">
        <v>129</v>
      </c>
      <c r="F53" s="9">
        <v>9.775193798449612</v>
      </c>
      <c r="G53" s="10">
        <v>0</v>
      </c>
      <c r="H53" s="9">
        <v>9.775193798449612</v>
      </c>
      <c r="I53" s="8">
        <v>19.696989109545164</v>
      </c>
      <c r="J53" s="9">
        <v>-9.9217953110955523</v>
      </c>
      <c r="K53" s="8"/>
      <c r="L53" s="8"/>
      <c r="M53" s="8"/>
      <c r="N53" s="11">
        <v>2</v>
      </c>
      <c r="O53" s="12">
        <v>0</v>
      </c>
    </row>
    <row r="54" spans="1:15" ht="13.5" thickBo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15.75" x14ac:dyDescent="0.25">
      <c r="A55" s="19"/>
      <c r="B55" s="28" t="s">
        <v>96</v>
      </c>
      <c r="C55" s="20" t="s">
        <v>77</v>
      </c>
      <c r="D55" s="21" t="s">
        <v>78</v>
      </c>
      <c r="E55" s="21" t="s">
        <v>79</v>
      </c>
      <c r="F55" s="21" t="s">
        <v>80</v>
      </c>
      <c r="G55" s="21" t="s">
        <v>81</v>
      </c>
    </row>
    <row r="56" spans="1:15" ht="15.75" x14ac:dyDescent="0.25">
      <c r="A56" s="19"/>
      <c r="B56" s="29"/>
      <c r="C56" s="22" t="s">
        <v>82</v>
      </c>
      <c r="D56" s="23">
        <v>12</v>
      </c>
      <c r="E56" s="23">
        <v>2</v>
      </c>
      <c r="F56" s="23">
        <v>223</v>
      </c>
      <c r="G56" s="24">
        <f t="shared" ref="G56:G63" si="0">SUM(D56:E56)</f>
        <v>14</v>
      </c>
    </row>
    <row r="57" spans="1:15" ht="15.75" x14ac:dyDescent="0.25">
      <c r="A57" s="19"/>
      <c r="B57" s="29"/>
      <c r="C57" s="22" t="s">
        <v>83</v>
      </c>
      <c r="D57" s="23">
        <v>13</v>
      </c>
      <c r="E57" s="23">
        <v>1</v>
      </c>
      <c r="F57" s="23">
        <v>216</v>
      </c>
      <c r="G57" s="24">
        <f t="shared" si="0"/>
        <v>14</v>
      </c>
    </row>
    <row r="58" spans="1:15" ht="15.75" x14ac:dyDescent="0.25">
      <c r="A58" s="19"/>
      <c r="B58" s="29"/>
      <c r="C58" s="22" t="s">
        <v>26</v>
      </c>
      <c r="D58" s="23">
        <v>9</v>
      </c>
      <c r="E58" s="23">
        <v>5</v>
      </c>
      <c r="F58" s="23">
        <v>192</v>
      </c>
      <c r="G58" s="24">
        <f t="shared" si="0"/>
        <v>14</v>
      </c>
    </row>
    <row r="59" spans="1:15" ht="15.75" x14ac:dyDescent="0.25">
      <c r="A59" s="19"/>
      <c r="B59" s="29"/>
      <c r="C59" s="25" t="s">
        <v>14</v>
      </c>
      <c r="D59" s="23">
        <v>8</v>
      </c>
      <c r="E59" s="23">
        <v>6</v>
      </c>
      <c r="F59" s="23">
        <v>174</v>
      </c>
      <c r="G59" s="24">
        <f t="shared" si="0"/>
        <v>14</v>
      </c>
    </row>
    <row r="60" spans="1:15" ht="15.75" x14ac:dyDescent="0.25">
      <c r="A60" s="19"/>
      <c r="B60" s="29"/>
      <c r="C60" s="22" t="s">
        <v>84</v>
      </c>
      <c r="D60" s="23">
        <v>7</v>
      </c>
      <c r="E60" s="23">
        <v>7</v>
      </c>
      <c r="F60" s="23">
        <v>170</v>
      </c>
      <c r="G60" s="24">
        <f>SUM(D60:E60)</f>
        <v>14</v>
      </c>
    </row>
    <row r="61" spans="1:15" ht="15.75" x14ac:dyDescent="0.25">
      <c r="A61" s="19"/>
      <c r="B61" s="29"/>
      <c r="C61" s="22" t="s">
        <v>24</v>
      </c>
      <c r="D61" s="23">
        <v>5</v>
      </c>
      <c r="E61" s="23">
        <v>9</v>
      </c>
      <c r="F61" s="23">
        <v>128</v>
      </c>
      <c r="G61" s="24">
        <f>SUM(D61:E61)</f>
        <v>14</v>
      </c>
    </row>
    <row r="62" spans="1:15" ht="15.75" x14ac:dyDescent="0.25">
      <c r="A62" s="19"/>
      <c r="B62" s="29"/>
      <c r="C62" s="25" t="s">
        <v>85</v>
      </c>
      <c r="D62" s="23">
        <v>2</v>
      </c>
      <c r="E62" s="23">
        <v>12</v>
      </c>
      <c r="F62" s="23">
        <v>128</v>
      </c>
      <c r="G62" s="24">
        <f>SUM(D62:E62)</f>
        <v>14</v>
      </c>
    </row>
    <row r="63" spans="1:15" ht="15.75" x14ac:dyDescent="0.25">
      <c r="A63" s="19"/>
      <c r="B63" s="29"/>
      <c r="C63" s="26" t="s">
        <v>86</v>
      </c>
      <c r="D63" s="23">
        <v>0</v>
      </c>
      <c r="E63" s="23">
        <v>14</v>
      </c>
      <c r="F63" s="23">
        <v>106</v>
      </c>
      <c r="G63" s="24">
        <f t="shared" si="0"/>
        <v>14</v>
      </c>
    </row>
    <row r="64" spans="1:15" x14ac:dyDescent="0.2">
      <c r="A64" s="19"/>
      <c r="B64" s="29"/>
    </row>
    <row r="65" spans="1:15" x14ac:dyDescent="0.2">
      <c r="A65" s="19"/>
      <c r="B65" s="29"/>
    </row>
    <row r="66" spans="1:15" ht="15.75" x14ac:dyDescent="0.25">
      <c r="A66" s="19"/>
      <c r="B66" s="29"/>
      <c r="C66" s="27" t="s">
        <v>87</v>
      </c>
      <c r="D66" s="31" t="s">
        <v>88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1:15" ht="15.75" x14ac:dyDescent="0.25">
      <c r="A67" s="19"/>
      <c r="B67" s="29"/>
      <c r="C67" s="27" t="s">
        <v>89</v>
      </c>
      <c r="D67" s="31" t="s">
        <v>97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1:15" ht="15.75" x14ac:dyDescent="0.25">
      <c r="A68" s="19"/>
      <c r="B68" s="29"/>
      <c r="C68" s="27" t="s">
        <v>90</v>
      </c>
      <c r="D68" s="31" t="s">
        <v>98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ht="15.75" x14ac:dyDescent="0.25">
      <c r="A69" s="19"/>
      <c r="B69" s="29"/>
      <c r="C69" s="27" t="s">
        <v>91</v>
      </c>
      <c r="D69" s="31" t="s">
        <v>99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ht="15.75" x14ac:dyDescent="0.25">
      <c r="A70" s="19"/>
      <c r="B70" s="29"/>
      <c r="C70" s="27" t="s">
        <v>92</v>
      </c>
      <c r="D70" s="31" t="s">
        <v>93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ht="16.5" thickBot="1" x14ac:dyDescent="0.3">
      <c r="A71" s="19"/>
      <c r="B71" s="30"/>
      <c r="C71" s="27" t="s">
        <v>94</v>
      </c>
      <c r="D71" s="31" t="s">
        <v>95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</sheetData>
  <sortState ref="A2:O64">
    <sortCondition descending="1" ref="F1"/>
  </sortState>
  <mergeCells count="7">
    <mergeCell ref="B55:B71"/>
    <mergeCell ref="D66:O66"/>
    <mergeCell ref="D67:O67"/>
    <mergeCell ref="D68:O68"/>
    <mergeCell ref="D69:O69"/>
    <mergeCell ref="D70:O70"/>
    <mergeCell ref="D71:O71"/>
  </mergeCells>
  <pageMargins left="0.25" right="0.25" top="0.25" bottom="0.25" header="0" footer="0"/>
  <pageSetup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 14</vt:lpstr>
      <vt:lpstr>'WEEK 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Gabriella Mellie</cp:lastModifiedBy>
  <cp:lastPrinted>2017-12-03T22:59:37Z</cp:lastPrinted>
  <dcterms:created xsi:type="dcterms:W3CDTF">2017-12-03T22:45:08Z</dcterms:created>
  <dcterms:modified xsi:type="dcterms:W3CDTF">2023-02-18T21:19:05Z</dcterms:modified>
</cp:coreProperties>
</file>