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\Desktop\"/>
    </mc:Choice>
  </mc:AlternateContent>
  <bookViews>
    <workbookView xWindow="0" yWindow="0" windowWidth="20490" windowHeight="8340"/>
  </bookViews>
  <sheets>
    <sheet name="Week 14" sheetId="1" r:id="rId1"/>
  </sheets>
  <definedNames>
    <definedName name="_xlnm.Print_Area" localSheetId="0">'Week 14'!$A$1:$M$81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7" i="1"/>
  <c r="G69" i="1"/>
  <c r="G70" i="1"/>
  <c r="G68" i="1"/>
  <c r="G66" i="1"/>
  <c r="G65" i="1"/>
</calcChain>
</file>

<file path=xl/sharedStrings.xml><?xml version="1.0" encoding="utf-8"?>
<sst xmlns="http://schemas.openxmlformats.org/spreadsheetml/2006/main" count="160" uniqueCount="104">
  <si>
    <t>Player Rank</t>
  </si>
  <si>
    <t>Player</t>
  </si>
  <si>
    <t>Team</t>
  </si>
  <si>
    <t>Total Points</t>
  </si>
  <si>
    <t>Total Darts</t>
  </si>
  <si>
    <t>Average Points per Dart</t>
  </si>
  <si>
    <t>BP Total</t>
  </si>
  <si>
    <t>Net Average</t>
  </si>
  <si>
    <t>RON</t>
  </si>
  <si>
    <t>MVP Total Points</t>
  </si>
  <si>
    <t>Total Bonus EX</t>
  </si>
  <si>
    <t>Barlow, Zach</t>
  </si>
  <si>
    <t>Luigi's Loose Change</t>
  </si>
  <si>
    <t>Barnett, Mike</t>
  </si>
  <si>
    <t>VFW 1589 Dart Kings</t>
  </si>
  <si>
    <t>Cale, Rick</t>
  </si>
  <si>
    <t>Smokin Jack's Bad Monkeys</t>
  </si>
  <si>
    <t>Smokin Jack's Dart Devils</t>
  </si>
  <si>
    <t>Colgrove, Matt</t>
  </si>
  <si>
    <t>Collins, Allen</t>
  </si>
  <si>
    <t>Frosted Mug Dart Vaders</t>
  </si>
  <si>
    <t>Davis, Dave</t>
  </si>
  <si>
    <t>Davis, Ed</t>
  </si>
  <si>
    <t>Douglass, Thom</t>
  </si>
  <si>
    <t>Estep, Dan</t>
  </si>
  <si>
    <t>Pines Country Club</t>
  </si>
  <si>
    <t>Fortney, Rob</t>
  </si>
  <si>
    <t>Luigi's Wire Huggers</t>
  </si>
  <si>
    <t>Fox, Bob</t>
  </si>
  <si>
    <t>Frosted Mug Shotz</t>
  </si>
  <si>
    <t>Galusky, Beaver</t>
  </si>
  <si>
    <t>Gonzales, Juan</t>
  </si>
  <si>
    <t>Hall, Bob</t>
  </si>
  <si>
    <t>Henderson, Shane</t>
  </si>
  <si>
    <t>Classic's Rebels</t>
  </si>
  <si>
    <t>Himes, Doug</t>
  </si>
  <si>
    <t>Houser, Nikki</t>
  </si>
  <si>
    <t>Ilardi, Chris</t>
  </si>
  <si>
    <t>Jenkins, Larry</t>
  </si>
  <si>
    <t>Jenkins, Marshall</t>
  </si>
  <si>
    <t>Johnson, Aaron</t>
  </si>
  <si>
    <t>Johnson, TAT</t>
  </si>
  <si>
    <t>Keener, JD</t>
  </si>
  <si>
    <t>Looman, Dane</t>
  </si>
  <si>
    <t>Looman, Julie</t>
  </si>
  <si>
    <t>Lopez,  Nick</t>
  </si>
  <si>
    <t>Macginnis, Pat</t>
  </si>
  <si>
    <t>March, Gary</t>
  </si>
  <si>
    <t>Nabors, Pat</t>
  </si>
  <si>
    <t>Nacarate, Matt</t>
  </si>
  <si>
    <t>Warriors VFW 1589</t>
  </si>
  <si>
    <t>Gonzales, Tiffany</t>
  </si>
  <si>
    <t>Newman, Tony</t>
  </si>
  <si>
    <t>Prokop, Mike</t>
  </si>
  <si>
    <t>Pugh, Larry</t>
  </si>
  <si>
    <t>Reed, Russ</t>
  </si>
  <si>
    <t>Riffle, Howard</t>
  </si>
  <si>
    <t>Ruscin, Alex</t>
  </si>
  <si>
    <t>Ruscin, CJ</t>
  </si>
  <si>
    <t>Schmuck, Jim</t>
  </si>
  <si>
    <t>Sheets, Curtis</t>
  </si>
  <si>
    <t>Shillingburg, Tom</t>
  </si>
  <si>
    <t>Shore, Mike</t>
  </si>
  <si>
    <t>Sinclair, John</t>
  </si>
  <si>
    <t>Sites, Toby</t>
  </si>
  <si>
    <t>Smith, Jimmy</t>
  </si>
  <si>
    <t>Speakman, Jairus</t>
  </si>
  <si>
    <t>Sypolt, Adam</t>
  </si>
  <si>
    <t>Taylor, Kendall</t>
  </si>
  <si>
    <t>Teter, Kammi</t>
  </si>
  <si>
    <t>Thomas, Rich</t>
  </si>
  <si>
    <t>Valentine, Patrick</t>
  </si>
  <si>
    <t>Watring, Todd</t>
  </si>
  <si>
    <t>Weise, Roy</t>
  </si>
  <si>
    <t>Whisler, Richard</t>
  </si>
  <si>
    <t>White, Joe</t>
  </si>
  <si>
    <t>Wilcox, Griffin</t>
  </si>
  <si>
    <t>Williams, Rick</t>
  </si>
  <si>
    <t>Williams, Scott</t>
  </si>
  <si>
    <t>Wilson, Roy</t>
  </si>
  <si>
    <t>Young, Bill</t>
  </si>
  <si>
    <t>Ziegler, Kenny</t>
  </si>
  <si>
    <t>Teams</t>
  </si>
  <si>
    <t>Wins</t>
  </si>
  <si>
    <t>Lose</t>
  </si>
  <si>
    <t>Points</t>
  </si>
  <si>
    <t>MP</t>
  </si>
  <si>
    <t>VFW 1589 Warriors</t>
  </si>
  <si>
    <t>Luigis Loose Change</t>
  </si>
  <si>
    <t>Classic Rebels</t>
  </si>
  <si>
    <t>Luigis Wire Huggers</t>
  </si>
  <si>
    <t>Pines Duffers</t>
  </si>
  <si>
    <t xml:space="preserve">Season Best Game 501:  </t>
  </si>
  <si>
    <t>Tommy Shillingburg   16</t>
  </si>
  <si>
    <t xml:space="preserve">High Average for Week:   </t>
  </si>
  <si>
    <t xml:space="preserve">High in 301 for the week: </t>
  </si>
  <si>
    <t xml:space="preserve">High Out for the week: </t>
  </si>
  <si>
    <t>Beaver Galusky  122</t>
  </si>
  <si>
    <t xml:space="preserve">Season High In for 301:  </t>
  </si>
  <si>
    <t xml:space="preserve">Season High Out:    </t>
  </si>
  <si>
    <t>Week 14</t>
  </si>
  <si>
    <t>Dave Davis  20.43</t>
  </si>
  <si>
    <t>Howard Riffle   160</t>
  </si>
  <si>
    <t>Griffin Wilcox 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</si>
</sst>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36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textRotation="73"/>
    </xf>
    <xf numFmtId="0" fontId="1" fillId="2" borderId="1" xfId="0" applyFont="1" applyFill="1" applyBorder="1" applyAlignment="1">
      <alignment horizontal="center" textRotation="73"/>
    </xf>
    <xf numFmtId="0" fontId="1" fillId="2" borderId="1" xfId="0" applyFont="1" applyFill="1" applyBorder="1" applyAlignment="1">
      <alignment horizontal="center" textRotation="73" wrapText="1"/>
    </xf>
    <xf numFmtId="2" fontId="1" fillId="2" borderId="1" xfId="0" applyNumberFormat="1" applyFont="1" applyFill="1" applyBorder="1" applyAlignment="1">
      <alignment textRotation="73" wrapText="1"/>
    </xf>
    <xf numFmtId="0" fontId="0" fillId="0" borderId="2" xfId="0" applyBorder="1" applyAlignment="1">
      <alignment horizontal="left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0" fillId="0" borderId="0" xfId="0" applyProtection="1">
      <protection locked="0"/>
    </xf>
    <xf numFmtId="0" fontId="2" fillId="0" borderId="0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 textRotation="90" wrapText="1"/>
      <protection locked="0"/>
    </xf>
    <xf numFmtId="0" fontId="3" fillId="3" borderId="7" xfId="0" applyFont="1" applyFill="1" applyBorder="1" applyAlignment="1" applyProtection="1">
      <alignment horizontal="center" vertical="center" textRotation="90" wrapText="1"/>
      <protection locked="0"/>
    </xf>
    <xf numFmtId="0" fontId="3" fillId="3" borderId="13" xfId="0" applyFont="1" applyFill="1" applyBorder="1" applyAlignment="1" applyProtection="1">
      <alignment horizontal="center" vertical="center" textRotation="90" wrapText="1"/>
      <protection locked="0"/>
    </xf>
    <xf numFmtId="0" fontId="3" fillId="3" borderId="14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workbookViewId="0">
      <selection activeCell="H11" sqref="H11"/>
    </sheetView>
  </sheetViews>
  <sheetFormatPr defaultRowHeight="15" x14ac:dyDescent="0.25"/>
  <cols>
    <col min="1" max="1" width="3.42578125" customWidth="1"/>
    <col min="2" max="2" width="17.42578125" customWidth="1"/>
    <col min="3" max="3" width="28.42578125" customWidth="1"/>
    <col min="4" max="4" width="9.7109375" customWidth="1"/>
    <col min="5" max="5" width="8.85546875" customWidth="1"/>
    <col min="6" max="6" width="11.42578125" customWidth="1"/>
    <col min="7" max="7" width="6.140625" customWidth="1"/>
    <col min="8" max="8" width="9.5703125" customWidth="1"/>
    <col min="9" max="9" width="3.85546875" customWidth="1"/>
    <col min="10" max="10" width="4" customWidth="1"/>
    <col min="11" max="11" width="4.28515625" customWidth="1"/>
    <col min="12" max="12" width="6.5703125" customWidth="1"/>
    <col min="13" max="13" width="8.140625" customWidth="1"/>
  </cols>
  <sheetData>
    <row r="1" spans="1:13" ht="7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>
        <v>171</v>
      </c>
      <c r="J1" s="2">
        <v>180</v>
      </c>
      <c r="K1" s="2" t="s">
        <v>8</v>
      </c>
      <c r="L1" s="3" t="s">
        <v>9</v>
      </c>
      <c r="M1" s="4" t="s">
        <v>10</v>
      </c>
    </row>
    <row r="2" spans="1:13" x14ac:dyDescent="0.25">
      <c r="A2" s="5">
        <v>1</v>
      </c>
      <c r="B2" s="6" t="s">
        <v>21</v>
      </c>
      <c r="C2" s="6" t="s">
        <v>17</v>
      </c>
      <c r="D2" s="7">
        <v>19022</v>
      </c>
      <c r="E2" s="7">
        <v>1038</v>
      </c>
      <c r="F2" s="8">
        <v>18.325626204238922</v>
      </c>
      <c r="G2" s="9">
        <v>11</v>
      </c>
      <c r="H2" s="10">
        <v>29.325626204238922</v>
      </c>
      <c r="I2" s="7"/>
      <c r="J2" s="7">
        <v>1</v>
      </c>
      <c r="K2" s="7"/>
      <c r="L2" s="11">
        <v>52</v>
      </c>
      <c r="M2" s="12">
        <v>30</v>
      </c>
    </row>
    <row r="3" spans="1:13" x14ac:dyDescent="0.25">
      <c r="A3" s="5">
        <v>2</v>
      </c>
      <c r="B3" s="6" t="s">
        <v>58</v>
      </c>
      <c r="C3" s="6" t="s">
        <v>50</v>
      </c>
      <c r="D3" s="7">
        <v>18899</v>
      </c>
      <c r="E3" s="7">
        <v>1041</v>
      </c>
      <c r="F3" s="8">
        <v>18.154658981748319</v>
      </c>
      <c r="G3" s="9">
        <v>10</v>
      </c>
      <c r="H3" s="10">
        <v>28.154658981748319</v>
      </c>
      <c r="I3" s="7">
        <v>1</v>
      </c>
      <c r="J3" s="7"/>
      <c r="K3" s="7">
        <v>1</v>
      </c>
      <c r="L3" s="11">
        <v>54</v>
      </c>
      <c r="M3" s="12">
        <v>39</v>
      </c>
    </row>
    <row r="4" spans="1:13" x14ac:dyDescent="0.25">
      <c r="A4" s="5">
        <v>3</v>
      </c>
      <c r="B4" s="6" t="s">
        <v>59</v>
      </c>
      <c r="C4" s="6" t="s">
        <v>34</v>
      </c>
      <c r="D4" s="7">
        <v>4501</v>
      </c>
      <c r="E4" s="7">
        <v>256</v>
      </c>
      <c r="F4" s="8">
        <v>17.58203125</v>
      </c>
      <c r="G4" s="9">
        <v>3</v>
      </c>
      <c r="H4" s="10">
        <v>20.58203125</v>
      </c>
      <c r="I4" s="7"/>
      <c r="J4" s="7"/>
      <c r="K4" s="7"/>
      <c r="L4" s="11">
        <v>14.5</v>
      </c>
      <c r="M4" s="12">
        <v>0</v>
      </c>
    </row>
    <row r="5" spans="1:13" x14ac:dyDescent="0.25">
      <c r="A5" s="5">
        <v>4</v>
      </c>
      <c r="B5" s="6" t="s">
        <v>22</v>
      </c>
      <c r="C5" s="6" t="s">
        <v>16</v>
      </c>
      <c r="D5" s="7">
        <v>17087</v>
      </c>
      <c r="E5" s="7">
        <v>979</v>
      </c>
      <c r="F5" s="8">
        <v>17.453524004085804</v>
      </c>
      <c r="G5" s="9">
        <v>8</v>
      </c>
      <c r="H5" s="10">
        <v>25.453524004085804</v>
      </c>
      <c r="I5" s="7">
        <v>1</v>
      </c>
      <c r="J5" s="7"/>
      <c r="K5" s="7"/>
      <c r="L5" s="11">
        <v>45.5</v>
      </c>
      <c r="M5" s="12">
        <v>19</v>
      </c>
    </row>
    <row r="6" spans="1:13" x14ac:dyDescent="0.25">
      <c r="A6" s="5">
        <v>5</v>
      </c>
      <c r="B6" s="6" t="s">
        <v>56</v>
      </c>
      <c r="C6" s="6" t="s">
        <v>34</v>
      </c>
      <c r="D6" s="7">
        <v>14008</v>
      </c>
      <c r="E6" s="7">
        <v>804</v>
      </c>
      <c r="F6" s="8">
        <v>17.422885572139304</v>
      </c>
      <c r="G6" s="9">
        <v>6</v>
      </c>
      <c r="H6" s="10">
        <v>23.422885572139304</v>
      </c>
      <c r="I6" s="7"/>
      <c r="J6" s="7"/>
      <c r="K6" s="7"/>
      <c r="L6" s="11">
        <v>32.5</v>
      </c>
      <c r="M6" s="12">
        <v>10</v>
      </c>
    </row>
    <row r="7" spans="1:13" x14ac:dyDescent="0.25">
      <c r="A7" s="5">
        <v>6</v>
      </c>
      <c r="B7" s="6" t="s">
        <v>46</v>
      </c>
      <c r="C7" s="6" t="s">
        <v>34</v>
      </c>
      <c r="D7" s="7">
        <v>4383</v>
      </c>
      <c r="E7" s="7">
        <v>254</v>
      </c>
      <c r="F7" s="8">
        <v>17.255905511811022</v>
      </c>
      <c r="G7" s="9">
        <v>2</v>
      </c>
      <c r="H7" s="10">
        <v>19.255905511811022</v>
      </c>
      <c r="I7" s="7"/>
      <c r="J7" s="7"/>
      <c r="K7" s="7"/>
      <c r="L7" s="11">
        <v>13.5</v>
      </c>
      <c r="M7" s="12">
        <v>0</v>
      </c>
    </row>
    <row r="8" spans="1:13" x14ac:dyDescent="0.25">
      <c r="A8" s="5">
        <v>7</v>
      </c>
      <c r="B8" s="6" t="s">
        <v>70</v>
      </c>
      <c r="C8" s="6" t="s">
        <v>12</v>
      </c>
      <c r="D8" s="7">
        <v>18801</v>
      </c>
      <c r="E8" s="7">
        <v>1121</v>
      </c>
      <c r="F8" s="8">
        <v>16.771632471008029</v>
      </c>
      <c r="G8" s="9">
        <v>9</v>
      </c>
      <c r="H8" s="10">
        <v>25.771632471008029</v>
      </c>
      <c r="I8" s="7"/>
      <c r="J8" s="7"/>
      <c r="K8" s="7"/>
      <c r="L8" s="11">
        <v>51</v>
      </c>
      <c r="M8" s="12">
        <v>5</v>
      </c>
    </row>
    <row r="9" spans="1:13" x14ac:dyDescent="0.25">
      <c r="A9" s="5">
        <v>8</v>
      </c>
      <c r="B9" s="6" t="s">
        <v>75</v>
      </c>
      <c r="C9" s="6" t="s">
        <v>20</v>
      </c>
      <c r="D9" s="7">
        <v>17015</v>
      </c>
      <c r="E9" s="7">
        <v>1048</v>
      </c>
      <c r="F9" s="8">
        <v>16.235687022900763</v>
      </c>
      <c r="G9" s="9">
        <v>5</v>
      </c>
      <c r="H9" s="10">
        <v>21.235687022900763</v>
      </c>
      <c r="I9" s="7"/>
      <c r="J9" s="7"/>
      <c r="K9" s="7"/>
      <c r="L9" s="11">
        <v>35</v>
      </c>
      <c r="M9" s="12">
        <v>5</v>
      </c>
    </row>
    <row r="10" spans="1:13" x14ac:dyDescent="0.25">
      <c r="A10" s="5">
        <v>9</v>
      </c>
      <c r="B10" s="6" t="s">
        <v>39</v>
      </c>
      <c r="C10" s="6" t="s">
        <v>34</v>
      </c>
      <c r="D10" s="7">
        <v>19056</v>
      </c>
      <c r="E10" s="7">
        <v>1191</v>
      </c>
      <c r="F10" s="8">
        <v>16</v>
      </c>
      <c r="G10" s="9">
        <v>9</v>
      </c>
      <c r="H10" s="10">
        <v>25</v>
      </c>
      <c r="I10" s="7"/>
      <c r="J10" s="7">
        <v>1</v>
      </c>
      <c r="K10" s="7"/>
      <c r="L10" s="11">
        <v>48</v>
      </c>
      <c r="M10" s="12">
        <v>20</v>
      </c>
    </row>
    <row r="11" spans="1:13" x14ac:dyDescent="0.25">
      <c r="A11" s="5">
        <v>10</v>
      </c>
      <c r="B11" s="6" t="s">
        <v>53</v>
      </c>
      <c r="C11" s="6" t="s">
        <v>17</v>
      </c>
      <c r="D11" s="7">
        <v>17643</v>
      </c>
      <c r="E11" s="7">
        <v>1109</v>
      </c>
      <c r="F11" s="8">
        <v>15.90892696122633</v>
      </c>
      <c r="G11" s="9">
        <v>9</v>
      </c>
      <c r="H11" s="10">
        <v>24.908926961226328</v>
      </c>
      <c r="I11" s="7"/>
      <c r="J11" s="7"/>
      <c r="K11" s="7"/>
      <c r="L11" s="11">
        <v>41.5</v>
      </c>
      <c r="M11" s="12">
        <v>15</v>
      </c>
    </row>
    <row r="12" spans="1:13" x14ac:dyDescent="0.25">
      <c r="A12" s="5">
        <v>11</v>
      </c>
      <c r="B12" s="6" t="s">
        <v>49</v>
      </c>
      <c r="C12" s="6" t="s">
        <v>50</v>
      </c>
      <c r="D12" s="7">
        <v>15271</v>
      </c>
      <c r="E12" s="7">
        <v>968</v>
      </c>
      <c r="F12" s="8">
        <v>15.775826446280991</v>
      </c>
      <c r="G12" s="9">
        <v>7</v>
      </c>
      <c r="H12" s="10">
        <v>22.775826446280991</v>
      </c>
      <c r="I12" s="7"/>
      <c r="J12" s="7"/>
      <c r="K12" s="7"/>
      <c r="L12" s="11">
        <v>40</v>
      </c>
      <c r="M12" s="12">
        <v>15</v>
      </c>
    </row>
    <row r="13" spans="1:13" x14ac:dyDescent="0.25">
      <c r="A13" s="5">
        <v>12</v>
      </c>
      <c r="B13" s="6" t="s">
        <v>26</v>
      </c>
      <c r="C13" s="6" t="s">
        <v>27</v>
      </c>
      <c r="D13" s="7">
        <v>18032</v>
      </c>
      <c r="E13" s="7">
        <v>1145</v>
      </c>
      <c r="F13" s="8">
        <v>15.748471615720524</v>
      </c>
      <c r="G13" s="9">
        <v>6</v>
      </c>
      <c r="H13" s="10">
        <v>21.748471615720526</v>
      </c>
      <c r="I13" s="7"/>
      <c r="J13" s="7"/>
      <c r="K13" s="7"/>
      <c r="L13" s="11">
        <v>39</v>
      </c>
      <c r="M13" s="12">
        <v>30</v>
      </c>
    </row>
    <row r="14" spans="1:13" x14ac:dyDescent="0.25">
      <c r="A14" s="5">
        <v>13</v>
      </c>
      <c r="B14" s="6" t="s">
        <v>77</v>
      </c>
      <c r="C14" s="6" t="s">
        <v>50</v>
      </c>
      <c r="D14" s="7">
        <v>17494</v>
      </c>
      <c r="E14" s="7">
        <v>1117</v>
      </c>
      <c r="F14" s="8">
        <v>15.661593554162936</v>
      </c>
      <c r="G14" s="9">
        <v>9</v>
      </c>
      <c r="H14" s="10">
        <v>24.661593554162934</v>
      </c>
      <c r="I14" s="7"/>
      <c r="J14" s="7"/>
      <c r="K14" s="7"/>
      <c r="L14" s="11">
        <v>42</v>
      </c>
      <c r="M14" s="12">
        <v>5</v>
      </c>
    </row>
    <row r="15" spans="1:13" x14ac:dyDescent="0.25">
      <c r="A15" s="5">
        <v>14</v>
      </c>
      <c r="B15" s="6" t="s">
        <v>30</v>
      </c>
      <c r="C15" s="6" t="s">
        <v>12</v>
      </c>
      <c r="D15" s="7">
        <v>18957</v>
      </c>
      <c r="E15" s="7">
        <v>1252</v>
      </c>
      <c r="F15" s="8">
        <v>15.141373801916933</v>
      </c>
      <c r="G15" s="9">
        <v>7</v>
      </c>
      <c r="H15" s="10">
        <v>22.141373801916934</v>
      </c>
      <c r="I15" s="7"/>
      <c r="J15" s="7"/>
      <c r="K15" s="7"/>
      <c r="L15" s="11">
        <v>42</v>
      </c>
      <c r="M15" s="12">
        <v>5</v>
      </c>
    </row>
    <row r="16" spans="1:13" x14ac:dyDescent="0.25">
      <c r="A16" s="5">
        <v>15</v>
      </c>
      <c r="B16" s="6" t="s">
        <v>71</v>
      </c>
      <c r="C16" s="6" t="s">
        <v>29</v>
      </c>
      <c r="D16" s="7">
        <v>15779</v>
      </c>
      <c r="E16" s="7">
        <v>1051</v>
      </c>
      <c r="F16" s="8">
        <v>15.013320647002855</v>
      </c>
      <c r="G16" s="9">
        <v>6</v>
      </c>
      <c r="H16" s="10">
        <v>21.013320647002857</v>
      </c>
      <c r="I16" s="7"/>
      <c r="J16" s="7"/>
      <c r="K16" s="7"/>
      <c r="L16" s="11">
        <v>37.5</v>
      </c>
      <c r="M16" s="12">
        <v>10</v>
      </c>
    </row>
    <row r="17" spans="1:13" x14ac:dyDescent="0.25">
      <c r="A17" s="5">
        <v>16</v>
      </c>
      <c r="B17" s="6" t="s">
        <v>38</v>
      </c>
      <c r="C17" s="6" t="s">
        <v>34</v>
      </c>
      <c r="D17" s="7">
        <v>18809</v>
      </c>
      <c r="E17" s="7">
        <v>1260</v>
      </c>
      <c r="F17" s="8">
        <v>14.927777777777777</v>
      </c>
      <c r="G17" s="9">
        <v>7</v>
      </c>
      <c r="H17" s="10">
        <v>21.927777777777777</v>
      </c>
      <c r="I17" s="7"/>
      <c r="J17" s="7"/>
      <c r="K17" s="7"/>
      <c r="L17" s="11">
        <v>48</v>
      </c>
      <c r="M17" s="12">
        <v>15</v>
      </c>
    </row>
    <row r="18" spans="1:13" x14ac:dyDescent="0.25">
      <c r="A18" s="5">
        <v>17</v>
      </c>
      <c r="B18" s="6" t="s">
        <v>42</v>
      </c>
      <c r="C18" s="6" t="s">
        <v>16</v>
      </c>
      <c r="D18" s="7">
        <v>16020</v>
      </c>
      <c r="E18" s="7">
        <v>1079</v>
      </c>
      <c r="F18" s="8">
        <v>14.84708063021316</v>
      </c>
      <c r="G18" s="9">
        <v>10</v>
      </c>
      <c r="H18" s="10">
        <v>24.84708063021316</v>
      </c>
      <c r="I18" s="7"/>
      <c r="J18" s="7"/>
      <c r="K18" s="7"/>
      <c r="L18" s="11">
        <v>43</v>
      </c>
      <c r="M18" s="12">
        <v>0</v>
      </c>
    </row>
    <row r="19" spans="1:13" x14ac:dyDescent="0.25">
      <c r="A19" s="5">
        <v>18</v>
      </c>
      <c r="B19" s="6" t="s">
        <v>61</v>
      </c>
      <c r="C19" s="6" t="s">
        <v>16</v>
      </c>
      <c r="D19" s="7">
        <v>17678</v>
      </c>
      <c r="E19" s="7">
        <v>1206</v>
      </c>
      <c r="F19" s="8">
        <v>14.658374792703151</v>
      </c>
      <c r="G19" s="9">
        <v>11</v>
      </c>
      <c r="H19" s="10">
        <v>25.65837479270315</v>
      </c>
      <c r="I19" s="7">
        <v>1</v>
      </c>
      <c r="J19" s="7"/>
      <c r="K19" s="7"/>
      <c r="L19" s="11">
        <v>45</v>
      </c>
      <c r="M19" s="12">
        <v>19</v>
      </c>
    </row>
    <row r="20" spans="1:13" x14ac:dyDescent="0.25">
      <c r="A20" s="5">
        <v>19</v>
      </c>
      <c r="B20" s="6" t="s">
        <v>33</v>
      </c>
      <c r="C20" s="6" t="s">
        <v>34</v>
      </c>
      <c r="D20" s="7">
        <v>1177</v>
      </c>
      <c r="E20" s="7">
        <v>81</v>
      </c>
      <c r="F20" s="8">
        <v>14.530864197530864</v>
      </c>
      <c r="G20" s="9">
        <v>0</v>
      </c>
      <c r="H20" s="10">
        <v>14.530864197530864</v>
      </c>
      <c r="I20" s="7"/>
      <c r="J20" s="7"/>
      <c r="K20" s="7"/>
      <c r="L20" s="11">
        <v>2</v>
      </c>
      <c r="M20" s="12">
        <v>0</v>
      </c>
    </row>
    <row r="21" spans="1:13" x14ac:dyDescent="0.25">
      <c r="A21" s="5">
        <v>20</v>
      </c>
      <c r="B21" s="6" t="s">
        <v>74</v>
      </c>
      <c r="C21" s="6" t="s">
        <v>29</v>
      </c>
      <c r="D21" s="7">
        <v>11248</v>
      </c>
      <c r="E21" s="7">
        <v>777</v>
      </c>
      <c r="F21" s="8">
        <v>14.476190476190476</v>
      </c>
      <c r="G21" s="9">
        <v>1</v>
      </c>
      <c r="H21" s="10">
        <v>15.476190476190476</v>
      </c>
      <c r="I21" s="7"/>
      <c r="J21" s="7">
        <v>1</v>
      </c>
      <c r="K21" s="7"/>
      <c r="L21" s="11">
        <v>10.5</v>
      </c>
      <c r="M21" s="12">
        <v>10</v>
      </c>
    </row>
    <row r="22" spans="1:13" x14ac:dyDescent="0.25">
      <c r="A22" s="5">
        <v>21</v>
      </c>
      <c r="B22" s="6" t="s">
        <v>11</v>
      </c>
      <c r="C22" s="6" t="s">
        <v>12</v>
      </c>
      <c r="D22" s="7">
        <v>18922</v>
      </c>
      <c r="E22" s="7">
        <v>1313</v>
      </c>
      <c r="F22" s="8">
        <v>14.411271896420411</v>
      </c>
      <c r="G22" s="9">
        <v>9</v>
      </c>
      <c r="H22" s="10">
        <v>23.411271896420409</v>
      </c>
      <c r="I22" s="7"/>
      <c r="J22" s="7"/>
      <c r="K22" s="7"/>
      <c r="L22" s="11">
        <v>51</v>
      </c>
      <c r="M22" s="12">
        <v>0</v>
      </c>
    </row>
    <row r="23" spans="1:13" x14ac:dyDescent="0.25">
      <c r="A23" s="5">
        <v>22</v>
      </c>
      <c r="B23" s="6" t="s">
        <v>48</v>
      </c>
      <c r="C23" s="6" t="s">
        <v>25</v>
      </c>
      <c r="D23" s="7">
        <v>17427</v>
      </c>
      <c r="E23" s="7">
        <v>1216</v>
      </c>
      <c r="F23" s="8">
        <v>14.331414473684211</v>
      </c>
      <c r="G23" s="9">
        <v>5</v>
      </c>
      <c r="H23" s="10">
        <v>19.331414473684212</v>
      </c>
      <c r="I23" s="7"/>
      <c r="J23" s="7"/>
      <c r="K23" s="7"/>
      <c r="L23" s="11">
        <v>28.5</v>
      </c>
      <c r="M23" s="12">
        <v>0</v>
      </c>
    </row>
    <row r="24" spans="1:13" x14ac:dyDescent="0.25">
      <c r="A24" s="5">
        <v>23</v>
      </c>
      <c r="B24" s="6" t="s">
        <v>76</v>
      </c>
      <c r="C24" s="6" t="s">
        <v>20</v>
      </c>
      <c r="D24" s="7">
        <v>16737</v>
      </c>
      <c r="E24" s="7">
        <v>1173</v>
      </c>
      <c r="F24" s="8">
        <v>14.268542199488492</v>
      </c>
      <c r="G24" s="9">
        <v>4</v>
      </c>
      <c r="H24" s="10">
        <v>18.268542199488493</v>
      </c>
      <c r="I24" s="7"/>
      <c r="J24" s="7"/>
      <c r="K24" s="7"/>
      <c r="L24" s="11">
        <v>38</v>
      </c>
      <c r="M24" s="12">
        <v>10</v>
      </c>
    </row>
    <row r="25" spans="1:13" x14ac:dyDescent="0.25">
      <c r="A25" s="5">
        <v>24</v>
      </c>
      <c r="B25" s="6" t="s">
        <v>31</v>
      </c>
      <c r="C25" s="6" t="s">
        <v>14</v>
      </c>
      <c r="D25" s="7">
        <v>13568</v>
      </c>
      <c r="E25" s="7">
        <v>956</v>
      </c>
      <c r="F25" s="8">
        <v>14.192468619246862</v>
      </c>
      <c r="G25" s="9">
        <v>4</v>
      </c>
      <c r="H25" s="10">
        <v>18.19246861924686</v>
      </c>
      <c r="I25" s="7"/>
      <c r="J25" s="7"/>
      <c r="K25" s="7"/>
      <c r="L25" s="11">
        <v>14.5</v>
      </c>
      <c r="M25" s="12">
        <v>0</v>
      </c>
    </row>
    <row r="26" spans="1:13" x14ac:dyDescent="0.25">
      <c r="A26" s="5">
        <v>25</v>
      </c>
      <c r="B26" s="6" t="s">
        <v>43</v>
      </c>
      <c r="C26" s="6" t="s">
        <v>17</v>
      </c>
      <c r="D26" s="7">
        <v>16664</v>
      </c>
      <c r="E26" s="7">
        <v>1175</v>
      </c>
      <c r="F26" s="8">
        <v>14.182127659574467</v>
      </c>
      <c r="G26" s="9">
        <v>6</v>
      </c>
      <c r="H26" s="10">
        <v>20.182127659574469</v>
      </c>
      <c r="I26" s="7"/>
      <c r="J26" s="7"/>
      <c r="K26" s="7"/>
      <c r="L26" s="11">
        <v>41.5</v>
      </c>
      <c r="M26" s="12">
        <v>0</v>
      </c>
    </row>
    <row r="27" spans="1:13" x14ac:dyDescent="0.25">
      <c r="A27" s="5">
        <v>26</v>
      </c>
      <c r="B27" s="6" t="s">
        <v>73</v>
      </c>
      <c r="C27" s="6" t="s">
        <v>25</v>
      </c>
      <c r="D27" s="7">
        <v>15759</v>
      </c>
      <c r="E27" s="7">
        <v>1117</v>
      </c>
      <c r="F27" s="8">
        <v>14.108325872873769</v>
      </c>
      <c r="G27" s="9">
        <v>4</v>
      </c>
      <c r="H27" s="10">
        <v>18.10832587287377</v>
      </c>
      <c r="I27" s="7"/>
      <c r="J27" s="7"/>
      <c r="K27" s="7"/>
      <c r="L27" s="11">
        <v>28.5</v>
      </c>
      <c r="M27" s="12">
        <v>5</v>
      </c>
    </row>
    <row r="28" spans="1:13" x14ac:dyDescent="0.25">
      <c r="A28" s="5">
        <v>27</v>
      </c>
      <c r="B28" s="6" t="s">
        <v>65</v>
      </c>
      <c r="C28" s="6" t="s">
        <v>20</v>
      </c>
      <c r="D28" s="7">
        <v>17257</v>
      </c>
      <c r="E28" s="7">
        <v>1224</v>
      </c>
      <c r="F28" s="8">
        <v>14.098856209150327</v>
      </c>
      <c r="G28" s="9">
        <v>8</v>
      </c>
      <c r="H28" s="10">
        <v>22.098856209150327</v>
      </c>
      <c r="I28" s="7"/>
      <c r="J28" s="7"/>
      <c r="K28" s="7"/>
      <c r="L28" s="11">
        <v>49.5</v>
      </c>
      <c r="M28" s="12">
        <v>0</v>
      </c>
    </row>
    <row r="29" spans="1:13" x14ac:dyDescent="0.25">
      <c r="A29" s="5">
        <v>28</v>
      </c>
      <c r="B29" s="6" t="s">
        <v>19</v>
      </c>
      <c r="C29" s="6" t="s">
        <v>20</v>
      </c>
      <c r="D29" s="7">
        <v>17365</v>
      </c>
      <c r="E29" s="7">
        <v>1234</v>
      </c>
      <c r="F29" s="8">
        <v>14.072123176661265</v>
      </c>
      <c r="G29" s="9">
        <v>6</v>
      </c>
      <c r="H29" s="10">
        <v>20.072123176661265</v>
      </c>
      <c r="I29" s="7"/>
      <c r="J29" s="7"/>
      <c r="K29" s="7"/>
      <c r="L29" s="11">
        <v>44.5</v>
      </c>
      <c r="M29" s="12">
        <v>0</v>
      </c>
    </row>
    <row r="30" spans="1:13" x14ac:dyDescent="0.25">
      <c r="A30" s="5">
        <v>29</v>
      </c>
      <c r="B30" s="6" t="s">
        <v>18</v>
      </c>
      <c r="C30" s="6" t="s">
        <v>14</v>
      </c>
      <c r="D30" s="7">
        <v>18242</v>
      </c>
      <c r="E30" s="7">
        <v>1319</v>
      </c>
      <c r="F30" s="8">
        <v>13.830174374526155</v>
      </c>
      <c r="G30" s="9">
        <v>3</v>
      </c>
      <c r="H30" s="10">
        <v>16.830174374526155</v>
      </c>
      <c r="I30" s="7"/>
      <c r="J30" s="7"/>
      <c r="K30" s="7"/>
      <c r="L30" s="11">
        <v>25</v>
      </c>
      <c r="M30" s="12">
        <v>0</v>
      </c>
    </row>
    <row r="31" spans="1:13" x14ac:dyDescent="0.25">
      <c r="A31" s="5">
        <v>30</v>
      </c>
      <c r="B31" s="6" t="s">
        <v>81</v>
      </c>
      <c r="C31" s="6" t="s">
        <v>27</v>
      </c>
      <c r="D31" s="7">
        <v>16710</v>
      </c>
      <c r="E31" s="7">
        <v>1221</v>
      </c>
      <c r="F31" s="8">
        <v>13.685503685503685</v>
      </c>
      <c r="G31" s="9">
        <v>5</v>
      </c>
      <c r="H31" s="10">
        <v>18.685503685503683</v>
      </c>
      <c r="I31" s="7"/>
      <c r="J31" s="7"/>
      <c r="K31" s="7"/>
      <c r="L31" s="11">
        <v>33.5</v>
      </c>
      <c r="M31" s="12">
        <v>0</v>
      </c>
    </row>
    <row r="32" spans="1:13" x14ac:dyDescent="0.25">
      <c r="A32" s="5">
        <v>31</v>
      </c>
      <c r="B32" s="6" t="s">
        <v>78</v>
      </c>
      <c r="C32" s="6" t="s">
        <v>50</v>
      </c>
      <c r="D32" s="7">
        <v>15787</v>
      </c>
      <c r="E32" s="7">
        <v>1171</v>
      </c>
      <c r="F32" s="8">
        <v>13.481639624252775</v>
      </c>
      <c r="G32" s="9">
        <v>5</v>
      </c>
      <c r="H32" s="10">
        <v>18.481639624252775</v>
      </c>
      <c r="I32" s="7"/>
      <c r="J32" s="7"/>
      <c r="K32" s="7"/>
      <c r="L32" s="11">
        <v>42</v>
      </c>
      <c r="M32" s="12">
        <v>0</v>
      </c>
    </row>
    <row r="33" spans="1:13" x14ac:dyDescent="0.25">
      <c r="A33" s="5">
        <v>32</v>
      </c>
      <c r="B33" s="6" t="s">
        <v>79</v>
      </c>
      <c r="C33" s="6" t="s">
        <v>16</v>
      </c>
      <c r="D33" s="7">
        <v>5530</v>
      </c>
      <c r="E33" s="7">
        <v>411</v>
      </c>
      <c r="F33" s="8">
        <v>13.454987834549879</v>
      </c>
      <c r="G33" s="9">
        <v>2</v>
      </c>
      <c r="H33" s="10">
        <v>15.454987834549879</v>
      </c>
      <c r="I33" s="7"/>
      <c r="J33" s="7"/>
      <c r="K33" s="7"/>
      <c r="L33" s="11">
        <v>9.5</v>
      </c>
      <c r="M33" s="12">
        <v>0</v>
      </c>
    </row>
    <row r="34" spans="1:13" x14ac:dyDescent="0.25">
      <c r="A34" s="5">
        <v>33</v>
      </c>
      <c r="B34" s="6" t="s">
        <v>15</v>
      </c>
      <c r="C34" s="6" t="s">
        <v>16</v>
      </c>
      <c r="D34" s="7">
        <v>18317</v>
      </c>
      <c r="E34" s="7">
        <v>1390</v>
      </c>
      <c r="F34" s="8">
        <v>13.177697841726619</v>
      </c>
      <c r="G34" s="9">
        <v>7</v>
      </c>
      <c r="H34" s="10">
        <v>20.177697841726619</v>
      </c>
      <c r="I34" s="7"/>
      <c r="J34" s="7"/>
      <c r="K34" s="7"/>
      <c r="L34" s="11">
        <v>40.5</v>
      </c>
      <c r="M34" s="12">
        <v>5</v>
      </c>
    </row>
    <row r="35" spans="1:13" x14ac:dyDescent="0.25">
      <c r="A35" s="5">
        <v>34</v>
      </c>
      <c r="B35" s="6" t="s">
        <v>54</v>
      </c>
      <c r="C35" s="6" t="s">
        <v>14</v>
      </c>
      <c r="D35" s="7">
        <v>5710</v>
      </c>
      <c r="E35" s="7">
        <v>434</v>
      </c>
      <c r="F35" s="8">
        <v>13.15668202764977</v>
      </c>
      <c r="G35" s="9">
        <v>2</v>
      </c>
      <c r="H35" s="10">
        <v>15.15668202764977</v>
      </c>
      <c r="I35" s="7"/>
      <c r="J35" s="7"/>
      <c r="K35" s="7"/>
      <c r="L35" s="11">
        <v>12.5</v>
      </c>
      <c r="M35" s="12">
        <v>0</v>
      </c>
    </row>
    <row r="36" spans="1:13" x14ac:dyDescent="0.25">
      <c r="A36" s="5">
        <v>35</v>
      </c>
      <c r="B36" s="6" t="s">
        <v>28</v>
      </c>
      <c r="C36" s="6" t="s">
        <v>29</v>
      </c>
      <c r="D36" s="7">
        <v>2954</v>
      </c>
      <c r="E36" s="7">
        <v>226</v>
      </c>
      <c r="F36" s="8">
        <v>13.070796460176991</v>
      </c>
      <c r="G36" s="9">
        <v>2</v>
      </c>
      <c r="H36" s="10">
        <v>15.070796460176991</v>
      </c>
      <c r="I36" s="7"/>
      <c r="J36" s="7"/>
      <c r="K36" s="7"/>
      <c r="L36" s="11">
        <v>6.5</v>
      </c>
      <c r="M36" s="12">
        <v>5</v>
      </c>
    </row>
    <row r="37" spans="1:13" x14ac:dyDescent="0.25">
      <c r="A37" s="5">
        <v>36</v>
      </c>
      <c r="B37" s="6" t="s">
        <v>55</v>
      </c>
      <c r="C37" s="6" t="s">
        <v>25</v>
      </c>
      <c r="D37" s="7">
        <v>15156</v>
      </c>
      <c r="E37" s="7">
        <v>1175</v>
      </c>
      <c r="F37" s="8">
        <v>12.898723404255319</v>
      </c>
      <c r="G37" s="9">
        <v>4</v>
      </c>
      <c r="H37" s="10">
        <v>16.898723404255321</v>
      </c>
      <c r="I37" s="7"/>
      <c r="J37" s="7"/>
      <c r="K37" s="7"/>
      <c r="L37" s="11">
        <v>21.5</v>
      </c>
      <c r="M37" s="12">
        <v>0</v>
      </c>
    </row>
    <row r="38" spans="1:13" x14ac:dyDescent="0.25">
      <c r="A38" s="5">
        <v>37</v>
      </c>
      <c r="B38" s="6" t="s">
        <v>67</v>
      </c>
      <c r="C38" s="6" t="s">
        <v>27</v>
      </c>
      <c r="D38" s="7">
        <v>6768</v>
      </c>
      <c r="E38" s="7">
        <v>526</v>
      </c>
      <c r="F38" s="8">
        <v>12.866920152091256</v>
      </c>
      <c r="G38" s="9">
        <v>2</v>
      </c>
      <c r="H38" s="10">
        <v>14.866920152091256</v>
      </c>
      <c r="I38" s="7"/>
      <c r="J38" s="7"/>
      <c r="K38" s="7"/>
      <c r="L38" s="11">
        <v>12</v>
      </c>
      <c r="M38" s="12">
        <v>0</v>
      </c>
    </row>
    <row r="39" spans="1:13" x14ac:dyDescent="0.25">
      <c r="A39" s="5">
        <v>38</v>
      </c>
      <c r="B39" s="6" t="s">
        <v>57</v>
      </c>
      <c r="C39" s="6" t="s">
        <v>14</v>
      </c>
      <c r="D39" s="7">
        <v>1498</v>
      </c>
      <c r="E39" s="7">
        <v>118</v>
      </c>
      <c r="F39" s="8">
        <v>12.694915254237289</v>
      </c>
      <c r="G39" s="9">
        <v>1</v>
      </c>
      <c r="H39" s="10">
        <v>13.694915254237289</v>
      </c>
      <c r="I39" s="7"/>
      <c r="J39" s="7"/>
      <c r="K39" s="7"/>
      <c r="L39" s="11">
        <v>3</v>
      </c>
      <c r="M39" s="12">
        <v>0</v>
      </c>
    </row>
    <row r="40" spans="1:13" x14ac:dyDescent="0.25">
      <c r="A40" s="5">
        <v>39</v>
      </c>
      <c r="B40" s="6" t="s">
        <v>69</v>
      </c>
      <c r="C40" s="6" t="s">
        <v>29</v>
      </c>
      <c r="D40" s="7">
        <v>9422</v>
      </c>
      <c r="E40" s="7">
        <v>754</v>
      </c>
      <c r="F40" s="8">
        <v>12.496021220159152</v>
      </c>
      <c r="G40" s="9">
        <v>1</v>
      </c>
      <c r="H40" s="10">
        <v>13.496021220159152</v>
      </c>
      <c r="I40" s="7"/>
      <c r="J40" s="7"/>
      <c r="K40" s="7"/>
      <c r="L40" s="11">
        <v>10</v>
      </c>
      <c r="M40" s="12">
        <v>0</v>
      </c>
    </row>
    <row r="41" spans="1:13" x14ac:dyDescent="0.25">
      <c r="A41" s="5">
        <v>40</v>
      </c>
      <c r="B41" s="6" t="s">
        <v>32</v>
      </c>
      <c r="C41" s="6" t="s">
        <v>14</v>
      </c>
      <c r="D41" s="7">
        <v>4112</v>
      </c>
      <c r="E41" s="7">
        <v>332</v>
      </c>
      <c r="F41" s="8">
        <v>12.385542168674698</v>
      </c>
      <c r="G41" s="9">
        <v>0</v>
      </c>
      <c r="H41" s="10">
        <v>12.385542168674698</v>
      </c>
      <c r="I41" s="7"/>
      <c r="J41" s="7"/>
      <c r="K41" s="7"/>
      <c r="L41" s="11">
        <v>5</v>
      </c>
      <c r="M41" s="12">
        <v>0</v>
      </c>
    </row>
    <row r="42" spans="1:13" x14ac:dyDescent="0.25">
      <c r="A42" s="5">
        <v>41</v>
      </c>
      <c r="B42" s="6" t="s">
        <v>80</v>
      </c>
      <c r="C42" s="6" t="s">
        <v>29</v>
      </c>
      <c r="D42" s="7">
        <v>12784</v>
      </c>
      <c r="E42" s="7">
        <v>1033</v>
      </c>
      <c r="F42" s="8">
        <v>12.375605033881897</v>
      </c>
      <c r="G42" s="9">
        <v>2</v>
      </c>
      <c r="H42" s="10">
        <v>14.375605033881897</v>
      </c>
      <c r="I42" s="7"/>
      <c r="J42" s="7"/>
      <c r="K42" s="7"/>
      <c r="L42" s="11">
        <v>24.5</v>
      </c>
      <c r="M42" s="12">
        <v>5</v>
      </c>
    </row>
    <row r="43" spans="1:13" x14ac:dyDescent="0.25">
      <c r="A43" s="5">
        <v>42</v>
      </c>
      <c r="B43" s="6" t="s">
        <v>47</v>
      </c>
      <c r="C43" s="6" t="s">
        <v>27</v>
      </c>
      <c r="D43" s="7">
        <v>18067</v>
      </c>
      <c r="E43" s="7">
        <v>1486</v>
      </c>
      <c r="F43" s="8">
        <v>12.158142664872139</v>
      </c>
      <c r="G43" s="9">
        <v>4</v>
      </c>
      <c r="H43" s="10">
        <v>16.158142664872138</v>
      </c>
      <c r="I43" s="7"/>
      <c r="J43" s="7"/>
      <c r="K43" s="7"/>
      <c r="L43" s="11">
        <v>23.5</v>
      </c>
      <c r="M43" s="12">
        <v>0</v>
      </c>
    </row>
    <row r="44" spans="1:13" x14ac:dyDescent="0.25">
      <c r="A44" s="5">
        <v>43</v>
      </c>
      <c r="B44" s="6" t="s">
        <v>36</v>
      </c>
      <c r="C44" s="6" t="s">
        <v>27</v>
      </c>
      <c r="D44" s="7">
        <v>1346</v>
      </c>
      <c r="E44" s="7">
        <v>111</v>
      </c>
      <c r="F44" s="8">
        <v>12.126126126126126</v>
      </c>
      <c r="G44" s="9">
        <v>0</v>
      </c>
      <c r="H44" s="10">
        <v>12.126126126126126</v>
      </c>
      <c r="I44" s="7"/>
      <c r="J44" s="7"/>
      <c r="K44" s="7"/>
      <c r="L44" s="11">
        <v>0.5</v>
      </c>
      <c r="M44" s="12">
        <v>0</v>
      </c>
    </row>
    <row r="45" spans="1:13" x14ac:dyDescent="0.25">
      <c r="A45" s="5">
        <v>44</v>
      </c>
      <c r="B45" s="6" t="s">
        <v>13</v>
      </c>
      <c r="C45" s="6" t="s">
        <v>14</v>
      </c>
      <c r="D45" s="7">
        <v>13852</v>
      </c>
      <c r="E45" s="7">
        <v>1152</v>
      </c>
      <c r="F45" s="8">
        <v>12.024305555555555</v>
      </c>
      <c r="G45" s="9">
        <v>3</v>
      </c>
      <c r="H45" s="10">
        <v>15.024305555555555</v>
      </c>
      <c r="I45" s="7"/>
      <c r="J45" s="7"/>
      <c r="K45" s="7"/>
      <c r="L45" s="11">
        <v>14</v>
      </c>
      <c r="M45" s="12">
        <v>0</v>
      </c>
    </row>
    <row r="46" spans="1:13" x14ac:dyDescent="0.25">
      <c r="A46" s="5">
        <v>45</v>
      </c>
      <c r="B46" s="6" t="s">
        <v>41</v>
      </c>
      <c r="C46" s="6" t="s">
        <v>17</v>
      </c>
      <c r="D46" s="7">
        <v>16582</v>
      </c>
      <c r="E46" s="7">
        <v>1388</v>
      </c>
      <c r="F46" s="8">
        <v>11.946685878962535</v>
      </c>
      <c r="G46" s="9">
        <v>6</v>
      </c>
      <c r="H46" s="10">
        <v>17.946685878962533</v>
      </c>
      <c r="I46" s="7"/>
      <c r="J46" s="7"/>
      <c r="K46" s="7"/>
      <c r="L46" s="11">
        <v>30.5</v>
      </c>
      <c r="M46" s="12">
        <v>0</v>
      </c>
    </row>
    <row r="47" spans="1:13" x14ac:dyDescent="0.25">
      <c r="A47" s="5">
        <v>46</v>
      </c>
      <c r="B47" s="6" t="s">
        <v>37</v>
      </c>
      <c r="C47" s="6" t="s">
        <v>25</v>
      </c>
      <c r="D47" s="7">
        <v>12692</v>
      </c>
      <c r="E47" s="7">
        <v>1063</v>
      </c>
      <c r="F47" s="8">
        <v>11.939793038570084</v>
      </c>
      <c r="G47" s="9">
        <v>3</v>
      </c>
      <c r="H47" s="10">
        <v>14.939793038570084</v>
      </c>
      <c r="I47" s="7">
        <v>1</v>
      </c>
      <c r="J47" s="7"/>
      <c r="K47" s="7"/>
      <c r="L47" s="11">
        <v>19</v>
      </c>
      <c r="M47" s="12">
        <v>9</v>
      </c>
    </row>
    <row r="48" spans="1:13" x14ac:dyDescent="0.25">
      <c r="A48" s="5">
        <v>47</v>
      </c>
      <c r="B48" s="6" t="s">
        <v>35</v>
      </c>
      <c r="C48" s="6" t="s">
        <v>34</v>
      </c>
      <c r="D48" s="7">
        <v>12575</v>
      </c>
      <c r="E48" s="7">
        <v>1057</v>
      </c>
      <c r="F48" s="8">
        <v>11.896877956480605</v>
      </c>
      <c r="G48" s="9">
        <v>4</v>
      </c>
      <c r="H48" s="10">
        <v>15.896877956480605</v>
      </c>
      <c r="I48" s="7"/>
      <c r="J48" s="7"/>
      <c r="K48" s="7"/>
      <c r="L48" s="11">
        <v>27.5</v>
      </c>
      <c r="M48" s="12">
        <v>0</v>
      </c>
    </row>
    <row r="49" spans="1:15" x14ac:dyDescent="0.25">
      <c r="A49" s="5">
        <v>48</v>
      </c>
      <c r="B49" s="6" t="s">
        <v>23</v>
      </c>
      <c r="C49" s="6" t="s">
        <v>20</v>
      </c>
      <c r="D49" s="7">
        <v>4260</v>
      </c>
      <c r="E49" s="7">
        <v>360</v>
      </c>
      <c r="F49" s="8">
        <v>11.833333333333334</v>
      </c>
      <c r="G49" s="9">
        <v>1</v>
      </c>
      <c r="H49" s="10">
        <v>12.833333333333334</v>
      </c>
      <c r="I49" s="7"/>
      <c r="J49" s="7"/>
      <c r="K49" s="7"/>
      <c r="L49" s="11">
        <v>7.5</v>
      </c>
      <c r="M49" s="12">
        <v>0</v>
      </c>
    </row>
    <row r="50" spans="1:15" x14ac:dyDescent="0.25">
      <c r="A50" s="5">
        <v>49</v>
      </c>
      <c r="B50" s="6" t="s">
        <v>45</v>
      </c>
      <c r="C50" s="6" t="s">
        <v>27</v>
      </c>
      <c r="D50" s="7">
        <v>10044</v>
      </c>
      <c r="E50" s="7">
        <v>851</v>
      </c>
      <c r="F50" s="8">
        <v>11.802585193889541</v>
      </c>
      <c r="G50" s="9">
        <v>4</v>
      </c>
      <c r="H50" s="10">
        <v>15.802585193889541</v>
      </c>
      <c r="I50" s="7"/>
      <c r="J50" s="7"/>
      <c r="K50" s="7"/>
      <c r="L50" s="11">
        <v>21.5</v>
      </c>
      <c r="M50" s="12">
        <v>0</v>
      </c>
    </row>
    <row r="51" spans="1:15" x14ac:dyDescent="0.25">
      <c r="A51" s="5">
        <v>50</v>
      </c>
      <c r="B51" s="6" t="s">
        <v>66</v>
      </c>
      <c r="C51" s="6" t="s">
        <v>50</v>
      </c>
      <c r="D51" s="7">
        <v>7068</v>
      </c>
      <c r="E51" s="7">
        <v>606</v>
      </c>
      <c r="F51" s="8">
        <v>11.663366336633663</v>
      </c>
      <c r="G51" s="9">
        <v>2</v>
      </c>
      <c r="H51" s="10">
        <v>13.663366336633663</v>
      </c>
      <c r="I51" s="7"/>
      <c r="J51" s="7"/>
      <c r="K51" s="7"/>
      <c r="L51" s="11">
        <v>15</v>
      </c>
      <c r="M51" s="12">
        <v>0</v>
      </c>
    </row>
    <row r="52" spans="1:15" x14ac:dyDescent="0.25">
      <c r="A52" s="5">
        <v>51</v>
      </c>
      <c r="B52" s="6" t="s">
        <v>72</v>
      </c>
      <c r="C52" s="6" t="s">
        <v>25</v>
      </c>
      <c r="D52" s="7">
        <v>7211</v>
      </c>
      <c r="E52" s="7">
        <v>620</v>
      </c>
      <c r="F52" s="8">
        <v>11.630645161290323</v>
      </c>
      <c r="G52" s="9">
        <v>2</v>
      </c>
      <c r="H52" s="10">
        <v>13.630645161290323</v>
      </c>
      <c r="I52" s="7"/>
      <c r="J52" s="7"/>
      <c r="K52" s="7"/>
      <c r="L52" s="11">
        <v>11.5</v>
      </c>
      <c r="M52" s="12">
        <v>0</v>
      </c>
    </row>
    <row r="53" spans="1:15" x14ac:dyDescent="0.25">
      <c r="A53" s="5">
        <v>52</v>
      </c>
      <c r="B53" s="6" t="s">
        <v>63</v>
      </c>
      <c r="C53" s="6" t="s">
        <v>12</v>
      </c>
      <c r="D53" s="7">
        <v>18797</v>
      </c>
      <c r="E53" s="7">
        <v>1644</v>
      </c>
      <c r="F53" s="8">
        <v>11.433698296836983</v>
      </c>
      <c r="G53" s="9">
        <v>6</v>
      </c>
      <c r="H53" s="10">
        <v>17.433698296836983</v>
      </c>
      <c r="I53" s="7"/>
      <c r="J53" s="7">
        <v>1</v>
      </c>
      <c r="K53" s="7"/>
      <c r="L53" s="11">
        <v>45</v>
      </c>
      <c r="M53" s="12">
        <v>10</v>
      </c>
    </row>
    <row r="54" spans="1:15" x14ac:dyDescent="0.25">
      <c r="A54" s="5">
        <v>53</v>
      </c>
      <c r="B54" s="6" t="s">
        <v>52</v>
      </c>
      <c r="C54" s="6"/>
      <c r="D54" s="7">
        <v>1497</v>
      </c>
      <c r="E54" s="7">
        <v>131</v>
      </c>
      <c r="F54" s="8">
        <v>11.427480916030534</v>
      </c>
      <c r="G54" s="9">
        <v>1</v>
      </c>
      <c r="H54" s="10">
        <v>12.427480916030534</v>
      </c>
      <c r="I54" s="7"/>
      <c r="J54" s="7"/>
      <c r="K54" s="7"/>
      <c r="L54" s="11">
        <v>3</v>
      </c>
      <c r="M54" s="12">
        <v>0</v>
      </c>
    </row>
    <row r="55" spans="1:15" x14ac:dyDescent="0.25">
      <c r="A55" s="5">
        <v>54</v>
      </c>
      <c r="B55" s="6" t="s">
        <v>64</v>
      </c>
      <c r="C55" s="6" t="s">
        <v>29</v>
      </c>
      <c r="D55" s="7">
        <v>14272</v>
      </c>
      <c r="E55" s="7">
        <v>1249</v>
      </c>
      <c r="F55" s="8">
        <v>11.426741393114492</v>
      </c>
      <c r="G55" s="9">
        <v>2</v>
      </c>
      <c r="H55" s="10">
        <v>13.426741393114492</v>
      </c>
      <c r="I55" s="7"/>
      <c r="J55" s="7"/>
      <c r="K55" s="7"/>
      <c r="L55" s="11">
        <v>16.5</v>
      </c>
      <c r="M55" s="12">
        <v>0</v>
      </c>
    </row>
    <row r="56" spans="1:15" x14ac:dyDescent="0.25">
      <c r="A56" s="5">
        <v>55</v>
      </c>
      <c r="B56" s="6" t="s">
        <v>24</v>
      </c>
      <c r="C56" s="6" t="s">
        <v>25</v>
      </c>
      <c r="D56" s="7">
        <v>4440</v>
      </c>
      <c r="E56" s="7">
        <v>398</v>
      </c>
      <c r="F56" s="8">
        <v>11.155778894472363</v>
      </c>
      <c r="G56" s="9">
        <v>2</v>
      </c>
      <c r="H56" s="10">
        <v>13.155778894472363</v>
      </c>
      <c r="I56" s="7"/>
      <c r="J56" s="7"/>
      <c r="K56" s="7"/>
      <c r="L56" s="11">
        <v>9.5</v>
      </c>
      <c r="M56" s="12">
        <v>0</v>
      </c>
    </row>
    <row r="57" spans="1:15" x14ac:dyDescent="0.25">
      <c r="A57" s="5">
        <v>56</v>
      </c>
      <c r="B57" s="6" t="s">
        <v>44</v>
      </c>
      <c r="C57" s="6" t="s">
        <v>29</v>
      </c>
      <c r="D57" s="7">
        <v>1445</v>
      </c>
      <c r="E57" s="7">
        <v>141</v>
      </c>
      <c r="F57" s="8">
        <v>10.24822695035461</v>
      </c>
      <c r="G57" s="9">
        <v>0</v>
      </c>
      <c r="H57" s="10">
        <v>10.24822695035461</v>
      </c>
      <c r="I57" s="7"/>
      <c r="J57" s="7"/>
      <c r="K57" s="7"/>
      <c r="L57" s="11">
        <v>0</v>
      </c>
      <c r="M57" s="12">
        <v>0</v>
      </c>
    </row>
    <row r="58" spans="1:15" x14ac:dyDescent="0.25">
      <c r="A58" s="5">
        <v>57</v>
      </c>
      <c r="B58" s="6" t="s">
        <v>60</v>
      </c>
      <c r="C58" s="6" t="s">
        <v>17</v>
      </c>
      <c r="D58" s="7">
        <v>4248</v>
      </c>
      <c r="E58" s="7">
        <v>416</v>
      </c>
      <c r="F58" s="8">
        <v>10.211538461538462</v>
      </c>
      <c r="G58" s="9">
        <v>1</v>
      </c>
      <c r="H58" s="10">
        <v>11.211538461538462</v>
      </c>
      <c r="I58" s="7"/>
      <c r="J58" s="7"/>
      <c r="K58" s="7"/>
      <c r="L58" s="11">
        <v>6.5</v>
      </c>
      <c r="M58" s="12">
        <v>0</v>
      </c>
    </row>
    <row r="59" spans="1:15" x14ac:dyDescent="0.25">
      <c r="A59" s="5">
        <v>58</v>
      </c>
      <c r="B59" s="6" t="s">
        <v>68</v>
      </c>
      <c r="C59" s="6" t="s">
        <v>20</v>
      </c>
      <c r="D59" s="7">
        <v>1483</v>
      </c>
      <c r="E59" s="7">
        <v>147</v>
      </c>
      <c r="F59" s="8">
        <v>10.088435374149659</v>
      </c>
      <c r="G59" s="9">
        <v>0</v>
      </c>
      <c r="H59" s="10">
        <v>10.088435374149659</v>
      </c>
      <c r="I59" s="7"/>
      <c r="J59" s="7"/>
      <c r="K59" s="7"/>
      <c r="L59" s="11">
        <v>0</v>
      </c>
      <c r="M59" s="12">
        <v>0</v>
      </c>
    </row>
    <row r="60" spans="1:15" x14ac:dyDescent="0.25">
      <c r="A60" s="5">
        <v>59</v>
      </c>
      <c r="B60" s="6" t="s">
        <v>51</v>
      </c>
      <c r="C60" s="6" t="s">
        <v>14</v>
      </c>
      <c r="D60" s="7">
        <v>14068</v>
      </c>
      <c r="E60" s="7">
        <v>1469</v>
      </c>
      <c r="F60" s="8">
        <v>9.5765827093260718</v>
      </c>
      <c r="G60" s="9">
        <v>2</v>
      </c>
      <c r="H60" s="10">
        <v>11.576582709326072</v>
      </c>
      <c r="I60" s="7"/>
      <c r="J60" s="7"/>
      <c r="K60" s="7"/>
      <c r="L60" s="11">
        <v>9</v>
      </c>
      <c r="M60" s="12">
        <v>0</v>
      </c>
    </row>
    <row r="61" spans="1:15" x14ac:dyDescent="0.25">
      <c r="A61" s="5">
        <v>60</v>
      </c>
      <c r="B61" s="6" t="s">
        <v>40</v>
      </c>
      <c r="C61" s="6" t="s">
        <v>29</v>
      </c>
      <c r="D61" s="7">
        <v>2620</v>
      </c>
      <c r="E61" s="7">
        <v>276</v>
      </c>
      <c r="F61" s="8">
        <v>9.4927536231884062</v>
      </c>
      <c r="G61" s="9">
        <v>1</v>
      </c>
      <c r="H61" s="10">
        <v>10.492753623188406</v>
      </c>
      <c r="I61" s="7"/>
      <c r="J61" s="7"/>
      <c r="K61" s="7"/>
      <c r="L61" s="11">
        <v>2.5</v>
      </c>
      <c r="M61" s="12">
        <v>0</v>
      </c>
    </row>
    <row r="62" spans="1:15" x14ac:dyDescent="0.25">
      <c r="A62" s="5">
        <v>61</v>
      </c>
      <c r="B62" s="6" t="s">
        <v>62</v>
      </c>
      <c r="C62" s="6" t="s">
        <v>29</v>
      </c>
      <c r="D62" s="7">
        <v>1476</v>
      </c>
      <c r="E62" s="7">
        <v>171</v>
      </c>
      <c r="F62" s="8">
        <v>8.6315789473684212</v>
      </c>
      <c r="G62" s="9">
        <v>0</v>
      </c>
      <c r="H62" s="10">
        <v>8.6315789473684212</v>
      </c>
      <c r="I62" s="7"/>
      <c r="J62" s="7"/>
      <c r="K62" s="7"/>
      <c r="L62" s="11">
        <v>2.5</v>
      </c>
      <c r="M62" s="12">
        <v>0</v>
      </c>
    </row>
    <row r="63" spans="1:15" ht="15.75" thickBo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75" x14ac:dyDescent="0.25">
      <c r="A64" s="14"/>
      <c r="B64" s="31" t="s">
        <v>100</v>
      </c>
      <c r="C64" s="15" t="s">
        <v>82</v>
      </c>
      <c r="D64" s="16" t="s">
        <v>83</v>
      </c>
      <c r="E64" s="16" t="s">
        <v>84</v>
      </c>
      <c r="F64" s="16" t="s">
        <v>85</v>
      </c>
      <c r="G64" s="17" t="s">
        <v>86</v>
      </c>
    </row>
    <row r="65" spans="1:15" ht="15.75" x14ac:dyDescent="0.25">
      <c r="A65" s="14"/>
      <c r="B65" s="32"/>
      <c r="C65" s="18" t="s">
        <v>87</v>
      </c>
      <c r="D65" s="19">
        <v>10</v>
      </c>
      <c r="E65" s="19">
        <v>3</v>
      </c>
      <c r="F65" s="19">
        <v>194</v>
      </c>
      <c r="G65" s="20">
        <f>SUM(D65:E65)</f>
        <v>13</v>
      </c>
    </row>
    <row r="66" spans="1:15" ht="15.75" x14ac:dyDescent="0.25">
      <c r="A66" s="14"/>
      <c r="B66" s="32"/>
      <c r="C66" s="21" t="s">
        <v>88</v>
      </c>
      <c r="D66" s="19">
        <v>11</v>
      </c>
      <c r="E66" s="19">
        <v>2</v>
      </c>
      <c r="F66" s="19">
        <v>189</v>
      </c>
      <c r="G66" s="20">
        <f>SUM(D66:E66)</f>
        <v>13</v>
      </c>
    </row>
    <row r="67" spans="1:15" ht="15.75" x14ac:dyDescent="0.25">
      <c r="A67" s="14"/>
      <c r="B67" s="32"/>
      <c r="C67" s="18" t="s">
        <v>16</v>
      </c>
      <c r="D67" s="19">
        <v>9</v>
      </c>
      <c r="E67" s="19">
        <v>4</v>
      </c>
      <c r="F67" s="19">
        <v>186</v>
      </c>
      <c r="G67" s="20">
        <f>SUM(D67:E67)</f>
        <v>13</v>
      </c>
    </row>
    <row r="68" spans="1:15" ht="15.75" x14ac:dyDescent="0.25">
      <c r="A68" s="14"/>
      <c r="B68" s="32"/>
      <c r="C68" s="18" t="s">
        <v>89</v>
      </c>
      <c r="D68" s="19">
        <v>8</v>
      </c>
      <c r="E68" s="19">
        <v>5</v>
      </c>
      <c r="F68" s="19">
        <v>186</v>
      </c>
      <c r="G68" s="20">
        <f>SUM(D68:E68)</f>
        <v>13</v>
      </c>
    </row>
    <row r="69" spans="1:15" ht="15.75" x14ac:dyDescent="0.25">
      <c r="A69" s="14"/>
      <c r="B69" s="32"/>
      <c r="C69" s="21" t="s">
        <v>17</v>
      </c>
      <c r="D69" s="19">
        <v>8</v>
      </c>
      <c r="E69" s="19">
        <v>5</v>
      </c>
      <c r="F69" s="19">
        <v>174</v>
      </c>
      <c r="G69" s="20">
        <f t="shared" ref="G69" si="0">SUM(D69:E69)</f>
        <v>13</v>
      </c>
    </row>
    <row r="70" spans="1:15" ht="15.75" x14ac:dyDescent="0.25">
      <c r="A70" s="14"/>
      <c r="B70" s="32"/>
      <c r="C70" s="22" t="s">
        <v>20</v>
      </c>
      <c r="D70" s="19">
        <v>8</v>
      </c>
      <c r="E70" s="19">
        <v>5</v>
      </c>
      <c r="F70" s="19">
        <v>173</v>
      </c>
      <c r="G70" s="20">
        <f>SUM(D70:E70)</f>
        <v>13</v>
      </c>
    </row>
    <row r="71" spans="1:15" ht="15.75" x14ac:dyDescent="0.25">
      <c r="A71" s="14"/>
      <c r="B71" s="32"/>
      <c r="C71" s="18" t="s">
        <v>90</v>
      </c>
      <c r="D71" s="19">
        <v>4</v>
      </c>
      <c r="E71" s="19">
        <v>9</v>
      </c>
      <c r="F71" s="19">
        <v>135</v>
      </c>
      <c r="G71" s="20">
        <f t="shared" ref="G71" si="1">SUM(D71:E71)</f>
        <v>13</v>
      </c>
    </row>
    <row r="72" spans="1:15" ht="15.75" x14ac:dyDescent="0.25">
      <c r="A72" s="14"/>
      <c r="B72" s="32"/>
      <c r="C72" s="23" t="s">
        <v>91</v>
      </c>
      <c r="D72" s="19">
        <v>5</v>
      </c>
      <c r="E72" s="19">
        <v>8</v>
      </c>
      <c r="F72" s="19">
        <v>122</v>
      </c>
      <c r="G72" s="20">
        <f>SUM(D72:E72)</f>
        <v>13</v>
      </c>
    </row>
    <row r="73" spans="1:15" ht="15.75" x14ac:dyDescent="0.25">
      <c r="A73" s="14"/>
      <c r="B73" s="32"/>
      <c r="C73" s="18" t="s">
        <v>29</v>
      </c>
      <c r="D73" s="19">
        <v>3</v>
      </c>
      <c r="E73" s="19">
        <v>10</v>
      </c>
      <c r="F73" s="19">
        <v>116</v>
      </c>
      <c r="G73" s="20">
        <f>SUM(D73:E73)</f>
        <v>13</v>
      </c>
    </row>
    <row r="74" spans="1:15" ht="16.5" thickBot="1" x14ac:dyDescent="0.3">
      <c r="A74" s="14"/>
      <c r="B74" s="32"/>
      <c r="C74" s="24" t="s">
        <v>14</v>
      </c>
      <c r="D74" s="25">
        <v>1</v>
      </c>
      <c r="E74" s="25">
        <v>12</v>
      </c>
      <c r="F74" s="25">
        <v>91</v>
      </c>
      <c r="G74" s="26">
        <f t="shared" ref="G74" si="2">SUM(D74:E74)</f>
        <v>13</v>
      </c>
      <c r="H74" s="27"/>
      <c r="I74" s="27"/>
      <c r="J74" s="27"/>
      <c r="K74" s="27"/>
      <c r="L74" s="27"/>
      <c r="M74" s="27"/>
      <c r="N74" s="27"/>
      <c r="O74" s="27"/>
    </row>
    <row r="75" spans="1:15" ht="15.75" x14ac:dyDescent="0.25">
      <c r="A75" s="14"/>
      <c r="B75" s="33"/>
      <c r="H75" s="27"/>
      <c r="I75" s="27"/>
      <c r="J75" s="27"/>
      <c r="K75" s="27"/>
      <c r="L75" s="27"/>
      <c r="M75" s="27"/>
      <c r="N75" s="27"/>
      <c r="O75" s="27"/>
    </row>
    <row r="76" spans="1:15" ht="15.75" x14ac:dyDescent="0.25">
      <c r="A76" s="14"/>
      <c r="B76" s="33"/>
      <c r="C76" s="27" t="s">
        <v>92</v>
      </c>
      <c r="D76" s="30" t="s">
        <v>93</v>
      </c>
      <c r="E76" s="30"/>
      <c r="F76" s="30"/>
      <c r="G76" s="30"/>
      <c r="H76" s="30"/>
      <c r="I76" s="30"/>
      <c r="J76" s="30"/>
      <c r="K76" s="30"/>
      <c r="L76" s="30"/>
      <c r="M76" s="30"/>
      <c r="N76" s="29"/>
      <c r="O76" s="27"/>
    </row>
    <row r="77" spans="1:15" ht="15.75" x14ac:dyDescent="0.25">
      <c r="A77" s="14"/>
      <c r="B77" s="33"/>
      <c r="C77" s="27" t="s">
        <v>94</v>
      </c>
      <c r="D77" s="30" t="s">
        <v>101</v>
      </c>
      <c r="E77" s="30"/>
      <c r="F77" s="30"/>
      <c r="G77" s="30"/>
      <c r="H77" s="30"/>
      <c r="I77" s="30"/>
      <c r="J77" s="30"/>
      <c r="K77" s="30"/>
      <c r="L77" s="30"/>
      <c r="M77" s="30"/>
      <c r="N77" s="28"/>
      <c r="O77" s="28"/>
    </row>
    <row r="78" spans="1:15" ht="15.75" x14ac:dyDescent="0.25">
      <c r="A78" s="14"/>
      <c r="B78" s="33"/>
      <c r="C78" s="27" t="s">
        <v>95</v>
      </c>
      <c r="D78" s="30" t="s">
        <v>102</v>
      </c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7"/>
    </row>
    <row r="79" spans="1:15" ht="15.75" x14ac:dyDescent="0.25">
      <c r="A79" s="14"/>
      <c r="B79" s="33"/>
      <c r="C79" s="27" t="s">
        <v>96</v>
      </c>
      <c r="D79" s="30" t="s">
        <v>103</v>
      </c>
      <c r="E79" s="30"/>
      <c r="F79" s="30"/>
      <c r="G79" s="30"/>
      <c r="H79" s="30"/>
      <c r="I79" s="30"/>
      <c r="J79" s="30"/>
      <c r="K79" s="30"/>
      <c r="L79" s="30"/>
      <c r="M79" s="30"/>
      <c r="N79" s="28"/>
      <c r="O79" s="27"/>
    </row>
    <row r="80" spans="1:15" ht="15.75" x14ac:dyDescent="0.25">
      <c r="B80" s="33"/>
      <c r="C80" s="27" t="s">
        <v>98</v>
      </c>
      <c r="D80" s="30" t="s">
        <v>102</v>
      </c>
      <c r="E80" s="30"/>
      <c r="F80" s="30"/>
      <c r="G80" s="30"/>
      <c r="H80" s="30"/>
      <c r="I80" s="30"/>
      <c r="J80" s="30"/>
      <c r="K80" s="30"/>
      <c r="L80" s="30"/>
      <c r="M80" s="30"/>
      <c r="N80" s="28"/>
    </row>
    <row r="81" spans="2:14" ht="16.5" thickBot="1" x14ac:dyDescent="0.3">
      <c r="B81" s="34"/>
      <c r="C81" s="27" t="s">
        <v>99</v>
      </c>
      <c r="D81" s="30" t="s">
        <v>97</v>
      </c>
      <c r="E81" s="30"/>
      <c r="F81" s="30"/>
      <c r="G81" s="30"/>
      <c r="H81" s="30"/>
      <c r="I81" s="30"/>
      <c r="J81" s="30"/>
      <c r="K81" s="30"/>
      <c r="L81" s="30"/>
      <c r="M81" s="30"/>
      <c r="N81" s="28"/>
    </row>
  </sheetData>
  <sortState ref="A2:O69">
    <sortCondition descending="1" ref="F1"/>
  </sortState>
  <mergeCells count="7">
    <mergeCell ref="D79:M79"/>
    <mergeCell ref="D80:M80"/>
    <mergeCell ref="D81:M81"/>
    <mergeCell ref="B64:B81"/>
    <mergeCell ref="D76:M76"/>
    <mergeCell ref="D77:M77"/>
    <mergeCell ref="D78:M78"/>
  </mergeCells>
  <pageMargins left="0.25" right="0.25" top="0.25" bottom="0.25" header="0" footer="0.25"/>
  <pageSetup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 14</vt:lpstr>
      <vt:lpstr>'Week 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Gabriella Mellie</cp:lastModifiedBy>
  <dcterms:created xsi:type="dcterms:W3CDTF">2018-12-06T23:44:30Z</dcterms:created>
  <dcterms:modified xsi:type="dcterms:W3CDTF">2023-02-18T21:19:38Z</dcterms:modified>
</cp:coreProperties>
</file>