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16"/>
  <workbookPr/>
  <xr:revisionPtr revIDLastSave="0" documentId="8_{D6BEB7DE-9155-4DDE-B63C-0769D4507F0A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9" i="1"/>
  <c r="C14" i="1"/>
  <c r="C12" i="1"/>
</calcChain>
</file>

<file path=xl/sharedStrings.xml><?xml version="1.0" encoding="utf-8"?>
<sst xmlns="http://schemas.openxmlformats.org/spreadsheetml/2006/main" count="15" uniqueCount="15">
  <si>
    <t>Popcorn Sale Calculator</t>
  </si>
  <si>
    <r>
      <rPr>
        <b/>
        <u/>
        <sz val="12"/>
        <color rgb="FF000000"/>
        <rFont val="Aptos Narrow"/>
      </rPr>
      <t>Worksheet Directions:</t>
    </r>
    <r>
      <rPr>
        <sz val="12"/>
        <color rgb="FF000000"/>
        <rFont val="Aptos Narrow"/>
      </rPr>
      <t xml:space="preserve"> Step 1: Enter summer camp cost,  unit dues, unit activity costs and uniform costs. Step 2: Enter the commission percentage your Scouts will receive. The calculator will calculate the total amount of popcorn a Scout would need to sell to cover just registration, registration &amp; camp, and an entire year of Scouting.</t>
    </r>
  </si>
  <si>
    <t>Step 1</t>
  </si>
  <si>
    <t>Annual Registration Fees Paid to National ($85) &amp; Council ($10)</t>
  </si>
  <si>
    <t>Summer Camp Costs</t>
  </si>
  <si>
    <t>Unit Dues</t>
  </si>
  <si>
    <t>Unit Activity Costs</t>
  </si>
  <si>
    <t>Uniform Costs</t>
  </si>
  <si>
    <t>Step 2</t>
  </si>
  <si>
    <t xml:space="preserve">Total Scouting Costs </t>
  </si>
  <si>
    <t>Scout Commission Percentage</t>
  </si>
  <si>
    <t>Step 3</t>
  </si>
  <si>
    <t>Popcorn Sale Needed to Pay Registration Only</t>
  </si>
  <si>
    <t>Popcorn Sale Needed to Pay Registration &amp; Camp Only</t>
  </si>
  <si>
    <t>Popcorn Sale Needed to Pay Entire Year's Approximate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</si>
</sst>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13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28"/>
      <color theme="0"/>
      <name val="Aptos Narrow"/>
      <family val="2"/>
      <scheme val="minor"/>
    </font>
    <font>
      <b/>
      <u/>
      <sz val="12"/>
      <color rgb="FF000000"/>
      <name val="Aptos Narrow"/>
    </font>
    <font>
      <sz val="12"/>
      <color rgb="FF000000"/>
      <name val="Aptos Narrow"/>
    </font>
    <font>
      <b/>
      <sz val="14"/>
      <color rgb="FF000000"/>
      <name val="Aptos Narrow"/>
    </font>
    <font>
      <sz val="11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0" xfId="0" applyNumberFormat="1"/>
    <xf numFmtId="0" fontId="0" fillId="3" borderId="0" xfId="0" applyFill="1"/>
    <xf numFmtId="0" fontId="3" fillId="6" borderId="4" xfId="0" applyFont="1" applyFill="1" applyBorder="1" applyAlignment="1">
      <alignment vertical="center" wrapText="1"/>
    </xf>
    <xf numFmtId="164" fontId="5" fillId="6" borderId="5" xfId="0" applyNumberFormat="1" applyFont="1" applyFill="1" applyBorder="1" applyAlignment="1">
      <alignment horizontal="center"/>
    </xf>
    <xf numFmtId="164" fontId="5" fillId="4" borderId="5" xfId="0" applyNumberFormat="1" applyFont="1" applyFill="1" applyBorder="1" applyAlignment="1">
      <alignment horizontal="center"/>
    </xf>
    <xf numFmtId="10" fontId="5" fillId="4" borderId="5" xfId="0" applyNumberFormat="1" applyFont="1" applyFill="1" applyBorder="1" applyAlignment="1">
      <alignment horizontal="right"/>
    </xf>
    <xf numFmtId="164" fontId="5" fillId="5" borderId="5" xfId="0" applyNumberFormat="1" applyFont="1" applyFill="1" applyBorder="1" applyAlignment="1">
      <alignment horizontal="center"/>
    </xf>
    <xf numFmtId="164" fontId="6" fillId="5" borderId="3" xfId="0" applyNumberFormat="1" applyFont="1" applyFill="1" applyBorder="1" applyAlignment="1">
      <alignment horizontal="center"/>
    </xf>
    <xf numFmtId="0" fontId="11" fillId="2" borderId="6" xfId="0" applyFont="1" applyFill="1" applyBorder="1"/>
    <xf numFmtId="0" fontId="11" fillId="2" borderId="7" xfId="0" applyFont="1" applyFill="1" applyBorder="1"/>
    <xf numFmtId="0" fontId="3" fillId="4" borderId="4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vertical="center" wrapText="1"/>
    </xf>
    <xf numFmtId="164" fontId="0" fillId="3" borderId="0" xfId="0" applyNumberFormat="1" applyFill="1"/>
    <xf numFmtId="0" fontId="3" fillId="3" borderId="0" xfId="0" applyFont="1" applyFill="1" applyAlignment="1">
      <alignment vertical="center" wrapText="1"/>
    </xf>
    <xf numFmtId="2" fontId="5" fillId="3" borderId="0" xfId="0" applyNumberFormat="1" applyFont="1" applyFill="1" applyAlignment="1">
      <alignment horizontal="center"/>
    </xf>
    <xf numFmtId="0" fontId="3" fillId="7" borderId="4" xfId="0" applyFont="1" applyFill="1" applyBorder="1" applyAlignment="1">
      <alignment vertical="center" wrapText="1"/>
    </xf>
    <xf numFmtId="164" fontId="5" fillId="7" borderId="5" xfId="0" applyNumberFormat="1" applyFont="1" applyFill="1" applyBorder="1" applyAlignment="1">
      <alignment horizontal="center"/>
    </xf>
    <xf numFmtId="0" fontId="3" fillId="8" borderId="4" xfId="0" applyFont="1" applyFill="1" applyBorder="1" applyAlignment="1">
      <alignment vertical="center" wrapText="1"/>
    </xf>
    <xf numFmtId="164" fontId="5" fillId="8" borderId="5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164" fontId="5" fillId="2" borderId="5" xfId="0" applyNumberFormat="1" applyFont="1" applyFill="1" applyBorder="1" applyAlignment="1">
      <alignment horizontal="center"/>
    </xf>
    <xf numFmtId="10" fontId="5" fillId="2" borderId="5" xfId="0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5"/>
  <sheetViews>
    <sheetView tabSelected="1" workbookViewId="0">
      <selection activeCell="C4" sqref="C4"/>
    </sheetView>
  </sheetViews>
  <sheetFormatPr defaultRowHeight="15"/>
  <cols>
    <col min="2" max="2" width="78.140625" customWidth="1"/>
    <col min="3" max="3" width="31.140625" style="1" customWidth="1"/>
  </cols>
  <sheetData>
    <row r="1" spans="1:49" ht="36">
      <c r="A1" s="9"/>
      <c r="B1" s="24" t="s">
        <v>0</v>
      </c>
      <c r="C1" s="25"/>
    </row>
    <row r="2" spans="1:49" s="2" customFormat="1" ht="51.75" customHeight="1">
      <c r="A2" s="10"/>
      <c r="B2" s="26" t="s">
        <v>1</v>
      </c>
      <c r="C2" s="27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</row>
    <row r="3" spans="1:49" ht="44.25" customHeight="1">
      <c r="A3" s="30" t="s">
        <v>2</v>
      </c>
      <c r="B3" s="3" t="s">
        <v>3</v>
      </c>
      <c r="C3" s="4">
        <v>95</v>
      </c>
    </row>
    <row r="4" spans="1:49" ht="44.25" customHeight="1">
      <c r="A4" s="30"/>
      <c r="B4" s="19" t="s">
        <v>4</v>
      </c>
      <c r="C4" s="20"/>
    </row>
    <row r="5" spans="1:49" ht="26.25">
      <c r="A5" s="30"/>
      <c r="B5" s="12" t="s">
        <v>5</v>
      </c>
      <c r="C5" s="7"/>
    </row>
    <row r="6" spans="1:49" ht="26.25">
      <c r="A6" s="30"/>
      <c r="B6" s="12" t="s">
        <v>6</v>
      </c>
      <c r="C6" s="7"/>
    </row>
    <row r="7" spans="1:49" ht="26.25">
      <c r="A7" s="30"/>
      <c r="B7" s="12" t="s">
        <v>7</v>
      </c>
      <c r="C7" s="7"/>
    </row>
    <row r="8" spans="1:49" ht="13.5" customHeight="1">
      <c r="A8" s="10"/>
      <c r="B8" s="21"/>
      <c r="C8" s="22"/>
    </row>
    <row r="9" spans="1:49" ht="26.25">
      <c r="A9" s="30" t="s">
        <v>8</v>
      </c>
      <c r="B9" s="11" t="s">
        <v>9</v>
      </c>
      <c r="C9" s="5">
        <f>SUM(C3:C7)</f>
        <v>95</v>
      </c>
    </row>
    <row r="10" spans="1:49" ht="26.25">
      <c r="A10" s="30"/>
      <c r="B10" s="11" t="s">
        <v>10</v>
      </c>
      <c r="C10" s="6">
        <v>0.2</v>
      </c>
    </row>
    <row r="11" spans="1:49" ht="14.25" customHeight="1">
      <c r="A11" s="10"/>
      <c r="B11" s="21"/>
      <c r="C11" s="23"/>
    </row>
    <row r="12" spans="1:49" ht="26.25">
      <c r="A12" s="30" t="s">
        <v>11</v>
      </c>
      <c r="B12" s="17" t="s">
        <v>12</v>
      </c>
      <c r="C12" s="18">
        <f>(C3/C10)</f>
        <v>475</v>
      </c>
    </row>
    <row r="13" spans="1:49" ht="26.25">
      <c r="A13" s="30"/>
      <c r="B13" s="19" t="s">
        <v>13</v>
      </c>
      <c r="C13" s="20">
        <f>((C3+C4)/C10)</f>
        <v>475</v>
      </c>
    </row>
    <row r="14" spans="1:49" ht="45" customHeight="1">
      <c r="A14" s="31"/>
      <c r="B14" s="13" t="s">
        <v>14</v>
      </c>
      <c r="C14" s="8">
        <f>SUM(C3:C7)/C10</f>
        <v>475</v>
      </c>
    </row>
    <row r="15" spans="1:49">
      <c r="A15" s="2"/>
      <c r="B15" s="2"/>
      <c r="C15" s="14"/>
    </row>
    <row r="16" spans="1:49" ht="18.75">
      <c r="A16" s="2"/>
      <c r="B16" s="28"/>
      <c r="C16" s="29"/>
    </row>
    <row r="17" spans="1:3" ht="26.25">
      <c r="A17" s="2"/>
      <c r="B17" s="15"/>
      <c r="C17" s="16"/>
    </row>
    <row r="18" spans="1:3">
      <c r="A18" s="2"/>
      <c r="B18" s="2"/>
      <c r="C18" s="14"/>
    </row>
    <row r="19" spans="1:3">
      <c r="A19" s="2"/>
      <c r="B19" s="2"/>
      <c r="C19" s="14"/>
    </row>
    <row r="20" spans="1:3">
      <c r="A20" s="2"/>
      <c r="B20" s="2"/>
      <c r="C20" s="14"/>
    </row>
    <row r="21" spans="1:3">
      <c r="A21" s="2"/>
      <c r="B21" s="2"/>
      <c r="C21" s="14"/>
    </row>
    <row r="22" spans="1:3">
      <c r="A22" s="2"/>
      <c r="B22" s="2"/>
      <c r="C22" s="14"/>
    </row>
    <row r="23" spans="1:3">
      <c r="A23" s="2"/>
      <c r="B23" s="2"/>
      <c r="C23" s="14"/>
    </row>
    <row r="24" spans="1:3">
      <c r="A24" s="2"/>
      <c r="B24" s="2"/>
      <c r="C24" s="14"/>
    </row>
    <row r="25" spans="1:3">
      <c r="A25" s="2"/>
      <c r="B25" s="2"/>
      <c r="C25" s="14"/>
    </row>
  </sheetData>
  <sheetProtection sheet="1" objects="1" scenarios="1" formatCells="0" formatColumns="0" formatRows="0" insertColumns="0" insertRows="0" insertHyperlinks="0" deleteColumns="0" deleteRows="0" sort="0" autoFilter="0" pivotTables="0"/>
  <protectedRanges>
    <protectedRange sqref="C4 C5 C6 C7 C10" name="Range1"/>
  </protectedRanges>
  <mergeCells count="6">
    <mergeCell ref="B1:C1"/>
    <mergeCell ref="B2:C2"/>
    <mergeCell ref="B16:C16"/>
    <mergeCell ref="A3:A7"/>
    <mergeCell ref="A9:A10"/>
    <mergeCell ref="A12:A14"/>
  </mergeCells>
  <printOptions horizontalCentered="1" verticalCentered="1"/>
  <pageMargins left="0.25" right="0.25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CB83E6420CC84D899F573422A9DF3A" ma:contentTypeVersion="15" ma:contentTypeDescription="Create a new document." ma:contentTypeScope="" ma:versionID="f637b9363bd39bcd7f7baf9110409a78">
  <xsd:schema xmlns:xsd="http://www.w3.org/2001/XMLSchema" xmlns:xs="http://www.w3.org/2001/XMLSchema" xmlns:p="http://schemas.microsoft.com/office/2006/metadata/properties" xmlns:ns2="705c0562-8eaa-41b2-b604-57c9eba0443f" xmlns:ns3="9e5c09f3-d6f1-4f84-86c2-f3e0074b8e41" targetNamespace="http://schemas.microsoft.com/office/2006/metadata/properties" ma:root="true" ma:fieldsID="c855884a50cc22b79e9b92a23f5b26a3" ns2:_="" ns3:_="">
    <xsd:import namespace="705c0562-8eaa-41b2-b604-57c9eba0443f"/>
    <xsd:import namespace="9e5c09f3-d6f1-4f84-86c2-f3e0074b8e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c0562-8eaa-41b2-b604-57c9eba04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879308d4-bde5-4dca-adcb-0162404f86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c09f3-d6f1-4f84-86c2-f3e0074b8e4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8d5de20-6dfa-4f67-9f39-cb7b89fe6ef1}" ma:internalName="TaxCatchAll" ma:showField="CatchAllData" ma:web="9e5c09f3-d6f1-4f84-86c2-f3e0074b8e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5c09f3-d6f1-4f84-86c2-f3e0074b8e41" xsi:nil="true"/>
    <lcf76f155ced4ddcb4097134ff3c332f xmlns="705c0562-8eaa-41b2-b604-57c9eba0443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C681B37-D8A1-475B-85EF-136CDC2F08AE}"/>
</file>

<file path=customXml/itemProps2.xml><?xml version="1.0" encoding="utf-8"?>
<ds:datastoreItem xmlns:ds="http://schemas.openxmlformats.org/officeDocument/2006/customXml" ds:itemID="{D50D252E-B1A0-410E-9C95-8E1B562CEED4}"/>
</file>

<file path=customXml/itemProps3.xml><?xml version="1.0" encoding="utf-8"?>
<ds:datastoreItem xmlns:ds="http://schemas.openxmlformats.org/officeDocument/2006/customXml" ds:itemID="{245635A9-10AD-4C71-8488-976568B027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2024-04-15T17:43:48Z</dcterms:created>
  <dcterms:modified xsi:type="dcterms:W3CDTF">2025-04-23T20:42:59Z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0x010100EFCB83E6420CC84D899F573422A9DF3A</vt:lpwstr>
  </property>
</Properties>
</file>