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0" windowWidth="12120" windowHeight="4980" activeTab="0"/>
  </bookViews>
  <sheets>
    <sheet name="January 2019-LIST-MAP-DISTRIB" sheetId="1" r:id="rId1"/>
    <sheet name="Sheet1" sheetId="2" r:id="rId2"/>
  </sheets>
  <definedNames>
    <definedName name="_xlnm.Print_Area" localSheetId="0">'January 2019-LIST-MAP-DISTRIB'!$A$1:$E$185</definedName>
    <definedName name="_xlnm.Print_Titles" localSheetId="0">'January 2019-LIST-MAP-DISTRIB'!$1:$11</definedName>
    <definedName name="test">#REF!</definedName>
    <definedName name="UPC">#REF!</definedName>
  </definedNames>
  <calcPr fullCalcOnLoad="1"/>
</workbook>
</file>

<file path=xl/comments1.xml><?xml version="1.0" encoding="utf-8"?>
<comments xmlns="http://schemas.openxmlformats.org/spreadsheetml/2006/main">
  <authors>
    <author>Sanchez, Yarixa</author>
  </authors>
  <commentList>
    <comment ref="E57" authorId="0">
      <text>
        <r>
          <rPr>
            <b/>
            <sz val="9"/>
            <rFont val="Tahoma"/>
            <family val="2"/>
          </rPr>
          <t>Sanchez, Yarixa:</t>
        </r>
        <r>
          <rPr>
            <sz val="9"/>
            <rFont val="Tahoma"/>
            <family val="2"/>
          </rPr>
          <t xml:space="preserve">
Sanity Check with Angy once we have Penny Pricing</t>
        </r>
      </text>
    </comment>
  </commentList>
</comments>
</file>

<file path=xl/sharedStrings.xml><?xml version="1.0" encoding="utf-8"?>
<sst xmlns="http://schemas.openxmlformats.org/spreadsheetml/2006/main" count="402" uniqueCount="348">
  <si>
    <t>WhisperLine Accessory Kits, 4" Singe Pick Up</t>
  </si>
  <si>
    <t>WhisperLine Accessory Kits, 6" Single Pick Up</t>
  </si>
  <si>
    <t>Suggested List Price</t>
  </si>
  <si>
    <t>Features</t>
  </si>
  <si>
    <t xml:space="preserve"> Model Number  </t>
  </si>
  <si>
    <t>Supersedes all Previous Price Lists</t>
  </si>
  <si>
    <t>FV-GKF32S1</t>
  </si>
  <si>
    <t>FV-04VE1</t>
  </si>
  <si>
    <t>FV-GL3TDA</t>
  </si>
  <si>
    <t>FV-GL3TDB</t>
  </si>
  <si>
    <t>FV-20VQ3</t>
  </si>
  <si>
    <t>FV-30VQ3</t>
  </si>
  <si>
    <t>FV-11VH2</t>
  </si>
  <si>
    <t>FV-11VHL2</t>
  </si>
  <si>
    <t>FV-08WQ1</t>
  </si>
  <si>
    <t>FV-20NLF1</t>
  </si>
  <si>
    <t>FV-30NLF1</t>
  </si>
  <si>
    <t>FV-40NLF1</t>
  </si>
  <si>
    <t>0 92281 13449 9</t>
  </si>
  <si>
    <t>0 92281 13450 5</t>
  </si>
  <si>
    <t>0 92281 13451 2</t>
  </si>
  <si>
    <t>0 37988 87065 3</t>
  </si>
  <si>
    <t>0 37988 87066 0</t>
  </si>
  <si>
    <t>0 92281 13767 4</t>
  </si>
  <si>
    <t>0 37988 87044 8</t>
  </si>
  <si>
    <t>0 92281 13445 1</t>
  </si>
  <si>
    <t>0 92281 13446 8</t>
  </si>
  <si>
    <t>0 92281 13447 5</t>
  </si>
  <si>
    <t>0 92281 13443 7</t>
  </si>
  <si>
    <t>0 37988 87057 8</t>
  </si>
  <si>
    <t>0 37988 87058 5</t>
  </si>
  <si>
    <t>FV-WC04VE1</t>
  </si>
  <si>
    <t>UPC</t>
  </si>
  <si>
    <t>0 37988 87070 7</t>
  </si>
  <si>
    <t xml:space="preserve">FV-NLF04G  </t>
  </si>
  <si>
    <t>0 92281 13452 9</t>
  </si>
  <si>
    <t xml:space="preserve">FV-NLF06G </t>
  </si>
  <si>
    <t>0 92281 13453 6</t>
  </si>
  <si>
    <t>PC-NLF04S</t>
  </si>
  <si>
    <t>0 92281 13454 3</t>
  </si>
  <si>
    <t>PC-NLF06S</t>
  </si>
  <si>
    <t>0 92281 13455 0</t>
  </si>
  <si>
    <t>PC-NLF04D</t>
  </si>
  <si>
    <t>0 92281 13456 7</t>
  </si>
  <si>
    <t>PC-NLF06D</t>
  </si>
  <si>
    <t>0 92281 13457 4</t>
  </si>
  <si>
    <t>PC-NLF64D</t>
  </si>
  <si>
    <t>0 92281 13458 1</t>
  </si>
  <si>
    <t>PC-NLF86Y</t>
  </si>
  <si>
    <t>0 92281 13459 8</t>
  </si>
  <si>
    <t>WhisperWall fan, 70 CFM, 1.1 sone</t>
  </si>
  <si>
    <t>WhisperLine fan, 240 CFM, 1.4 sone</t>
  </si>
  <si>
    <t>WhisperWall</t>
  </si>
  <si>
    <t>WhisperComfort - Spot Energy Recovery Ventilator (ERV) / Balanced Ventilation</t>
  </si>
  <si>
    <t>WhisperLine</t>
  </si>
  <si>
    <t>WhisperComfort Wall Cap</t>
  </si>
  <si>
    <t>WhisperLine 4" Duct Inlet Grille</t>
  </si>
  <si>
    <t>WhisperLine 6" Duct Inlet Grille</t>
  </si>
  <si>
    <t>WhisperLine Accessory Kits, 4" Double Pick Up:
One 4-to-4 Y-adapter</t>
  </si>
  <si>
    <t>WhisperLine Accessory Kits, 6" Double Pick Up:
One 6-to-6 Y-adapter</t>
  </si>
  <si>
    <t>WhisperLine Accessory Kits, 6" - 4" Double Pick Up:
One 6-to-4 Y-adapter</t>
  </si>
  <si>
    <t>WhisperLine Y-Adaptor</t>
  </si>
  <si>
    <t>Optional Designer Grilles</t>
  </si>
  <si>
    <t xml:space="preserve">FV-WCCS1-W </t>
  </si>
  <si>
    <t>8 85170 05028 0</t>
  </si>
  <si>
    <t>6 Units/Master Pack</t>
  </si>
  <si>
    <t xml:space="preserve">FV-WCCS1-A </t>
  </si>
  <si>
    <t>8 85170 05029 7</t>
  </si>
  <si>
    <t xml:space="preserve">FV-WCCS2-W  </t>
  </si>
  <si>
    <t>8 85170 05030 3</t>
  </si>
  <si>
    <t xml:space="preserve">FV-WCCS2-A </t>
  </si>
  <si>
    <t>8 85170 05031 0</t>
  </si>
  <si>
    <t>WhisperControl - Switches</t>
  </si>
  <si>
    <t xml:space="preserve">FV-WCSW21-W </t>
  </si>
  <si>
    <t>8 85170 05034 1</t>
  </si>
  <si>
    <t xml:space="preserve">FV-WCSW21-A  </t>
  </si>
  <si>
    <t>8 85170 05035 8</t>
  </si>
  <si>
    <t xml:space="preserve">FV-WCSW31-W </t>
  </si>
  <si>
    <t>8 85170 05036 5</t>
  </si>
  <si>
    <t xml:space="preserve">FV-WCSW31-A  </t>
  </si>
  <si>
    <t>8 85170 05037 2</t>
  </si>
  <si>
    <t xml:space="preserve">FV-WCSW41-W </t>
  </si>
  <si>
    <t>8 85170 05038 9</t>
  </si>
  <si>
    <t>Panasonic Eco Solutions North America</t>
  </si>
  <si>
    <t>Eco Products Division</t>
  </si>
  <si>
    <t>FV-40VQ4</t>
  </si>
  <si>
    <t xml:space="preserve">WhisperComfort Elbow </t>
  </si>
  <si>
    <t>FV-EB04VE1</t>
  </si>
  <si>
    <t>8 85170 08990 7</t>
  </si>
  <si>
    <t>FV-WCPT1-W</t>
  </si>
  <si>
    <t>8 851700 4859 1</t>
  </si>
  <si>
    <t>4 Units/Master Pack</t>
  </si>
  <si>
    <t>FV-VS43R</t>
  </si>
  <si>
    <t>8 85170 13654 0</t>
  </si>
  <si>
    <t xml:space="preserve">WhisperComfort Elbow, includes double chambers for exhaust and supply air </t>
  </si>
  <si>
    <t>Two Riverfront Plaza</t>
  </si>
  <si>
    <t>Newark, NJ 07102</t>
  </si>
  <si>
    <t xml:space="preserve">FV-WCSW11-W </t>
  </si>
  <si>
    <t>8 85170 05032 7</t>
  </si>
  <si>
    <t xml:space="preserve">FV-WCSW11-A  </t>
  </si>
  <si>
    <t>8 85170 05033 4</t>
  </si>
  <si>
    <t>Passive Inlet, Wall Mounted, 3 Setting Positions: Closed, 12 &amp; 18 CFM</t>
  </si>
  <si>
    <t>WhisperComfort Wall Cap, Double chambers for exhaust and supply air</t>
  </si>
  <si>
    <r>
      <t>WHISPER GREEN SELECT</t>
    </r>
    <r>
      <rPr>
        <b/>
        <sz val="14"/>
        <rFont val="Calibri"/>
        <family val="2"/>
      </rPr>
      <t>™</t>
    </r>
    <r>
      <rPr>
        <b/>
        <sz val="14"/>
        <rFont val="Arial"/>
        <family val="2"/>
      </rPr>
      <t xml:space="preserve"> - ONE FAN, MULTIPLE IAQ SOLUTIONS </t>
    </r>
  </si>
  <si>
    <r>
      <t>WhisperGreen Select</t>
    </r>
    <r>
      <rPr>
        <b/>
        <sz val="12"/>
        <rFont val="Calibri"/>
        <family val="2"/>
      </rPr>
      <t>™</t>
    </r>
    <r>
      <rPr>
        <b/>
        <sz val="12"/>
        <rFont val="Arial"/>
        <family val="2"/>
      </rPr>
      <t xml:space="preserve"> Plug 'N Play</t>
    </r>
    <r>
      <rPr>
        <b/>
        <sz val="12"/>
        <rFont val="Calibri"/>
        <family val="2"/>
      </rPr>
      <t>™</t>
    </r>
    <r>
      <rPr>
        <b/>
        <sz val="12"/>
        <rFont val="Arial"/>
        <family val="2"/>
      </rPr>
      <t xml:space="preserve"> Modules</t>
    </r>
  </si>
  <si>
    <t>FV-VS15VK1</t>
  </si>
  <si>
    <t>8 85170 18005 5</t>
  </si>
  <si>
    <t>FV-MSVK1</t>
  </si>
  <si>
    <t>8 85170 18006 2</t>
  </si>
  <si>
    <t>FV-CSVK1</t>
  </si>
  <si>
    <t>8 85170 18007 9</t>
  </si>
  <si>
    <t>WhisperRecessed LED - (LED Lamp included)</t>
  </si>
  <si>
    <t>FV-07VBA1</t>
  </si>
  <si>
    <t>8 85170 18634 7</t>
  </si>
  <si>
    <t>FV-07VBB1</t>
  </si>
  <si>
    <t>8 85170 18635 4</t>
  </si>
  <si>
    <t>FV-01WS2</t>
  </si>
  <si>
    <t>8 85170 18000 0</t>
  </si>
  <si>
    <t>FV-04WS2</t>
  </si>
  <si>
    <t>8 85170 18001 7</t>
  </si>
  <si>
    <t xml:space="preserve">WhisperValue/Value Lite Transfer Register Box (TRB) </t>
  </si>
  <si>
    <t xml:space="preserve">FV-JD </t>
  </si>
  <si>
    <t>8 85170 20165 1</t>
  </si>
  <si>
    <t xml:space="preserve">FV-WCD01-W   </t>
  </si>
  <si>
    <t>8 85170 05529 2</t>
  </si>
  <si>
    <t>8 Units/Master Pack</t>
  </si>
  <si>
    <t xml:space="preserve">WhisperControl - Condensation Sensor </t>
  </si>
  <si>
    <t>WhisperControl - Other</t>
  </si>
  <si>
    <t xml:space="preserve">($59.90 per unit) </t>
  </si>
  <si>
    <t xml:space="preserve">FV-WCD02-W  </t>
  </si>
  <si>
    <t xml:space="preserve">FV-WCD02-A  </t>
  </si>
  <si>
    <t xml:space="preserve">FV-WCD01-A   </t>
  </si>
  <si>
    <t>WhisperControl - Countdown Timers</t>
  </si>
  <si>
    <t>8 85170 20752 3</t>
  </si>
  <si>
    <t>8 85170 20753 0</t>
  </si>
  <si>
    <t>8 85170 05530 8</t>
  </si>
  <si>
    <t>Multi-Speed Module with High/Low Delay Timer: 0, 30~110 or 0, 50~150 CFM settings to satisfy ASHRAE 62.2 continuous ventilation requirements</t>
  </si>
  <si>
    <r>
      <t>SmartAction</t>
    </r>
    <r>
      <rPr>
        <sz val="10"/>
        <rFont val="Calibri"/>
        <family val="2"/>
      </rPr>
      <t>®</t>
    </r>
    <r>
      <rPr>
        <sz val="10"/>
        <rFont val="Arial"/>
        <family val="2"/>
      </rPr>
      <t xml:space="preserve"> Motion Sensor Module: automatically activates the fan when someone enters the room</t>
    </r>
  </si>
  <si>
    <t xml:space="preserve">WhisperControl Preset count down delay off timer switch, On/Off, ventilation wall control that can also help comply with ASHRAE 62.2, White, Wall Plate Included </t>
  </si>
  <si>
    <t xml:space="preserve">WhisperControl Preset count down delay off timer switch, On/Off, ventilation wall control that can also help comply with ASHRAE 62.2, Light Almond, Wall Plate Included </t>
  </si>
  <si>
    <t xml:space="preserve">WhisperControl Preset count down delay off timer switch, On/Off/Light, ventilation wall control that can also help comply with ASHRAE 62.2, White, Wall Plate Included </t>
  </si>
  <si>
    <t xml:space="preserve">WhisperControl Preset count down delay off timer switch, On/Off/Light ventilation wall control that can also help comply with ASHRAE 62.2, Light Almond, Wall Plate Included </t>
  </si>
  <si>
    <t>FV-08-11VFL5</t>
  </si>
  <si>
    <t>WhisperFit EZ</t>
  </si>
  <si>
    <t>8 85170 24655 3</t>
  </si>
  <si>
    <t>FV-08-11VF5</t>
  </si>
  <si>
    <t>FV-08-11VFM5</t>
  </si>
  <si>
    <t>8 85170 24657 7</t>
  </si>
  <si>
    <t>8 85170 24656 0</t>
  </si>
  <si>
    <t xml:space="preserve">VF-BPSC </t>
  </si>
  <si>
    <t xml:space="preserve">N/A </t>
  </si>
  <si>
    <t xml:space="preserve">WhisperFit EZ (Lighted Model, CFL lamps included) </t>
  </si>
  <si>
    <t>SACG2K-06</t>
  </si>
  <si>
    <t>SACG2K-04</t>
  </si>
  <si>
    <t>SACG2K-08</t>
  </si>
  <si>
    <t>SACG2K-10</t>
  </si>
  <si>
    <t>SACTG-C02</t>
  </si>
  <si>
    <t>SACTG-H01</t>
  </si>
  <si>
    <t>SACRR</t>
  </si>
  <si>
    <t>8 57702 00114 5</t>
  </si>
  <si>
    <t>8 57702 00115 2</t>
  </si>
  <si>
    <t>8 57702 00116 9</t>
  </si>
  <si>
    <t>8 57702 00117 6</t>
  </si>
  <si>
    <t>8 57702 00124 4</t>
  </si>
  <si>
    <t>8 57702 00125 1</t>
  </si>
  <si>
    <t>8 57702 00126 8</t>
  </si>
  <si>
    <t>FV-10NLF1E</t>
  </si>
  <si>
    <t>8 85170 26619 3</t>
  </si>
  <si>
    <r>
      <t>EcoVent</t>
    </r>
    <r>
      <rPr>
        <sz val="10"/>
        <rFont val="Calibri"/>
        <family val="2"/>
      </rPr>
      <t>™ fan:</t>
    </r>
    <r>
      <rPr>
        <sz val="10"/>
        <rFont val="Arial"/>
        <family val="2"/>
      </rPr>
      <t xml:space="preserve"> Universal Housing Can, Duct Adaptor &amp; Junction Box, Contractor Pack, 4-6/8" housing depth. </t>
    </r>
  </si>
  <si>
    <t xml:space="preserve">WhisperComfort - (ERV) 40/20, 20/10 CFM, 0.8 sone, 7-7/8" housing depth. </t>
  </si>
  <si>
    <t>Condensation Sensor Module: controls bathroom condensation by anticipating dew point. When used in conjunction with multi-speed functionality, fan kicks up to high speed when moisture is detected in the room</t>
  </si>
  <si>
    <r>
      <t>EcoVent</t>
    </r>
    <r>
      <rPr>
        <sz val="10"/>
        <rFont val="Calibri"/>
        <family val="2"/>
      </rPr>
      <t xml:space="preserve">™ fan:  </t>
    </r>
    <r>
      <rPr>
        <sz val="10"/>
        <rFont val="Arial"/>
        <family val="2"/>
      </rPr>
      <t xml:space="preserve">Motor/Grille Assembly, 70 CFM fan, built-in Veri-Boost™ switch provides Ventialtion Verification Assurance via a 20 CFM boost, </t>
    </r>
    <r>
      <rPr>
        <b/>
        <sz val="10"/>
        <rFont val="Arial"/>
        <family val="2"/>
      </rPr>
      <t>0.4</t>
    </r>
    <r>
      <rPr>
        <sz val="10"/>
        <rFont val="Arial"/>
        <family val="2"/>
      </rPr>
      <t xml:space="preserve"> sone, small grille design, Contractor Pack</t>
    </r>
  </si>
  <si>
    <t>($12.80 per unit)</t>
  </si>
  <si>
    <t>($63.00 per unit)</t>
  </si>
  <si>
    <t>Condensation Sensor, Humidity and Condensation control and countdown timer, On/Off, moisture sensitivity selector, adjustable minutes per hour fan timer can also help comply with ASHRAE 62.2, White, Wall Plate Included</t>
  </si>
  <si>
    <t>WhisperControl Condensation Sensor, Humidity and Condensation control and countdown timer, On/Off, moisture sensitivity selector, adjustable minutes per hour fan timer can also help comply with ASHRAE 62.2, Light Almond, Wall Plate Included</t>
  </si>
  <si>
    <t>WhisperControl Condensation Sensor, Humidity and Condensation control and countdown timer, On/Off/Light, moisture sensitivity selector, adjustable minutes per hour fan timer can also help comply with ASHRAE 62.2,White, Wall Plate Included</t>
  </si>
  <si>
    <t>WhisperControl Condensation Sensor, Humidity and Condensation control and countdown timer, On/Off/Light, moisture sensitivity selector, adjustable minutes per hour fan timer can also help comply with ASHRAE 62.2, Light Almond, Wall Plate Included</t>
  </si>
  <si>
    <r>
      <t xml:space="preserve">WhisperLine fan, 340 CFM, 1.7 sone, </t>
    </r>
    <r>
      <rPr>
        <i/>
        <sz val="10"/>
        <rFont val="Arial"/>
        <family val="2"/>
      </rPr>
      <t xml:space="preserve">does not comply with the ESTAR 4.0 requirement for increased efficiency(CFM/Watt). </t>
    </r>
  </si>
  <si>
    <r>
      <t xml:space="preserve">WhisperLine fan, 440 CFM, 2.1 sone, </t>
    </r>
    <r>
      <rPr>
        <i/>
        <sz val="10"/>
        <rFont val="Arial"/>
        <family val="2"/>
      </rPr>
      <t xml:space="preserve">does not comply with the ESTAR 4.0 requirement for increased efficiency(CFM/Watt). </t>
    </r>
  </si>
  <si>
    <t xml:space="preserve">WhisperCeing fan, 190 CFM, 1.3 sone, 9-9/32" housing depth. </t>
  </si>
  <si>
    <t xml:space="preserve">WhisperCeiling fan, 290 CFM, 2.0 sone, 9-9/32" housing depth. </t>
  </si>
  <si>
    <r>
      <t xml:space="preserve">WhisperCeiling fan, 390 CFM, 3.0 sone, 9-9/32" housing depth, </t>
    </r>
    <r>
      <rPr>
        <i/>
        <sz val="10"/>
        <rFont val="Arial"/>
        <family val="2"/>
      </rPr>
      <t xml:space="preserve">does not comply with the ESTAR 4.0 requirement for incresed efficiency(CFM/Watt). </t>
    </r>
  </si>
  <si>
    <t>PC-RD05C5</t>
  </si>
  <si>
    <t>($89.70 per unit)</t>
  </si>
  <si>
    <t xml:space="preserve">WhisperFit EZ fan,  Pick-A-Flow™ Speed Selector 80 or 110 CFM, 0.3 or 0.8 sone, Flex-Z Fast™ installation bracket, detachable installation adapter and detachable 4" to 3" duct adapter included, 5-5/8" housing depth.   </t>
  </si>
  <si>
    <r>
      <t xml:space="preserve">WhisperFit EZ fan,  Pick-A-Flow™ Speed Selector 80 or 110 CFM, 0.3 or 0.8 sone, </t>
    </r>
    <r>
      <rPr>
        <b/>
        <sz val="10"/>
        <rFont val="Arial"/>
        <family val="2"/>
      </rPr>
      <t>built-in Motion Sensor</t>
    </r>
    <r>
      <rPr>
        <sz val="10"/>
        <rFont val="Arial"/>
        <family val="2"/>
      </rPr>
      <t xml:space="preserve">, Flex-Z Fast™ installation bracket, detachable installation adapter and detachable 4" to 3" duct adapter included, 5-5/8" housing depth.   </t>
    </r>
  </si>
  <si>
    <t xml:space="preserve">WhisperFit EZ fan-light,  Pick-A-Flow™ Speed Selector 80 or 110 CFM, 0.4 or 1.0 sone, (2)13W self ballasted GU24 base CFL lamps, 4W night light,  Flex-Z Fast™ installation bracket, detachable installation adapter and detachable 4" to 3" duct adapter included, 5-5/8" housing depth.    </t>
  </si>
  <si>
    <r>
      <t>SmartExhaust Ventilation Control Switch - fan/light switch, delay timer, ventilation wall control that can help comply with ASHRAE 62.2, White,</t>
    </r>
    <r>
      <rPr>
        <i/>
        <sz val="10"/>
        <rFont val="Arial"/>
        <family val="2"/>
      </rPr>
      <t xml:space="preserve"> </t>
    </r>
    <r>
      <rPr>
        <sz val="10"/>
        <rFont val="Arial"/>
        <family val="2"/>
      </rPr>
      <t>Wall Plate Not Included;</t>
    </r>
    <r>
      <rPr>
        <i/>
        <sz val="10"/>
        <rFont val="Arial"/>
        <family val="2"/>
      </rPr>
      <t xml:space="preserve"> Broken pack option is not available for this item.  </t>
    </r>
    <r>
      <rPr>
        <sz val="10"/>
        <rFont val="Arial"/>
        <family val="2"/>
      </rPr>
      <t xml:space="preserve"> </t>
    </r>
  </si>
  <si>
    <t>8 6608 300020 3</t>
  </si>
  <si>
    <t>WhisperControl Switches, 1 function On/Off, Fan, White, Wall Plate Included</t>
  </si>
  <si>
    <t>WhisperControl Switches, 1 function On/Off, Fan, Light Almond, Wall Plate Included</t>
  </si>
  <si>
    <t xml:space="preserve">WhisperControl Switches, 2 function On/Off,  Fan/Light, White, Wall Plate Included </t>
  </si>
  <si>
    <r>
      <t>WhisperControl Switches, 2 function On/Off,  Fan/Light, Light Almond,</t>
    </r>
    <r>
      <rPr>
        <i/>
        <sz val="10"/>
        <rFont val="Arial"/>
        <family val="2"/>
      </rPr>
      <t xml:space="preserve"> </t>
    </r>
    <r>
      <rPr>
        <sz val="10"/>
        <rFont val="Arial"/>
        <family val="2"/>
      </rPr>
      <t xml:space="preserve">Wall Plate Included </t>
    </r>
  </si>
  <si>
    <t xml:space="preserve">WhisperControl Switches, 3 function On/Off, Fan/Light/Night-light, White, Wall Plate Included </t>
  </si>
  <si>
    <t xml:space="preserve">WhisperControl Switches, 3 function On/Off, Fan/Light/Night-light, Light Almond, Wall Plate Included  </t>
  </si>
  <si>
    <t xml:space="preserve">WhisperControl Switches, 4 function On/Off, For model FV-11VHL2 (heat/vent/light/night-light), White, Wall Plate Included </t>
  </si>
  <si>
    <t xml:space="preserve">Passive Inlet Vent </t>
  </si>
  <si>
    <t xml:space="preserve">8 units/Master Pack </t>
  </si>
  <si>
    <t>FV-08VRE2</t>
  </si>
  <si>
    <t>8 85170 30273 0</t>
  </si>
  <si>
    <t>8 85170 30275 4</t>
  </si>
  <si>
    <t>Ventilation &amp; IAQ Solution Price List</t>
  </si>
  <si>
    <t xml:space="preserve">FV-0510VS1 </t>
  </si>
  <si>
    <t>8 85170 30629 5</t>
  </si>
  <si>
    <t>FV-0510VSA1</t>
  </si>
  <si>
    <t>FV-0510VSB1</t>
  </si>
  <si>
    <t>8 85170 30631 8</t>
  </si>
  <si>
    <t>8 85170 30633 2</t>
  </si>
  <si>
    <t xml:space="preserve">($39.00 per unit) </t>
  </si>
  <si>
    <t xml:space="preserve">FV-10VEC1 </t>
  </si>
  <si>
    <t>8 85170 30738 4</t>
  </si>
  <si>
    <t>Intelli-Balance 100 - Energy Recovery Ventilator (ERV) For Any Climate Zone / Balanced Ventilation</t>
  </si>
  <si>
    <t xml:space="preserve">FV-10VE1 </t>
  </si>
  <si>
    <r>
      <t xml:space="preserve">WhisperLine fan, 120 CFM, 1.0 sone, </t>
    </r>
    <r>
      <rPr>
        <i/>
        <sz val="10"/>
        <rFont val="Arial"/>
        <family val="2"/>
      </rPr>
      <t>enhanced CFM/Watt for ESTAR 4.0 compliance. 
Replaced FV-10NLF1.</t>
    </r>
  </si>
  <si>
    <t>FV-NLF46RES</t>
  </si>
  <si>
    <t>8 85170 30740 7</t>
  </si>
  <si>
    <t xml:space="preserve">FV-FL0810VE1 
(4 Units/Master Pack) 
</t>
  </si>
  <si>
    <t>8 85170 30742 1</t>
  </si>
  <si>
    <t xml:space="preserve">FV-FL1310VE1 
(4 Units/Master Pack) 
</t>
  </si>
  <si>
    <t>8 85170 30744 5</t>
  </si>
  <si>
    <r>
      <t xml:space="preserve">Provides room-to-room powered circulation, Wall mount application-fits in a 2 x 4 stud bay, Powered 60 CFM transfer at 0.4 sone, Works with standard size HVAC registers, </t>
    </r>
    <r>
      <rPr>
        <i/>
        <sz val="10"/>
        <rFont val="Arial"/>
        <family val="2"/>
      </rPr>
      <t xml:space="preserve">specific for use with WhisperValue DC fan and fan/lights. 
</t>
    </r>
  </si>
  <si>
    <t xml:space="preserve">WhisperLine Accessories  </t>
  </si>
  <si>
    <r>
      <rPr>
        <sz val="11"/>
        <rFont val="Arial"/>
        <family val="2"/>
      </rPr>
      <t xml:space="preserve">SelectCycler Kit, 6" Duct: &lt;50 Units (Stock Price) </t>
    </r>
    <r>
      <rPr>
        <sz val="10"/>
        <rFont val="Arial"/>
        <family val="2"/>
      </rPr>
      <t xml:space="preserve">
Whole house ventilation system designed to work with WhisperGreen Select to operate in Hybrid or Balanced mode to meet ASHRAE 62.2. Kit includes a programmable wall mount controller, motorized supply damper with 6" duct and a FanConnect™ bathroom fan/light wall switch, White, Wall plate Not included. </t>
    </r>
    <r>
      <rPr>
        <i/>
        <sz val="10"/>
        <rFont val="Arial"/>
        <family val="2"/>
      </rPr>
      <t xml:space="preserve">WhisperGreen Select exhaust fan or fan/light sold separately.  </t>
    </r>
  </si>
  <si>
    <r>
      <t>SelectCycler Kit, 4" Duct: &lt;50 Units (Stock Price)</t>
    </r>
    <r>
      <rPr>
        <sz val="10"/>
        <rFont val="Arial"/>
        <family val="2"/>
      </rPr>
      <t xml:space="preserve">
Whole house ventilation system designed to work with WhisperGreen Select to operate in Hybrid or Balanced mode to meet ASHRAE 62.2. Kit includes a programmable wall mount controller, motorized supply damper with 4" duct and a FanConnect bathroom fan/light wall switch, White, Wall plate Not included. </t>
    </r>
    <r>
      <rPr>
        <i/>
        <sz val="10"/>
        <rFont val="Arial"/>
        <family val="2"/>
      </rPr>
      <t xml:space="preserve">WhisperGreen Select exhaust fan or fan/light sold separately.  </t>
    </r>
  </si>
  <si>
    <r>
      <rPr>
        <sz val="11"/>
        <rFont val="Arial"/>
        <family val="2"/>
      </rPr>
      <t>SelectCycler Kit, 8" Duct: &lt;50 Units (Stock Price)</t>
    </r>
    <r>
      <rPr>
        <sz val="10"/>
        <rFont val="Arial"/>
        <family val="2"/>
      </rPr>
      <t xml:space="preserve">
Whole house ventilation system designed to work with WhisperGreen Select to operate in Hybrid or Balanced mode to meet ASHRAE 62.2. Kit includes a programmable wall mount controller, motorized supply damper with 8" duct and a FanConnect bathroom fan/light wall switch, White, Wall plate Not included.  </t>
    </r>
    <r>
      <rPr>
        <i/>
        <sz val="10"/>
        <rFont val="Arial"/>
        <family val="2"/>
      </rPr>
      <t xml:space="preserve">WhisperGreen Select exhaust fan or fan/light sold separately.  </t>
    </r>
  </si>
  <si>
    <r>
      <rPr>
        <sz val="11"/>
        <rFont val="Arial"/>
        <family val="2"/>
      </rPr>
      <t>SelectCycler Kit, 10" Duct: &lt;50 Units (Stock Price)</t>
    </r>
    <r>
      <rPr>
        <sz val="10"/>
        <rFont val="Arial"/>
        <family val="2"/>
      </rPr>
      <t xml:space="preserve">
Whole house ventilation system designed to work with WhisperGreen Select to operate in Hybrid or Balanced mode to meet ASHRAE 62.2. Kit includes a programmable wall mount controller, motorized supply damper with 10" duct and a FanConnect bathroom fan/light wall switch, White, Wall plate Not included.  </t>
    </r>
    <r>
      <rPr>
        <i/>
        <sz val="10"/>
        <rFont val="Arial"/>
        <family val="2"/>
      </rPr>
      <t xml:space="preserve">WhisperGreen Select exhaust fan or fan/light sold separately. </t>
    </r>
  </si>
  <si>
    <r>
      <t xml:space="preserve">Range Hood Pressure Sensor: &lt;50 Units (Stock Price)   
</t>
    </r>
    <r>
      <rPr>
        <sz val="10"/>
        <rFont val="Arial"/>
        <family val="2"/>
      </rPr>
      <t xml:space="preserve">Range Hood Pressure Sensor solves depressurization issues when using the SelectCycler System by opening the damper and allowing make up air to enter as soon as the range hood is turned on.  </t>
    </r>
  </si>
  <si>
    <r>
      <t xml:space="preserve">COLD Temperature Sensor: &lt;50 Units (Stock Price)  </t>
    </r>
    <r>
      <rPr>
        <sz val="10"/>
        <rFont val="Arial"/>
        <family val="2"/>
      </rPr>
      <t xml:space="preserve">
Provides SelectCycler System control in extreme Cold temperatures. OFF Temperature: 35°F +/– 5°, ON Temperature: 4°F higher, Operation: 2A @ 24VAC.</t>
    </r>
  </si>
  <si>
    <r>
      <t xml:space="preserve">HOT Temperature Sensor: &lt;50 Units (Stock Price)   </t>
    </r>
    <r>
      <rPr>
        <sz val="10"/>
        <rFont val="Arial"/>
        <family val="2"/>
      </rPr>
      <t xml:space="preserve">
Provides SelectCycler System control in extreme Hot temperatures. OFF Temperature: 95°F +/– 5°, ON Temperature: 4°F lower, Operation: 2A @ 24VAC.</t>
    </r>
  </si>
  <si>
    <t xml:space="preserve">4 units/Master Pack </t>
  </si>
  <si>
    <t xml:space="preserve">WhisperWarm/WarmLite </t>
  </si>
  <si>
    <t>Recessed Inlet - Exhaust or Supply Inlet for Remote Mount In-Line Fans and H/ERVs</t>
  </si>
  <si>
    <t>FV-0810VSS1</t>
  </si>
  <si>
    <t>FV-0510VSC1</t>
  </si>
  <si>
    <t>8 85170 31784 0</t>
  </si>
  <si>
    <t>8 85170 31786 4</t>
  </si>
  <si>
    <t>FV-0510VSL1</t>
  </si>
  <si>
    <t>8 85170 31782 6</t>
  </si>
  <si>
    <t>FV-0810VSSL1</t>
  </si>
  <si>
    <t>8 85170 31788 8</t>
  </si>
  <si>
    <t>FV-0510VSCL1</t>
  </si>
  <si>
    <t>8 85170 31790 1</t>
  </si>
  <si>
    <t xml:space="preserve">Broken Pack Service Charge-Modules/Controls/Switches/Adapters/Filters   </t>
  </si>
  <si>
    <t xml:space="preserve">EZSV14 </t>
  </si>
  <si>
    <t xml:space="preserve">EZ Soffit Vent - High Performance, Versatile Soffit Termination System </t>
  </si>
  <si>
    <t>8 66704 00030 8</t>
  </si>
  <si>
    <t xml:space="preserve">EZ Soffit Vent: +50 Units (Project Price) </t>
  </si>
  <si>
    <t xml:space="preserve">WhisperSupply Wall, 10 CFM/On/OFF Switch, &lt;0.3 sone </t>
  </si>
  <si>
    <t xml:space="preserve">WhisperSupply Wall, 20 CFM/40 CFM/OFF Switch, &lt;0.3 sone/1.2 sone  </t>
  </si>
  <si>
    <t xml:space="preserve">WhisperRecessed LED, fan-LED light, 80 CFM, 1.0 sone, (1) 11W GU24 base, ENERGY STAR 2.0 certified LED lamp, integrated dual 4" or 6" duct adaptor, 7-1/2" housing depth.            </t>
  </si>
  <si>
    <r>
      <t>Intelli-Balance 100 -</t>
    </r>
    <r>
      <rPr>
        <b/>
        <sz val="10"/>
        <rFont val="Arial"/>
        <family val="2"/>
      </rPr>
      <t xml:space="preserve"> Cold Climate ERV</t>
    </r>
    <r>
      <rPr>
        <sz val="10"/>
        <rFont val="Arial"/>
        <family val="2"/>
      </rPr>
      <t xml:space="preserve">,  Pick-A-Flow™ Speed Selectors on supply and exhaust 50, 60, 70, 80, 90, or 100 CFM with 2 ECM motors, ASHRAE 62.2 Timing Function, 8-7/8" housing depth. </t>
    </r>
  </si>
  <si>
    <r>
      <t xml:space="preserve">Intelli-Balance 100 - </t>
    </r>
    <r>
      <rPr>
        <b/>
        <sz val="10"/>
        <rFont val="Arial"/>
        <family val="2"/>
      </rPr>
      <t>Temperate Climate ERV</t>
    </r>
    <r>
      <rPr>
        <sz val="10"/>
        <rFont val="Arial"/>
        <family val="2"/>
      </rPr>
      <t xml:space="preserve">,  Pick-A-Flow™ Speed Selectors on supply and exhaust 50, 60, 70, 80, 90, or 100 CFM with 2 ECM motors, ASHRAE 62.2 Timing Function, 8-7/8" housing depth. </t>
    </r>
  </si>
  <si>
    <t xml:space="preserve">Intelli-Balance 100 optional MERV 8 Supply Air Replacement Filter </t>
  </si>
  <si>
    <t xml:space="preserve">Intelli-Balance 100 optional MERV 13 Supply Air Replacement Filter </t>
  </si>
  <si>
    <t xml:space="preserve">Recessed Inlet, Multi-Purpose Exhuast or Supply Inlet for use with remote mount in-line fans and H/ERVs, or as a light-only option with WhisperRecessed LED fans, (1) 11W GU24 base, ENERGY STAR 2.0 certified LED lamp, integrated dual 4" or 6" duct adaptor, 7-1/2" housing depth.  </t>
  </si>
  <si>
    <t>FV-0511VQ1</t>
  </si>
  <si>
    <t>FV-1115VQ1</t>
  </si>
  <si>
    <t>8 85170 32493 0</t>
  </si>
  <si>
    <t>8 85170 32494 7</t>
  </si>
  <si>
    <t>FV-0511VQL1</t>
  </si>
  <si>
    <t>FV-1115VQL1</t>
  </si>
  <si>
    <t>8 85170 32495 4</t>
  </si>
  <si>
    <t>8 85170 32496 1</t>
  </si>
  <si>
    <r>
      <t>$168.00</t>
    </r>
    <r>
      <rPr>
        <i/>
        <sz val="12"/>
        <rFont val="Arial"/>
        <family val="2"/>
      </rPr>
      <t xml:space="preserve">
($42.00 per unit) </t>
    </r>
  </si>
  <si>
    <r>
      <rPr>
        <sz val="12"/>
        <rFont val="Arial"/>
        <family val="2"/>
      </rPr>
      <t>$200.00</t>
    </r>
    <r>
      <rPr>
        <i/>
        <sz val="12"/>
        <rFont val="Arial"/>
        <family val="2"/>
      </rPr>
      <t xml:space="preserve">
($50.00 per unit) </t>
    </r>
  </si>
  <si>
    <t xml:space="preserve">WhisperValue DC fan,  Pick-A-Flow™ Speed Selector 50, 80 or 100 CFM with ECM Motor, &lt;0.3, 0.4, 0.9 sone, 3-3/8" housing depth, L-shaped mounting bracket.  </t>
  </si>
  <si>
    <r>
      <t>WhisperValue DC fan,  Pick-A-Flow™ Speed Selector 80 or 100 CFM with ECM Motor,</t>
    </r>
    <r>
      <rPr>
        <b/>
        <sz val="10"/>
        <rFont val="Arial"/>
        <family val="2"/>
      </rPr>
      <t xml:space="preserve"> Multi-Speed for ASHRAE 62.2,</t>
    </r>
    <r>
      <rPr>
        <sz val="10"/>
        <rFont val="Arial"/>
        <family val="2"/>
      </rPr>
      <t xml:space="preserve"> 3-3/8" housing depth, L-shaped mounting bracket.</t>
    </r>
  </si>
  <si>
    <r>
      <t xml:space="preserve">WhisperValue DC fan,  Pick-A-Flow™ Speed Selector 50, 80 or 100 CFM with ECM Motor, </t>
    </r>
    <r>
      <rPr>
        <b/>
        <sz val="10"/>
        <rFont val="Arial"/>
        <family val="2"/>
      </rPr>
      <t>Condensation Sensor,</t>
    </r>
    <r>
      <rPr>
        <sz val="10"/>
        <rFont val="Arial"/>
        <family val="2"/>
      </rPr>
      <t xml:space="preserve"> 3-3/8" housing depth, L-shaped mounting bracket.   </t>
    </r>
  </si>
  <si>
    <r>
      <t>WhisperValue DC, Universal Housing Can, Contractor Pack -</t>
    </r>
    <r>
      <rPr>
        <b/>
        <sz val="10"/>
        <rFont val="Arial"/>
        <family val="2"/>
      </rPr>
      <t xml:space="preserve"> FV-0510VS1 Only. </t>
    </r>
  </si>
  <si>
    <r>
      <t>WhisperValue DC, ECM Motor/Grille Assembly, Contractor Pack -</t>
    </r>
    <r>
      <rPr>
        <b/>
        <sz val="10"/>
        <rFont val="Arial"/>
        <family val="2"/>
      </rPr>
      <t xml:space="preserve">FV-0510VS1 Only. </t>
    </r>
  </si>
  <si>
    <t xml:space="preserve">WhisperCeiling DC fan,  Pick-A-Flow™ Speed Selector 50, 80 or 110 CFM with ECM Motor, &lt;0.3, &lt;0.3, &lt;0.3 sone, Flex-Z Fast™ installation bracket, Integrated dual 4" or 6" duct adaptor, 7-3/8" housing depth.  </t>
  </si>
  <si>
    <t xml:space="preserve">WhisperCeiling DC fan,  Pick-A-Flow™ Speed Selector 110, 130, 150 CFM with ECM Motor, &lt;0.3, &lt;0.3, &lt;0.3 sone, Flex-Z Fast™ installation bracket, 6" duct adaptor, 7-3/8" housing depth.  </t>
  </si>
  <si>
    <t xml:space="preserve">WhisperCeiling DC fan with LED light,  Pick-A-Flow™ Speed Selector 50, 80 or 110 CFM with ECM Motor, &lt;0.3, &lt;0.3, 0.4 sone, 10W LED Chip Panel, &lt;1W LED night light, Flex-Z Fast™ installation bracket, Integrated dual 4" or 6" duct adaptor, 7-3/8" housing depth.  </t>
  </si>
  <si>
    <t xml:space="preserve">WhisperCeiling DC fan with LED light,  Pick-A-Flow™ Speed Selector 110, 130, 150 CFM with ECM Motor, &lt;0.3, &lt;0.3, 0.5 sone, 10W LED Chip Panel, &lt;1W LED night light, Flex-Z Fast™ installation bracket, 6" duct adaptor, 7-3/8" housing depth.  </t>
  </si>
  <si>
    <t>FV-15NLFS1</t>
  </si>
  <si>
    <t>885170330832</t>
  </si>
  <si>
    <t xml:space="preserve"> Customizable fresh air supply fan featuring Pick-A-Flow™ technology – one fan, you choose the CFM (50-150 CFM). Intelligent ECM motor with SmartFlow technology provides optimum CFM output for precision whole-house supply ventilation.</t>
  </si>
  <si>
    <t xml:space="preserve">WhisperValue DC Fan/LED Light,  Pick-A-Flow™ Speed Selector 50, 80 or 100 CFM with ECM Motor, 10W LED Chip Panel, &lt;1W LED night light, 3-3/8" housing depth, L-shaped mounting bracket.   </t>
  </si>
  <si>
    <r>
      <t xml:space="preserve">WhisperValue DC Fan/LED Light,  Pick-A-Flow™ Speed Selector 80 or 100 CFM with ECM Motor, </t>
    </r>
    <r>
      <rPr>
        <b/>
        <sz val="10"/>
        <rFont val="Arial"/>
        <family val="2"/>
      </rPr>
      <t>Multi-Speed for ASHRAE 62.2</t>
    </r>
    <r>
      <rPr>
        <sz val="10"/>
        <rFont val="Arial"/>
        <family val="2"/>
      </rPr>
      <t xml:space="preserve">, 10W LED Chip Panel, &lt;1W LED night light, 3-3/8" housing depth, L-shaped mounting bracket.  </t>
    </r>
  </si>
  <si>
    <r>
      <t xml:space="preserve">WhisperValue DC Fan/LED Light,  Pick-A-Flow™ Speed Selector 50, 80 or 100 CFM with ECM Motor, </t>
    </r>
    <r>
      <rPr>
        <b/>
        <sz val="10"/>
        <rFont val="Arial"/>
        <family val="2"/>
      </rPr>
      <t>Condensation Sensor</t>
    </r>
    <r>
      <rPr>
        <sz val="10"/>
        <rFont val="Arial"/>
        <family val="2"/>
      </rPr>
      <t xml:space="preserve">, 10W LED Chip Panel, &lt;1W LED night light, 3-3/8" housing depth, L-shaped mounting bracket.   </t>
    </r>
  </si>
  <si>
    <t>8 85170 33727 5</t>
  </si>
  <si>
    <t>8 85170 33726 8</t>
  </si>
  <si>
    <t xml:space="preserve">WhisperFresh Select optional MERV 8 Supply Air Replacement Filter </t>
  </si>
  <si>
    <t xml:space="preserve">WhisperFresh Select optional MERV 13 Supply Air Replacement Filter </t>
  </si>
  <si>
    <t>FV-FL1315NL1               (4 Units/Master Pack)</t>
  </si>
  <si>
    <t>FV-FL0815NL1                   (4 Units/Master Pack)</t>
  </si>
  <si>
    <t xml:space="preserve">EZ Soffit Vent - High Performance, Versatile Soffit Termination System, desgined for fans up to 110 CFM using 4" duct work, designed for pre-soffit installation.  </t>
  </si>
  <si>
    <t>FV-0511VQC1</t>
  </si>
  <si>
    <t>8 85170 32497 8</t>
  </si>
  <si>
    <t>FV-0511VQCL1</t>
  </si>
  <si>
    <t>8 85170 32639 2</t>
  </si>
  <si>
    <t>Optional Designer Grilles, Grille Size: 13"
Fits: FV-0511VQ1,FV-1115VQ1, FV-08-11VF5</t>
  </si>
  <si>
    <t>Optional Designer Grilles, Grille Size: 14-1/5"
Fits: FV-0511VQ1,FV-1115VQ1, FV-08-11VF5</t>
  </si>
  <si>
    <t xml:space="preserve">WhisperSense DC -ECM Motor with Pick-A-Flow Technology (LED Chip Panel Included)  </t>
  </si>
  <si>
    <t xml:space="preserve">WhisperValue DC - Contractor Pack with ECM Motor (FV-0510VS1 Only) </t>
  </si>
  <si>
    <t>WhisperFresh Select-ECM Motor with Pick-A-Flow Technology</t>
  </si>
  <si>
    <t>WhisperSupply Wall</t>
  </si>
  <si>
    <r>
      <t>FlexDamper</t>
    </r>
    <r>
      <rPr>
        <b/>
        <sz val="12"/>
        <rFont val="Calibri"/>
        <family val="2"/>
      </rPr>
      <t xml:space="preserve">™ </t>
    </r>
    <r>
      <rPr>
        <b/>
        <sz val="12"/>
        <rFont val="Arial"/>
        <family val="2"/>
      </rPr>
      <t xml:space="preserve">Ceiling Radiation Damper - Combustible &amp; Non-Combustible Assemblies </t>
    </r>
  </si>
  <si>
    <r>
      <t>WhisperGreen Select</t>
    </r>
    <r>
      <rPr>
        <b/>
        <sz val="12"/>
        <rFont val="Calibri"/>
        <family val="2"/>
      </rPr>
      <t>™</t>
    </r>
    <r>
      <rPr>
        <b/>
        <sz val="12"/>
        <rFont val="Arial"/>
        <family val="2"/>
      </rPr>
      <t xml:space="preserve"> with ECM Motor, -Pick-A-Flow and Built-in Multi-Speed</t>
    </r>
  </si>
  <si>
    <r>
      <t>WhisperGreen Select</t>
    </r>
    <r>
      <rPr>
        <b/>
        <sz val="12"/>
        <rFont val="Calibri"/>
        <family val="2"/>
      </rPr>
      <t>™</t>
    </r>
    <r>
      <rPr>
        <b/>
        <sz val="12"/>
        <rFont val="Arial"/>
        <family val="2"/>
      </rPr>
      <t xml:space="preserve"> with ECM Motor and Pick-A-Flow</t>
    </r>
  </si>
  <si>
    <r>
      <t>WhisperCeiling</t>
    </r>
    <r>
      <rPr>
        <b/>
        <sz val="12"/>
        <rFont val="Calibri"/>
        <family val="2"/>
      </rPr>
      <t>®</t>
    </r>
    <r>
      <rPr>
        <b/>
        <sz val="12"/>
        <rFont val="Arial"/>
        <family val="2"/>
      </rPr>
      <t xml:space="preserve"> DC</t>
    </r>
    <r>
      <rPr>
        <b/>
        <sz val="12"/>
        <rFont val="Calibri"/>
        <family val="2"/>
      </rPr>
      <t xml:space="preserve">™ - ECM Motor with Pick-A-Flow </t>
    </r>
  </si>
  <si>
    <r>
      <t>WhisperCeiling</t>
    </r>
    <r>
      <rPr>
        <b/>
        <sz val="12"/>
        <rFont val="Calibri"/>
        <family val="2"/>
      </rPr>
      <t>®</t>
    </r>
    <r>
      <rPr>
        <b/>
        <sz val="12"/>
        <rFont val="Arial"/>
        <family val="2"/>
      </rPr>
      <t xml:space="preserve"> DC</t>
    </r>
    <r>
      <rPr>
        <b/>
        <sz val="12"/>
        <rFont val="Calibri"/>
        <family val="2"/>
      </rPr>
      <t xml:space="preserve">™ - ECM Motor with Pick-A-Flow (LED Chip Panel Included) </t>
    </r>
  </si>
  <si>
    <t>WhisperCeiling Only-ECM Motor with Pick-A-Flow (LED Chip Panel Included)</t>
  </si>
  <si>
    <t xml:space="preserve">WhisperSense DC fan with dual sensor capability, motion sensor, humidity sensor, adjustable delay timer,  Pick-A-Flow™ Speed Selector 50, 80 or 110 CFM with ECM Motor, &lt;0.3, &lt;0.3, &lt;0.3 sone, Flex-Z Fast™ installation bracket, Integrated dual 4" or 6" duct adaptor, 7-3/8" housing depth.  </t>
  </si>
  <si>
    <t xml:space="preserve">WhisperSense DC fan with LED light with dual sensor capability, motion sensor, humidity sensor, adjustable delay timer, Pick-A-Flow™ Speed Selector 50, 80 or 110 CFM with ECM Motor, &lt;0.3, 0.3, 0.4 sone, 10W LED Chip Panel, &lt;1W LED night light, Flex-Z Fast™ installation bracket, Integrated dual 4" or 6" duct adaptor, 7-3/8" housing depth.  </t>
  </si>
  <si>
    <t>WhisperSense DC - ECM Motor withPick-A-Flow</t>
  </si>
  <si>
    <t xml:space="preserve">WhisperValue DC - ECM Motor with Pick-A-Flow, Ceiling or Wall Mount - Lowest Profile, 3-3/8" Housing Depth </t>
  </si>
  <si>
    <t xml:space="preserve">WhisperValue DC Fan/LED- ECM Motor with Pick-A-Flow (LED Chip Panel Included) </t>
  </si>
  <si>
    <t xml:space="preserve">Broken Pack Service Charge-Modules/Controls/Switches/Adapters or Filters   </t>
  </si>
  <si>
    <r>
      <rPr>
        <b/>
        <sz val="10"/>
        <color indexed="10"/>
        <rFont val="Arial"/>
        <family val="2"/>
      </rPr>
      <t xml:space="preserve">BREAK PACK PRICING: </t>
    </r>
    <r>
      <rPr>
        <b/>
        <sz val="10"/>
        <rFont val="Arial"/>
        <family val="2"/>
      </rPr>
      <t xml:space="preserve">
</t>
    </r>
    <r>
      <rPr>
        <sz val="10"/>
        <rFont val="Arial"/>
        <family val="2"/>
      </rPr>
      <t xml:space="preserve">A $3.25 Broken Pack Service charge will be applied to any WhisperGreen Select Plug 'N Play Module, 
WhisperControl/EcoSwitch, WhisperValue Duct Adapter, Transfer Register Box(TRB) or Filters ordered in less than standard Master Pack quantities. 
</t>
    </r>
    <r>
      <rPr>
        <b/>
        <sz val="10"/>
        <rFont val="Arial"/>
        <family val="2"/>
      </rPr>
      <t>Example:</t>
    </r>
    <r>
      <rPr>
        <sz val="10"/>
        <rFont val="Arial"/>
        <family val="2"/>
      </rPr>
      <t xml:space="preserve"> For Each Model #: Master Pack ordered= No Service Charge; Less than a Master Pack ordered=$3.25 Service Charge</t>
    </r>
    <r>
      <rPr>
        <b/>
        <sz val="10"/>
        <rFont val="Arial"/>
        <family val="2"/>
      </rPr>
      <t xml:space="preserve">
FREIGHT POLICY</t>
    </r>
    <r>
      <rPr>
        <sz val="10"/>
        <rFont val="Arial"/>
        <family val="2"/>
      </rPr>
      <t xml:space="preserve">
All ventilation fan orders must exceed $1,500 net in order to qualify for free freight.
</t>
    </r>
    <r>
      <rPr>
        <b/>
        <sz val="10"/>
        <rFont val="Arial"/>
        <family val="2"/>
      </rPr>
      <t xml:space="preserve">
LIMITED WARRANTY</t>
    </r>
    <r>
      <rPr>
        <sz val="10"/>
        <rFont val="Arial"/>
        <family val="2"/>
      </rPr>
      <t xml:space="preserve">
AC Motor and ALL other Parts:  For period of 3 years (36 months) from the date of the original purchase.
DC/ECM Motor:  For period of 6 years (72 months) from the date of the original purchase.                                                                                                                                                                                            
LED: For period of 5 years (60 months) from the date of the original purchase. 
Compact Fluorescent Lamp (CFL):  3 years | Night Light Lamp: No warranty
</t>
    </r>
    <r>
      <rPr>
        <sz val="10"/>
        <rFont val="Arial"/>
        <family val="2"/>
      </rPr>
      <t xml:space="preserve">
CFL Lamps contain mercury.  Dispose according to local, state and federal laws.</t>
    </r>
  </si>
  <si>
    <t xml:space="preserve">($7.27  per unit) </t>
  </si>
  <si>
    <t xml:space="preserve">($7.27 per unit) </t>
  </si>
  <si>
    <t>($15.59  per unit)</t>
  </si>
  <si>
    <t>$216.00                          ($54.00 per unit)</t>
  </si>
  <si>
    <t>$232.00                               ($58.00 per unit)</t>
  </si>
  <si>
    <t>FV-NLVK1</t>
  </si>
  <si>
    <t>8 85170 18008 6</t>
  </si>
  <si>
    <r>
      <t>WhisperGreen Select</t>
    </r>
    <r>
      <rPr>
        <b/>
        <sz val="12"/>
        <rFont val="Calibri"/>
        <family val="2"/>
      </rPr>
      <t>™</t>
    </r>
    <r>
      <rPr>
        <b/>
        <sz val="12"/>
        <rFont val="Arial"/>
        <family val="2"/>
      </rPr>
      <t xml:space="preserve"> Fan/LED Light with ECM Motor, and Pick-A-Flow (LED Chip Panel Included)</t>
    </r>
  </si>
  <si>
    <t>FV-0511VKS2</t>
  </si>
  <si>
    <t>8 85170 33728 2</t>
  </si>
  <si>
    <t>FV-0511VKSL2</t>
  </si>
  <si>
    <t>885170337312</t>
  </si>
  <si>
    <t>FV-0511VK2</t>
  </si>
  <si>
    <t>8 85170 33730 5</t>
  </si>
  <si>
    <t>FV-1115VK2</t>
  </si>
  <si>
    <t>8 85170 33732 9</t>
  </si>
  <si>
    <t>FV-0511VKL2</t>
  </si>
  <si>
    <t>8 85170 33729 9</t>
  </si>
  <si>
    <t>FV-1115VKL2</t>
  </si>
  <si>
    <t>8 85170 33733 6</t>
  </si>
  <si>
    <r>
      <t>EcoVent</t>
    </r>
    <r>
      <rPr>
        <b/>
        <sz val="12"/>
        <rFont val="Calibri"/>
        <family val="2"/>
      </rPr>
      <t xml:space="preserve">™ with Veri-Boost™ - U-Can Contractor Pack </t>
    </r>
  </si>
  <si>
    <t xml:space="preserve">Ceiling Radiation Damper - UL Approved for use with: FV-05-11VK1, FV-05-11VKL1, FV-05-11VKS1, FV-05-11VKSL1, FV-11-15VK1, FV-11-15VKL1, FV-05VQ5, FV-08VQ5, FV-08VQL5, FV-11VQC5,  FV-08VQL6, FV-11VQ5, FV-11VQL5, FV-11VQL6, FV-15VQ5, FV-15VQL5, FV-15VQL6, FV-08VQC5, FV-08VQCL5, FV-08VQCL6, FV-11VQC5, FV-11VQCL5,  FV-11VQCL6, FV-05VF2, FV-05VFL4, FV-05VFM2, FV-08-11VF5, FV-08-11VFL5, FV-08-11VFM5, FV-08VF2, FV-08VFL4, FV-08VFM2, FV-11VF2, FV-11VFL4, FV-0510VS1, FV-05VS1, FV-05VS3, FV-08VS3, FV-08VSL3, FV-10VS1, FV-10VS3, FV-10VSL3,  FV-10VS3E, FV-10VSL3E, FV-0510VS1, FV-0810VSS1, FV-0510VSC1, FV-0510VSL1, FV-0810VSSL1, FV-0510VSCL1,  FV-0511VQ1, FV-1115VQ1, FV-0511VQL1, 
FV-1115VQL1, FV-0511VQC1, FV-0511VQCL1, FV-0511VKS2, FV-0511VK2, FV-1115VK2, FV-0511VKSL2, FV-0511VKL2, FV-1115VKL2 </t>
  </si>
  <si>
    <t>Effective Date January, 2019</t>
  </si>
  <si>
    <r>
      <rPr>
        <b/>
        <sz val="10"/>
        <color indexed="17"/>
        <rFont val="Arial"/>
        <family val="2"/>
      </rPr>
      <t xml:space="preserve"> </t>
    </r>
    <r>
      <rPr>
        <sz val="10"/>
        <rFont val="Arial"/>
        <family val="2"/>
      </rPr>
      <t>WhisperGreen Select</t>
    </r>
    <r>
      <rPr>
        <sz val="10"/>
        <rFont val="Calibri"/>
        <family val="2"/>
      </rPr>
      <t xml:space="preserve">™ </t>
    </r>
    <r>
      <rPr>
        <sz val="10"/>
        <rFont val="Arial"/>
        <family val="2"/>
      </rPr>
      <t>Pick-A-Flow</t>
    </r>
    <r>
      <rPr>
        <sz val="10"/>
        <rFont val="Calibri"/>
        <family val="2"/>
      </rPr>
      <t>™</t>
    </r>
    <r>
      <rPr>
        <sz val="10"/>
        <rFont val="Arial"/>
        <family val="2"/>
      </rPr>
      <t xml:space="preserve"> Airflow Selector 50, 80 or 110 CFM fan with ECM Motor, </t>
    </r>
    <r>
      <rPr>
        <b/>
        <sz val="10"/>
        <rFont val="Arial"/>
        <family val="2"/>
      </rPr>
      <t>pre-installed</t>
    </r>
    <r>
      <rPr>
        <sz val="10"/>
        <rFont val="Arial"/>
        <family val="2"/>
      </rPr>
      <t xml:space="preserve"> </t>
    </r>
    <r>
      <rPr>
        <b/>
        <sz val="10"/>
        <rFont val="Arial"/>
        <family val="2"/>
      </rPr>
      <t>multi-speed</t>
    </r>
    <r>
      <rPr>
        <sz val="10"/>
        <rFont val="Arial"/>
        <family val="2"/>
      </rPr>
      <t xml:space="preserve"> 0, 30~110 CFM, &lt;0.3 sone, Select up to </t>
    </r>
    <r>
      <rPr>
        <u val="single"/>
        <sz val="10"/>
        <rFont val="Arial"/>
        <family val="2"/>
      </rPr>
      <t>2</t>
    </r>
    <r>
      <rPr>
        <sz val="10"/>
        <rFont val="Arial"/>
        <family val="2"/>
      </rPr>
      <t xml:space="preserve"> Plug 'N Play</t>
    </r>
    <r>
      <rPr>
        <sz val="10"/>
        <rFont val="Calibri"/>
        <family val="2"/>
      </rPr>
      <t>™</t>
    </r>
    <r>
      <rPr>
        <sz val="10"/>
        <rFont val="Arial"/>
        <family val="2"/>
      </rPr>
      <t xml:space="preserve"> modules. Single-hinged Flex-Z Fast</t>
    </r>
    <r>
      <rPr>
        <sz val="10"/>
        <rFont val="Calibri"/>
        <family val="2"/>
      </rPr>
      <t>™</t>
    </r>
    <r>
      <rPr>
        <sz val="10"/>
        <rFont val="Arial"/>
        <family val="2"/>
      </rPr>
      <t xml:space="preserve"> installation bracket, Integrated dual 4" or 6" duct adaptor, 7-3/8" housing depth.  Elegant grille and multi-access junction box.</t>
    </r>
  </si>
  <si>
    <r>
      <t>WhisperGreen Select</t>
    </r>
    <r>
      <rPr>
        <sz val="10"/>
        <rFont val="Calibri"/>
        <family val="2"/>
      </rPr>
      <t xml:space="preserve">™ </t>
    </r>
    <r>
      <rPr>
        <sz val="10"/>
        <rFont val="Arial"/>
        <family val="2"/>
      </rPr>
      <t>Pick-A-Flow</t>
    </r>
    <r>
      <rPr>
        <sz val="10"/>
        <rFont val="Calibri"/>
        <family val="2"/>
      </rPr>
      <t>™</t>
    </r>
    <r>
      <rPr>
        <sz val="10"/>
        <rFont val="Arial"/>
        <family val="2"/>
      </rPr>
      <t xml:space="preserve"> Airflow Selector 50, 80 or 110 CFM fan with ECM Motor, &lt;0.3 sone, Select up to </t>
    </r>
    <r>
      <rPr>
        <u val="single"/>
        <sz val="10"/>
        <rFont val="Arial"/>
        <family val="2"/>
      </rPr>
      <t>3</t>
    </r>
    <r>
      <rPr>
        <sz val="10"/>
        <rFont val="Arial"/>
        <family val="2"/>
      </rPr>
      <t xml:space="preserve"> Plug 'N Play</t>
    </r>
    <r>
      <rPr>
        <sz val="10"/>
        <rFont val="Calibri"/>
        <family val="2"/>
      </rPr>
      <t>™</t>
    </r>
    <r>
      <rPr>
        <sz val="10"/>
        <rFont val="Arial"/>
        <family val="2"/>
      </rPr>
      <t xml:space="preserve"> modules. Single-hinged Flex-Z Fast</t>
    </r>
    <r>
      <rPr>
        <sz val="10"/>
        <rFont val="Calibri"/>
        <family val="2"/>
      </rPr>
      <t>™</t>
    </r>
    <r>
      <rPr>
        <sz val="10"/>
        <rFont val="Arial"/>
        <family val="2"/>
      </rPr>
      <t xml:space="preserve"> installation bracket, Integrated dual 4" or 6" duct adaptor, 7-3/8" housing depth. Elegant grille and multi-access junction box.</t>
    </r>
  </si>
  <si>
    <t xml:space="preserve">WhisperGreen Select™ Pick-A-Flow™ Airflow Selector 110, 130 or 150 CFM fan with ECM Motor, &lt;0.3 sone, Select up to 3 Plug 'N Play™ modules. Single-hinged Flex-Z Fast™ installation bracket, 6" duct adaptor, 7-3/8" housing depth.  Elegant grille and multi-access junction box. </t>
  </si>
  <si>
    <r>
      <t xml:space="preserve"> NiteGlo</t>
    </r>
    <r>
      <rPr>
        <sz val="10"/>
        <rFont val="Calibri"/>
        <family val="2"/>
      </rPr>
      <t>™</t>
    </r>
    <r>
      <rPr>
        <sz val="10"/>
        <rFont val="Arial"/>
        <family val="2"/>
      </rPr>
      <t xml:space="preserve"> LED Night Light: photocell automatically turns on a 1W LED night light when darkness is sensed in the room, includes Hi/Low brightness switch, module also activates a 20 minute delay off timer for the fan</t>
    </r>
  </si>
  <si>
    <t xml:space="preserve">($6.30 per unit) </t>
  </si>
  <si>
    <t>($101.51 per unit)</t>
  </si>
  <si>
    <t>NEW PRICE</t>
  </si>
  <si>
    <r>
      <rPr>
        <b/>
        <sz val="10"/>
        <color indexed="17"/>
        <rFont val="Arial"/>
        <family val="2"/>
      </rPr>
      <t>NEW PRICE, EFFECTIVE JANUARY, 2019</t>
    </r>
    <r>
      <rPr>
        <sz val="10"/>
        <rFont val="Arial"/>
        <family val="2"/>
      </rPr>
      <t xml:space="preserve">: WhisperWarm fan-heater, 110 CFM, 0.6 sone, 7-3/4" housing depth.        </t>
    </r>
  </si>
  <si>
    <r>
      <rPr>
        <b/>
        <sz val="10"/>
        <color indexed="17"/>
        <rFont val="Arial"/>
        <family val="2"/>
      </rPr>
      <t xml:space="preserve">NEW PRICE, EFFECTIVE JANUARY, 2019: </t>
    </r>
    <r>
      <rPr>
        <sz val="10"/>
        <rFont val="Arial"/>
        <family val="2"/>
      </rPr>
      <t xml:space="preserve">WhisperWarm fan-heater-light, 110 CFM, 0.7 sone, (2)13W self ballasted GU24 base CFL lamps, 4W night light, 7-3/4" housing depth.  </t>
    </r>
  </si>
  <si>
    <t xml:space="preserve">SelectCycler™ Whole House Ventilation System  - Lowest Cost Per HERS Point Solution </t>
  </si>
  <si>
    <r>
      <t xml:space="preserve">Whisper Value DC, fire code rated, 4" oval to 3' round duct adaptor, </t>
    </r>
    <r>
      <rPr>
        <i/>
        <sz val="10"/>
        <color indexed="8"/>
        <rFont val="Arial"/>
        <family val="2"/>
      </rPr>
      <t xml:space="preserve">specific for use with WhisperValue and WhisperValue Lite fans. </t>
    </r>
  </si>
  <si>
    <r>
      <t>WhisperGreen Select</t>
    </r>
    <r>
      <rPr>
        <sz val="10"/>
        <rFont val="Calibri"/>
        <family val="2"/>
      </rPr>
      <t xml:space="preserve">™ </t>
    </r>
    <r>
      <rPr>
        <sz val="10"/>
        <rFont val="Arial"/>
        <family val="2"/>
      </rPr>
      <t>Pick-A-Flow</t>
    </r>
    <r>
      <rPr>
        <sz val="10"/>
        <rFont val="Calibri"/>
        <family val="2"/>
      </rPr>
      <t>™</t>
    </r>
    <r>
      <rPr>
        <sz val="10"/>
        <rFont val="Arial"/>
        <family val="2"/>
      </rPr>
      <t xml:space="preserve"> Airflow Selector 50, 80 or 110 CFM fan with ECM Motor, </t>
    </r>
    <r>
      <rPr>
        <b/>
        <sz val="10"/>
        <rFont val="Arial"/>
        <family val="2"/>
      </rPr>
      <t>pre-installed multi-speed</t>
    </r>
    <r>
      <rPr>
        <sz val="10"/>
        <rFont val="Arial"/>
        <family val="2"/>
      </rPr>
      <t xml:space="preserve"> 0, 30~110 CFM, &lt;0.3, &lt;0.3, 0.4 sone,  10W LED Chip Panel, &lt;1W LED night light, Select up to </t>
    </r>
    <r>
      <rPr>
        <u val="single"/>
        <sz val="10"/>
        <rFont val="Arial"/>
        <family val="2"/>
      </rPr>
      <t>2</t>
    </r>
    <r>
      <rPr>
        <sz val="10"/>
        <rFont val="Arial"/>
        <family val="2"/>
      </rPr>
      <t xml:space="preserve"> Plug 'N Play</t>
    </r>
    <r>
      <rPr>
        <sz val="10"/>
        <rFont val="Calibri"/>
        <family val="2"/>
      </rPr>
      <t>™</t>
    </r>
    <r>
      <rPr>
        <sz val="10"/>
        <rFont val="Arial"/>
        <family val="2"/>
      </rPr>
      <t xml:space="preserve"> modules. Single-hinged</t>
    </r>
    <r>
      <rPr>
        <b/>
        <sz val="10"/>
        <rFont val="Arial"/>
        <family val="2"/>
      </rPr>
      <t xml:space="preserve"> </t>
    </r>
    <r>
      <rPr>
        <sz val="10"/>
        <rFont val="Arial"/>
        <family val="2"/>
      </rPr>
      <t>Flex-Z Fast</t>
    </r>
    <r>
      <rPr>
        <sz val="10"/>
        <rFont val="Calibri"/>
        <family val="2"/>
      </rPr>
      <t>™</t>
    </r>
    <r>
      <rPr>
        <sz val="10"/>
        <rFont val="Arial"/>
        <family val="2"/>
      </rPr>
      <t xml:space="preserve"> installation bracket, Integrated dual 4" or 6" duct adaptor, 7-3/8" housing depth. Elegant grille and multi-access junction box.</t>
    </r>
  </si>
  <si>
    <r>
      <t>WhisperGreen Select</t>
    </r>
    <r>
      <rPr>
        <sz val="10"/>
        <rFont val="Calibri"/>
        <family val="2"/>
      </rPr>
      <t xml:space="preserve">™ </t>
    </r>
    <r>
      <rPr>
        <sz val="10"/>
        <rFont val="Arial"/>
        <family val="2"/>
      </rPr>
      <t>Pick-A-Flow</t>
    </r>
    <r>
      <rPr>
        <sz val="10"/>
        <rFont val="Calibri"/>
        <family val="2"/>
      </rPr>
      <t>™</t>
    </r>
    <r>
      <rPr>
        <sz val="10"/>
        <rFont val="Arial"/>
        <family val="2"/>
      </rPr>
      <t xml:space="preserve"> Airflow Selector 50, 80 or 110 CFM fan with ECM Motor, &lt;0.3, &lt;0.3, 0.4 sone,  10W LED Chip Panel, &lt;1W LED night light, Select up to </t>
    </r>
    <r>
      <rPr>
        <u val="single"/>
        <sz val="10"/>
        <rFont val="Arial"/>
        <family val="2"/>
      </rPr>
      <t>3</t>
    </r>
    <r>
      <rPr>
        <sz val="10"/>
        <rFont val="Arial"/>
        <family val="2"/>
      </rPr>
      <t xml:space="preserve"> Plug 'N Play</t>
    </r>
    <r>
      <rPr>
        <sz val="10"/>
        <rFont val="Calibri"/>
        <family val="2"/>
      </rPr>
      <t>™</t>
    </r>
    <r>
      <rPr>
        <sz val="10"/>
        <rFont val="Arial"/>
        <family val="2"/>
      </rPr>
      <t xml:space="preserve"> modules. Single-hinged Flex-Z Fast</t>
    </r>
    <r>
      <rPr>
        <sz val="10"/>
        <rFont val="Calibri"/>
        <family val="2"/>
      </rPr>
      <t>™</t>
    </r>
    <r>
      <rPr>
        <sz val="10"/>
        <rFont val="Arial"/>
        <family val="2"/>
      </rPr>
      <t xml:space="preserve"> installation bracket, Integrated dual 4" or 6" duct adaptor, 7-3/8" housing depth. Elegant grille and multi-access junction box.</t>
    </r>
  </si>
  <si>
    <r>
      <rPr>
        <b/>
        <sz val="10"/>
        <color indexed="17"/>
        <rFont val="Arial"/>
        <family val="2"/>
      </rPr>
      <t xml:space="preserve"> </t>
    </r>
    <r>
      <rPr>
        <sz val="10"/>
        <rFont val="Arial"/>
        <family val="2"/>
      </rPr>
      <t>WhisperGreen Select</t>
    </r>
    <r>
      <rPr>
        <sz val="10"/>
        <rFont val="Calibri"/>
        <family val="2"/>
      </rPr>
      <t xml:space="preserve">™ </t>
    </r>
    <r>
      <rPr>
        <sz val="10"/>
        <rFont val="Arial"/>
        <family val="2"/>
      </rPr>
      <t>Pick-A-Flow</t>
    </r>
    <r>
      <rPr>
        <sz val="10"/>
        <rFont val="Calibri"/>
        <family val="2"/>
      </rPr>
      <t>™</t>
    </r>
    <r>
      <rPr>
        <sz val="10"/>
        <rFont val="Arial"/>
        <family val="2"/>
      </rPr>
      <t xml:space="preserve"> Airflow Selector 110, 130 or 150 CFM fan with ECM Motor, &lt;0.3, &lt;0.3, 0.6 sone,  10W LED Chip Panel, &lt;1W LED night light,  Select up to </t>
    </r>
    <r>
      <rPr>
        <u val="single"/>
        <sz val="10"/>
        <rFont val="Arial"/>
        <family val="2"/>
      </rPr>
      <t>3</t>
    </r>
    <r>
      <rPr>
        <sz val="10"/>
        <rFont val="Arial"/>
        <family val="2"/>
      </rPr>
      <t xml:space="preserve"> Plug 'N Play</t>
    </r>
    <r>
      <rPr>
        <sz val="10"/>
        <rFont val="Calibri"/>
        <family val="2"/>
      </rPr>
      <t>™</t>
    </r>
    <r>
      <rPr>
        <sz val="10"/>
        <rFont val="Arial"/>
        <family val="2"/>
      </rPr>
      <t xml:space="preserve"> modules. Single-hinged Flex-Z Fast</t>
    </r>
    <r>
      <rPr>
        <sz val="10"/>
        <rFont val="Calibri"/>
        <family val="2"/>
      </rPr>
      <t>™</t>
    </r>
    <r>
      <rPr>
        <sz val="10"/>
        <rFont val="Arial"/>
        <family val="2"/>
      </rPr>
      <t xml:space="preserve"> installation bracket, 6" duct adaptor, 7-3/8" housing depth. Elegant grille and multi-access junction box.</t>
    </r>
  </si>
</sst>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_-&quot;$&quot;* #,##0.00_-;\-&quot;$&quot;* #,##0.00_-;_-&quot;$&quot;* &quot;-&quot;??_-;_-@_-"/>
    <numFmt numFmtId="166" formatCode="0.000_);[Red]\(0.000\)"/>
    <numFmt numFmtId="167" formatCode="#,##0.000_ "/>
    <numFmt numFmtId="168" formatCode="0.00000_ "/>
    <numFmt numFmtId="169" formatCode="0.0_);[Red]\(0.0\)"/>
    <numFmt numFmtId="170" formatCode="0.0_ "/>
    <numFmt numFmtId="171" formatCode="0_);[Red]\(0\)"/>
    <numFmt numFmtId="172" formatCode="0.000_ "/>
    <numFmt numFmtId="173" formatCode="#,##0.0_);[Red]\(#,##0.0\)"/>
    <numFmt numFmtId="174" formatCode="0.0"/>
    <numFmt numFmtId="175" formatCode="0.000"/>
    <numFmt numFmtId="176" formatCode="_(&quot;$&quot;* #,##0.000_);_(&quot;$&quot;* \(#,##0.000\);_(&quot;$&quot;* &quot;-&quot;???_);_(@_)"/>
    <numFmt numFmtId="177" formatCode="\(&quot;$&quot;#.00\ &quot;per unit&quot;\)"/>
    <numFmt numFmtId="178" formatCode="&quot;$&quot;#,##0"/>
    <numFmt numFmtId="179" formatCode="_-* #,##0_-;\-* #,##0_-;_-* &quot;-&quot;_-;_-@_-"/>
    <numFmt numFmtId="180" formatCode="0_ "/>
    <numFmt numFmtId="181" formatCode="&quot;Yes&quot;;&quot;Yes&quot;;&quot;No&quot;"/>
    <numFmt numFmtId="182" formatCode="&quot;True&quot;;&quot;True&quot;;&quot;False&quot;"/>
    <numFmt numFmtId="183" formatCode="&quot;On&quot;;&quot;On&quot;;&quot;Off&quot;"/>
    <numFmt numFmtId="184" formatCode="[$€-2]\ #,##0.00_);[Red]\([$€-2]\ #,##0.00\)"/>
    <numFmt numFmtId="185" formatCode="&quot;\&quot;#,##0;[Red]&quot;\&quot;\-#,##0"/>
    <numFmt numFmtId="186" formatCode="&quot;\&quot;#,##0.00;[Red]&quot;\&quot;\-#,##0.00"/>
    <numFmt numFmtId="187" formatCode="0.0000_);[Red]\(0.0000\)"/>
    <numFmt numFmtId="188" formatCode="0.0000"/>
    <numFmt numFmtId="189" formatCode="#,##0.000_);[Red]\(#,##0.000\)"/>
    <numFmt numFmtId="190" formatCode="_-* #,##0.00_-;\-* #,##0.00_-;_-* &quot;-&quot;??_-;_-@_-"/>
    <numFmt numFmtId="191" formatCode="_-&quot;$&quot;* #,##0_-;\-&quot;$&quot;* #,##0_-;_-&quot;$&quot;* &quot;-&quot;_-;_-@_-"/>
  </numFmts>
  <fonts count="72">
    <font>
      <sz val="10"/>
      <name val="Arial"/>
      <family val="0"/>
    </font>
    <font>
      <b/>
      <sz val="10"/>
      <name val="Arial"/>
      <family val="2"/>
    </font>
    <font>
      <b/>
      <sz val="14"/>
      <name val="Arial"/>
      <family val="2"/>
    </font>
    <font>
      <b/>
      <sz val="12"/>
      <name val="Arial"/>
      <family val="2"/>
    </font>
    <font>
      <sz val="8"/>
      <name val="Arial"/>
      <family val="2"/>
    </font>
    <font>
      <u val="single"/>
      <sz val="10"/>
      <color indexed="12"/>
      <name val="Arial"/>
      <family val="2"/>
    </font>
    <font>
      <u val="single"/>
      <sz val="10"/>
      <color indexed="36"/>
      <name val="Arial"/>
      <family val="2"/>
    </font>
    <font>
      <sz val="14"/>
      <name val="Arial"/>
      <family val="2"/>
    </font>
    <font>
      <b/>
      <sz val="10"/>
      <color indexed="8"/>
      <name val="Arial"/>
      <family val="2"/>
    </font>
    <font>
      <i/>
      <sz val="10"/>
      <name val="Arial"/>
      <family val="2"/>
    </font>
    <font>
      <sz val="10"/>
      <color indexed="8"/>
      <name val="Arial"/>
      <family val="2"/>
    </font>
    <font>
      <sz val="8"/>
      <color indexed="8"/>
      <name val="Arial"/>
      <family val="2"/>
    </font>
    <font>
      <b/>
      <sz val="14"/>
      <name val="Calibri"/>
      <family val="2"/>
    </font>
    <font>
      <b/>
      <sz val="12"/>
      <name val="Calibri"/>
      <family val="2"/>
    </font>
    <font>
      <sz val="10"/>
      <name val="Calibri"/>
      <family val="2"/>
    </font>
    <font>
      <sz val="11"/>
      <name val="Arial"/>
      <family val="2"/>
    </font>
    <font>
      <b/>
      <sz val="10"/>
      <color indexed="10"/>
      <name val="Arial"/>
      <family val="2"/>
    </font>
    <font>
      <u val="single"/>
      <sz val="10"/>
      <name val="Arial"/>
      <family val="2"/>
    </font>
    <font>
      <i/>
      <sz val="10"/>
      <color indexed="8"/>
      <name val="Arial"/>
      <family val="2"/>
    </font>
    <font>
      <sz val="11"/>
      <name val="ＭＳ Ｐゴシック"/>
      <family val="2"/>
    </font>
    <font>
      <sz val="12"/>
      <name val="Arial"/>
      <family val="2"/>
    </font>
    <font>
      <i/>
      <sz val="12"/>
      <name val="Arial"/>
      <family val="2"/>
    </font>
    <font>
      <sz val="12"/>
      <name val="新細明體"/>
      <family val="1"/>
    </font>
    <font>
      <b/>
      <sz val="10"/>
      <color indexed="17"/>
      <name val="Arial"/>
      <family val="2"/>
    </font>
    <font>
      <sz val="9"/>
      <name val="Tahoma"/>
      <family val="2"/>
    </font>
    <font>
      <b/>
      <sz val="9"/>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17"/>
      <name val="Arial"/>
      <family val="2"/>
    </font>
    <font>
      <sz val="10"/>
      <color indexed="8"/>
      <name val="Calibri"/>
      <family val="2"/>
    </font>
    <font>
      <b/>
      <sz val="12"/>
      <color indexed="8"/>
      <name val="Arial"/>
      <family val="2"/>
    </font>
    <font>
      <b/>
      <sz val="10"/>
      <color indexed="36"/>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00B050"/>
      <name val="Arial"/>
      <family val="2"/>
    </font>
    <font>
      <b/>
      <sz val="10"/>
      <color rgb="FFFF0000"/>
      <name val="Arial"/>
      <family val="2"/>
    </font>
    <font>
      <b/>
      <sz val="11"/>
      <color rgb="FF00B050"/>
      <name val="Arial"/>
      <family val="2"/>
    </font>
    <font>
      <sz val="10"/>
      <color theme="1"/>
      <name val="Arial"/>
      <family val="2"/>
    </font>
    <font>
      <b/>
      <sz val="10"/>
      <color rgb="FF7030A0"/>
      <name val="Arial"/>
      <family val="2"/>
    </font>
    <font>
      <b/>
      <sz val="12"/>
      <color theme="1"/>
      <name val="Arial"/>
      <family val="2"/>
    </font>
    <font>
      <sz val="10"/>
      <color theme="1"/>
      <name val="Calibri"/>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theme="0" tint="-0.24997000396251678"/>
        <bgColor indexed="64"/>
      </patternFill>
    </fill>
    <fill>
      <patternFill patternType="solid">
        <fgColor indexed="43"/>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indexed="48"/>
      </left>
      <right style="thin">
        <color indexed="48"/>
      </right>
      <top style="thin">
        <color indexed="48"/>
      </top>
      <bottom style="thin">
        <color indexed="48"/>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color indexed="63"/>
      </right>
      <top>
        <color indexed="63"/>
      </top>
      <bottom style="thin"/>
    </border>
    <border>
      <left style="medium"/>
      <right style="thin"/>
      <top style="thin"/>
      <bottom style="thin"/>
    </border>
    <border>
      <left style="medium"/>
      <right style="thin"/>
      <top style="thin"/>
      <bottom>
        <color indexed="63"/>
      </bottom>
    </border>
    <border>
      <left style="thin"/>
      <right style="thin"/>
      <top style="thin"/>
      <bottom style="medium"/>
    </border>
    <border>
      <left style="thin"/>
      <right style="thin"/>
      <top style="medium"/>
      <bottom style="medium"/>
    </border>
    <border>
      <left style="thin"/>
      <right style="thin"/>
      <top style="medium"/>
      <bottom style="thin"/>
    </border>
    <border>
      <left style="medium"/>
      <right>
        <color indexed="63"/>
      </right>
      <top>
        <color indexed="63"/>
      </top>
      <bottom>
        <color indexed="63"/>
      </bottom>
    </border>
    <border>
      <left>
        <color indexed="63"/>
      </left>
      <right>
        <color indexed="63"/>
      </right>
      <top style="medium"/>
      <bottom>
        <color indexed="63"/>
      </bottom>
    </border>
    <border>
      <left style="thin"/>
      <right style="thin"/>
      <top>
        <color indexed="63"/>
      </top>
      <bottom style="thin"/>
    </border>
    <border>
      <left style="thin"/>
      <right style="thin"/>
      <top style="medium"/>
      <bottom>
        <color indexed="63"/>
      </bottom>
    </border>
    <border>
      <left style="thin"/>
      <right style="thin"/>
      <top>
        <color indexed="63"/>
      </top>
      <bottom style="medium"/>
    </border>
    <border>
      <left style="medium"/>
      <right>
        <color indexed="63"/>
      </right>
      <top style="medium"/>
      <bottom>
        <color indexed="63"/>
      </bottom>
    </border>
    <border>
      <left style="medium"/>
      <right>
        <color indexed="63"/>
      </right>
      <top>
        <color indexed="63"/>
      </top>
      <bottom style="medium"/>
    </border>
    <border>
      <left style="thin"/>
      <right style="thin"/>
      <top>
        <color indexed="63"/>
      </top>
      <bottom>
        <color indexed="63"/>
      </bottom>
    </border>
    <border>
      <left style="thin"/>
      <right>
        <color indexed="63"/>
      </right>
      <top>
        <color indexed="63"/>
      </top>
      <bottom>
        <color indexed="63"/>
      </bottom>
    </border>
    <border>
      <left style="thin"/>
      <right>
        <color indexed="63"/>
      </right>
      <top style="thin"/>
      <bottom>
        <color indexed="63"/>
      </bottom>
    </border>
    <border>
      <left style="thin"/>
      <right>
        <color indexed="63"/>
      </right>
      <top style="thin"/>
      <bottom style="thin"/>
    </border>
    <border>
      <left style="thin"/>
      <right>
        <color indexed="63"/>
      </right>
      <top style="thin"/>
      <bottom style="medium"/>
    </border>
    <border>
      <left style="thin"/>
      <right>
        <color indexed="63"/>
      </right>
      <top style="medium"/>
      <bottom>
        <color indexed="63"/>
      </bottom>
    </border>
    <border>
      <left>
        <color indexed="63"/>
      </left>
      <right style="thin"/>
      <top style="medium"/>
      <bottom>
        <color indexed="63"/>
      </bottom>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medium"/>
      <right style="thin"/>
      <top style="thin"/>
      <bottom style="medium"/>
    </border>
    <border>
      <left>
        <color indexed="63"/>
      </left>
      <right style="thin"/>
      <top style="thin"/>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0" fontId="19"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6"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19" fillId="0" borderId="0">
      <alignment/>
      <protection/>
    </xf>
    <xf numFmtId="0" fontId="22" fillId="0" borderId="0">
      <alignment/>
      <protection/>
    </xf>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4" fontId="8" fillId="0" borderId="9" applyNumberFormat="0" applyProtection="0">
      <alignment vertical="center" wrapText="1"/>
    </xf>
    <xf numFmtId="0" fontId="61" fillId="0" borderId="0" applyNumberFormat="0" applyFill="0" applyBorder="0" applyAlignment="0" applyProtection="0"/>
    <xf numFmtId="0" fontId="62" fillId="0" borderId="10" applyNumberFormat="0" applyFill="0" applyAlignment="0" applyProtection="0"/>
    <xf numFmtId="0" fontId="63" fillId="0" borderId="0" applyNumberFormat="0" applyFill="0" applyBorder="0" applyAlignment="0" applyProtection="0"/>
  </cellStyleXfs>
  <cellXfs count="236">
    <xf numFmtId="0" fontId="0" fillId="0" borderId="0" xfId="0" applyAlignment="1">
      <alignment/>
    </xf>
    <xf numFmtId="0" fontId="0" fillId="0" borderId="11" xfId="0" applyFill="1" applyBorder="1" applyAlignment="1">
      <alignment horizontal="center" vertical="center"/>
    </xf>
    <xf numFmtId="0" fontId="0" fillId="0" borderId="11" xfId="0" applyFont="1" applyFill="1" applyBorder="1" applyAlignment="1">
      <alignment horizontal="left" vertical="center" wrapText="1"/>
    </xf>
    <xf numFmtId="0" fontId="0" fillId="0" borderId="0" xfId="0" applyFill="1" applyAlignment="1">
      <alignment vertical="center"/>
    </xf>
    <xf numFmtId="0" fontId="2" fillId="0" borderId="0" xfId="0" applyFont="1" applyAlignment="1">
      <alignment vertical="center"/>
    </xf>
    <xf numFmtId="0" fontId="0" fillId="0" borderId="0" xfId="0" applyAlignment="1">
      <alignment vertical="center"/>
    </xf>
    <xf numFmtId="0" fontId="0" fillId="0" borderId="0" xfId="0" applyBorder="1" applyAlignment="1">
      <alignment vertical="center"/>
    </xf>
    <xf numFmtId="0" fontId="0" fillId="0" borderId="0" xfId="0" applyFont="1" applyFill="1" applyAlignment="1">
      <alignment vertical="center"/>
    </xf>
    <xf numFmtId="0" fontId="0" fillId="0" borderId="0" xfId="0" applyFill="1" applyBorder="1" applyAlignment="1">
      <alignment vertical="center"/>
    </xf>
    <xf numFmtId="0" fontId="1" fillId="0" borderId="0" xfId="0" applyFont="1" applyAlignment="1">
      <alignment horizontal="center" vertical="center" wrapText="1"/>
    </xf>
    <xf numFmtId="2" fontId="1" fillId="0" borderId="0" xfId="0" applyNumberFormat="1" applyFont="1" applyFill="1" applyBorder="1" applyAlignment="1">
      <alignment horizontal="right" vertical="center" wrapText="1"/>
    </xf>
    <xf numFmtId="0" fontId="0" fillId="0" borderId="0" xfId="0" applyAlignment="1">
      <alignment vertical="center" wrapText="1"/>
    </xf>
    <xf numFmtId="0" fontId="0" fillId="0" borderId="11" xfId="0" applyFont="1" applyFill="1" applyBorder="1" applyAlignment="1">
      <alignment horizontal="center" vertical="center"/>
    </xf>
    <xf numFmtId="0" fontId="1" fillId="0" borderId="0" xfId="0" applyFont="1" applyAlignment="1">
      <alignment horizontal="center" vertical="center"/>
    </xf>
    <xf numFmtId="0" fontId="0" fillId="0" borderId="0" xfId="0" applyFont="1" applyAlignment="1">
      <alignment horizontal="center" vertical="center" wrapText="1"/>
    </xf>
    <xf numFmtId="0" fontId="0" fillId="0" borderId="0" xfId="0" applyFont="1" applyFill="1" applyBorder="1" applyAlignment="1">
      <alignment horizontal="center" vertical="center" wrapText="1"/>
    </xf>
    <xf numFmtId="0" fontId="1" fillId="0" borderId="0" xfId="0" applyFont="1" applyBorder="1" applyAlignment="1">
      <alignment horizontal="center" vertical="center" wrapText="1"/>
    </xf>
    <xf numFmtId="0" fontId="0" fillId="0" borderId="0" xfId="0" applyAlignment="1">
      <alignment horizontal="center" vertical="center"/>
    </xf>
    <xf numFmtId="0" fontId="0" fillId="0" borderId="12" xfId="0" applyFont="1" applyFill="1" applyBorder="1" applyAlignment="1">
      <alignment horizontal="left" vertical="center" wrapText="1"/>
    </xf>
    <xf numFmtId="0" fontId="0" fillId="0" borderId="11" xfId="0" applyFont="1" applyFill="1" applyBorder="1" applyAlignment="1" quotePrefix="1">
      <alignment horizontal="center" vertical="center"/>
    </xf>
    <xf numFmtId="0" fontId="1" fillId="0" borderId="0" xfId="0" applyFont="1" applyFill="1" applyBorder="1" applyAlignment="1">
      <alignment vertical="center"/>
    </xf>
    <xf numFmtId="0" fontId="1" fillId="0" borderId="13" xfId="0" applyFont="1" applyFill="1" applyBorder="1" applyAlignment="1">
      <alignment vertical="center"/>
    </xf>
    <xf numFmtId="0" fontId="0" fillId="33" borderId="0" xfId="0" applyFont="1" applyFill="1" applyAlignment="1">
      <alignment vertical="center"/>
    </xf>
    <xf numFmtId="0" fontId="0" fillId="0" borderId="14" xfId="0" applyFont="1" applyFill="1" applyBorder="1" applyAlignment="1">
      <alignment horizontal="center" vertical="center" wrapText="1"/>
    </xf>
    <xf numFmtId="0" fontId="0" fillId="34" borderId="15" xfId="0" applyFont="1" applyFill="1" applyBorder="1" applyAlignment="1">
      <alignment horizontal="center" vertical="center"/>
    </xf>
    <xf numFmtId="0" fontId="0" fillId="0" borderId="16" xfId="0" applyFill="1" applyBorder="1" applyAlignment="1">
      <alignment horizontal="center" vertical="center"/>
    </xf>
    <xf numFmtId="0" fontId="0" fillId="0" borderId="16" xfId="0" applyFont="1" applyFill="1" applyBorder="1" applyAlignment="1">
      <alignment horizontal="left" vertical="center" wrapText="1"/>
    </xf>
    <xf numFmtId="8" fontId="0" fillId="0" borderId="0" xfId="0" applyNumberFormat="1" applyFill="1" applyAlignment="1">
      <alignment vertical="center"/>
    </xf>
    <xf numFmtId="0" fontId="0" fillId="0" borderId="12" xfId="0" applyFont="1" applyFill="1" applyBorder="1" applyAlignment="1">
      <alignment horizontal="center" vertical="center"/>
    </xf>
    <xf numFmtId="0" fontId="1" fillId="0" borderId="0" xfId="0" applyFont="1" applyFill="1" applyBorder="1" applyAlignment="1">
      <alignment horizontal="center" vertical="center"/>
    </xf>
    <xf numFmtId="0" fontId="0" fillId="0" borderId="0" xfId="0" applyFont="1" applyAlignment="1">
      <alignment vertical="center"/>
    </xf>
    <xf numFmtId="0" fontId="64" fillId="0" borderId="0" xfId="0" applyFont="1" applyAlignment="1">
      <alignment horizontal="center" vertical="center" wrapText="1"/>
    </xf>
    <xf numFmtId="0" fontId="0" fillId="33" borderId="17" xfId="0" applyFont="1" applyFill="1" applyBorder="1" applyAlignment="1">
      <alignment horizontal="center" vertical="center"/>
    </xf>
    <xf numFmtId="0" fontId="0" fillId="33" borderId="17" xfId="0" applyFont="1" applyFill="1" applyBorder="1" applyAlignment="1">
      <alignment horizontal="center" vertical="center" wrapText="1"/>
    </xf>
    <xf numFmtId="0" fontId="1" fillId="35" borderId="16" xfId="0" applyFont="1" applyFill="1" applyBorder="1" applyAlignment="1">
      <alignment horizontal="center" vertical="center"/>
    </xf>
    <xf numFmtId="0" fontId="15" fillId="0" borderId="18" xfId="0" applyNumberFormat="1" applyFont="1" applyFill="1" applyBorder="1" applyAlignment="1" quotePrefix="1">
      <alignment horizontal="left" vertical="center" wrapText="1"/>
    </xf>
    <xf numFmtId="0" fontId="0" fillId="0" borderId="18" xfId="0" applyNumberFormat="1" applyFont="1" applyFill="1" applyBorder="1" applyAlignment="1" quotePrefix="1">
      <alignment horizontal="left" vertical="center" wrapText="1"/>
    </xf>
    <xf numFmtId="0" fontId="15" fillId="0" borderId="16" xfId="0" applyNumberFormat="1" applyFont="1" applyFill="1" applyBorder="1" applyAlignment="1" quotePrefix="1">
      <alignment horizontal="left" vertical="center" wrapText="1"/>
    </xf>
    <xf numFmtId="0" fontId="1" fillId="0" borderId="0" xfId="0" applyFont="1" applyBorder="1" applyAlignment="1">
      <alignment horizontal="left" vertical="center" wrapText="1"/>
    </xf>
    <xf numFmtId="0" fontId="64" fillId="0" borderId="0" xfId="0" applyFont="1" applyFill="1" applyAlignment="1">
      <alignment horizontal="center" vertical="center" wrapText="1"/>
    </xf>
    <xf numFmtId="0" fontId="65" fillId="0" borderId="0" xfId="0" applyFont="1" applyAlignment="1">
      <alignment horizontal="center" vertical="center"/>
    </xf>
    <xf numFmtId="0" fontId="64" fillId="0" borderId="0" xfId="0" applyFont="1" applyAlignment="1">
      <alignment horizontal="center" vertical="center"/>
    </xf>
    <xf numFmtId="0" fontId="1" fillId="0" borderId="19" xfId="0" applyFont="1" applyBorder="1" applyAlignment="1">
      <alignment horizontal="center" vertical="center"/>
    </xf>
    <xf numFmtId="0" fontId="1" fillId="0" borderId="19" xfId="0" applyFont="1" applyFill="1" applyBorder="1" applyAlignment="1">
      <alignment horizontal="center" vertical="center"/>
    </xf>
    <xf numFmtId="1" fontId="47" fillId="0" borderId="0" xfId="0" applyNumberFormat="1" applyFont="1" applyBorder="1" applyAlignment="1">
      <alignment horizontal="center" vertical="center"/>
    </xf>
    <xf numFmtId="0" fontId="1" fillId="0" borderId="19" xfId="0" applyFont="1" applyBorder="1" applyAlignment="1">
      <alignment horizontal="center" vertical="center" wrapText="1"/>
    </xf>
    <xf numFmtId="0" fontId="65" fillId="0" borderId="19" xfId="0" applyFont="1" applyFill="1" applyBorder="1" applyAlignment="1">
      <alignment horizontal="center" vertical="center" wrapText="1"/>
    </xf>
    <xf numFmtId="0" fontId="0" fillId="0" borderId="20" xfId="0" applyBorder="1" applyAlignment="1">
      <alignment vertical="center"/>
    </xf>
    <xf numFmtId="0" fontId="1" fillId="0" borderId="20" xfId="0" applyFont="1" applyBorder="1" applyAlignment="1">
      <alignment horizontal="center" vertical="center" wrapText="1"/>
    </xf>
    <xf numFmtId="0" fontId="0" fillId="0" borderId="0" xfId="0" applyBorder="1" applyAlignment="1">
      <alignment horizontal="left" vertical="center"/>
    </xf>
    <xf numFmtId="0" fontId="64" fillId="0" borderId="19" xfId="0" applyFont="1" applyFill="1" applyBorder="1" applyAlignment="1">
      <alignment horizontal="center" vertical="center" wrapText="1"/>
    </xf>
    <xf numFmtId="8" fontId="20" fillId="0" borderId="11" xfId="45" applyNumberFormat="1" applyFont="1" applyFill="1" applyBorder="1" applyAlignment="1">
      <alignment horizontal="center" vertical="center"/>
    </xf>
    <xf numFmtId="8" fontId="20" fillId="0" borderId="12" xfId="45" applyNumberFormat="1" applyFont="1" applyFill="1" applyBorder="1" applyAlignment="1">
      <alignment horizontal="center" vertical="center"/>
    </xf>
    <xf numFmtId="177" fontId="20" fillId="33" borderId="21" xfId="45" applyNumberFormat="1" applyFont="1" applyFill="1" applyBorder="1" applyAlignment="1">
      <alignment horizontal="center" vertical="center"/>
    </xf>
    <xf numFmtId="8" fontId="20" fillId="33" borderId="12" xfId="45" applyNumberFormat="1" applyFont="1" applyFill="1" applyBorder="1" applyAlignment="1">
      <alignment horizontal="center" vertical="center"/>
    </xf>
    <xf numFmtId="8" fontId="20" fillId="0" borderId="18" xfId="45" applyNumberFormat="1" applyFont="1" applyFill="1" applyBorder="1" applyAlignment="1">
      <alignment horizontal="center" vertical="center"/>
    </xf>
    <xf numFmtId="8" fontId="20" fillId="0" borderId="16" xfId="45" applyNumberFormat="1" applyFont="1" applyFill="1" applyBorder="1" applyAlignment="1">
      <alignment horizontal="center" vertical="center"/>
    </xf>
    <xf numFmtId="177" fontId="21" fillId="0" borderId="21" xfId="45" applyNumberFormat="1" applyFont="1" applyFill="1" applyBorder="1" applyAlignment="1">
      <alignment horizontal="center" vertical="center"/>
    </xf>
    <xf numFmtId="8" fontId="20" fillId="0" borderId="11" xfId="45" applyNumberFormat="1" applyFont="1" applyFill="1" applyBorder="1" applyAlignment="1">
      <alignment horizontal="center" vertical="center" wrapText="1"/>
    </xf>
    <xf numFmtId="177" fontId="21" fillId="0" borderId="12" xfId="45" applyNumberFormat="1" applyFont="1" applyFill="1" applyBorder="1" applyAlignment="1">
      <alignment horizontal="center" vertical="center" wrapText="1"/>
    </xf>
    <xf numFmtId="8" fontId="20" fillId="33" borderId="17" xfId="45" applyNumberFormat="1" applyFont="1" applyFill="1" applyBorder="1" applyAlignment="1">
      <alignment horizontal="center" vertical="center"/>
    </xf>
    <xf numFmtId="8" fontId="20" fillId="33" borderId="22" xfId="45" applyNumberFormat="1" applyFont="1" applyFill="1" applyBorder="1" applyAlignment="1">
      <alignment horizontal="center" vertical="center"/>
    </xf>
    <xf numFmtId="177" fontId="21" fillId="33" borderId="21" xfId="45" applyNumberFormat="1" applyFont="1" applyFill="1" applyBorder="1" applyAlignment="1">
      <alignment horizontal="center" vertical="center"/>
    </xf>
    <xf numFmtId="177" fontId="21" fillId="33" borderId="23" xfId="45" applyNumberFormat="1" applyFont="1" applyFill="1" applyBorder="1" applyAlignment="1">
      <alignment horizontal="center" vertical="center"/>
    </xf>
    <xf numFmtId="0" fontId="1" fillId="0" borderId="0" xfId="0" applyFont="1" applyFill="1" applyAlignment="1">
      <alignment horizontal="center" vertical="center"/>
    </xf>
    <xf numFmtId="0" fontId="1" fillId="0" borderId="24" xfId="0" applyFont="1" applyBorder="1" applyAlignment="1">
      <alignment horizontal="center" vertical="center"/>
    </xf>
    <xf numFmtId="0" fontId="1" fillId="33" borderId="19" xfId="0" applyFont="1" applyFill="1" applyBorder="1" applyAlignment="1">
      <alignment horizontal="center" vertical="center"/>
    </xf>
    <xf numFmtId="0" fontId="1" fillId="33" borderId="0" xfId="0" applyFont="1" applyFill="1" applyAlignment="1">
      <alignment horizontal="center" vertical="center"/>
    </xf>
    <xf numFmtId="0" fontId="1" fillId="33" borderId="19" xfId="0" applyFont="1" applyFill="1" applyBorder="1" applyAlignment="1">
      <alignment horizontal="center" vertical="center" wrapText="1"/>
    </xf>
    <xf numFmtId="0" fontId="1" fillId="0" borderId="25" xfId="0" applyFont="1" applyBorder="1" applyAlignment="1">
      <alignment horizontal="center" vertical="center"/>
    </xf>
    <xf numFmtId="0" fontId="64" fillId="0" borderId="19" xfId="0" applyFont="1" applyFill="1" applyBorder="1" applyAlignment="1">
      <alignment horizontal="center" vertical="center" wrapText="1"/>
    </xf>
    <xf numFmtId="0" fontId="64" fillId="0" borderId="19" xfId="0" applyFont="1" applyFill="1" applyBorder="1" applyAlignment="1">
      <alignment horizontal="center" vertical="center" wrapText="1"/>
    </xf>
    <xf numFmtId="0" fontId="64" fillId="0" borderId="19" xfId="0" applyFont="1" applyFill="1" applyBorder="1" applyAlignment="1">
      <alignment horizontal="center" vertical="center"/>
    </xf>
    <xf numFmtId="0" fontId="64" fillId="0" borderId="19" xfId="0" applyFont="1" applyBorder="1" applyAlignment="1">
      <alignment horizontal="center" vertical="center"/>
    </xf>
    <xf numFmtId="177" fontId="20" fillId="33" borderId="26" xfId="45" applyNumberFormat="1" applyFont="1" applyFill="1" applyBorder="1" applyAlignment="1">
      <alignment horizontal="center" vertical="center"/>
    </xf>
    <xf numFmtId="0" fontId="0" fillId="0" borderId="11" xfId="0" applyFont="1" applyFill="1" applyBorder="1" applyAlignment="1">
      <alignment horizontal="left" vertical="top" wrapText="1"/>
    </xf>
    <xf numFmtId="0" fontId="66" fillId="0" borderId="0" xfId="0" applyFont="1" applyFill="1" applyAlignment="1">
      <alignment horizontal="center" vertical="center" wrapText="1"/>
    </xf>
    <xf numFmtId="0" fontId="64" fillId="0" borderId="19" xfId="0" applyFont="1" applyFill="1" applyBorder="1" applyAlignment="1">
      <alignment horizontal="center" vertical="center" wrapText="1"/>
    </xf>
    <xf numFmtId="0" fontId="9" fillId="0" borderId="0" xfId="0" applyFont="1" applyAlignment="1">
      <alignment vertical="center"/>
    </xf>
    <xf numFmtId="0" fontId="0" fillId="0" borderId="18" xfId="0" applyFont="1" applyFill="1" applyBorder="1" applyAlignment="1">
      <alignment horizontal="center" vertical="center"/>
    </xf>
    <xf numFmtId="0" fontId="0" fillId="0" borderId="22" xfId="0" applyFont="1" applyFill="1" applyBorder="1" applyAlignment="1">
      <alignment horizontal="center" vertical="center"/>
    </xf>
    <xf numFmtId="0" fontId="10" fillId="0" borderId="12" xfId="0" applyFont="1" applyFill="1" applyBorder="1" applyAlignment="1">
      <alignment horizontal="center" vertical="center"/>
    </xf>
    <xf numFmtId="0" fontId="64" fillId="0" borderId="19"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4" fillId="33" borderId="21" xfId="0" applyFont="1" applyFill="1" applyBorder="1" applyAlignment="1">
      <alignment horizontal="center" vertical="center"/>
    </xf>
    <xf numFmtId="0" fontId="4" fillId="33" borderId="26" xfId="0" applyFont="1" applyFill="1" applyBorder="1" applyAlignment="1">
      <alignment horizontal="center" vertical="center"/>
    </xf>
    <xf numFmtId="0" fontId="67" fillId="0" borderId="18" xfId="0" applyFont="1" applyFill="1" applyBorder="1" applyAlignment="1">
      <alignment horizontal="center" vertical="center" wrapText="1"/>
    </xf>
    <xf numFmtId="0" fontId="67" fillId="0" borderId="22" xfId="0" applyFont="1" applyFill="1" applyBorder="1" applyAlignment="1">
      <alignment horizontal="center" vertical="center" wrapText="1"/>
    </xf>
    <xf numFmtId="164" fontId="20" fillId="0" borderId="11" xfId="0" applyNumberFormat="1" applyFont="1" applyFill="1" applyBorder="1" applyAlignment="1">
      <alignment horizontal="center" vertical="center" wrapText="1"/>
    </xf>
    <xf numFmtId="0" fontId="0" fillId="0" borderId="11" xfId="0" applyFont="1" applyBorder="1" applyAlignment="1">
      <alignment horizontal="center" vertical="center" wrapText="1"/>
    </xf>
    <xf numFmtId="0" fontId="0" fillId="0" borderId="12"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33" borderId="22"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27" xfId="0" applyFont="1" applyFill="1" applyBorder="1" applyAlignment="1">
      <alignment horizontal="center" vertical="center"/>
    </xf>
    <xf numFmtId="8" fontId="0" fillId="33" borderId="12" xfId="45" applyNumberFormat="1" applyFont="1" applyFill="1" applyBorder="1" applyAlignment="1">
      <alignment horizontal="center" vertical="center"/>
    </xf>
    <xf numFmtId="0" fontId="4" fillId="33" borderId="27" xfId="0" applyFont="1" applyFill="1" applyBorder="1" applyAlignment="1">
      <alignment horizontal="center" vertical="center"/>
    </xf>
    <xf numFmtId="0" fontId="11" fillId="0" borderId="21" xfId="0" applyFont="1" applyFill="1" applyBorder="1" applyAlignment="1">
      <alignment horizontal="center" vertical="center"/>
    </xf>
    <xf numFmtId="0" fontId="0" fillId="0" borderId="12" xfId="0" applyFont="1" applyFill="1" applyBorder="1" applyAlignment="1">
      <alignment horizontal="center"/>
    </xf>
    <xf numFmtId="0" fontId="4" fillId="0" borderId="27" xfId="0" applyFont="1" applyFill="1" applyBorder="1" applyAlignment="1">
      <alignment horizontal="center" vertical="top"/>
    </xf>
    <xf numFmtId="0" fontId="4" fillId="0" borderId="26" xfId="0" applyFont="1" applyFill="1" applyBorder="1" applyAlignment="1">
      <alignment horizontal="center" vertical="center"/>
    </xf>
    <xf numFmtId="0" fontId="18" fillId="0" borderId="21" xfId="0" applyFont="1" applyFill="1" applyBorder="1" applyAlignment="1">
      <alignment horizontal="center" vertical="center"/>
    </xf>
    <xf numFmtId="0" fontId="0" fillId="0" borderId="28" xfId="0" applyFont="1" applyFill="1" applyBorder="1" applyAlignment="1">
      <alignment horizontal="center" vertical="center"/>
    </xf>
    <xf numFmtId="0" fontId="1" fillId="0" borderId="13" xfId="0" applyFont="1" applyFill="1" applyBorder="1" applyAlignment="1">
      <alignment horizontal="center" vertical="center"/>
    </xf>
    <xf numFmtId="0" fontId="0" fillId="0" borderId="29"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32" xfId="0" applyBorder="1" applyAlignment="1">
      <alignment horizontal="center" vertical="center"/>
    </xf>
    <xf numFmtId="0" fontId="1" fillId="0" borderId="27" xfId="0" applyFont="1" applyBorder="1" applyAlignment="1">
      <alignment horizontal="center" vertical="center"/>
    </xf>
    <xf numFmtId="0" fontId="1" fillId="0" borderId="33" xfId="0" applyFont="1" applyBorder="1" applyAlignment="1">
      <alignment horizontal="left" vertical="center" wrapText="1"/>
    </xf>
    <xf numFmtId="8" fontId="20" fillId="0" borderId="26" xfId="45" applyNumberFormat="1" applyFont="1" applyFill="1" applyBorder="1" applyAlignment="1">
      <alignment horizontal="center" vertical="center"/>
    </xf>
    <xf numFmtId="0" fontId="0" fillId="33" borderId="12" xfId="0" applyFont="1" applyFill="1" applyBorder="1" applyAlignment="1">
      <alignment horizontal="center" vertical="center"/>
    </xf>
    <xf numFmtId="0" fontId="0" fillId="33" borderId="21" xfId="0" applyFont="1" applyFill="1" applyBorder="1" applyAlignment="1">
      <alignment horizontal="center" vertical="center"/>
    </xf>
    <xf numFmtId="0" fontId="0" fillId="33" borderId="26" xfId="0" applyFont="1" applyFill="1" applyBorder="1" applyAlignment="1">
      <alignment horizontal="center" vertical="center"/>
    </xf>
    <xf numFmtId="0" fontId="7" fillId="0" borderId="0" xfId="0" applyFont="1" applyBorder="1" applyAlignment="1">
      <alignment horizontal="center" vertical="center" wrapText="1"/>
    </xf>
    <xf numFmtId="0" fontId="2" fillId="0" borderId="0" xfId="0" applyFont="1" applyBorder="1" applyAlignment="1">
      <alignment vertical="center"/>
    </xf>
    <xf numFmtId="0" fontId="2" fillId="0" borderId="0" xfId="0" applyFont="1" applyBorder="1" applyAlignment="1">
      <alignment horizontal="center" vertical="center" wrapText="1"/>
    </xf>
    <xf numFmtId="0" fontId="2" fillId="0" borderId="34" xfId="0" applyFont="1" applyBorder="1" applyAlignment="1">
      <alignment horizontal="center" vertical="center"/>
    </xf>
    <xf numFmtId="0" fontId="3" fillId="0" borderId="0" xfId="0" applyFont="1" applyBorder="1" applyAlignment="1">
      <alignment horizontal="center" vertical="center" wrapText="1"/>
    </xf>
    <xf numFmtId="0" fontId="0" fillId="0" borderId="0" xfId="0" applyFont="1" applyBorder="1" applyAlignment="1">
      <alignment horizontal="center" vertical="center" wrapText="1"/>
    </xf>
    <xf numFmtId="0" fontId="0" fillId="0" borderId="34" xfId="0" applyBorder="1" applyAlignment="1">
      <alignment horizontal="center" vertical="center"/>
    </xf>
    <xf numFmtId="0" fontId="0" fillId="0" borderId="34" xfId="0" applyFill="1" applyBorder="1" applyAlignment="1">
      <alignment horizontal="center" vertical="center"/>
    </xf>
    <xf numFmtId="0" fontId="1" fillId="0" borderId="34" xfId="0" applyFont="1" applyBorder="1" applyAlignment="1">
      <alignment horizontal="center" vertical="center"/>
    </xf>
    <xf numFmtId="2" fontId="1" fillId="0" borderId="34" xfId="0" applyNumberFormat="1" applyFont="1" applyFill="1" applyBorder="1" applyAlignment="1">
      <alignment horizontal="center" vertical="center"/>
    </xf>
    <xf numFmtId="8" fontId="20" fillId="0" borderId="12" xfId="45" applyNumberFormat="1" applyFont="1" applyFill="1" applyBorder="1" applyAlignment="1">
      <alignment horizontal="center"/>
    </xf>
    <xf numFmtId="0" fontId="0" fillId="0" borderId="35" xfId="0" applyBorder="1" applyAlignment="1">
      <alignment horizontal="center" vertical="center"/>
    </xf>
    <xf numFmtId="0" fontId="3" fillId="35" borderId="29" xfId="0" applyFont="1" applyFill="1" applyBorder="1" applyAlignment="1">
      <alignment horizontal="center" vertical="center"/>
    </xf>
    <xf numFmtId="0" fontId="3" fillId="35" borderId="36" xfId="0" applyFont="1" applyFill="1" applyBorder="1" applyAlignment="1">
      <alignment horizontal="center" vertical="center"/>
    </xf>
    <xf numFmtId="0" fontId="3" fillId="35" borderId="37" xfId="0" applyFont="1" applyFill="1" applyBorder="1" applyAlignment="1">
      <alignment horizontal="center" vertical="center"/>
    </xf>
    <xf numFmtId="0" fontId="1" fillId="33" borderId="19" xfId="0" applyFont="1" applyFill="1" applyBorder="1" applyAlignment="1">
      <alignment horizontal="center" vertical="center" wrapText="1"/>
    </xf>
    <xf numFmtId="0" fontId="3" fillId="35" borderId="29" xfId="0" applyFont="1" applyFill="1" applyBorder="1" applyAlignment="1">
      <alignment horizontal="center" vertical="center" wrapText="1"/>
    </xf>
    <xf numFmtId="0" fontId="65" fillId="33" borderId="19" xfId="0" applyFont="1" applyFill="1" applyBorder="1" applyAlignment="1">
      <alignment horizontal="center" vertical="center"/>
    </xf>
    <xf numFmtId="1" fontId="0" fillId="33" borderId="26" xfId="0" applyNumberFormat="1" applyFont="1" applyFill="1" applyBorder="1" applyAlignment="1">
      <alignment horizontal="center" vertical="center"/>
    </xf>
    <xf numFmtId="1" fontId="0" fillId="33" borderId="21" xfId="0" applyNumberFormat="1" applyFont="1" applyFill="1" applyBorder="1" applyAlignment="1">
      <alignment horizontal="center" vertical="center"/>
    </xf>
    <xf numFmtId="0" fontId="0" fillId="33" borderId="12" xfId="0" applyFont="1" applyFill="1" applyBorder="1" applyAlignment="1">
      <alignment horizontal="center" vertical="center"/>
    </xf>
    <xf numFmtId="0" fontId="0" fillId="33" borderId="26" xfId="0" applyFont="1" applyFill="1" applyBorder="1" applyAlignment="1">
      <alignment horizontal="center" vertical="center"/>
    </xf>
    <xf numFmtId="0" fontId="0" fillId="33" borderId="12" xfId="0" applyFont="1" applyFill="1" applyBorder="1" applyAlignment="1">
      <alignment horizontal="left" vertical="center" wrapText="1"/>
    </xf>
    <xf numFmtId="0" fontId="0" fillId="33" borderId="26" xfId="0" applyFont="1" applyFill="1" applyBorder="1" applyAlignment="1">
      <alignment horizontal="left" vertical="center" wrapText="1"/>
    </xf>
    <xf numFmtId="0" fontId="3" fillId="35" borderId="31" xfId="0" applyFont="1" applyFill="1" applyBorder="1" applyAlignment="1">
      <alignment horizontal="center" vertical="center"/>
    </xf>
    <xf numFmtId="0" fontId="3" fillId="35" borderId="20" xfId="0" applyFont="1" applyFill="1" applyBorder="1" applyAlignment="1">
      <alignment horizontal="center" vertical="center"/>
    </xf>
    <xf numFmtId="0" fontId="3" fillId="35" borderId="32" xfId="0" applyFont="1" applyFill="1" applyBorder="1" applyAlignment="1">
      <alignment horizontal="center" vertical="center"/>
    </xf>
    <xf numFmtId="0" fontId="3" fillId="35" borderId="27" xfId="0" applyFont="1" applyFill="1" applyBorder="1" applyAlignment="1">
      <alignment horizontal="center" vertical="center"/>
    </xf>
    <xf numFmtId="0" fontId="3" fillId="35" borderId="0" xfId="0" applyFont="1" applyFill="1" applyBorder="1" applyAlignment="1">
      <alignment horizontal="center" vertical="center"/>
    </xf>
    <xf numFmtId="0" fontId="3" fillId="35" borderId="34" xfId="0" applyFont="1" applyFill="1" applyBorder="1" applyAlignment="1">
      <alignment horizontal="center" vertical="center"/>
    </xf>
    <xf numFmtId="0" fontId="3" fillId="35" borderId="38" xfId="0" applyFont="1" applyFill="1" applyBorder="1" applyAlignment="1">
      <alignment horizontal="center" vertical="center"/>
    </xf>
    <xf numFmtId="0" fontId="3" fillId="35" borderId="39" xfId="0" applyFont="1" applyFill="1" applyBorder="1" applyAlignment="1">
      <alignment horizontal="center" vertical="center"/>
    </xf>
    <xf numFmtId="0" fontId="3" fillId="35" borderId="40" xfId="0" applyFont="1" applyFill="1" applyBorder="1" applyAlignment="1">
      <alignment horizontal="center" vertical="center"/>
    </xf>
    <xf numFmtId="1" fontId="0" fillId="0" borderId="11" xfId="0" applyNumberFormat="1" applyFont="1" applyFill="1" applyBorder="1" applyAlignment="1">
      <alignment horizontal="center" vertical="center"/>
    </xf>
    <xf numFmtId="0" fontId="0" fillId="0" borderId="11" xfId="0" applyFont="1" applyFill="1" applyBorder="1" applyAlignment="1">
      <alignment horizontal="center" vertical="center"/>
    </xf>
    <xf numFmtId="0" fontId="1" fillId="33" borderId="19" xfId="0" applyFont="1" applyFill="1" applyBorder="1" applyAlignment="1">
      <alignment horizontal="center" vertical="center"/>
    </xf>
    <xf numFmtId="1" fontId="0" fillId="0" borderId="12" xfId="0" applyNumberFormat="1" applyFont="1" applyFill="1" applyBorder="1" applyAlignment="1">
      <alignment horizontal="center" vertical="center"/>
    </xf>
    <xf numFmtId="1" fontId="0" fillId="0" borderId="21" xfId="0" applyNumberFormat="1" applyFont="1" applyFill="1" applyBorder="1" applyAlignment="1">
      <alignment horizontal="center" vertical="center"/>
    </xf>
    <xf numFmtId="0" fontId="3" fillId="36" borderId="29" xfId="0" applyFont="1" applyFill="1" applyBorder="1" applyAlignment="1">
      <alignment horizontal="center" vertical="center" wrapText="1"/>
    </xf>
    <xf numFmtId="0" fontId="3" fillId="36" borderId="36" xfId="0" applyFont="1" applyFill="1" applyBorder="1" applyAlignment="1">
      <alignment horizontal="center" vertical="center" wrapText="1"/>
    </xf>
    <xf numFmtId="0" fontId="3" fillId="36" borderId="37" xfId="0" applyFont="1" applyFill="1" applyBorder="1" applyAlignment="1">
      <alignment horizontal="center" vertical="center" wrapText="1"/>
    </xf>
    <xf numFmtId="1" fontId="0" fillId="33" borderId="11" xfId="0" applyNumberFormat="1" applyFont="1" applyFill="1" applyBorder="1" applyAlignment="1">
      <alignment horizontal="center" vertical="center"/>
    </xf>
    <xf numFmtId="1" fontId="0" fillId="33" borderId="16" xfId="0" applyNumberFormat="1" applyFont="1" applyFill="1" applyBorder="1" applyAlignment="1">
      <alignment horizontal="center" vertical="center"/>
    </xf>
    <xf numFmtId="0" fontId="0" fillId="33" borderId="21" xfId="0" applyFont="1" applyFill="1" applyBorder="1" applyAlignment="1">
      <alignment horizontal="left" vertical="center" wrapText="1"/>
    </xf>
    <xf numFmtId="0" fontId="68" fillId="0" borderId="19" xfId="0" applyFont="1" applyBorder="1" applyAlignment="1">
      <alignment horizontal="center" vertical="center" wrapText="1"/>
    </xf>
    <xf numFmtId="0" fontId="64" fillId="0" borderId="19" xfId="0" applyFont="1" applyBorder="1" applyAlignment="1">
      <alignment horizontal="center" vertical="center"/>
    </xf>
    <xf numFmtId="0" fontId="64" fillId="0" borderId="19" xfId="0" applyFont="1" applyFill="1" applyBorder="1" applyAlignment="1">
      <alignment horizontal="center" vertical="center" wrapText="1"/>
    </xf>
    <xf numFmtId="0" fontId="64" fillId="0" borderId="19" xfId="0" applyFont="1" applyFill="1" applyBorder="1" applyAlignment="1">
      <alignment horizontal="center" vertical="center"/>
    </xf>
    <xf numFmtId="0" fontId="67" fillId="0" borderId="18" xfId="0" applyFont="1" applyBorder="1" applyAlignment="1">
      <alignment horizontal="center" vertical="center" wrapText="1"/>
    </xf>
    <xf numFmtId="0" fontId="67" fillId="0" borderId="16" xfId="0" applyFont="1" applyBorder="1" applyAlignment="1">
      <alignment horizontal="center" vertical="center" wrapText="1"/>
    </xf>
    <xf numFmtId="0" fontId="0" fillId="0" borderId="18"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11" xfId="0" applyFont="1" applyFill="1" applyBorder="1" applyAlignment="1">
      <alignment horizontal="left" vertical="center" wrapText="1"/>
    </xf>
    <xf numFmtId="0" fontId="0" fillId="33" borderId="11" xfId="0" applyFont="1" applyFill="1" applyBorder="1" applyAlignment="1">
      <alignment horizontal="left" vertical="center" wrapText="1"/>
    </xf>
    <xf numFmtId="0" fontId="0" fillId="33" borderId="16" xfId="0" applyFont="1" applyFill="1" applyBorder="1" applyAlignment="1">
      <alignment horizontal="left" vertical="center" wrapText="1"/>
    </xf>
    <xf numFmtId="0" fontId="68" fillId="33" borderId="19" xfId="0" applyFont="1" applyFill="1" applyBorder="1" applyAlignment="1">
      <alignment horizontal="center" vertical="center"/>
    </xf>
    <xf numFmtId="0" fontId="0" fillId="0" borderId="21" xfId="0" applyFont="1" applyBorder="1" applyAlignment="1">
      <alignment horizontal="center" vertical="center"/>
    </xf>
    <xf numFmtId="0" fontId="0" fillId="0" borderId="12" xfId="0" applyFont="1" applyFill="1" applyBorder="1" applyAlignment="1">
      <alignment horizontal="left" vertical="center" wrapText="1"/>
    </xf>
    <xf numFmtId="0" fontId="0" fillId="0" borderId="21" xfId="0" applyFont="1" applyFill="1" applyBorder="1" applyAlignment="1">
      <alignment horizontal="left" vertical="center" wrapText="1"/>
    </xf>
    <xf numFmtId="0" fontId="0" fillId="33" borderId="18" xfId="0" applyFont="1" applyFill="1" applyBorder="1" applyAlignment="1">
      <alignment horizontal="left" vertical="center" wrapText="1"/>
    </xf>
    <xf numFmtId="1" fontId="0" fillId="33" borderId="12" xfId="0" applyNumberFormat="1" applyFont="1" applyFill="1" applyBorder="1" applyAlignment="1">
      <alignment horizontal="center" vertical="center"/>
    </xf>
    <xf numFmtId="0" fontId="2" fillId="0" borderId="29" xfId="0" applyFont="1" applyFill="1" applyBorder="1" applyAlignment="1">
      <alignment horizontal="center" vertical="center"/>
    </xf>
    <xf numFmtId="0" fontId="2" fillId="0" borderId="33" xfId="0" applyFont="1" applyFill="1" applyBorder="1" applyAlignment="1">
      <alignment horizontal="center" vertical="center"/>
    </xf>
    <xf numFmtId="0" fontId="2" fillId="0" borderId="35" xfId="0" applyFont="1" applyFill="1" applyBorder="1" applyAlignment="1">
      <alignment horizontal="center" vertical="center"/>
    </xf>
    <xf numFmtId="0" fontId="3" fillId="35" borderId="41" xfId="0" applyFont="1" applyFill="1" applyBorder="1" applyAlignment="1">
      <alignment horizontal="center" vertical="center"/>
    </xf>
    <xf numFmtId="0" fontId="3" fillId="35" borderId="42" xfId="0" applyFont="1" applyFill="1" applyBorder="1" applyAlignment="1">
      <alignment horizontal="center" vertical="center"/>
    </xf>
    <xf numFmtId="0" fontId="3" fillId="35" borderId="43" xfId="0" applyFont="1" applyFill="1" applyBorder="1" applyAlignment="1">
      <alignment horizontal="center" vertical="center"/>
    </xf>
    <xf numFmtId="1" fontId="0" fillId="33" borderId="40" xfId="0" applyNumberFormat="1" applyFont="1" applyFill="1" applyBorder="1" applyAlignment="1">
      <alignment horizontal="center" vertical="center"/>
    </xf>
    <xf numFmtId="1" fontId="0" fillId="33" borderId="37" xfId="0" applyNumberFormat="1" applyFont="1" applyFill="1" applyBorder="1" applyAlignment="1">
      <alignment horizontal="center" vertical="center"/>
    </xf>
    <xf numFmtId="0" fontId="3" fillId="35" borderId="36" xfId="0" applyFont="1" applyFill="1" applyBorder="1" applyAlignment="1">
      <alignment horizontal="center" vertical="center" wrapText="1"/>
    </xf>
    <xf numFmtId="0" fontId="3" fillId="35" borderId="37" xfId="0" applyFont="1" applyFill="1" applyBorder="1" applyAlignment="1">
      <alignment horizontal="center" vertical="center" wrapText="1"/>
    </xf>
    <xf numFmtId="0" fontId="69" fillId="37" borderId="0" xfId="0" applyFont="1" applyFill="1" applyBorder="1" applyAlignment="1">
      <alignment horizontal="left" vertical="center" wrapText="1"/>
    </xf>
    <xf numFmtId="0" fontId="69" fillId="37" borderId="0" xfId="0" applyFont="1" applyFill="1" applyBorder="1" applyAlignment="1">
      <alignment vertical="center"/>
    </xf>
    <xf numFmtId="0" fontId="1" fillId="0" borderId="14" xfId="0" applyFont="1" applyBorder="1" applyAlignment="1">
      <alignment horizontal="center" vertical="center"/>
    </xf>
    <xf numFmtId="0" fontId="1" fillId="0" borderId="44" xfId="0" applyFont="1" applyBorder="1" applyAlignment="1">
      <alignment horizontal="center" vertical="center"/>
    </xf>
    <xf numFmtId="0" fontId="1" fillId="0" borderId="28"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0" fillId="33" borderId="21" xfId="0" applyFont="1" applyFill="1" applyBorder="1" applyAlignment="1">
      <alignment horizontal="center" vertical="center"/>
    </xf>
    <xf numFmtId="0" fontId="69" fillId="0" borderId="0" xfId="0" applyFont="1" applyBorder="1" applyAlignment="1">
      <alignment horizontal="left" vertical="center" wrapText="1"/>
    </xf>
    <xf numFmtId="0" fontId="1" fillId="0" borderId="27" xfId="0" applyFont="1" applyBorder="1" applyAlignment="1">
      <alignment horizontal="left" vertical="center" wrapText="1"/>
    </xf>
    <xf numFmtId="0" fontId="1" fillId="0" borderId="0" xfId="0" applyFont="1" applyBorder="1" applyAlignment="1">
      <alignment horizontal="left" vertical="center"/>
    </xf>
    <xf numFmtId="0" fontId="1" fillId="0" borderId="41" xfId="0" applyFont="1" applyFill="1" applyBorder="1" applyAlignment="1">
      <alignment horizontal="center" vertical="center" wrapText="1"/>
    </xf>
    <xf numFmtId="0" fontId="1" fillId="0" borderId="42" xfId="0" applyFont="1" applyFill="1" applyBorder="1" applyAlignment="1">
      <alignment horizontal="center" vertical="center" wrapText="1"/>
    </xf>
    <xf numFmtId="0" fontId="1" fillId="0" borderId="43" xfId="0" applyFont="1" applyFill="1" applyBorder="1" applyAlignment="1">
      <alignment horizontal="center" vertical="center" wrapText="1"/>
    </xf>
    <xf numFmtId="0" fontId="0" fillId="0" borderId="21" xfId="0" applyFont="1" applyBorder="1" applyAlignment="1">
      <alignment horizontal="left" vertical="center" wrapText="1"/>
    </xf>
    <xf numFmtId="0" fontId="0" fillId="0" borderId="12" xfId="0" applyFill="1" applyBorder="1" applyAlignment="1">
      <alignment horizontal="center" vertical="center" wrapText="1"/>
    </xf>
    <xf numFmtId="0" fontId="0" fillId="0" borderId="21" xfId="0" applyBorder="1" applyAlignment="1">
      <alignment horizontal="center" vertical="center" wrapText="1"/>
    </xf>
    <xf numFmtId="0" fontId="0" fillId="0" borderId="13" xfId="0" applyBorder="1" applyAlignment="1">
      <alignment horizontal="left" vertical="center" wrapText="1"/>
    </xf>
    <xf numFmtId="0" fontId="0" fillId="0" borderId="33" xfId="0" applyBorder="1" applyAlignment="1">
      <alignment horizontal="left" vertical="center"/>
    </xf>
    <xf numFmtId="0" fontId="0" fillId="0" borderId="27" xfId="0" applyBorder="1" applyAlignment="1">
      <alignment horizontal="left" vertical="center" wrapText="1"/>
    </xf>
    <xf numFmtId="0" fontId="0" fillId="0" borderId="0" xfId="0" applyBorder="1" applyAlignment="1">
      <alignment horizontal="left" vertical="center" wrapText="1"/>
    </xf>
    <xf numFmtId="0" fontId="0" fillId="0" borderId="12" xfId="0" applyFont="1" applyFill="1" applyBorder="1" applyAlignment="1">
      <alignment horizontal="left" vertical="top" wrapText="1"/>
    </xf>
    <xf numFmtId="0" fontId="0" fillId="0" borderId="26" xfId="0" applyFont="1" applyFill="1" applyBorder="1" applyAlignment="1">
      <alignment horizontal="left" vertical="top" wrapText="1"/>
    </xf>
    <xf numFmtId="0" fontId="0" fillId="0" borderId="21" xfId="0" applyFont="1" applyFill="1" applyBorder="1" applyAlignment="1">
      <alignment horizontal="left" vertical="top" wrapText="1"/>
    </xf>
    <xf numFmtId="0" fontId="0" fillId="0" borderId="45" xfId="0" applyFont="1" applyFill="1" applyBorder="1" applyAlignment="1">
      <alignment horizontal="left" vertical="center" wrapText="1"/>
    </xf>
    <xf numFmtId="0" fontId="0" fillId="0" borderId="35" xfId="0" applyFont="1" applyFill="1" applyBorder="1" applyAlignment="1">
      <alignment horizontal="left" vertical="center" wrapText="1"/>
    </xf>
    <xf numFmtId="0" fontId="0" fillId="0" borderId="12" xfId="0" applyFont="1" applyFill="1" applyBorder="1" applyAlignment="1">
      <alignment horizontal="center" vertical="center"/>
    </xf>
    <xf numFmtId="0" fontId="0" fillId="0" borderId="21" xfId="0" applyFont="1" applyFill="1" applyBorder="1" applyAlignment="1">
      <alignment horizontal="center" vertical="center"/>
    </xf>
    <xf numFmtId="0" fontId="1" fillId="35" borderId="41" xfId="0" applyFont="1" applyFill="1" applyBorder="1" applyAlignment="1">
      <alignment horizontal="center" vertical="center"/>
    </xf>
    <xf numFmtId="0" fontId="1" fillId="35" borderId="42" xfId="0" applyFont="1" applyFill="1" applyBorder="1" applyAlignment="1">
      <alignment horizontal="center" vertical="center"/>
    </xf>
    <xf numFmtId="0" fontId="1" fillId="35" borderId="43" xfId="0" applyFont="1" applyFill="1" applyBorder="1" applyAlignment="1">
      <alignment horizontal="center" vertical="center"/>
    </xf>
    <xf numFmtId="0" fontId="3" fillId="35" borderId="13" xfId="0" applyFont="1" applyFill="1" applyBorder="1" applyAlignment="1">
      <alignment horizontal="center" vertical="center"/>
    </xf>
    <xf numFmtId="0" fontId="3" fillId="35" borderId="33" xfId="0" applyFont="1" applyFill="1" applyBorder="1" applyAlignment="1">
      <alignment horizontal="center" vertical="center"/>
    </xf>
    <xf numFmtId="0" fontId="3" fillId="35" borderId="35" xfId="0" applyFont="1" applyFill="1" applyBorder="1" applyAlignment="1">
      <alignment horizontal="center" vertical="center"/>
    </xf>
    <xf numFmtId="0" fontId="65" fillId="0" borderId="19" xfId="0" applyFont="1" applyFill="1" applyBorder="1" applyAlignment="1">
      <alignment horizontal="center" vertical="center" wrapText="1"/>
    </xf>
    <xf numFmtId="1" fontId="0" fillId="0" borderId="28" xfId="0" applyNumberFormat="1" applyFont="1" applyFill="1" applyBorder="1" applyAlignment="1" quotePrefix="1">
      <alignment horizontal="center" vertical="center"/>
    </xf>
    <xf numFmtId="1" fontId="0" fillId="0" borderId="27" xfId="0" applyNumberFormat="1" applyFill="1" applyBorder="1" applyAlignment="1" quotePrefix="1">
      <alignment horizontal="center" vertical="center"/>
    </xf>
    <xf numFmtId="0" fontId="10" fillId="0" borderId="12" xfId="0" applyFont="1" applyFill="1" applyBorder="1" applyAlignment="1">
      <alignment horizontal="center" vertical="center"/>
    </xf>
    <xf numFmtId="0" fontId="10" fillId="0" borderId="26" xfId="0" applyFont="1" applyFill="1" applyBorder="1" applyAlignment="1">
      <alignment horizontal="center" vertical="center"/>
    </xf>
    <xf numFmtId="0" fontId="10" fillId="0" borderId="21" xfId="0" applyFont="1" applyFill="1" applyBorder="1" applyAlignment="1">
      <alignment horizontal="center" vertical="center"/>
    </xf>
    <xf numFmtId="0" fontId="10" fillId="0" borderId="28" xfId="0" applyFont="1" applyFill="1" applyBorder="1" applyAlignment="1">
      <alignment horizontal="left" vertical="center" wrapText="1"/>
    </xf>
    <xf numFmtId="0" fontId="10" fillId="0" borderId="27" xfId="0" applyFont="1" applyFill="1" applyBorder="1" applyAlignment="1">
      <alignment horizontal="left" vertical="center" wrapText="1"/>
    </xf>
    <xf numFmtId="0" fontId="10" fillId="0" borderId="13" xfId="0" applyFont="1" applyFill="1" applyBorder="1" applyAlignment="1">
      <alignment horizontal="left" vertical="center" wrapText="1"/>
    </xf>
    <xf numFmtId="8" fontId="20" fillId="0" borderId="12" xfId="45" applyNumberFormat="1" applyFont="1" applyFill="1" applyBorder="1" applyAlignment="1">
      <alignment horizontal="center" vertical="center"/>
    </xf>
    <xf numFmtId="8" fontId="20" fillId="0" borderId="26" xfId="45" applyNumberFormat="1" applyFont="1" applyFill="1" applyBorder="1" applyAlignment="1">
      <alignment horizontal="center" vertical="center"/>
    </xf>
    <xf numFmtId="0" fontId="64" fillId="0" borderId="0" xfId="0" applyFont="1" applyBorder="1" applyAlignment="1">
      <alignment horizontal="center" vertical="center" wrapText="1"/>
    </xf>
    <xf numFmtId="1" fontId="70" fillId="0" borderId="12" xfId="0" applyNumberFormat="1" applyFont="1" applyBorder="1" applyAlignment="1">
      <alignment horizontal="center" vertical="center"/>
    </xf>
    <xf numFmtId="1" fontId="70" fillId="0" borderId="21" xfId="0" applyNumberFormat="1" applyFont="1" applyBorder="1" applyAlignment="1">
      <alignment horizontal="center" vertical="center"/>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te" xfId="60"/>
    <cellStyle name="Output" xfId="61"/>
    <cellStyle name="Percent" xfId="62"/>
    <cellStyle name="SAPBEXstdItem" xfId="63"/>
    <cellStyle name="Title" xfId="64"/>
    <cellStyle name="Total" xfId="65"/>
    <cellStyle name="Warning Text"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47625</xdr:rowOff>
    </xdr:from>
    <xdr:to>
      <xdr:col>2</xdr:col>
      <xdr:colOff>981075</xdr:colOff>
      <xdr:row>1</xdr:row>
      <xdr:rowOff>161925</xdr:rowOff>
    </xdr:to>
    <xdr:pic>
      <xdr:nvPicPr>
        <xdr:cNvPr id="1" name="Picture 7" descr="Panasonic_B"/>
        <xdr:cNvPicPr preferRelativeResize="1">
          <a:picLocks noChangeAspect="1"/>
        </xdr:cNvPicPr>
      </xdr:nvPicPr>
      <xdr:blipFill>
        <a:blip r:embed="rId1"/>
        <a:stretch>
          <a:fillRect/>
        </a:stretch>
      </xdr:blipFill>
      <xdr:spPr>
        <a:xfrm>
          <a:off x="1171575" y="47625"/>
          <a:ext cx="2295525" cy="342900"/>
        </a:xfrm>
        <a:prstGeom prst="rect">
          <a:avLst/>
        </a:prstGeom>
        <a:noFill/>
        <a:ln w="9525" cmpd="sng">
          <a:noFill/>
        </a:ln>
      </xdr:spPr>
    </xdr:pic>
    <xdr:clientData/>
  </xdr:twoCellAnchor>
  <xdr:twoCellAnchor editAs="oneCell">
    <xdr:from>
      <xdr:col>1</xdr:col>
      <xdr:colOff>47625</xdr:colOff>
      <xdr:row>12</xdr:row>
      <xdr:rowOff>47625</xdr:rowOff>
    </xdr:from>
    <xdr:to>
      <xdr:col>1</xdr:col>
      <xdr:colOff>1276350</xdr:colOff>
      <xdr:row>12</xdr:row>
      <xdr:rowOff>495300</xdr:rowOff>
    </xdr:to>
    <xdr:pic>
      <xdr:nvPicPr>
        <xdr:cNvPr id="2" name="Picture 2"/>
        <xdr:cNvPicPr preferRelativeResize="1">
          <a:picLocks noChangeAspect="1"/>
        </xdr:cNvPicPr>
      </xdr:nvPicPr>
      <xdr:blipFill>
        <a:blip r:embed="rId2"/>
        <a:stretch>
          <a:fillRect/>
        </a:stretch>
      </xdr:blipFill>
      <xdr:spPr>
        <a:xfrm>
          <a:off x="1190625" y="2647950"/>
          <a:ext cx="1228725" cy="447675"/>
        </a:xfrm>
        <a:prstGeom prst="rect">
          <a:avLst/>
        </a:prstGeom>
        <a:noFill/>
        <a:ln w="9525" cmpd="sng">
          <a:noFill/>
        </a:ln>
      </xdr:spPr>
    </xdr:pic>
    <xdr:clientData/>
  </xdr:twoCellAnchor>
  <xdr:twoCellAnchor editAs="oneCell">
    <xdr:from>
      <xdr:col>1</xdr:col>
      <xdr:colOff>66675</xdr:colOff>
      <xdr:row>14</xdr:row>
      <xdr:rowOff>47625</xdr:rowOff>
    </xdr:from>
    <xdr:to>
      <xdr:col>1</xdr:col>
      <xdr:colOff>1295400</xdr:colOff>
      <xdr:row>14</xdr:row>
      <xdr:rowOff>485775</xdr:rowOff>
    </xdr:to>
    <xdr:pic>
      <xdr:nvPicPr>
        <xdr:cNvPr id="3" name="Picture 18"/>
        <xdr:cNvPicPr preferRelativeResize="1">
          <a:picLocks noChangeAspect="1"/>
        </xdr:cNvPicPr>
      </xdr:nvPicPr>
      <xdr:blipFill>
        <a:blip r:embed="rId2"/>
        <a:stretch>
          <a:fillRect/>
        </a:stretch>
      </xdr:blipFill>
      <xdr:spPr>
        <a:xfrm>
          <a:off x="1209675" y="4029075"/>
          <a:ext cx="1228725" cy="438150"/>
        </a:xfrm>
        <a:prstGeom prst="rect">
          <a:avLst/>
        </a:prstGeom>
        <a:noFill/>
        <a:ln w="9525" cmpd="sng">
          <a:noFill/>
        </a:ln>
      </xdr:spPr>
    </xdr:pic>
    <xdr:clientData/>
  </xdr:twoCellAnchor>
  <xdr:twoCellAnchor editAs="oneCell">
    <xdr:from>
      <xdr:col>1</xdr:col>
      <xdr:colOff>66675</xdr:colOff>
      <xdr:row>17</xdr:row>
      <xdr:rowOff>76200</xdr:rowOff>
    </xdr:from>
    <xdr:to>
      <xdr:col>1</xdr:col>
      <xdr:colOff>1333500</xdr:colOff>
      <xdr:row>17</xdr:row>
      <xdr:rowOff>542925</xdr:rowOff>
    </xdr:to>
    <xdr:pic>
      <xdr:nvPicPr>
        <xdr:cNvPr id="4" name="Picture 5"/>
        <xdr:cNvPicPr preferRelativeResize="1">
          <a:picLocks noChangeAspect="1"/>
        </xdr:cNvPicPr>
      </xdr:nvPicPr>
      <xdr:blipFill>
        <a:blip r:embed="rId3"/>
        <a:stretch>
          <a:fillRect/>
        </a:stretch>
      </xdr:blipFill>
      <xdr:spPr>
        <a:xfrm>
          <a:off x="1209675" y="6200775"/>
          <a:ext cx="1266825" cy="466725"/>
        </a:xfrm>
        <a:prstGeom prst="rect">
          <a:avLst/>
        </a:prstGeom>
        <a:noFill/>
        <a:ln w="9525" cmpd="sng">
          <a:noFill/>
        </a:ln>
      </xdr:spPr>
    </xdr:pic>
    <xdr:clientData/>
  </xdr:twoCellAnchor>
  <xdr:twoCellAnchor editAs="oneCell">
    <xdr:from>
      <xdr:col>1</xdr:col>
      <xdr:colOff>66675</xdr:colOff>
      <xdr:row>39</xdr:row>
      <xdr:rowOff>114300</xdr:rowOff>
    </xdr:from>
    <xdr:to>
      <xdr:col>1</xdr:col>
      <xdr:colOff>1238250</xdr:colOff>
      <xdr:row>39</xdr:row>
      <xdr:rowOff>533400</xdr:rowOff>
    </xdr:to>
    <xdr:pic>
      <xdr:nvPicPr>
        <xdr:cNvPr id="5" name="Picture 7"/>
        <xdr:cNvPicPr preferRelativeResize="1">
          <a:picLocks noChangeAspect="1"/>
        </xdr:cNvPicPr>
      </xdr:nvPicPr>
      <xdr:blipFill>
        <a:blip r:embed="rId4"/>
        <a:stretch>
          <a:fillRect/>
        </a:stretch>
      </xdr:blipFill>
      <xdr:spPr>
        <a:xfrm>
          <a:off x="1209675" y="21755100"/>
          <a:ext cx="1171575" cy="419100"/>
        </a:xfrm>
        <a:prstGeom prst="rect">
          <a:avLst/>
        </a:prstGeom>
        <a:noFill/>
        <a:ln w="9525" cmpd="sng">
          <a:noFill/>
        </a:ln>
      </xdr:spPr>
    </xdr:pic>
    <xdr:clientData/>
  </xdr:twoCellAnchor>
  <xdr:twoCellAnchor editAs="oneCell">
    <xdr:from>
      <xdr:col>1</xdr:col>
      <xdr:colOff>28575</xdr:colOff>
      <xdr:row>42</xdr:row>
      <xdr:rowOff>161925</xdr:rowOff>
    </xdr:from>
    <xdr:to>
      <xdr:col>1</xdr:col>
      <xdr:colOff>1304925</xdr:colOff>
      <xdr:row>42</xdr:row>
      <xdr:rowOff>619125</xdr:rowOff>
    </xdr:to>
    <xdr:pic>
      <xdr:nvPicPr>
        <xdr:cNvPr id="6" name="Picture 9"/>
        <xdr:cNvPicPr preferRelativeResize="1">
          <a:picLocks noChangeAspect="1"/>
        </xdr:cNvPicPr>
      </xdr:nvPicPr>
      <xdr:blipFill>
        <a:blip r:embed="rId4"/>
        <a:stretch>
          <a:fillRect/>
        </a:stretch>
      </xdr:blipFill>
      <xdr:spPr>
        <a:xfrm>
          <a:off x="1171575" y="23650575"/>
          <a:ext cx="1276350" cy="457200"/>
        </a:xfrm>
        <a:prstGeom prst="rect">
          <a:avLst/>
        </a:prstGeom>
        <a:noFill/>
        <a:ln w="9525" cmpd="sng">
          <a:noFill/>
        </a:ln>
      </xdr:spPr>
    </xdr:pic>
    <xdr:clientData/>
  </xdr:twoCellAnchor>
  <xdr:twoCellAnchor editAs="oneCell">
    <xdr:from>
      <xdr:col>1</xdr:col>
      <xdr:colOff>66675</xdr:colOff>
      <xdr:row>49</xdr:row>
      <xdr:rowOff>66675</xdr:rowOff>
    </xdr:from>
    <xdr:to>
      <xdr:col>1</xdr:col>
      <xdr:colOff>1333500</xdr:colOff>
      <xdr:row>49</xdr:row>
      <xdr:rowOff>523875</xdr:rowOff>
    </xdr:to>
    <xdr:pic>
      <xdr:nvPicPr>
        <xdr:cNvPr id="7" name="Picture 11"/>
        <xdr:cNvPicPr preferRelativeResize="1">
          <a:picLocks noChangeAspect="1"/>
        </xdr:cNvPicPr>
      </xdr:nvPicPr>
      <xdr:blipFill>
        <a:blip r:embed="rId4"/>
        <a:stretch>
          <a:fillRect/>
        </a:stretch>
      </xdr:blipFill>
      <xdr:spPr>
        <a:xfrm>
          <a:off x="1209675" y="27165300"/>
          <a:ext cx="1266825" cy="457200"/>
        </a:xfrm>
        <a:prstGeom prst="rect">
          <a:avLst/>
        </a:prstGeom>
        <a:noFill/>
        <a:ln w="9525" cmpd="sng">
          <a:noFill/>
        </a:ln>
      </xdr:spPr>
    </xdr:pic>
    <xdr:clientData/>
  </xdr:twoCellAnchor>
  <xdr:twoCellAnchor editAs="oneCell">
    <xdr:from>
      <xdr:col>1</xdr:col>
      <xdr:colOff>28575</xdr:colOff>
      <xdr:row>51</xdr:row>
      <xdr:rowOff>114300</xdr:rowOff>
    </xdr:from>
    <xdr:to>
      <xdr:col>1</xdr:col>
      <xdr:colOff>1304925</xdr:colOff>
      <xdr:row>51</xdr:row>
      <xdr:rowOff>571500</xdr:rowOff>
    </xdr:to>
    <xdr:pic>
      <xdr:nvPicPr>
        <xdr:cNvPr id="8" name="Picture 13"/>
        <xdr:cNvPicPr preferRelativeResize="1">
          <a:picLocks noChangeAspect="1"/>
        </xdr:cNvPicPr>
      </xdr:nvPicPr>
      <xdr:blipFill>
        <a:blip r:embed="rId4"/>
        <a:stretch>
          <a:fillRect/>
        </a:stretch>
      </xdr:blipFill>
      <xdr:spPr>
        <a:xfrm>
          <a:off x="1171575" y="28717875"/>
          <a:ext cx="1276350" cy="457200"/>
        </a:xfrm>
        <a:prstGeom prst="rect">
          <a:avLst/>
        </a:prstGeom>
        <a:noFill/>
        <a:ln w="9525" cmpd="sng">
          <a:noFill/>
        </a:ln>
      </xdr:spPr>
    </xdr:pic>
    <xdr:clientData/>
  </xdr:twoCellAnchor>
  <xdr:twoCellAnchor editAs="oneCell">
    <xdr:from>
      <xdr:col>1</xdr:col>
      <xdr:colOff>47625</xdr:colOff>
      <xdr:row>63</xdr:row>
      <xdr:rowOff>123825</xdr:rowOff>
    </xdr:from>
    <xdr:to>
      <xdr:col>1</xdr:col>
      <xdr:colOff>1323975</xdr:colOff>
      <xdr:row>63</xdr:row>
      <xdr:rowOff>581025</xdr:rowOff>
    </xdr:to>
    <xdr:pic>
      <xdr:nvPicPr>
        <xdr:cNvPr id="9" name="Picture 21"/>
        <xdr:cNvPicPr preferRelativeResize="1">
          <a:picLocks noChangeAspect="1"/>
        </xdr:cNvPicPr>
      </xdr:nvPicPr>
      <xdr:blipFill>
        <a:blip r:embed="rId4"/>
        <a:stretch>
          <a:fillRect/>
        </a:stretch>
      </xdr:blipFill>
      <xdr:spPr>
        <a:xfrm>
          <a:off x="1190625" y="35004375"/>
          <a:ext cx="1276350" cy="457200"/>
        </a:xfrm>
        <a:prstGeom prst="rect">
          <a:avLst/>
        </a:prstGeom>
        <a:noFill/>
        <a:ln w="9525" cmpd="sng">
          <a:noFill/>
        </a:ln>
      </xdr:spPr>
    </xdr:pic>
    <xdr:clientData/>
  </xdr:twoCellAnchor>
  <xdr:twoCellAnchor editAs="oneCell">
    <xdr:from>
      <xdr:col>1</xdr:col>
      <xdr:colOff>28575</xdr:colOff>
      <xdr:row>67</xdr:row>
      <xdr:rowOff>76200</xdr:rowOff>
    </xdr:from>
    <xdr:to>
      <xdr:col>1</xdr:col>
      <xdr:colOff>1304925</xdr:colOff>
      <xdr:row>67</xdr:row>
      <xdr:rowOff>533400</xdr:rowOff>
    </xdr:to>
    <xdr:pic>
      <xdr:nvPicPr>
        <xdr:cNvPr id="10" name="Picture 23"/>
        <xdr:cNvPicPr preferRelativeResize="1">
          <a:picLocks noChangeAspect="1"/>
        </xdr:cNvPicPr>
      </xdr:nvPicPr>
      <xdr:blipFill>
        <a:blip r:embed="rId4"/>
        <a:stretch>
          <a:fillRect/>
        </a:stretch>
      </xdr:blipFill>
      <xdr:spPr>
        <a:xfrm>
          <a:off x="1171575" y="37566600"/>
          <a:ext cx="1276350" cy="457200"/>
        </a:xfrm>
        <a:prstGeom prst="rect">
          <a:avLst/>
        </a:prstGeom>
        <a:noFill/>
        <a:ln w="9525" cmpd="sng">
          <a:noFill/>
        </a:ln>
      </xdr:spPr>
    </xdr:pic>
    <xdr:clientData/>
  </xdr:twoCellAnchor>
  <xdr:twoCellAnchor editAs="oneCell">
    <xdr:from>
      <xdr:col>1</xdr:col>
      <xdr:colOff>66675</xdr:colOff>
      <xdr:row>72</xdr:row>
      <xdr:rowOff>209550</xdr:rowOff>
    </xdr:from>
    <xdr:to>
      <xdr:col>1</xdr:col>
      <xdr:colOff>1333500</xdr:colOff>
      <xdr:row>72</xdr:row>
      <xdr:rowOff>666750</xdr:rowOff>
    </xdr:to>
    <xdr:pic>
      <xdr:nvPicPr>
        <xdr:cNvPr id="11" name="Picture 24"/>
        <xdr:cNvPicPr preferRelativeResize="1">
          <a:picLocks noChangeAspect="1"/>
        </xdr:cNvPicPr>
      </xdr:nvPicPr>
      <xdr:blipFill>
        <a:blip r:embed="rId4"/>
        <a:stretch>
          <a:fillRect/>
        </a:stretch>
      </xdr:blipFill>
      <xdr:spPr>
        <a:xfrm>
          <a:off x="1209675" y="39566850"/>
          <a:ext cx="1266825" cy="457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N187"/>
  <sheetViews>
    <sheetView showGridLines="0" tabSelected="1" zoomScale="60" zoomScaleNormal="60" zoomScaleSheetLayoutView="70" zoomScalePageLayoutView="90" workbookViewId="0" topLeftCell="A148">
      <selection activeCell="N17" sqref="N17"/>
    </sheetView>
  </sheetViews>
  <sheetFormatPr defaultColWidth="9.140625" defaultRowHeight="12.75"/>
  <cols>
    <col min="1" max="1" width="17.140625" style="13" customWidth="1"/>
    <col min="2" max="2" width="20.140625" style="14" customWidth="1"/>
    <col min="3" max="3" width="28.8515625" style="5" customWidth="1"/>
    <col min="4" max="4" width="71.00390625" style="9" customWidth="1"/>
    <col min="5" max="5" width="24.7109375" style="17" customWidth="1"/>
    <col min="6" max="16384" width="9.140625" style="5" customWidth="1"/>
  </cols>
  <sheetData>
    <row r="1" spans="1:5" s="4" customFormat="1" ht="18">
      <c r="A1" s="13"/>
      <c r="B1" s="116"/>
      <c r="C1" s="117"/>
      <c r="D1" s="118"/>
      <c r="E1" s="119"/>
    </row>
    <row r="2" spans="1:5" s="4" customFormat="1" ht="18">
      <c r="A2" s="13"/>
      <c r="B2" s="116"/>
      <c r="C2" s="117"/>
      <c r="D2" s="120" t="s">
        <v>202</v>
      </c>
      <c r="E2" s="119"/>
    </row>
    <row r="3" spans="2:5" ht="12.75">
      <c r="B3" s="121"/>
      <c r="C3" s="6"/>
      <c r="D3" s="16"/>
      <c r="E3" s="122"/>
    </row>
    <row r="4" spans="2:5" ht="12.75">
      <c r="B4" s="15"/>
      <c r="C4" s="6"/>
      <c r="D4" s="16"/>
      <c r="E4" s="122"/>
    </row>
    <row r="5" spans="2:5" ht="12.75">
      <c r="B5" s="121"/>
      <c r="C5" s="6"/>
      <c r="D5" s="16"/>
      <c r="E5" s="123"/>
    </row>
    <row r="6" spans="2:5" ht="12.75">
      <c r="B6" s="16"/>
      <c r="C6" s="6"/>
      <c r="D6" s="16"/>
      <c r="E6" s="124"/>
    </row>
    <row r="7" spans="2:5" ht="12.75" customHeight="1">
      <c r="B7" s="187" t="s">
        <v>333</v>
      </c>
      <c r="C7" s="188"/>
      <c r="D7" s="16"/>
      <c r="E7" s="124"/>
    </row>
    <row r="8" spans="1:5" s="7" customFormat="1" ht="15" customHeight="1">
      <c r="A8" s="64"/>
      <c r="B8" s="196" t="s">
        <v>5</v>
      </c>
      <c r="C8" s="196"/>
      <c r="D8" s="196"/>
      <c r="E8" s="125"/>
    </row>
    <row r="9" spans="1:5" s="7" customFormat="1" ht="12.75">
      <c r="A9" s="29"/>
      <c r="B9" s="15"/>
      <c r="C9" s="8"/>
      <c r="D9" s="10"/>
      <c r="E9" s="125"/>
    </row>
    <row r="10" spans="1:5" ht="24.75" customHeight="1">
      <c r="A10" s="42"/>
      <c r="B10" s="191" t="s">
        <v>4</v>
      </c>
      <c r="C10" s="189" t="s">
        <v>32</v>
      </c>
      <c r="D10" s="193" t="s">
        <v>3</v>
      </c>
      <c r="E10" s="83" t="s">
        <v>2</v>
      </c>
    </row>
    <row r="11" spans="1:5" ht="13.5" thickBot="1">
      <c r="A11" s="42"/>
      <c r="B11" s="192"/>
      <c r="C11" s="190"/>
      <c r="D11" s="194"/>
      <c r="E11" s="34"/>
    </row>
    <row r="12" spans="1:5" ht="39" customHeight="1">
      <c r="A12" s="42"/>
      <c r="B12" s="177" t="s">
        <v>103</v>
      </c>
      <c r="C12" s="178"/>
      <c r="D12" s="178"/>
      <c r="E12" s="179"/>
    </row>
    <row r="13" spans="1:5" ht="46.5" customHeight="1">
      <c r="A13" s="42"/>
      <c r="B13" s="128" t="s">
        <v>299</v>
      </c>
      <c r="C13" s="129"/>
      <c r="D13" s="129"/>
      <c r="E13" s="130"/>
    </row>
    <row r="14" spans="1:5" ht="62.25" customHeight="1">
      <c r="A14" s="73"/>
      <c r="B14" s="84" t="s">
        <v>319</v>
      </c>
      <c r="C14" s="23" t="s">
        <v>324</v>
      </c>
      <c r="D14" s="2" t="s">
        <v>334</v>
      </c>
      <c r="E14" s="51">
        <v>307</v>
      </c>
    </row>
    <row r="15" spans="1:5" s="3" customFormat="1" ht="38.25" customHeight="1">
      <c r="A15" s="43"/>
      <c r="B15" s="128" t="s">
        <v>300</v>
      </c>
      <c r="C15" s="129"/>
      <c r="D15" s="129"/>
      <c r="E15" s="130"/>
    </row>
    <row r="16" spans="1:5" s="3" customFormat="1" ht="74.25" customHeight="1">
      <c r="A16" s="73"/>
      <c r="B16" s="84" t="s">
        <v>323</v>
      </c>
      <c r="C16" s="23" t="s">
        <v>320</v>
      </c>
      <c r="D16" s="75" t="s">
        <v>335</v>
      </c>
      <c r="E16" s="52">
        <v>275</v>
      </c>
    </row>
    <row r="17" spans="1:5" ht="56.25" customHeight="1">
      <c r="A17" s="73"/>
      <c r="B17" s="84" t="s">
        <v>325</v>
      </c>
      <c r="C17" s="12" t="s">
        <v>326</v>
      </c>
      <c r="D17" s="75" t="s">
        <v>336</v>
      </c>
      <c r="E17" s="52">
        <v>345</v>
      </c>
    </row>
    <row r="18" spans="1:5" s="3" customFormat="1" ht="46.5" customHeight="1">
      <c r="A18" s="43"/>
      <c r="B18" s="128" t="s">
        <v>318</v>
      </c>
      <c r="C18" s="129"/>
      <c r="D18" s="129"/>
      <c r="E18" s="130"/>
    </row>
    <row r="19" spans="1:5" s="3" customFormat="1" ht="81" customHeight="1">
      <c r="A19" s="72"/>
      <c r="B19" s="84" t="s">
        <v>321</v>
      </c>
      <c r="C19" s="12" t="s">
        <v>322</v>
      </c>
      <c r="D19" s="75" t="s">
        <v>345</v>
      </c>
      <c r="E19" s="52">
        <v>452</v>
      </c>
    </row>
    <row r="20" spans="1:5" ht="78" customHeight="1">
      <c r="A20" s="72"/>
      <c r="B20" s="84" t="s">
        <v>327</v>
      </c>
      <c r="C20" s="12" t="s">
        <v>328</v>
      </c>
      <c r="D20" s="75" t="s">
        <v>346</v>
      </c>
      <c r="E20" s="52">
        <v>420</v>
      </c>
    </row>
    <row r="21" spans="1:5" ht="65.25" customHeight="1">
      <c r="A21" s="72"/>
      <c r="B21" s="84" t="s">
        <v>329</v>
      </c>
      <c r="C21" s="12" t="s">
        <v>330</v>
      </c>
      <c r="D21" s="75" t="s">
        <v>347</v>
      </c>
      <c r="E21" s="52">
        <v>515</v>
      </c>
    </row>
    <row r="22" spans="1:5" s="3" customFormat="1" ht="25.5" customHeight="1">
      <c r="A22" s="43"/>
      <c r="B22" s="128" t="s">
        <v>104</v>
      </c>
      <c r="C22" s="129"/>
      <c r="D22" s="129"/>
      <c r="E22" s="130"/>
    </row>
    <row r="23" spans="1:5" s="22" customFormat="1" ht="28.5" customHeight="1">
      <c r="A23" s="151"/>
      <c r="B23" s="85" t="s">
        <v>105</v>
      </c>
      <c r="C23" s="136" t="s">
        <v>106</v>
      </c>
      <c r="D23" s="138" t="s">
        <v>136</v>
      </c>
      <c r="E23" s="54">
        <v>192</v>
      </c>
    </row>
    <row r="24" spans="1:5" s="22" customFormat="1" ht="46.5" customHeight="1">
      <c r="A24" s="151"/>
      <c r="B24" s="86" t="s">
        <v>125</v>
      </c>
      <c r="C24" s="195"/>
      <c r="D24" s="159"/>
      <c r="E24" s="53">
        <v>24</v>
      </c>
    </row>
    <row r="25" spans="1:5" s="22" customFormat="1" ht="33" customHeight="1">
      <c r="A25" s="151"/>
      <c r="B25" s="85" t="s">
        <v>107</v>
      </c>
      <c r="C25" s="136" t="s">
        <v>108</v>
      </c>
      <c r="D25" s="138" t="s">
        <v>137</v>
      </c>
      <c r="E25" s="54">
        <v>224</v>
      </c>
    </row>
    <row r="26" spans="1:5" s="22" customFormat="1" ht="48" customHeight="1">
      <c r="A26" s="151"/>
      <c r="B26" s="86" t="s">
        <v>125</v>
      </c>
      <c r="C26" s="195"/>
      <c r="D26" s="159"/>
      <c r="E26" s="53">
        <v>28</v>
      </c>
    </row>
    <row r="27" spans="1:5" s="22" customFormat="1" ht="28.5" customHeight="1">
      <c r="A27" s="151"/>
      <c r="B27" s="85" t="s">
        <v>109</v>
      </c>
      <c r="C27" s="136" t="s">
        <v>110</v>
      </c>
      <c r="D27" s="138" t="s">
        <v>170</v>
      </c>
      <c r="E27" s="54">
        <v>576</v>
      </c>
    </row>
    <row r="28" spans="1:5" s="22" customFormat="1" ht="43.5" customHeight="1">
      <c r="A28" s="151"/>
      <c r="B28" s="86" t="s">
        <v>125</v>
      </c>
      <c r="C28" s="195"/>
      <c r="D28" s="159"/>
      <c r="E28" s="53">
        <v>72</v>
      </c>
    </row>
    <row r="29" spans="1:5" s="22" customFormat="1" ht="43.5" customHeight="1">
      <c r="A29" s="133"/>
      <c r="B29" s="85" t="s">
        <v>316</v>
      </c>
      <c r="C29" s="136" t="s">
        <v>317</v>
      </c>
      <c r="D29" s="138" t="s">
        <v>337</v>
      </c>
      <c r="E29" s="54">
        <v>320</v>
      </c>
    </row>
    <row r="30" spans="1:5" s="22" customFormat="1" ht="27" customHeight="1" thickBot="1">
      <c r="A30" s="133"/>
      <c r="B30" s="87" t="s">
        <v>125</v>
      </c>
      <c r="C30" s="137"/>
      <c r="D30" s="139"/>
      <c r="E30" s="74">
        <v>40</v>
      </c>
    </row>
    <row r="31" spans="1:5" s="22" customFormat="1" ht="27" customHeight="1" thickBot="1">
      <c r="A31" s="133"/>
      <c r="B31" s="33" t="s">
        <v>149</v>
      </c>
      <c r="C31" s="32" t="s">
        <v>150</v>
      </c>
      <c r="D31" s="33" t="s">
        <v>243</v>
      </c>
      <c r="E31" s="60">
        <v>3.25</v>
      </c>
    </row>
    <row r="32" spans="1:5" s="3" customFormat="1" ht="39.75" customHeight="1" thickBot="1">
      <c r="A32" s="43"/>
      <c r="B32" s="216" t="s">
        <v>343</v>
      </c>
      <c r="C32" s="217"/>
      <c r="D32" s="217"/>
      <c r="E32" s="218"/>
    </row>
    <row r="33" spans="1:5" s="7" customFormat="1" ht="91.5" customHeight="1" thickBot="1">
      <c r="A33" s="77" t="s">
        <v>340</v>
      </c>
      <c r="B33" s="88" t="s">
        <v>152</v>
      </c>
      <c r="C33" s="79" t="s">
        <v>159</v>
      </c>
      <c r="D33" s="36" t="s">
        <v>223</v>
      </c>
      <c r="E33" s="55">
        <v>472.5</v>
      </c>
    </row>
    <row r="34" spans="1:5" s="7" customFormat="1" ht="92.25" customHeight="1" thickBot="1">
      <c r="A34" s="82" t="s">
        <v>340</v>
      </c>
      <c r="B34" s="88" t="s">
        <v>153</v>
      </c>
      <c r="C34" s="79" t="s">
        <v>160</v>
      </c>
      <c r="D34" s="35" t="s">
        <v>224</v>
      </c>
      <c r="E34" s="55">
        <v>497.5</v>
      </c>
    </row>
    <row r="35" spans="1:5" s="7" customFormat="1" ht="94.5" customHeight="1" thickBot="1">
      <c r="A35" s="82" t="s">
        <v>340</v>
      </c>
      <c r="B35" s="88" t="s">
        <v>154</v>
      </c>
      <c r="C35" s="79" t="s">
        <v>161</v>
      </c>
      <c r="D35" s="36" t="s">
        <v>225</v>
      </c>
      <c r="E35" s="55">
        <v>518.75</v>
      </c>
    </row>
    <row r="36" spans="1:5" s="7" customFormat="1" ht="94.5" customHeight="1" thickBot="1">
      <c r="A36" s="82" t="s">
        <v>340</v>
      </c>
      <c r="B36" s="88" t="s">
        <v>155</v>
      </c>
      <c r="C36" s="79" t="s">
        <v>162</v>
      </c>
      <c r="D36" s="36" t="s">
        <v>226</v>
      </c>
      <c r="E36" s="55">
        <v>543.75</v>
      </c>
    </row>
    <row r="37" spans="1:5" s="7" customFormat="1" ht="71.25" customHeight="1" thickBot="1">
      <c r="A37" s="82" t="s">
        <v>340</v>
      </c>
      <c r="B37" s="89" t="s">
        <v>158</v>
      </c>
      <c r="C37" s="80" t="s">
        <v>165</v>
      </c>
      <c r="D37" s="35" t="s">
        <v>227</v>
      </c>
      <c r="E37" s="55">
        <v>101.25</v>
      </c>
    </row>
    <row r="38" spans="1:5" s="7" customFormat="1" ht="55.5" customHeight="1" thickBot="1">
      <c r="A38" s="82" t="s">
        <v>340</v>
      </c>
      <c r="B38" s="88" t="s">
        <v>156</v>
      </c>
      <c r="C38" s="79" t="s">
        <v>163</v>
      </c>
      <c r="D38" s="35" t="s">
        <v>228</v>
      </c>
      <c r="E38" s="55">
        <v>25</v>
      </c>
    </row>
    <row r="39" spans="1:5" s="7" customFormat="1" ht="60.75" customHeight="1" thickBot="1">
      <c r="A39" s="82" t="s">
        <v>340</v>
      </c>
      <c r="B39" s="88" t="s">
        <v>157</v>
      </c>
      <c r="C39" s="79" t="s">
        <v>164</v>
      </c>
      <c r="D39" s="35" t="s">
        <v>229</v>
      </c>
      <c r="E39" s="55">
        <v>25</v>
      </c>
    </row>
    <row r="40" spans="1:5" s="3" customFormat="1" ht="55.5" customHeight="1">
      <c r="A40" s="43"/>
      <c r="B40" s="146" t="s">
        <v>301</v>
      </c>
      <c r="C40" s="147"/>
      <c r="D40" s="147"/>
      <c r="E40" s="148"/>
    </row>
    <row r="41" spans="1:5" s="3" customFormat="1" ht="45" customHeight="1">
      <c r="A41" s="70"/>
      <c r="B41" s="84" t="s">
        <v>256</v>
      </c>
      <c r="C41" s="12" t="s">
        <v>258</v>
      </c>
      <c r="D41" s="2" t="s">
        <v>271</v>
      </c>
      <c r="E41" s="90">
        <v>226</v>
      </c>
    </row>
    <row r="42" spans="1:5" s="3" customFormat="1" ht="45" customHeight="1" thickBot="1">
      <c r="A42" s="70"/>
      <c r="B42" s="84" t="s">
        <v>257</v>
      </c>
      <c r="C42" s="12" t="s">
        <v>259</v>
      </c>
      <c r="D42" s="2" t="s">
        <v>272</v>
      </c>
      <c r="E42" s="90">
        <v>296</v>
      </c>
    </row>
    <row r="43" spans="1:5" s="3" customFormat="1" ht="66.75" customHeight="1">
      <c r="A43" s="43"/>
      <c r="B43" s="146" t="s">
        <v>302</v>
      </c>
      <c r="C43" s="147"/>
      <c r="D43" s="147"/>
      <c r="E43" s="148"/>
    </row>
    <row r="44" spans="1:5" s="3" customFormat="1" ht="51">
      <c r="A44" s="70"/>
      <c r="B44" s="12" t="s">
        <v>260</v>
      </c>
      <c r="C44" s="12" t="s">
        <v>262</v>
      </c>
      <c r="D44" s="2" t="s">
        <v>273</v>
      </c>
      <c r="E44" s="90">
        <v>347</v>
      </c>
    </row>
    <row r="45" spans="1:5" s="3" customFormat="1" ht="51.75" thickBot="1">
      <c r="A45" s="70"/>
      <c r="B45" s="12" t="s">
        <v>261</v>
      </c>
      <c r="C45" s="12" t="s">
        <v>263</v>
      </c>
      <c r="D45" s="2" t="s">
        <v>274</v>
      </c>
      <c r="E45" s="90">
        <v>417</v>
      </c>
    </row>
    <row r="46" spans="1:5" s="3" customFormat="1" ht="42" customHeight="1">
      <c r="A46" s="43"/>
      <c r="B46" s="146" t="s">
        <v>303</v>
      </c>
      <c r="C46" s="147"/>
      <c r="D46" s="147"/>
      <c r="E46" s="148"/>
    </row>
    <row r="47" spans="1:5" ht="21" customHeight="1">
      <c r="A47" s="42"/>
      <c r="B47" s="84" t="s">
        <v>10</v>
      </c>
      <c r="C47" s="12" t="s">
        <v>18</v>
      </c>
      <c r="D47" s="2" t="s">
        <v>180</v>
      </c>
      <c r="E47" s="52">
        <v>340</v>
      </c>
    </row>
    <row r="48" spans="1:5" ht="21" customHeight="1">
      <c r="A48" s="42"/>
      <c r="B48" s="84" t="s">
        <v>11</v>
      </c>
      <c r="C48" s="12" t="s">
        <v>19</v>
      </c>
      <c r="D48" s="2" t="s">
        <v>181</v>
      </c>
      <c r="E48" s="52">
        <v>356</v>
      </c>
    </row>
    <row r="49" spans="1:5" ht="30.75" customHeight="1" thickBot="1">
      <c r="A49" s="42"/>
      <c r="B49" s="84" t="s">
        <v>85</v>
      </c>
      <c r="C49" s="12" t="s">
        <v>20</v>
      </c>
      <c r="D49" s="2" t="s">
        <v>182</v>
      </c>
      <c r="E49" s="52">
        <v>540</v>
      </c>
    </row>
    <row r="50" spans="1:5" ht="54.75" customHeight="1">
      <c r="A50" s="42"/>
      <c r="B50" s="146" t="s">
        <v>306</v>
      </c>
      <c r="C50" s="147"/>
      <c r="D50" s="147"/>
      <c r="E50" s="148"/>
    </row>
    <row r="51" spans="1:5" s="3" customFormat="1" ht="63.75">
      <c r="A51" s="39"/>
      <c r="B51" s="12" t="s">
        <v>288</v>
      </c>
      <c r="C51" s="1" t="s">
        <v>289</v>
      </c>
      <c r="D51" s="2" t="s">
        <v>304</v>
      </c>
      <c r="E51" s="90">
        <v>306</v>
      </c>
    </row>
    <row r="52" spans="1:248" ht="51.75" customHeight="1">
      <c r="A52" s="42"/>
      <c r="B52" s="128" t="s">
        <v>294</v>
      </c>
      <c r="C52" s="129"/>
      <c r="D52" s="129"/>
      <c r="E52" s="130"/>
      <c r="F52"/>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row>
    <row r="53" spans="1:248" s="3" customFormat="1" ht="63.75">
      <c r="A53" s="39"/>
      <c r="B53" s="12" t="s">
        <v>290</v>
      </c>
      <c r="C53" s="1" t="s">
        <v>291</v>
      </c>
      <c r="D53" s="2" t="s">
        <v>305</v>
      </c>
      <c r="E53" s="90">
        <v>427</v>
      </c>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row>
    <row r="54" spans="1:248" ht="19.5" customHeight="1">
      <c r="A54" s="42"/>
      <c r="B54" s="128" t="s">
        <v>111</v>
      </c>
      <c r="C54" s="129"/>
      <c r="D54" s="129"/>
      <c r="E54" s="130"/>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row>
    <row r="55" spans="1:248" s="30" customFormat="1" ht="40.5" customHeight="1">
      <c r="A55" s="50"/>
      <c r="B55" s="91" t="s">
        <v>199</v>
      </c>
      <c r="C55" s="12" t="s">
        <v>200</v>
      </c>
      <c r="D55" s="2" t="s">
        <v>250</v>
      </c>
      <c r="E55" s="51">
        <v>240</v>
      </c>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row>
    <row r="56" spans="1:248" ht="19.5" customHeight="1">
      <c r="A56" s="40"/>
      <c r="B56" s="219" t="s">
        <v>231</v>
      </c>
      <c r="C56" s="220"/>
      <c r="D56" s="220"/>
      <c r="E56" s="221"/>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row>
    <row r="57" spans="1:248" ht="51" customHeight="1">
      <c r="A57" s="76" t="s">
        <v>340</v>
      </c>
      <c r="B57" s="84" t="s">
        <v>12</v>
      </c>
      <c r="C57" s="1" t="s">
        <v>21</v>
      </c>
      <c r="D57" s="75" t="s">
        <v>341</v>
      </c>
      <c r="E57" s="52">
        <v>478</v>
      </c>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row>
    <row r="58" spans="1:5" ht="44.25" customHeight="1">
      <c r="A58" s="76" t="s">
        <v>340</v>
      </c>
      <c r="B58" s="84" t="s">
        <v>13</v>
      </c>
      <c r="C58" s="1" t="s">
        <v>22</v>
      </c>
      <c r="D58" s="2" t="s">
        <v>342</v>
      </c>
      <c r="E58" s="52">
        <v>619</v>
      </c>
    </row>
    <row r="59" spans="2:5" ht="19.5" customHeight="1">
      <c r="B59" s="128" t="s">
        <v>143</v>
      </c>
      <c r="C59" s="129"/>
      <c r="D59" s="129"/>
      <c r="E59" s="130"/>
    </row>
    <row r="60" spans="1:7" s="3" customFormat="1" ht="45.75" customHeight="1">
      <c r="A60" s="41"/>
      <c r="B60" s="84" t="s">
        <v>145</v>
      </c>
      <c r="C60" s="12" t="s">
        <v>144</v>
      </c>
      <c r="D60" s="2" t="s">
        <v>185</v>
      </c>
      <c r="E60" s="52">
        <v>196</v>
      </c>
      <c r="F60" s="27"/>
      <c r="G60" s="27"/>
    </row>
    <row r="61" spans="1:7" s="3" customFormat="1" ht="54" customHeight="1">
      <c r="A61" s="41"/>
      <c r="B61" s="84" t="s">
        <v>146</v>
      </c>
      <c r="C61" s="12" t="s">
        <v>147</v>
      </c>
      <c r="D61" s="2" t="s">
        <v>186</v>
      </c>
      <c r="E61" s="52">
        <v>259</v>
      </c>
      <c r="F61" s="27"/>
      <c r="G61" s="27"/>
    </row>
    <row r="62" spans="1:5" s="3" customFormat="1" ht="19.5" customHeight="1">
      <c r="A62" s="64"/>
      <c r="B62" s="128" t="s">
        <v>151</v>
      </c>
      <c r="C62" s="129"/>
      <c r="D62" s="129"/>
      <c r="E62" s="130"/>
    </row>
    <row r="63" spans="1:7" ht="65.25" customHeight="1">
      <c r="A63" s="41"/>
      <c r="B63" s="84" t="s">
        <v>142</v>
      </c>
      <c r="C63" s="12" t="s">
        <v>148</v>
      </c>
      <c r="D63" s="2" t="s">
        <v>187</v>
      </c>
      <c r="E63" s="52">
        <v>291</v>
      </c>
      <c r="F63" s="27"/>
      <c r="G63" s="27"/>
    </row>
    <row r="64" spans="2:5" ht="58.5" customHeight="1">
      <c r="B64" s="128" t="s">
        <v>307</v>
      </c>
      <c r="C64" s="129"/>
      <c r="D64" s="129"/>
      <c r="E64" s="130"/>
    </row>
    <row r="65" spans="1:5" s="3" customFormat="1" ht="45" customHeight="1">
      <c r="A65" s="39"/>
      <c r="B65" s="84" t="s">
        <v>203</v>
      </c>
      <c r="C65" s="12" t="s">
        <v>204</v>
      </c>
      <c r="D65" s="2" t="s">
        <v>266</v>
      </c>
      <c r="E65" s="52">
        <v>136</v>
      </c>
    </row>
    <row r="66" spans="1:5" s="3" customFormat="1" ht="48.75" customHeight="1">
      <c r="A66" s="31"/>
      <c r="B66" s="84" t="s">
        <v>233</v>
      </c>
      <c r="C66" s="12" t="s">
        <v>235</v>
      </c>
      <c r="D66" s="2" t="s">
        <v>267</v>
      </c>
      <c r="E66" s="52">
        <v>167</v>
      </c>
    </row>
    <row r="67" spans="1:5" s="3" customFormat="1" ht="53.25" customHeight="1">
      <c r="A67" s="31"/>
      <c r="B67" s="84" t="s">
        <v>234</v>
      </c>
      <c r="C67" s="12" t="s">
        <v>236</v>
      </c>
      <c r="D67" s="2" t="s">
        <v>268</v>
      </c>
      <c r="E67" s="52">
        <v>203</v>
      </c>
    </row>
    <row r="68" spans="1:5" s="3" customFormat="1" ht="57" customHeight="1">
      <c r="A68" s="64"/>
      <c r="B68" s="128" t="s">
        <v>295</v>
      </c>
      <c r="C68" s="129"/>
      <c r="D68" s="129"/>
      <c r="E68" s="130"/>
    </row>
    <row r="69" spans="1:5" s="3" customFormat="1" ht="27" customHeight="1">
      <c r="A69" s="233"/>
      <c r="B69" s="92" t="s">
        <v>205</v>
      </c>
      <c r="C69" s="234" t="s">
        <v>207</v>
      </c>
      <c r="D69" s="173" t="s">
        <v>269</v>
      </c>
      <c r="E69" s="52">
        <f>39*4</f>
        <v>156</v>
      </c>
    </row>
    <row r="70" spans="1:5" s="3" customFormat="1" ht="18" customHeight="1">
      <c r="A70" s="233"/>
      <c r="B70" s="93" t="s">
        <v>91</v>
      </c>
      <c r="C70" s="235"/>
      <c r="D70" s="174"/>
      <c r="E70" s="57" t="s">
        <v>209</v>
      </c>
    </row>
    <row r="71" spans="1:5" s="3" customFormat="1" ht="27" customHeight="1">
      <c r="A71" s="233"/>
      <c r="B71" s="92" t="s">
        <v>206</v>
      </c>
      <c r="C71" s="152" t="s">
        <v>208</v>
      </c>
      <c r="D71" s="173" t="s">
        <v>270</v>
      </c>
      <c r="E71" s="52">
        <f>E72*4</f>
        <v>388</v>
      </c>
    </row>
    <row r="72" spans="1:5" s="3" customFormat="1" ht="18" customHeight="1">
      <c r="A72" s="233"/>
      <c r="B72" s="93" t="s">
        <v>91</v>
      </c>
      <c r="C72" s="153">
        <v>885170306332</v>
      </c>
      <c r="D72" s="174"/>
      <c r="E72" s="57">
        <v>97</v>
      </c>
    </row>
    <row r="73" spans="1:5" s="3" customFormat="1" ht="72" customHeight="1">
      <c r="A73" s="29"/>
      <c r="B73" s="128" t="s">
        <v>308</v>
      </c>
      <c r="C73" s="129"/>
      <c r="D73" s="129"/>
      <c r="E73" s="130"/>
    </row>
    <row r="74" spans="1:5" s="3" customFormat="1" ht="51.75" customHeight="1">
      <c r="A74" s="39"/>
      <c r="B74" s="84" t="s">
        <v>237</v>
      </c>
      <c r="C74" s="12" t="s">
        <v>238</v>
      </c>
      <c r="D74" s="2" t="s">
        <v>278</v>
      </c>
      <c r="E74" s="52">
        <v>231</v>
      </c>
    </row>
    <row r="75" spans="1:5" s="3" customFormat="1" ht="57.75" customHeight="1">
      <c r="A75" s="39"/>
      <c r="B75" s="84" t="s">
        <v>239</v>
      </c>
      <c r="C75" s="12" t="s">
        <v>240</v>
      </c>
      <c r="D75" s="2" t="s">
        <v>279</v>
      </c>
      <c r="E75" s="52">
        <v>262</v>
      </c>
    </row>
    <row r="76" spans="1:5" s="3" customFormat="1" ht="60" customHeight="1" thickBot="1">
      <c r="A76" s="39"/>
      <c r="B76" s="84" t="s">
        <v>241</v>
      </c>
      <c r="C76" s="12" t="s">
        <v>242</v>
      </c>
      <c r="D76" s="2" t="s">
        <v>280</v>
      </c>
      <c r="E76" s="52">
        <v>298</v>
      </c>
    </row>
    <row r="77" spans="1:5" s="7" customFormat="1" ht="17.25" customHeight="1">
      <c r="A77" s="29"/>
      <c r="B77" s="146" t="s">
        <v>331</v>
      </c>
      <c r="C77" s="147"/>
      <c r="D77" s="147"/>
      <c r="E77" s="148"/>
    </row>
    <row r="78" spans="1:5" s="7" customFormat="1" ht="16.5" customHeight="1">
      <c r="A78" s="29"/>
      <c r="B78" s="113" t="s">
        <v>112</v>
      </c>
      <c r="C78" s="214" t="s">
        <v>113</v>
      </c>
      <c r="D78" s="212" t="s">
        <v>168</v>
      </c>
      <c r="E78" s="52">
        <v>130</v>
      </c>
    </row>
    <row r="79" spans="1:5" s="7" customFormat="1" ht="29.25" customHeight="1">
      <c r="A79" s="29"/>
      <c r="B79" s="93" t="s">
        <v>91</v>
      </c>
      <c r="C79" s="215"/>
      <c r="D79" s="213"/>
      <c r="E79" s="57">
        <v>32.5</v>
      </c>
    </row>
    <row r="80" spans="1:5" s="7" customFormat="1" ht="19.5" customHeight="1">
      <c r="A80" s="29"/>
      <c r="B80" s="113" t="s">
        <v>114</v>
      </c>
      <c r="C80" s="214" t="s">
        <v>115</v>
      </c>
      <c r="D80" s="212" t="s">
        <v>171</v>
      </c>
      <c r="E80" s="52">
        <v>233.2</v>
      </c>
    </row>
    <row r="81" spans="1:5" s="7" customFormat="1" ht="24.75" customHeight="1">
      <c r="A81" s="29"/>
      <c r="B81" s="93" t="s">
        <v>91</v>
      </c>
      <c r="C81" s="215"/>
      <c r="D81" s="213"/>
      <c r="E81" s="57">
        <v>58.3</v>
      </c>
    </row>
    <row r="82" spans="1:5" s="7" customFormat="1" ht="24.75" customHeight="1">
      <c r="A82" s="29"/>
      <c r="B82" s="154" t="s">
        <v>296</v>
      </c>
      <c r="C82" s="155"/>
      <c r="D82" s="155"/>
      <c r="E82" s="156"/>
    </row>
    <row r="83" spans="1:5" s="7" customFormat="1" ht="60.75" customHeight="1">
      <c r="A83" s="29"/>
      <c r="B83" s="113" t="s">
        <v>275</v>
      </c>
      <c r="C83" s="24" t="s">
        <v>276</v>
      </c>
      <c r="D83" s="2" t="s">
        <v>277</v>
      </c>
      <c r="E83" s="58">
        <v>860</v>
      </c>
    </row>
    <row r="84" spans="1:5" s="7" customFormat="1" ht="48" customHeight="1">
      <c r="A84" s="29"/>
      <c r="B84" s="85" t="s">
        <v>286</v>
      </c>
      <c r="C84" s="24" t="s">
        <v>281</v>
      </c>
      <c r="D84" s="2" t="s">
        <v>283</v>
      </c>
      <c r="E84" s="58" t="s">
        <v>314</v>
      </c>
    </row>
    <row r="85" spans="1:5" s="7" customFormat="1" ht="51.75" customHeight="1" thickBot="1">
      <c r="A85" s="29"/>
      <c r="B85" s="85" t="s">
        <v>285</v>
      </c>
      <c r="C85" s="24" t="s">
        <v>282</v>
      </c>
      <c r="D85" s="2" t="s">
        <v>284</v>
      </c>
      <c r="E85" s="58" t="s">
        <v>315</v>
      </c>
    </row>
    <row r="86" spans="1:5" s="7" customFormat="1" ht="30.75" customHeight="1" thickBot="1">
      <c r="A86" s="29"/>
      <c r="B86" s="33" t="s">
        <v>149</v>
      </c>
      <c r="C86" s="32" t="s">
        <v>150</v>
      </c>
      <c r="D86" s="33" t="s">
        <v>243</v>
      </c>
      <c r="E86" s="60">
        <v>3.25</v>
      </c>
    </row>
    <row r="87" spans="1:5" s="7" customFormat="1" ht="19.5" customHeight="1">
      <c r="A87" s="64"/>
      <c r="B87" s="132" t="s">
        <v>297</v>
      </c>
      <c r="C87" s="185"/>
      <c r="D87" s="185"/>
      <c r="E87" s="186"/>
    </row>
    <row r="88" spans="1:5" s="30" customFormat="1" ht="24" customHeight="1">
      <c r="A88" s="29"/>
      <c r="B88" s="84" t="s">
        <v>116</v>
      </c>
      <c r="C88" s="12" t="s">
        <v>117</v>
      </c>
      <c r="D88" s="2" t="s">
        <v>248</v>
      </c>
      <c r="E88" s="51">
        <v>218</v>
      </c>
    </row>
    <row r="89" spans="1:5" s="30" customFormat="1" ht="32.25" customHeight="1">
      <c r="A89" s="29"/>
      <c r="B89" s="84" t="s">
        <v>118</v>
      </c>
      <c r="C89" s="12" t="s">
        <v>119</v>
      </c>
      <c r="D89" s="2" t="s">
        <v>249</v>
      </c>
      <c r="E89" s="51">
        <v>275</v>
      </c>
    </row>
    <row r="90" spans="1:5" s="7" customFormat="1" ht="19.5" customHeight="1">
      <c r="A90" s="64"/>
      <c r="B90" s="128" t="s">
        <v>52</v>
      </c>
      <c r="C90" s="129"/>
      <c r="D90" s="129"/>
      <c r="E90" s="130"/>
    </row>
    <row r="91" spans="1:5" s="30" customFormat="1" ht="21" customHeight="1">
      <c r="A91" s="13"/>
      <c r="B91" s="84" t="s">
        <v>14</v>
      </c>
      <c r="C91" s="12" t="s">
        <v>23</v>
      </c>
      <c r="D91" s="2" t="s">
        <v>50</v>
      </c>
      <c r="E91" s="52">
        <v>371</v>
      </c>
    </row>
    <row r="92" spans="1:5" s="30" customFormat="1" ht="19.5" customHeight="1">
      <c r="A92" s="13"/>
      <c r="B92" s="128" t="s">
        <v>212</v>
      </c>
      <c r="C92" s="129"/>
      <c r="D92" s="129"/>
      <c r="E92" s="130"/>
    </row>
    <row r="93" spans="1:5" s="7" customFormat="1" ht="51" customHeight="1">
      <c r="A93" s="31"/>
      <c r="B93" s="84" t="s">
        <v>210</v>
      </c>
      <c r="C93" s="12" t="s">
        <v>211</v>
      </c>
      <c r="D93" s="2" t="s">
        <v>251</v>
      </c>
      <c r="E93" s="52">
        <v>1583</v>
      </c>
    </row>
    <row r="94" spans="1:5" s="7" customFormat="1" ht="60" customHeight="1">
      <c r="A94" s="31"/>
      <c r="B94" s="84" t="s">
        <v>213</v>
      </c>
      <c r="C94" s="12" t="s">
        <v>216</v>
      </c>
      <c r="D94" s="2" t="s">
        <v>252</v>
      </c>
      <c r="E94" s="52">
        <v>1502</v>
      </c>
    </row>
    <row r="95" spans="1:5" s="7" customFormat="1" ht="38.25">
      <c r="A95" s="31"/>
      <c r="B95" s="84" t="s">
        <v>217</v>
      </c>
      <c r="C95" s="12" t="s">
        <v>218</v>
      </c>
      <c r="D95" s="2" t="s">
        <v>253</v>
      </c>
      <c r="E95" s="58" t="s">
        <v>264</v>
      </c>
    </row>
    <row r="96" spans="1:5" s="7" customFormat="1" ht="39" thickBot="1">
      <c r="A96" s="31"/>
      <c r="B96" s="92" t="s">
        <v>219</v>
      </c>
      <c r="C96" s="28" t="s">
        <v>220</v>
      </c>
      <c r="D96" s="18" t="s">
        <v>254</v>
      </c>
      <c r="E96" s="59" t="s">
        <v>265</v>
      </c>
    </row>
    <row r="97" spans="1:5" s="22" customFormat="1" ht="15.75" thickBot="1">
      <c r="A97" s="67"/>
      <c r="B97" s="33" t="s">
        <v>149</v>
      </c>
      <c r="C97" s="32" t="s">
        <v>150</v>
      </c>
      <c r="D97" s="33" t="s">
        <v>243</v>
      </c>
      <c r="E97" s="60">
        <v>3.25</v>
      </c>
    </row>
    <row r="98" spans="1:5" s="30" customFormat="1" ht="19.5" customHeight="1">
      <c r="A98" s="13"/>
      <c r="B98" s="128" t="s">
        <v>53</v>
      </c>
      <c r="C98" s="129"/>
      <c r="D98" s="129"/>
      <c r="E98" s="130"/>
    </row>
    <row r="99" spans="1:5" s="7" customFormat="1" ht="21" customHeight="1">
      <c r="A99" s="64"/>
      <c r="B99" s="84" t="s">
        <v>7</v>
      </c>
      <c r="C99" s="12" t="s">
        <v>24</v>
      </c>
      <c r="D99" s="2" t="s">
        <v>169</v>
      </c>
      <c r="E99" s="52">
        <v>683</v>
      </c>
    </row>
    <row r="100" spans="1:5" s="7" customFormat="1" ht="19.5" customHeight="1">
      <c r="A100" s="64"/>
      <c r="B100" s="128" t="s">
        <v>54</v>
      </c>
      <c r="C100" s="129"/>
      <c r="D100" s="129"/>
      <c r="E100" s="130"/>
    </row>
    <row r="101" spans="1:5" s="30" customFormat="1" ht="41.25" customHeight="1">
      <c r="A101" s="31"/>
      <c r="B101" s="84" t="s">
        <v>166</v>
      </c>
      <c r="C101" s="12" t="s">
        <v>167</v>
      </c>
      <c r="D101" s="2" t="s">
        <v>214</v>
      </c>
      <c r="E101" s="52">
        <v>271</v>
      </c>
    </row>
    <row r="102" spans="1:5" s="30" customFormat="1" ht="21" customHeight="1">
      <c r="A102" s="13"/>
      <c r="B102" s="84" t="s">
        <v>15</v>
      </c>
      <c r="C102" s="12" t="s">
        <v>25</v>
      </c>
      <c r="D102" s="2" t="s">
        <v>51</v>
      </c>
      <c r="E102" s="52">
        <v>291</v>
      </c>
    </row>
    <row r="103" spans="1:5" s="30" customFormat="1" ht="32.25" customHeight="1">
      <c r="A103" s="13"/>
      <c r="B103" s="84" t="s">
        <v>16</v>
      </c>
      <c r="C103" s="12" t="s">
        <v>26</v>
      </c>
      <c r="D103" s="2" t="s">
        <v>178</v>
      </c>
      <c r="E103" s="52">
        <v>361</v>
      </c>
    </row>
    <row r="104" spans="1:5" s="30" customFormat="1" ht="30.75" customHeight="1">
      <c r="A104" s="13"/>
      <c r="B104" s="92" t="s">
        <v>17</v>
      </c>
      <c r="C104" s="28" t="s">
        <v>27</v>
      </c>
      <c r="D104" s="18" t="s">
        <v>179</v>
      </c>
      <c r="E104" s="52">
        <v>396</v>
      </c>
    </row>
    <row r="105" spans="1:5" s="7" customFormat="1" ht="33" customHeight="1">
      <c r="A105" s="64"/>
      <c r="B105" s="132" t="s">
        <v>232</v>
      </c>
      <c r="C105" s="129"/>
      <c r="D105" s="129"/>
      <c r="E105" s="130"/>
    </row>
    <row r="106" spans="1:5" s="30" customFormat="1" ht="61.5" customHeight="1" thickBot="1">
      <c r="A106" s="31"/>
      <c r="B106" s="92" t="s">
        <v>215</v>
      </c>
      <c r="C106" s="44" t="s">
        <v>201</v>
      </c>
      <c r="D106" s="18" t="s">
        <v>255</v>
      </c>
      <c r="E106" s="52">
        <v>183</v>
      </c>
    </row>
    <row r="107" spans="1:5" s="30" customFormat="1" ht="21" customHeight="1">
      <c r="A107" s="65"/>
      <c r="B107" s="140" t="s">
        <v>126</v>
      </c>
      <c r="C107" s="141"/>
      <c r="D107" s="141"/>
      <c r="E107" s="142"/>
    </row>
    <row r="108" spans="1:5" s="30" customFormat="1" ht="7.5" customHeight="1" thickBot="1">
      <c r="A108" s="42"/>
      <c r="B108" s="143"/>
      <c r="C108" s="144"/>
      <c r="D108" s="144"/>
      <c r="E108" s="145"/>
    </row>
    <row r="109" spans="1:5" s="22" customFormat="1" ht="29.25" customHeight="1">
      <c r="A109" s="68"/>
      <c r="B109" s="94" t="s">
        <v>63</v>
      </c>
      <c r="C109" s="183" t="s">
        <v>64</v>
      </c>
      <c r="D109" s="175" t="s">
        <v>174</v>
      </c>
      <c r="E109" s="61">
        <v>359.4</v>
      </c>
    </row>
    <row r="110" spans="1:5" s="22" customFormat="1" ht="22.5" customHeight="1">
      <c r="A110" s="68"/>
      <c r="B110" s="114" t="s">
        <v>65</v>
      </c>
      <c r="C110" s="184"/>
      <c r="D110" s="169"/>
      <c r="E110" s="62" t="s">
        <v>128</v>
      </c>
    </row>
    <row r="111" spans="1:5" s="22" customFormat="1" ht="24" customHeight="1">
      <c r="A111" s="131"/>
      <c r="B111" s="113" t="s">
        <v>66</v>
      </c>
      <c r="C111" s="157" t="s">
        <v>67</v>
      </c>
      <c r="D111" s="169" t="s">
        <v>175</v>
      </c>
      <c r="E111" s="54">
        <v>359.4</v>
      </c>
    </row>
    <row r="112" spans="1:5" s="22" customFormat="1" ht="34.5" customHeight="1">
      <c r="A112" s="131"/>
      <c r="B112" s="114" t="s">
        <v>65</v>
      </c>
      <c r="C112" s="157"/>
      <c r="D112" s="169"/>
      <c r="E112" s="62" t="s">
        <v>128</v>
      </c>
    </row>
    <row r="113" spans="1:5" s="22" customFormat="1" ht="23.25" customHeight="1">
      <c r="A113" s="131"/>
      <c r="B113" s="113" t="s">
        <v>68</v>
      </c>
      <c r="C113" s="157" t="s">
        <v>69</v>
      </c>
      <c r="D113" s="169" t="s">
        <v>176</v>
      </c>
      <c r="E113" s="54">
        <v>400.79999999999995</v>
      </c>
    </row>
    <row r="114" spans="1:5" s="22" customFormat="1" ht="30.75" customHeight="1">
      <c r="A114" s="131"/>
      <c r="B114" s="114" t="s">
        <v>65</v>
      </c>
      <c r="C114" s="157"/>
      <c r="D114" s="169"/>
      <c r="E114" s="62">
        <v>66.8</v>
      </c>
    </row>
    <row r="115" spans="1:5" s="22" customFormat="1" ht="33.75" customHeight="1">
      <c r="A115" s="131"/>
      <c r="B115" s="113" t="s">
        <v>70</v>
      </c>
      <c r="C115" s="157" t="s">
        <v>71</v>
      </c>
      <c r="D115" s="169" t="s">
        <v>177</v>
      </c>
      <c r="E115" s="54">
        <v>400.79999999999995</v>
      </c>
    </row>
    <row r="116" spans="1:5" s="22" customFormat="1" ht="21" customHeight="1" thickBot="1">
      <c r="A116" s="131"/>
      <c r="B116" s="95" t="s">
        <v>65</v>
      </c>
      <c r="C116" s="158"/>
      <c r="D116" s="170"/>
      <c r="E116" s="63">
        <v>66.8</v>
      </c>
    </row>
    <row r="117" spans="1:5" s="22" customFormat="1" ht="21" customHeight="1" thickBot="1">
      <c r="A117" s="66"/>
      <c r="B117" s="33" t="s">
        <v>149</v>
      </c>
      <c r="C117" s="32" t="s">
        <v>150</v>
      </c>
      <c r="D117" s="33" t="s">
        <v>243</v>
      </c>
      <c r="E117" s="60">
        <v>3.25</v>
      </c>
    </row>
    <row r="118" spans="1:5" s="30" customFormat="1" ht="21" customHeight="1" thickBot="1">
      <c r="A118" s="42"/>
      <c r="B118" s="180" t="s">
        <v>132</v>
      </c>
      <c r="C118" s="181"/>
      <c r="D118" s="181"/>
      <c r="E118" s="182"/>
    </row>
    <row r="119" spans="1:5" s="22" customFormat="1" ht="18.75" customHeight="1">
      <c r="A119" s="151"/>
      <c r="B119" s="115" t="s">
        <v>123</v>
      </c>
      <c r="C119" s="134" t="s">
        <v>124</v>
      </c>
      <c r="D119" s="139" t="s">
        <v>138</v>
      </c>
      <c r="E119" s="54">
        <v>333</v>
      </c>
    </row>
    <row r="120" spans="1:5" s="22" customFormat="1" ht="27" customHeight="1">
      <c r="A120" s="151"/>
      <c r="B120" s="96" t="s">
        <v>65</v>
      </c>
      <c r="C120" s="135"/>
      <c r="D120" s="159"/>
      <c r="E120" s="62">
        <v>55.5</v>
      </c>
    </row>
    <row r="121" spans="1:5" s="22" customFormat="1" ht="18.75" customHeight="1">
      <c r="A121" s="171"/>
      <c r="B121" s="113" t="s">
        <v>131</v>
      </c>
      <c r="C121" s="134" t="s">
        <v>135</v>
      </c>
      <c r="D121" s="138" t="s">
        <v>139</v>
      </c>
      <c r="E121" s="54">
        <v>333</v>
      </c>
    </row>
    <row r="122" spans="1:5" s="22" customFormat="1" ht="25.5" customHeight="1">
      <c r="A122" s="151"/>
      <c r="B122" s="96" t="s">
        <v>65</v>
      </c>
      <c r="C122" s="135"/>
      <c r="D122" s="159"/>
      <c r="E122" s="62">
        <v>55.5</v>
      </c>
    </row>
    <row r="123" spans="1:5" s="22" customFormat="1" ht="18.75" customHeight="1">
      <c r="A123" s="151"/>
      <c r="B123" s="113" t="s">
        <v>129</v>
      </c>
      <c r="C123" s="176" t="s">
        <v>133</v>
      </c>
      <c r="D123" s="138" t="s">
        <v>140</v>
      </c>
      <c r="E123" s="54">
        <v>373.79999999999995</v>
      </c>
    </row>
    <row r="124" spans="1:5" s="22" customFormat="1" ht="25.5" customHeight="1">
      <c r="A124" s="151"/>
      <c r="B124" s="96" t="s">
        <v>65</v>
      </c>
      <c r="C124" s="135"/>
      <c r="D124" s="159"/>
      <c r="E124" s="62">
        <v>62.3</v>
      </c>
    </row>
    <row r="125" spans="1:5" s="22" customFormat="1" ht="18.75" customHeight="1">
      <c r="A125" s="151"/>
      <c r="B125" s="113" t="s">
        <v>130</v>
      </c>
      <c r="C125" s="176" t="s">
        <v>134</v>
      </c>
      <c r="D125" s="138" t="s">
        <v>141</v>
      </c>
      <c r="E125" s="54">
        <v>373.79999999999995</v>
      </c>
    </row>
    <row r="126" spans="1:5" s="22" customFormat="1" ht="30" customHeight="1" thickBot="1">
      <c r="A126" s="151"/>
      <c r="B126" s="96" t="s">
        <v>65</v>
      </c>
      <c r="C126" s="135"/>
      <c r="D126" s="159"/>
      <c r="E126" s="62">
        <v>62.3</v>
      </c>
    </row>
    <row r="127" spans="1:5" s="22" customFormat="1" ht="28.5" customHeight="1" thickBot="1">
      <c r="A127" s="66"/>
      <c r="B127" s="33" t="s">
        <v>149</v>
      </c>
      <c r="C127" s="32" t="s">
        <v>150</v>
      </c>
      <c r="D127" s="33" t="s">
        <v>243</v>
      </c>
      <c r="E127" s="60">
        <v>3.25</v>
      </c>
    </row>
    <row r="128" spans="1:5" ht="21" customHeight="1">
      <c r="A128" s="42"/>
      <c r="B128" s="140" t="s">
        <v>72</v>
      </c>
      <c r="C128" s="141"/>
      <c r="D128" s="141"/>
      <c r="E128" s="142"/>
    </row>
    <row r="129" spans="1:5" s="7" customFormat="1" ht="18.75" customHeight="1">
      <c r="A129" s="151"/>
      <c r="B129" s="97" t="s">
        <v>97</v>
      </c>
      <c r="C129" s="152" t="s">
        <v>98</v>
      </c>
      <c r="D129" s="173" t="s">
        <v>190</v>
      </c>
      <c r="E129" s="52">
        <v>43.62</v>
      </c>
    </row>
    <row r="130" spans="1:5" s="7" customFormat="1" ht="50.25" customHeight="1">
      <c r="A130" s="151"/>
      <c r="B130" s="98" t="s">
        <v>65</v>
      </c>
      <c r="C130" s="153"/>
      <c r="D130" s="174"/>
      <c r="E130" s="57" t="s">
        <v>311</v>
      </c>
    </row>
    <row r="131" spans="1:5" s="7" customFormat="1" ht="18.75" customHeight="1">
      <c r="A131" s="151"/>
      <c r="B131" s="97" t="s">
        <v>99</v>
      </c>
      <c r="C131" s="152" t="s">
        <v>100</v>
      </c>
      <c r="D131" s="173" t="s">
        <v>191</v>
      </c>
      <c r="E131" s="52">
        <v>43.62</v>
      </c>
    </row>
    <row r="132" spans="1:5" s="7" customFormat="1" ht="38.25" customHeight="1">
      <c r="A132" s="151"/>
      <c r="B132" s="98" t="s">
        <v>65</v>
      </c>
      <c r="C132" s="172"/>
      <c r="D132" s="202"/>
      <c r="E132" s="57" t="s">
        <v>312</v>
      </c>
    </row>
    <row r="133" spans="1:5" s="7" customFormat="1" ht="16.5" customHeight="1">
      <c r="A133" s="162"/>
      <c r="B133" s="97" t="s">
        <v>73</v>
      </c>
      <c r="C133" s="149" t="s">
        <v>74</v>
      </c>
      <c r="D133" s="168" t="s">
        <v>192</v>
      </c>
      <c r="E133" s="52">
        <v>76.8</v>
      </c>
    </row>
    <row r="134" spans="1:5" s="7" customFormat="1" ht="36.75" customHeight="1">
      <c r="A134" s="163"/>
      <c r="B134" s="98" t="s">
        <v>65</v>
      </c>
      <c r="C134" s="150"/>
      <c r="D134" s="168"/>
      <c r="E134" s="57" t="s">
        <v>172</v>
      </c>
    </row>
    <row r="135" spans="1:5" s="7" customFormat="1" ht="23.25" customHeight="1">
      <c r="A135" s="71"/>
      <c r="B135" s="97" t="s">
        <v>75</v>
      </c>
      <c r="C135" s="149" t="s">
        <v>76</v>
      </c>
      <c r="D135" s="168" t="s">
        <v>193</v>
      </c>
      <c r="E135" s="52">
        <v>76.8</v>
      </c>
    </row>
    <row r="136" spans="1:5" s="7" customFormat="1" ht="36" customHeight="1">
      <c r="A136" s="72"/>
      <c r="B136" s="98" t="s">
        <v>65</v>
      </c>
      <c r="C136" s="150"/>
      <c r="D136" s="168"/>
      <c r="E136" s="57" t="s">
        <v>172</v>
      </c>
    </row>
    <row r="137" spans="1:5" s="7" customFormat="1" ht="16.5" customHeight="1">
      <c r="A137" s="71"/>
      <c r="B137" s="97" t="s">
        <v>77</v>
      </c>
      <c r="C137" s="149" t="s">
        <v>78</v>
      </c>
      <c r="D137" s="168" t="s">
        <v>194</v>
      </c>
      <c r="E137" s="52">
        <v>93.53</v>
      </c>
    </row>
    <row r="138" spans="1:5" s="7" customFormat="1" ht="21.75" customHeight="1">
      <c r="A138" s="72"/>
      <c r="B138" s="98" t="s">
        <v>65</v>
      </c>
      <c r="C138" s="150"/>
      <c r="D138" s="168"/>
      <c r="E138" s="57" t="s">
        <v>313</v>
      </c>
    </row>
    <row r="139" spans="1:5" s="7" customFormat="1" ht="16.5" customHeight="1">
      <c r="A139" s="71"/>
      <c r="B139" s="97" t="s">
        <v>79</v>
      </c>
      <c r="C139" s="149" t="s">
        <v>80</v>
      </c>
      <c r="D139" s="168" t="s">
        <v>195</v>
      </c>
      <c r="E139" s="52">
        <v>93.53</v>
      </c>
    </row>
    <row r="140" spans="1:5" s="7" customFormat="1" ht="45" customHeight="1">
      <c r="A140" s="72"/>
      <c r="B140" s="98" t="s">
        <v>65</v>
      </c>
      <c r="C140" s="150"/>
      <c r="D140" s="168"/>
      <c r="E140" s="57" t="s">
        <v>313</v>
      </c>
    </row>
    <row r="141" spans="1:5" s="7" customFormat="1" ht="22.5" customHeight="1">
      <c r="A141" s="71"/>
      <c r="B141" s="97" t="s">
        <v>81</v>
      </c>
      <c r="C141" s="149" t="s">
        <v>82</v>
      </c>
      <c r="D141" s="168" t="s">
        <v>196</v>
      </c>
      <c r="E141" s="52">
        <v>378</v>
      </c>
    </row>
    <row r="142" spans="1:5" s="7" customFormat="1" ht="51.75" customHeight="1" thickBot="1">
      <c r="A142" s="72"/>
      <c r="B142" s="98" t="s">
        <v>65</v>
      </c>
      <c r="C142" s="150"/>
      <c r="D142" s="168"/>
      <c r="E142" s="57" t="s">
        <v>173</v>
      </c>
    </row>
    <row r="143" spans="1:5" s="22" customFormat="1" ht="21" customHeight="1" thickBot="1">
      <c r="A143" s="66"/>
      <c r="B143" s="33" t="s">
        <v>149</v>
      </c>
      <c r="C143" s="32" t="s">
        <v>150</v>
      </c>
      <c r="D143" s="33" t="s">
        <v>243</v>
      </c>
      <c r="E143" s="60">
        <v>3.25</v>
      </c>
    </row>
    <row r="144" spans="1:5" ht="19.5" customHeight="1">
      <c r="A144" s="42"/>
      <c r="B144" s="146" t="s">
        <v>127</v>
      </c>
      <c r="C144" s="147"/>
      <c r="D144" s="147"/>
      <c r="E144" s="148"/>
    </row>
    <row r="145" spans="1:5" s="3" customFormat="1" ht="33" customHeight="1">
      <c r="A145" s="43"/>
      <c r="B145" s="81" t="s">
        <v>89</v>
      </c>
      <c r="C145" s="152" t="s">
        <v>90</v>
      </c>
      <c r="D145" s="173" t="s">
        <v>188</v>
      </c>
      <c r="E145" s="52">
        <v>609.06</v>
      </c>
    </row>
    <row r="146" spans="1:5" s="3" customFormat="1" ht="24" customHeight="1">
      <c r="A146" s="43"/>
      <c r="B146" s="99" t="s">
        <v>65</v>
      </c>
      <c r="C146" s="153"/>
      <c r="D146" s="174"/>
      <c r="E146" s="57" t="s">
        <v>339</v>
      </c>
    </row>
    <row r="147" spans="1:5" ht="19.5" customHeight="1" thickBot="1">
      <c r="A147" s="42"/>
      <c r="B147" s="128" t="s">
        <v>245</v>
      </c>
      <c r="C147" s="129"/>
      <c r="D147" s="129"/>
      <c r="E147" s="130"/>
    </row>
    <row r="148" spans="1:5" s="7" customFormat="1" ht="50.25" customHeight="1">
      <c r="A148" s="162"/>
      <c r="B148" s="164" t="s">
        <v>244</v>
      </c>
      <c r="C148" s="166" t="s">
        <v>246</v>
      </c>
      <c r="D148" s="2" t="s">
        <v>287</v>
      </c>
      <c r="E148" s="55">
        <v>34.5</v>
      </c>
    </row>
    <row r="149" spans="1:5" s="7" customFormat="1" ht="21.75" customHeight="1" thickBot="1">
      <c r="A149" s="163"/>
      <c r="B149" s="165"/>
      <c r="C149" s="167"/>
      <c r="D149" s="37" t="s">
        <v>247</v>
      </c>
      <c r="E149" s="56">
        <v>34.5</v>
      </c>
    </row>
    <row r="150" spans="1:5" ht="19.5" customHeight="1">
      <c r="A150" s="42"/>
      <c r="B150" s="146" t="s">
        <v>298</v>
      </c>
      <c r="C150" s="147"/>
      <c r="D150" s="147"/>
      <c r="E150" s="148"/>
    </row>
    <row r="151" spans="1:5" ht="70.5" customHeight="1">
      <c r="A151" s="160"/>
      <c r="B151" s="100" t="s">
        <v>183</v>
      </c>
      <c r="C151" s="203" t="s">
        <v>189</v>
      </c>
      <c r="D151" s="173" t="s">
        <v>332</v>
      </c>
      <c r="E151" s="52">
        <v>538.2</v>
      </c>
    </row>
    <row r="152" spans="1:5" ht="66.75" customHeight="1">
      <c r="A152" s="161"/>
      <c r="B152" s="101" t="s">
        <v>65</v>
      </c>
      <c r="C152" s="204"/>
      <c r="D152" s="174"/>
      <c r="E152" s="57" t="s">
        <v>184</v>
      </c>
    </row>
    <row r="153" spans="1:5" ht="19.5" customHeight="1">
      <c r="A153" s="42"/>
      <c r="B153" s="128" t="s">
        <v>197</v>
      </c>
      <c r="C153" s="129"/>
      <c r="D153" s="129"/>
      <c r="E153" s="130"/>
    </row>
    <row r="154" spans="1:5" ht="21" customHeight="1">
      <c r="A154" s="45"/>
      <c r="B154" s="91" t="s">
        <v>6</v>
      </c>
      <c r="C154" s="1" t="s">
        <v>28</v>
      </c>
      <c r="D154" s="2" t="s">
        <v>101</v>
      </c>
      <c r="E154" s="52">
        <v>98</v>
      </c>
    </row>
    <row r="155" spans="1:5" ht="19.5" customHeight="1">
      <c r="A155" s="42"/>
      <c r="B155" s="128" t="s">
        <v>62</v>
      </c>
      <c r="C155" s="129"/>
      <c r="D155" s="129"/>
      <c r="E155" s="130"/>
    </row>
    <row r="156" spans="1:5" s="3" customFormat="1" ht="25.5">
      <c r="A156" s="43"/>
      <c r="B156" s="84" t="s">
        <v>8</v>
      </c>
      <c r="C156" s="1" t="s">
        <v>29</v>
      </c>
      <c r="D156" s="2" t="s">
        <v>292</v>
      </c>
      <c r="E156" s="52">
        <v>35</v>
      </c>
    </row>
    <row r="157" spans="1:5" s="3" customFormat="1" ht="25.5">
      <c r="A157" s="43"/>
      <c r="B157" s="84" t="s">
        <v>9</v>
      </c>
      <c r="C157" s="1" t="s">
        <v>30</v>
      </c>
      <c r="D157" s="2" t="s">
        <v>293</v>
      </c>
      <c r="E157" s="52">
        <v>35</v>
      </c>
    </row>
    <row r="158" spans="1:5" ht="19.5" customHeight="1">
      <c r="A158" s="42"/>
      <c r="B158" s="128" t="s">
        <v>55</v>
      </c>
      <c r="C158" s="129"/>
      <c r="D158" s="129"/>
      <c r="E158" s="130"/>
    </row>
    <row r="159" spans="1:5" s="7" customFormat="1" ht="24.75" customHeight="1">
      <c r="A159" s="45"/>
      <c r="B159" s="84" t="s">
        <v>31</v>
      </c>
      <c r="C159" s="19" t="s">
        <v>33</v>
      </c>
      <c r="D159" s="2" t="s">
        <v>102</v>
      </c>
      <c r="E159" s="52">
        <v>116</v>
      </c>
    </row>
    <row r="160" spans="1:5" ht="19.5" customHeight="1">
      <c r="A160" s="42"/>
      <c r="B160" s="128" t="s">
        <v>86</v>
      </c>
      <c r="C160" s="129"/>
      <c r="D160" s="129"/>
      <c r="E160" s="130"/>
    </row>
    <row r="161" spans="1:5" s="3" customFormat="1" ht="15">
      <c r="A161" s="42"/>
      <c r="B161" s="84" t="s">
        <v>87</v>
      </c>
      <c r="C161" s="1" t="s">
        <v>88</v>
      </c>
      <c r="D161" s="2" t="s">
        <v>94</v>
      </c>
      <c r="E161" s="51">
        <v>35.5</v>
      </c>
    </row>
    <row r="162" spans="1:5" ht="15" customHeight="1">
      <c r="A162" s="162" t="s">
        <v>340</v>
      </c>
      <c r="B162" s="81" t="s">
        <v>92</v>
      </c>
      <c r="C162" s="225" t="s">
        <v>93</v>
      </c>
      <c r="D162" s="228" t="s">
        <v>344</v>
      </c>
      <c r="E162" s="231">
        <v>50.4</v>
      </c>
    </row>
    <row r="163" spans="1:5" ht="20.25" customHeight="1">
      <c r="A163" s="162"/>
      <c r="B163" s="102" t="s">
        <v>198</v>
      </c>
      <c r="C163" s="226"/>
      <c r="D163" s="229"/>
      <c r="E163" s="232"/>
    </row>
    <row r="164" spans="1:5" s="78" customFormat="1" ht="15.75" customHeight="1" thickBot="1">
      <c r="A164" s="162"/>
      <c r="B164" s="103"/>
      <c r="C164" s="227"/>
      <c r="D164" s="230"/>
      <c r="E164" s="57" t="s">
        <v>338</v>
      </c>
    </row>
    <row r="165" spans="1:5" s="22" customFormat="1" ht="27" customHeight="1" thickBot="1">
      <c r="A165" s="46"/>
      <c r="B165" s="33" t="s">
        <v>149</v>
      </c>
      <c r="C165" s="32" t="s">
        <v>150</v>
      </c>
      <c r="D165" s="33" t="s">
        <v>243</v>
      </c>
      <c r="E165" s="60">
        <v>3.25</v>
      </c>
    </row>
    <row r="166" spans="1:5" ht="21.75" customHeight="1">
      <c r="A166" s="43"/>
      <c r="B166" s="128" t="s">
        <v>120</v>
      </c>
      <c r="C166" s="129"/>
      <c r="D166" s="129"/>
      <c r="E166" s="130"/>
    </row>
    <row r="167" spans="1:5" ht="26.25" customHeight="1">
      <c r="A167" s="222"/>
      <c r="B167" s="104" t="s">
        <v>121</v>
      </c>
      <c r="C167" s="223" t="s">
        <v>122</v>
      </c>
      <c r="D167" s="209" t="s">
        <v>221</v>
      </c>
      <c r="E167" s="126">
        <v>80</v>
      </c>
    </row>
    <row r="168" spans="1:5" ht="15" customHeight="1">
      <c r="A168" s="222"/>
      <c r="B168" s="104" t="s">
        <v>230</v>
      </c>
      <c r="C168" s="224"/>
      <c r="D168" s="210"/>
      <c r="E168" s="112"/>
    </row>
    <row r="169" spans="1:5" s="20" customFormat="1" ht="17.25" customHeight="1" thickBot="1">
      <c r="A169" s="222"/>
      <c r="B169" s="105"/>
      <c r="C169" s="21"/>
      <c r="D169" s="211"/>
      <c r="E169" s="57">
        <v>20</v>
      </c>
    </row>
    <row r="170" spans="1:5" s="22" customFormat="1" ht="27" customHeight="1" thickBot="1">
      <c r="A170" s="46"/>
      <c r="B170" s="33" t="s">
        <v>149</v>
      </c>
      <c r="C170" s="32" t="s">
        <v>150</v>
      </c>
      <c r="D170" s="33" t="s">
        <v>309</v>
      </c>
      <c r="E170" s="60">
        <v>3.25</v>
      </c>
    </row>
    <row r="171" spans="1:5" ht="19.5" customHeight="1">
      <c r="A171" s="42"/>
      <c r="B171" s="128" t="s">
        <v>222</v>
      </c>
      <c r="C171" s="129"/>
      <c r="D171" s="129"/>
      <c r="E171" s="130"/>
    </row>
    <row r="172" spans="1:5" ht="21" customHeight="1">
      <c r="A172" s="42"/>
      <c r="B172" s="106" t="s">
        <v>34</v>
      </c>
      <c r="C172" s="1" t="s">
        <v>35</v>
      </c>
      <c r="D172" s="2" t="s">
        <v>56</v>
      </c>
      <c r="E172" s="52">
        <v>43</v>
      </c>
    </row>
    <row r="173" spans="1:5" ht="21" customHeight="1">
      <c r="A173" s="42"/>
      <c r="B173" s="106" t="s">
        <v>36</v>
      </c>
      <c r="C173" s="1" t="s">
        <v>37</v>
      </c>
      <c r="D173" s="2" t="s">
        <v>57</v>
      </c>
      <c r="E173" s="52">
        <v>43</v>
      </c>
    </row>
    <row r="174" spans="1:5" ht="21" customHeight="1">
      <c r="A174" s="42"/>
      <c r="B174" s="106" t="s">
        <v>38</v>
      </c>
      <c r="C174" s="1" t="s">
        <v>39</v>
      </c>
      <c r="D174" s="2" t="s">
        <v>0</v>
      </c>
      <c r="E174" s="52">
        <v>105</v>
      </c>
    </row>
    <row r="175" spans="1:5" ht="21" customHeight="1">
      <c r="A175" s="42"/>
      <c r="B175" s="106" t="s">
        <v>40</v>
      </c>
      <c r="C175" s="1" t="s">
        <v>41</v>
      </c>
      <c r="D175" s="2" t="s">
        <v>1</v>
      </c>
      <c r="E175" s="52">
        <v>115</v>
      </c>
    </row>
    <row r="176" spans="1:5" ht="25.5" customHeight="1">
      <c r="A176" s="42"/>
      <c r="B176" s="106" t="s">
        <v>42</v>
      </c>
      <c r="C176" s="1" t="s">
        <v>43</v>
      </c>
      <c r="D176" s="2" t="s">
        <v>58</v>
      </c>
      <c r="E176" s="52">
        <v>210</v>
      </c>
    </row>
    <row r="177" spans="1:5" ht="25.5" customHeight="1">
      <c r="A177" s="42"/>
      <c r="B177" s="106" t="s">
        <v>44</v>
      </c>
      <c r="C177" s="1" t="s">
        <v>45</v>
      </c>
      <c r="D177" s="2" t="s">
        <v>59</v>
      </c>
      <c r="E177" s="52">
        <v>231</v>
      </c>
    </row>
    <row r="178" spans="1:5" ht="25.5" customHeight="1">
      <c r="A178" s="42"/>
      <c r="B178" s="106" t="s">
        <v>46</v>
      </c>
      <c r="C178" s="1" t="s">
        <v>47</v>
      </c>
      <c r="D178" s="2" t="s">
        <v>60</v>
      </c>
      <c r="E178" s="52">
        <v>210</v>
      </c>
    </row>
    <row r="179" spans="1:5" ht="21" customHeight="1" thickBot="1">
      <c r="A179" s="69"/>
      <c r="B179" s="107" t="s">
        <v>48</v>
      </c>
      <c r="C179" s="25" t="s">
        <v>49</v>
      </c>
      <c r="D179" s="26" t="s">
        <v>61</v>
      </c>
      <c r="E179" s="56">
        <v>31</v>
      </c>
    </row>
    <row r="180" spans="1:5" ht="13.5" thickBot="1">
      <c r="A180" s="65"/>
      <c r="B180" s="108"/>
      <c r="C180" s="47"/>
      <c r="D180" s="48"/>
      <c r="E180" s="109"/>
    </row>
    <row r="181" spans="1:5" ht="232.5" customHeight="1" thickBot="1">
      <c r="A181" s="42"/>
      <c r="B181" s="199" t="s">
        <v>310</v>
      </c>
      <c r="C181" s="200"/>
      <c r="D181" s="200"/>
      <c r="E181" s="201"/>
    </row>
    <row r="182" spans="1:5" ht="12.75">
      <c r="A182" s="42"/>
      <c r="B182" s="197" t="s">
        <v>83</v>
      </c>
      <c r="C182" s="198"/>
      <c r="D182" s="198"/>
      <c r="E182" s="122"/>
    </row>
    <row r="183" spans="1:5" ht="12.75">
      <c r="A183" s="42"/>
      <c r="B183" s="110" t="s">
        <v>84</v>
      </c>
      <c r="C183" s="49"/>
      <c r="D183" s="38"/>
      <c r="E183" s="122"/>
    </row>
    <row r="184" spans="1:5" ht="12.75" customHeight="1">
      <c r="A184" s="42"/>
      <c r="B184" s="207" t="s">
        <v>95</v>
      </c>
      <c r="C184" s="208"/>
      <c r="D184" s="38"/>
      <c r="E184" s="122"/>
    </row>
    <row r="185" spans="1:5" ht="12.75" customHeight="1" thickBot="1">
      <c r="A185" s="69"/>
      <c r="B185" s="205" t="s">
        <v>96</v>
      </c>
      <c r="C185" s="206"/>
      <c r="D185" s="111"/>
      <c r="E185" s="127"/>
    </row>
    <row r="186" ht="12.75">
      <c r="D186" s="11"/>
    </row>
    <row r="187" ht="12.75">
      <c r="D187" s="11"/>
    </row>
  </sheetData>
  <sheetProtection/>
  <mergeCells count="124">
    <mergeCell ref="C162:C164"/>
    <mergeCell ref="D162:D164"/>
    <mergeCell ref="E162:E163"/>
    <mergeCell ref="C25:C26"/>
    <mergeCell ref="A69:A70"/>
    <mergeCell ref="C69:C70"/>
    <mergeCell ref="D69:D70"/>
    <mergeCell ref="A71:A72"/>
    <mergeCell ref="C71:C72"/>
    <mergeCell ref="A23:A24"/>
    <mergeCell ref="A27:A28"/>
    <mergeCell ref="A167:A169"/>
    <mergeCell ref="D141:D142"/>
    <mergeCell ref="C167:C168"/>
    <mergeCell ref="B144:E144"/>
    <mergeCell ref="D23:D24"/>
    <mergeCell ref="B153:E153"/>
    <mergeCell ref="C27:C28"/>
    <mergeCell ref="A162:A164"/>
    <mergeCell ref="D25:D26"/>
    <mergeCell ref="A25:A26"/>
    <mergeCell ref="D27:D28"/>
    <mergeCell ref="B32:E32"/>
    <mergeCell ref="B54:E54"/>
    <mergeCell ref="B56:E56"/>
    <mergeCell ref="B46:E46"/>
    <mergeCell ref="B52:E52"/>
    <mergeCell ref="B50:E50"/>
    <mergeCell ref="C119:C120"/>
    <mergeCell ref="C123:C124"/>
    <mergeCell ref="C80:C81"/>
    <mergeCell ref="D78:D79"/>
    <mergeCell ref="B77:E77"/>
    <mergeCell ref="B90:E90"/>
    <mergeCell ref="C78:C79"/>
    <mergeCell ref="D71:D72"/>
    <mergeCell ref="B59:E59"/>
    <mergeCell ref="B185:C185"/>
    <mergeCell ref="B184:C184"/>
    <mergeCell ref="C141:C142"/>
    <mergeCell ref="D167:D169"/>
    <mergeCell ref="D133:D134"/>
    <mergeCell ref="D135:D136"/>
    <mergeCell ref="B171:E171"/>
    <mergeCell ref="B166:E166"/>
    <mergeCell ref="B158:E158"/>
    <mergeCell ref="B155:E155"/>
    <mergeCell ref="B182:D182"/>
    <mergeCell ref="B181:E181"/>
    <mergeCell ref="B160:E160"/>
    <mergeCell ref="D131:D132"/>
    <mergeCell ref="C145:C146"/>
    <mergeCell ref="D145:D146"/>
    <mergeCell ref="C151:C152"/>
    <mergeCell ref="B150:E150"/>
    <mergeCell ref="B147:E147"/>
    <mergeCell ref="D151:D152"/>
    <mergeCell ref="B7:C7"/>
    <mergeCell ref="C10:C11"/>
    <mergeCell ref="B10:B11"/>
    <mergeCell ref="D10:D11"/>
    <mergeCell ref="C23:C24"/>
    <mergeCell ref="B18:E18"/>
    <mergeCell ref="B22:E22"/>
    <mergeCell ref="B8:D8"/>
    <mergeCell ref="B40:E40"/>
    <mergeCell ref="B12:E12"/>
    <mergeCell ref="B13:E13"/>
    <mergeCell ref="B15:E15"/>
    <mergeCell ref="B118:E118"/>
    <mergeCell ref="D111:D112"/>
    <mergeCell ref="D113:D114"/>
    <mergeCell ref="C109:C110"/>
    <mergeCell ref="B87:E87"/>
    <mergeCell ref="B62:E62"/>
    <mergeCell ref="B64:E64"/>
    <mergeCell ref="C131:C132"/>
    <mergeCell ref="B98:E98"/>
    <mergeCell ref="D125:D126"/>
    <mergeCell ref="D129:D130"/>
    <mergeCell ref="D109:D110"/>
    <mergeCell ref="C125:C126"/>
    <mergeCell ref="B92:E92"/>
    <mergeCell ref="D80:D81"/>
    <mergeCell ref="D115:D116"/>
    <mergeCell ref="D121:D122"/>
    <mergeCell ref="A129:A130"/>
    <mergeCell ref="A125:A126"/>
    <mergeCell ref="D137:D138"/>
    <mergeCell ref="B128:E128"/>
    <mergeCell ref="C133:C134"/>
    <mergeCell ref="A123:A124"/>
    <mergeCell ref="A115:A116"/>
    <mergeCell ref="A121:A122"/>
    <mergeCell ref="D123:D124"/>
    <mergeCell ref="D119:D120"/>
    <mergeCell ref="C113:C114"/>
    <mergeCell ref="A151:A152"/>
    <mergeCell ref="A148:A149"/>
    <mergeCell ref="B148:B149"/>
    <mergeCell ref="C148:C149"/>
    <mergeCell ref="A133:A134"/>
    <mergeCell ref="D139:D140"/>
    <mergeCell ref="C139:C140"/>
    <mergeCell ref="B43:E43"/>
    <mergeCell ref="C135:C136"/>
    <mergeCell ref="C137:C138"/>
    <mergeCell ref="A131:A132"/>
    <mergeCell ref="C129:C130"/>
    <mergeCell ref="B82:E82"/>
    <mergeCell ref="C111:C112"/>
    <mergeCell ref="C115:C116"/>
    <mergeCell ref="A119:A120"/>
    <mergeCell ref="B100:E100"/>
    <mergeCell ref="B73:E73"/>
    <mergeCell ref="A111:A112"/>
    <mergeCell ref="B105:E105"/>
    <mergeCell ref="A29:A31"/>
    <mergeCell ref="C121:C122"/>
    <mergeCell ref="A113:A114"/>
    <mergeCell ref="C29:C30"/>
    <mergeCell ref="D29:D30"/>
    <mergeCell ref="B107:E108"/>
    <mergeCell ref="B68:E68"/>
  </mergeCells>
  <printOptions/>
  <pageMargins left="0.7" right="0.7" top="0.75" bottom="0.75" header="0.3" footer="0.3"/>
  <pageSetup fitToWidth="0" horizontalDpi="200" verticalDpi="200" orientation="portrait" scale="30" r:id="rId4"/>
  <headerFooter alignWithMargins="0">
    <oddFooter>&amp;L&amp;8
All prices, units, weights and specifications
are subject to change without notice.&amp;C&amp;8
&amp;P&amp;R&amp;8
© Panasonic Corporation of North America, 2008</oddFooter>
  </headerFooter>
  <rowBreaks count="2" manualBreakCount="2">
    <brk id="76" max="10" man="1"/>
    <brk id="149" max="10" man="1"/>
  </rowBreaks>
  <drawing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Matsushita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Flynn, Victor</dc:creator>
  <cp:keywords/>
  <dc:description/>
  <cp:lastModifiedBy>Sanchez, Yarixa</cp:lastModifiedBy>
  <cp:lastPrinted>2018-03-15T16:35:56Z</cp:lastPrinted>
  <dcterms:created xsi:type="dcterms:W3CDTF">2004-11-30T19:08:22Z</dcterms:created>
  <dcterms:modified xsi:type="dcterms:W3CDTF">2018-12-19T20:12:22Z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Consolidated Net Price List-March-2016.xls</vt:lpwstr>
  </property>
</Properties>
</file>