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\Dropbox\ANH\2021-2022\Calendrier et Classement 21_22\"/>
    </mc:Choice>
  </mc:AlternateContent>
  <xr:revisionPtr revIDLastSave="0" documentId="13_ncr:1_{A86FD4E3-C7AF-40DB-95E9-2D72DF198DB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onde1" sheetId="1" r:id="rId1"/>
    <sheet name="ronde2" sheetId="5" r:id="rId2"/>
    <sheet name="ronde3" sheetId="6" r:id="rId3"/>
    <sheet name="ronde4" sheetId="4" r:id="rId4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5" l="1"/>
  <c r="D57" i="5"/>
  <c r="G56" i="5"/>
  <c r="D56" i="5"/>
  <c r="G55" i="5"/>
  <c r="D55" i="5"/>
  <c r="G52" i="5"/>
  <c r="D52" i="5"/>
  <c r="G51" i="5"/>
  <c r="D51" i="5"/>
  <c r="G50" i="5"/>
  <c r="D50" i="5"/>
  <c r="D56" i="1"/>
  <c r="C56" i="1"/>
  <c r="B56" i="1"/>
  <c r="I56" i="1"/>
  <c r="H56" i="1"/>
  <c r="G56" i="1" s="1"/>
  <c r="D3" i="1"/>
  <c r="H37" i="4"/>
  <c r="B37" i="4"/>
  <c r="D25" i="6"/>
  <c r="O44" i="6"/>
  <c r="O45" i="6"/>
  <c r="O46" i="6"/>
  <c r="O47" i="6"/>
  <c r="O48" i="6"/>
  <c r="O49" i="6"/>
  <c r="G25" i="6" l="1"/>
  <c r="G31" i="6"/>
  <c r="G32" i="6"/>
  <c r="G23" i="6" l="1"/>
  <c r="G41" i="6"/>
  <c r="G40" i="6"/>
  <c r="G39" i="6"/>
  <c r="G38" i="6"/>
  <c r="G37" i="6"/>
  <c r="G36" i="6"/>
  <c r="I17" i="6"/>
  <c r="H17" i="6"/>
  <c r="G17" i="6"/>
  <c r="C17" i="6"/>
  <c r="B17" i="6"/>
  <c r="D17" i="6" s="1"/>
  <c r="I6" i="4"/>
  <c r="H6" i="4"/>
  <c r="G6" i="4" s="1"/>
  <c r="C6" i="4"/>
  <c r="B6" i="4"/>
  <c r="D6" i="4" s="1"/>
  <c r="D14" i="6"/>
  <c r="D13" i="6"/>
  <c r="I35" i="5"/>
  <c r="H35" i="5"/>
  <c r="G35" i="5" s="1"/>
  <c r="C35" i="5"/>
  <c r="B35" i="5"/>
  <c r="G47" i="5"/>
  <c r="G46" i="5"/>
  <c r="G45" i="5"/>
  <c r="G42" i="5"/>
  <c r="G41" i="5"/>
  <c r="G40" i="5"/>
  <c r="G8" i="6"/>
  <c r="D8" i="6"/>
  <c r="G26" i="5"/>
  <c r="D26" i="5"/>
  <c r="G25" i="5"/>
  <c r="D25" i="5"/>
  <c r="D41" i="6"/>
  <c r="D40" i="6"/>
  <c r="D39" i="6"/>
  <c r="D38" i="6"/>
  <c r="D37" i="6"/>
  <c r="D36" i="6"/>
  <c r="D35" i="5" l="1"/>
  <c r="G39" i="1"/>
  <c r="G40" i="1"/>
  <c r="G41" i="1"/>
  <c r="G42" i="1"/>
  <c r="I49" i="1"/>
  <c r="H49" i="1"/>
  <c r="C49" i="1"/>
  <c r="B49" i="1"/>
  <c r="B36" i="1"/>
  <c r="I36" i="1"/>
  <c r="H36" i="1"/>
  <c r="C36" i="1"/>
  <c r="G9" i="1"/>
  <c r="D8" i="5"/>
  <c r="G8" i="5"/>
  <c r="G7" i="5"/>
  <c r="D7" i="5"/>
  <c r="G16" i="5"/>
  <c r="T14" i="5"/>
  <c r="S14" i="5"/>
  <c r="T13" i="5"/>
  <c r="S13" i="5"/>
  <c r="D49" i="1" l="1"/>
  <c r="G49" i="1"/>
  <c r="D36" i="1"/>
  <c r="G36" i="1"/>
  <c r="S16" i="5"/>
  <c r="T16" i="5"/>
  <c r="D17" i="5"/>
  <c r="G17" i="5"/>
  <c r="G55" i="1"/>
  <c r="D55" i="1"/>
  <c r="G53" i="1" l="1"/>
  <c r="G5" i="4"/>
  <c r="D5" i="4"/>
  <c r="O43" i="6"/>
  <c r="O42" i="6"/>
  <c r="D16" i="5"/>
  <c r="D42" i="1"/>
  <c r="G48" i="1"/>
  <c r="D48" i="1"/>
  <c r="D26" i="1"/>
  <c r="D27" i="1"/>
  <c r="G26" i="1"/>
  <c r="G27" i="1"/>
  <c r="G35" i="1"/>
  <c r="D35" i="1"/>
  <c r="G11" i="1"/>
  <c r="G12" i="1"/>
  <c r="G5" i="1"/>
  <c r="G6" i="1"/>
  <c r="G2" i="4"/>
  <c r="G4" i="4"/>
  <c r="D4" i="4"/>
  <c r="G3" i="4"/>
  <c r="D3" i="4"/>
  <c r="D2" i="4"/>
  <c r="G30" i="6"/>
  <c r="G24" i="6"/>
  <c r="D32" i="6"/>
  <c r="D31" i="6"/>
  <c r="D30" i="6"/>
  <c r="D24" i="6"/>
  <c r="D23" i="6"/>
  <c r="G16" i="6"/>
  <c r="D16" i="6"/>
  <c r="G7" i="6"/>
  <c r="D7" i="6"/>
  <c r="G15" i="6"/>
  <c r="D15" i="6"/>
  <c r="G14" i="6"/>
  <c r="G13" i="6"/>
  <c r="G6" i="6"/>
  <c r="D6" i="6"/>
  <c r="G5" i="6"/>
  <c r="D5" i="6"/>
  <c r="G4" i="6"/>
  <c r="D4" i="6"/>
  <c r="G34" i="5"/>
  <c r="D34" i="5"/>
  <c r="G33" i="5"/>
  <c r="D33" i="5"/>
  <c r="D47" i="5"/>
  <c r="D42" i="5"/>
  <c r="D41" i="5"/>
  <c r="D40" i="5"/>
  <c r="G24" i="5"/>
  <c r="D24" i="5"/>
  <c r="G6" i="5"/>
  <c r="D6" i="5"/>
  <c r="D46" i="5"/>
  <c r="D45" i="5"/>
  <c r="G32" i="5"/>
  <c r="D32" i="5"/>
  <c r="G31" i="5"/>
  <c r="D31" i="5"/>
  <c r="G23" i="5"/>
  <c r="D23" i="5"/>
  <c r="G22" i="5"/>
  <c r="D22" i="5"/>
  <c r="G5" i="5"/>
  <c r="D5" i="5"/>
  <c r="G4" i="5"/>
  <c r="D4" i="5"/>
  <c r="G15" i="5"/>
  <c r="D15" i="5"/>
  <c r="G14" i="5"/>
  <c r="D14" i="5"/>
  <c r="G13" i="5"/>
  <c r="D13" i="5"/>
  <c r="D13" i="1"/>
  <c r="G13" i="1"/>
  <c r="D6" i="1"/>
  <c r="G33" i="1"/>
  <c r="G32" i="1"/>
  <c r="G34" i="1"/>
  <c r="D33" i="1"/>
  <c r="D32" i="1"/>
  <c r="G54" i="1"/>
  <c r="G52" i="1"/>
  <c r="G46" i="1"/>
  <c r="G47" i="1"/>
  <c r="G45" i="1"/>
  <c r="G23" i="1"/>
  <c r="G24" i="1"/>
  <c r="G25" i="1"/>
  <c r="G17" i="1"/>
  <c r="G18" i="1"/>
  <c r="G16" i="1"/>
  <c r="G10" i="1"/>
  <c r="G4" i="1"/>
  <c r="D47" i="1"/>
  <c r="D41" i="1"/>
  <c r="D18" i="1"/>
  <c r="D5" i="1"/>
  <c r="D54" i="1"/>
  <c r="D12" i="1"/>
  <c r="D11" i="1"/>
  <c r="D25" i="1"/>
  <c r="D34" i="1"/>
  <c r="D53" i="1"/>
  <c r="D52" i="1"/>
  <c r="D46" i="1"/>
  <c r="D45" i="1"/>
  <c r="D40" i="1"/>
  <c r="D39" i="1"/>
  <c r="D24" i="1"/>
  <c r="D23" i="1"/>
  <c r="D17" i="1"/>
  <c r="D16" i="1"/>
  <c r="D10" i="1"/>
  <c r="D9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tc={623DFCA7-D671-4998-AAC1-C9F7B9FFB3B5}</author>
    <author>tc={0E7A13CF-3B39-43FC-BD61-96499CBD9E7C}</author>
  </authors>
  <commentList>
    <comment ref="O31" authorId="0" shapeId="0" xr:uid="{623DFCA7-D671-4998-AAC1-C9F7B9FFB3B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-4 coupons pour avoir finir entre 5 et 10 points au classement</t>
      </text>
    </comment>
    <comment ref="O32" authorId="1" shapeId="0" xr:uid="{0E7A13CF-3B39-43FC-BD61-96499CBD9E7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-4 coupons pour avoir finir entre 5 et 10 points au classement</t>
      </text>
    </comment>
  </commentList>
</comments>
</file>

<file path=xl/sharedStrings.xml><?xml version="1.0" encoding="utf-8"?>
<sst xmlns="http://schemas.openxmlformats.org/spreadsheetml/2006/main" count="381" uniqueCount="132">
  <si>
    <t>Équipe</t>
  </si>
  <si>
    <t>Attaque</t>
  </si>
  <si>
    <t>Défense</t>
  </si>
  <si>
    <t>Total</t>
  </si>
  <si>
    <t>SÉRIE ronde 1</t>
  </si>
  <si>
    <t>Avantage</t>
  </si>
  <si>
    <t>QUE</t>
  </si>
  <si>
    <t>NY</t>
  </si>
  <si>
    <t>OTT</t>
  </si>
  <si>
    <t>MTL</t>
  </si>
  <si>
    <t>TEX</t>
  </si>
  <si>
    <t>SAC</t>
  </si>
  <si>
    <t>CHI</t>
  </si>
  <si>
    <t>EDM</t>
  </si>
  <si>
    <t>IC ronde 1</t>
  </si>
  <si>
    <t>Position 1 vs 8</t>
  </si>
  <si>
    <t>ATL</t>
  </si>
  <si>
    <t>FLO</t>
  </si>
  <si>
    <t>flo</t>
  </si>
  <si>
    <t>Atl</t>
  </si>
  <si>
    <t>Lvs</t>
  </si>
  <si>
    <t>Tor</t>
  </si>
  <si>
    <t>Oak</t>
  </si>
  <si>
    <t>Cin</t>
  </si>
  <si>
    <t>Hou</t>
  </si>
  <si>
    <t>Win</t>
  </si>
  <si>
    <t>FLO mène 2-0</t>
  </si>
  <si>
    <t>Position 2 vs 7</t>
  </si>
  <si>
    <t>TOR</t>
  </si>
  <si>
    <t>LVS</t>
  </si>
  <si>
    <t>Position 3 vs 6</t>
  </si>
  <si>
    <t>CIN</t>
  </si>
  <si>
    <t>OAK</t>
  </si>
  <si>
    <t>Position 4 vs 5</t>
  </si>
  <si>
    <t>WIN</t>
  </si>
  <si>
    <t>HOU</t>
  </si>
  <si>
    <t>SÉRIE ronde 2</t>
  </si>
  <si>
    <t>1er vs 12</t>
  </si>
  <si>
    <t>PHO</t>
  </si>
  <si>
    <t xml:space="preserve">2e vs </t>
  </si>
  <si>
    <t>3e vs</t>
  </si>
  <si>
    <t>4e vs</t>
  </si>
  <si>
    <t>IC ronde 2</t>
  </si>
  <si>
    <t>CHA</t>
  </si>
  <si>
    <t>Points</t>
  </si>
  <si>
    <t>Vict</t>
  </si>
  <si>
    <t>Déf.</t>
  </si>
  <si>
    <t>But pour</t>
  </si>
  <si>
    <t>But contre</t>
  </si>
  <si>
    <t>Que</t>
  </si>
  <si>
    <t>SÉRIE ronde 3</t>
  </si>
  <si>
    <t>SÉRIE FINALE DE L'EST</t>
  </si>
  <si>
    <t>PHO gagne en 3</t>
  </si>
  <si>
    <t>SÉRIE FINALE DE L'OUEST</t>
  </si>
  <si>
    <t>ATL gagne en 5</t>
  </si>
  <si>
    <t>IC ronde 3</t>
  </si>
  <si>
    <t>Coupe Intercontinentale</t>
  </si>
  <si>
    <t>INTERCONTINENTALE POSITIONS 1 et 2</t>
  </si>
  <si>
    <t>8 coupons</t>
  </si>
  <si>
    <t>Flo</t>
  </si>
  <si>
    <t>7 coupons</t>
  </si>
  <si>
    <t>6 coupons</t>
  </si>
  <si>
    <t>Tex</t>
  </si>
  <si>
    <t>5 coupons</t>
  </si>
  <si>
    <t>Cha</t>
  </si>
  <si>
    <t>4 coupons</t>
  </si>
  <si>
    <t>3 coupons</t>
  </si>
  <si>
    <t>2 coupons</t>
  </si>
  <si>
    <t>INTERCONTINENTALE POSITIONS 3 et 4</t>
  </si>
  <si>
    <t>1 coupons</t>
  </si>
  <si>
    <t>Classement saison</t>
  </si>
  <si>
    <t>Perdant Round-Robin Semaine 2</t>
  </si>
  <si>
    <t>1 coupon</t>
  </si>
  <si>
    <t>Coupons</t>
  </si>
  <si>
    <t>SÉRIE FINALE</t>
  </si>
  <si>
    <t>XKane</t>
  </si>
  <si>
    <t>Xdraistal</t>
  </si>
  <si>
    <t>Xperron</t>
  </si>
  <si>
    <t>Xmarchand</t>
  </si>
  <si>
    <t>Xwheeler</t>
  </si>
  <si>
    <t>Xzinbanejad</t>
  </si>
  <si>
    <t>Crosby</t>
  </si>
  <si>
    <t>Reinhart</t>
  </si>
  <si>
    <t>Barkov</t>
  </si>
  <si>
    <t>Brown</t>
  </si>
  <si>
    <t>Tatar</t>
  </si>
  <si>
    <t>Johanssen</t>
  </si>
  <si>
    <t>Couturier</t>
  </si>
  <si>
    <t>Spezza</t>
  </si>
  <si>
    <t>Couture</t>
  </si>
  <si>
    <t>Tkachuck</t>
  </si>
  <si>
    <t>Debrincat</t>
  </si>
  <si>
    <t>VanRiemdyk</t>
  </si>
  <si>
    <t>Backlund</t>
  </si>
  <si>
    <t>Rust</t>
  </si>
  <si>
    <t>Smith</t>
  </si>
  <si>
    <t>Atkinson</t>
  </si>
  <si>
    <t>Staal</t>
  </si>
  <si>
    <t xml:space="preserve">Haula </t>
  </si>
  <si>
    <t>Stamkos</t>
  </si>
  <si>
    <t>Zucker</t>
  </si>
  <si>
    <t>Xletang</t>
  </si>
  <si>
    <t>Xdougty</t>
  </si>
  <si>
    <t>Xjosi</t>
  </si>
  <si>
    <t>Xpetry</t>
  </si>
  <si>
    <t>Krug</t>
  </si>
  <si>
    <t>Tanev</t>
  </si>
  <si>
    <t>Jones</t>
  </si>
  <si>
    <t>Pionk</t>
  </si>
  <si>
    <t>Spurgeon</t>
  </si>
  <si>
    <t>Weber</t>
  </si>
  <si>
    <t>Martinez</t>
  </si>
  <si>
    <t>Gustafsson</t>
  </si>
  <si>
    <t>Karlsson</t>
  </si>
  <si>
    <t>Zaitsev</t>
  </si>
  <si>
    <t>Fleury</t>
  </si>
  <si>
    <t>Helleybyuk</t>
  </si>
  <si>
    <t>EDM gagne 3-0</t>
  </si>
  <si>
    <t xml:space="preserve"> Qué gagne 3-1</t>
  </si>
  <si>
    <t>SAC gagne 3-0</t>
  </si>
  <si>
    <t xml:space="preserve"> MTL gagne 3-0</t>
  </si>
  <si>
    <t>Toront gagne 3-0</t>
  </si>
  <si>
    <t xml:space="preserve"> OAK gagne 3-2</t>
  </si>
  <si>
    <t>WIN gagne 3-2</t>
  </si>
  <si>
    <t>gagnants</t>
  </si>
  <si>
    <t>perdants</t>
  </si>
  <si>
    <t>POSITIONS 2vs8 (gagnant de ronde 1)</t>
  </si>
  <si>
    <t>POSITIONS 4vs6  (gagnant de ronde 1)</t>
  </si>
  <si>
    <t>POSITIONS 1vs7  (perdants de ronde 1)</t>
  </si>
  <si>
    <t>POSITIONS 3vs5  (perdants de ronde 1)</t>
  </si>
  <si>
    <t>MIC</t>
  </si>
  <si>
    <t>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</si>
</sst>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/>
    </xf>
    <xf numFmtId="0" fontId="3" fillId="3" borderId="0" xfId="0" applyFont="1" applyFill="1"/>
    <xf numFmtId="0" fontId="3" fillId="4" borderId="0" xfId="0" applyFont="1" applyFill="1"/>
    <xf numFmtId="0" fontId="5" fillId="0" borderId="0" xfId="0" applyFont="1"/>
    <xf numFmtId="0" fontId="7" fillId="0" borderId="0" xfId="0" applyFont="1"/>
    <xf numFmtId="0" fontId="5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5" fillId="6" borderId="0" xfId="0" applyFont="1" applyFill="1"/>
    <xf numFmtId="0" fontId="0" fillId="6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arles-Antoine Bédard" id="{23A2C2B0-1A3A-4973-96E5-5C7232B0D4CB}" userId="48a851d217d6b1ad" providerId="Windows Liv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31" dT="2021-05-04T01:52:31.39" personId="{23A2C2B0-1A3A-4973-96E5-5C7232B0D4CB}" id="{623DFCA7-D671-4998-AAC1-C9F7B9FFB3B5}">
    <text>-4 coupons pour avoir finir entre 5 et 10 points au classement</text>
  </threadedComment>
  <threadedComment ref="O32" dT="2021-05-04T01:52:45.69" personId="{23A2C2B0-1A3A-4973-96E5-5C7232B0D4CB}" id="{0E7A13CF-3B39-43FC-BD61-96499CBD9E7C}">
    <text>-4 coupons pour avoir finir entre 5 et 10 points au classement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opLeftCell="A34" workbookViewId="0">
      <selection activeCell="M43" sqref="M43"/>
    </sheetView>
  </sheetViews>
  <sheetFormatPr baseColWidth="10" defaultColWidth="9.140625" defaultRowHeight="12.75" x14ac:dyDescent="0.2"/>
  <cols>
    <col min="1" max="1" width="9" bestFit="1" customWidth="1"/>
    <col min="2" max="2" width="9.7109375" bestFit="1" customWidth="1"/>
    <col min="3" max="3" width="10.28515625" customWidth="1"/>
    <col min="4" max="4" width="6.7109375" customWidth="1"/>
    <col min="5" max="5" width="10.85546875" customWidth="1"/>
    <col min="6" max="6" width="10.42578125" customWidth="1"/>
    <col min="7" max="7" width="6.7109375" bestFit="1" customWidth="1"/>
    <col min="8" max="8" width="10.28515625" bestFit="1" customWidth="1"/>
    <col min="9" max="9" width="9.7109375" bestFit="1" customWidth="1"/>
    <col min="10" max="10" width="11.5703125" bestFit="1" customWidth="1"/>
    <col min="11" max="11" width="9" bestFit="1" customWidth="1"/>
    <col min="12" max="12" width="17.7109375" customWidth="1"/>
    <col min="13" max="256" width="11.42578125" customWidth="1"/>
  </cols>
  <sheetData>
    <row r="1" spans="1:14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19" t="s">
        <v>4</v>
      </c>
      <c r="F1" s="19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3" spans="1:14" x14ac:dyDescent="0.2">
      <c r="A3" t="s">
        <v>6</v>
      </c>
      <c r="B3">
        <v>23</v>
      </c>
      <c r="C3">
        <v>-8</v>
      </c>
      <c r="D3">
        <f>SUM(A3:C3)</f>
        <v>15</v>
      </c>
      <c r="E3" s="4"/>
      <c r="F3" s="1"/>
      <c r="G3">
        <v>13</v>
      </c>
      <c r="H3">
        <v>-10</v>
      </c>
      <c r="I3">
        <v>19</v>
      </c>
      <c r="J3">
        <v>4</v>
      </c>
      <c r="K3" t="s">
        <v>7</v>
      </c>
    </row>
    <row r="4" spans="1:14" x14ac:dyDescent="0.2">
      <c r="A4" t="s">
        <v>7</v>
      </c>
      <c r="B4">
        <v>19</v>
      </c>
      <c r="C4">
        <v>-10</v>
      </c>
      <c r="D4">
        <f>SUM(A4:C4)</f>
        <v>9</v>
      </c>
      <c r="E4" s="4"/>
      <c r="F4" s="1"/>
      <c r="G4">
        <f>SUM(H4:J4)</f>
        <v>18</v>
      </c>
      <c r="H4">
        <v>-8</v>
      </c>
      <c r="I4">
        <v>23</v>
      </c>
      <c r="J4">
        <v>3</v>
      </c>
      <c r="K4" t="s">
        <v>6</v>
      </c>
    </row>
    <row r="5" spans="1:14" x14ac:dyDescent="0.2">
      <c r="A5" t="s">
        <v>6</v>
      </c>
      <c r="B5">
        <v>33</v>
      </c>
      <c r="C5">
        <v>-15</v>
      </c>
      <c r="D5">
        <f>SUM(A5:C5)</f>
        <v>18</v>
      </c>
      <c r="E5" s="1"/>
      <c r="F5" s="1"/>
      <c r="G5">
        <f>SUM(H5:J5)</f>
        <v>19</v>
      </c>
      <c r="H5">
        <v>-6</v>
      </c>
      <c r="I5">
        <v>21</v>
      </c>
      <c r="J5">
        <v>4</v>
      </c>
      <c r="K5" t="s">
        <v>7</v>
      </c>
    </row>
    <row r="6" spans="1:14" x14ac:dyDescent="0.2">
      <c r="A6" t="s">
        <v>7</v>
      </c>
      <c r="B6">
        <v>21</v>
      </c>
      <c r="C6">
        <v>-6</v>
      </c>
      <c r="D6">
        <f>SUM(A6:C6)</f>
        <v>15</v>
      </c>
      <c r="E6" s="1"/>
      <c r="F6" s="4"/>
      <c r="G6">
        <f>SUM(H6:J6)</f>
        <v>21</v>
      </c>
      <c r="H6">
        <v>-15</v>
      </c>
      <c r="I6">
        <v>33</v>
      </c>
      <c r="J6">
        <v>3</v>
      </c>
      <c r="K6" t="s">
        <v>6</v>
      </c>
    </row>
    <row r="7" spans="1:14" x14ac:dyDescent="0.2">
      <c r="A7" s="2"/>
      <c r="B7" s="2"/>
      <c r="C7" s="2"/>
      <c r="D7" s="2"/>
      <c r="E7" s="18" t="s">
        <v>118</v>
      </c>
      <c r="F7" s="18"/>
      <c r="G7" s="2"/>
      <c r="H7" s="2"/>
      <c r="I7" s="2"/>
      <c r="J7" s="2"/>
      <c r="K7" s="2"/>
    </row>
    <row r="8" spans="1:14" x14ac:dyDescent="0.2">
      <c r="E8" s="16"/>
      <c r="F8" s="16"/>
    </row>
    <row r="9" spans="1:14" x14ac:dyDescent="0.2">
      <c r="A9" t="s">
        <v>8</v>
      </c>
      <c r="B9">
        <v>35</v>
      </c>
      <c r="C9">
        <v>-11</v>
      </c>
      <c r="D9">
        <f>SUM(A9:C9)</f>
        <v>24</v>
      </c>
      <c r="E9" s="4"/>
      <c r="F9" s="1"/>
      <c r="G9">
        <f>SUM(H9:J9)</f>
        <v>35</v>
      </c>
      <c r="H9">
        <v>-4</v>
      </c>
      <c r="I9">
        <v>35</v>
      </c>
      <c r="J9">
        <v>4</v>
      </c>
      <c r="K9" t="s">
        <v>9</v>
      </c>
      <c r="M9" s="11"/>
      <c r="N9" s="11"/>
    </row>
    <row r="10" spans="1:14" x14ac:dyDescent="0.2">
      <c r="A10" t="s">
        <v>9</v>
      </c>
      <c r="B10">
        <v>35</v>
      </c>
      <c r="C10">
        <v>-4</v>
      </c>
      <c r="D10">
        <f>SUM(A10:C10)</f>
        <v>31</v>
      </c>
      <c r="E10" s="4"/>
      <c r="F10" s="1"/>
      <c r="G10">
        <f>SUM(H10:J10)</f>
        <v>27</v>
      </c>
      <c r="H10">
        <v>-11</v>
      </c>
      <c r="I10">
        <v>35</v>
      </c>
      <c r="J10">
        <v>3</v>
      </c>
      <c r="K10" t="s">
        <v>8</v>
      </c>
      <c r="L10" s="7"/>
      <c r="M10" s="11"/>
      <c r="N10" s="11"/>
    </row>
    <row r="11" spans="1:14" x14ac:dyDescent="0.2">
      <c r="A11" t="s">
        <v>8</v>
      </c>
      <c r="B11">
        <v>50</v>
      </c>
      <c r="C11">
        <v>-13</v>
      </c>
      <c r="D11">
        <f>SUM(A11:C11)</f>
        <v>37</v>
      </c>
      <c r="E11" s="1"/>
      <c r="F11" s="4"/>
      <c r="G11">
        <f>SUM(H11:J11)</f>
        <v>44</v>
      </c>
      <c r="H11">
        <v>-8</v>
      </c>
      <c r="I11">
        <v>48</v>
      </c>
      <c r="J11">
        <v>4</v>
      </c>
      <c r="K11" t="s">
        <v>9</v>
      </c>
      <c r="L11" s="7"/>
      <c r="M11" s="11"/>
      <c r="N11" s="11"/>
    </row>
    <row r="12" spans="1:14" x14ac:dyDescent="0.2">
      <c r="D12">
        <f>SUM(A12:C12)</f>
        <v>0</v>
      </c>
      <c r="E12" s="4"/>
      <c r="F12" s="1"/>
      <c r="G12">
        <f>SUM(H12:J12)</f>
        <v>3</v>
      </c>
      <c r="J12">
        <v>3</v>
      </c>
      <c r="L12" s="7"/>
      <c r="M12" s="12"/>
      <c r="N12" s="12"/>
    </row>
    <row r="13" spans="1:14" x14ac:dyDescent="0.2">
      <c r="D13">
        <f>SUM(A13:C13)</f>
        <v>0</v>
      </c>
      <c r="E13" s="1"/>
      <c r="F13" s="4"/>
      <c r="G13">
        <f>SUM(H13:J13)</f>
        <v>1</v>
      </c>
      <c r="J13">
        <v>1</v>
      </c>
    </row>
    <row r="14" spans="1:14" x14ac:dyDescent="0.2">
      <c r="E14" s="18" t="s">
        <v>120</v>
      </c>
      <c r="F14" s="18"/>
    </row>
    <row r="15" spans="1:14" x14ac:dyDescent="0.2">
      <c r="E15" s="16"/>
      <c r="F15" s="16"/>
    </row>
    <row r="16" spans="1:14" x14ac:dyDescent="0.2">
      <c r="A16" t="s">
        <v>10</v>
      </c>
      <c r="B16">
        <v>22</v>
      </c>
      <c r="C16">
        <v>-14</v>
      </c>
      <c r="D16">
        <f>SUM(A16:C16)</f>
        <v>8</v>
      </c>
      <c r="E16" s="4"/>
      <c r="F16" s="1"/>
      <c r="G16">
        <f>SUM(H16:J16)</f>
        <v>27</v>
      </c>
      <c r="H16">
        <v>-17</v>
      </c>
      <c r="I16">
        <v>40</v>
      </c>
      <c r="J16">
        <v>4</v>
      </c>
      <c r="K16" t="s">
        <v>11</v>
      </c>
    </row>
    <row r="17" spans="1:15" x14ac:dyDescent="0.2">
      <c r="A17" t="s">
        <v>11</v>
      </c>
      <c r="B17">
        <v>40</v>
      </c>
      <c r="C17">
        <v>-17</v>
      </c>
      <c r="D17">
        <f>SUM(A17:C17)</f>
        <v>23</v>
      </c>
      <c r="E17" s="1"/>
      <c r="F17" s="4"/>
      <c r="G17">
        <f>SUM(H17:J17)</f>
        <v>11</v>
      </c>
      <c r="H17">
        <v>-14</v>
      </c>
      <c r="I17">
        <v>22</v>
      </c>
      <c r="J17">
        <v>3</v>
      </c>
      <c r="K17" t="s">
        <v>10</v>
      </c>
    </row>
    <row r="18" spans="1:15" x14ac:dyDescent="0.2">
      <c r="A18" t="s">
        <v>10</v>
      </c>
      <c r="B18">
        <v>27</v>
      </c>
      <c r="C18">
        <v>-14</v>
      </c>
      <c r="D18">
        <f>SUM(A18:C18)</f>
        <v>13</v>
      </c>
      <c r="E18" s="1"/>
      <c r="F18" s="1"/>
      <c r="G18">
        <f>SUM(H18:J18)</f>
        <v>39</v>
      </c>
      <c r="H18">
        <v>-11</v>
      </c>
      <c r="I18">
        <v>46</v>
      </c>
      <c r="J18">
        <v>4</v>
      </c>
      <c r="K18" t="s">
        <v>11</v>
      </c>
    </row>
    <row r="19" spans="1:15" x14ac:dyDescent="0.2">
      <c r="E19" s="1"/>
      <c r="F19" s="1"/>
    </row>
    <row r="20" spans="1:15" x14ac:dyDescent="0.2">
      <c r="E20" s="1"/>
      <c r="F20" s="1"/>
    </row>
    <row r="21" spans="1:15" x14ac:dyDescent="0.2">
      <c r="E21" s="18" t="s">
        <v>119</v>
      </c>
      <c r="F21" s="18"/>
    </row>
    <row r="22" spans="1:15" x14ac:dyDescent="0.2">
      <c r="E22" s="16"/>
      <c r="F22" s="16"/>
    </row>
    <row r="23" spans="1:15" x14ac:dyDescent="0.2">
      <c r="A23" t="s">
        <v>12</v>
      </c>
      <c r="B23">
        <v>25</v>
      </c>
      <c r="C23">
        <v>-21</v>
      </c>
      <c r="D23">
        <f>SUM(A23:C23)</f>
        <v>4</v>
      </c>
      <c r="E23" s="4"/>
      <c r="F23" s="1"/>
      <c r="G23">
        <f>SUM(H23:J23)</f>
        <v>35</v>
      </c>
      <c r="H23">
        <v>-5</v>
      </c>
      <c r="I23">
        <v>36</v>
      </c>
      <c r="J23">
        <v>4</v>
      </c>
      <c r="K23" t="s">
        <v>13</v>
      </c>
    </row>
    <row r="24" spans="1:15" x14ac:dyDescent="0.2">
      <c r="A24" t="s">
        <v>13</v>
      </c>
      <c r="B24">
        <v>36</v>
      </c>
      <c r="C24">
        <v>-5</v>
      </c>
      <c r="D24">
        <f>SUM(A24:C24)</f>
        <v>31</v>
      </c>
      <c r="E24" s="1"/>
      <c r="F24" s="4"/>
      <c r="G24">
        <f>SUM(H24:J24)</f>
        <v>7</v>
      </c>
      <c r="H24">
        <v>-21</v>
      </c>
      <c r="I24">
        <v>25</v>
      </c>
      <c r="J24">
        <v>3</v>
      </c>
      <c r="K24" t="s">
        <v>12</v>
      </c>
    </row>
    <row r="25" spans="1:15" x14ac:dyDescent="0.2">
      <c r="A25" t="s">
        <v>12</v>
      </c>
      <c r="C25">
        <v>-13</v>
      </c>
      <c r="D25">
        <f>SUM(A25:C25)</f>
        <v>-13</v>
      </c>
      <c r="E25" s="4"/>
      <c r="F25" s="1"/>
      <c r="G25">
        <f>SUM(H25:J25)</f>
        <v>41</v>
      </c>
      <c r="I25">
        <v>37</v>
      </c>
      <c r="J25">
        <v>4</v>
      </c>
      <c r="K25" t="s">
        <v>13</v>
      </c>
    </row>
    <row r="26" spans="1:15" x14ac:dyDescent="0.2">
      <c r="A26" s="7"/>
      <c r="D26">
        <f>SUM(A26:C26)</f>
        <v>0</v>
      </c>
      <c r="E26" s="4"/>
      <c r="F26" s="1"/>
      <c r="G26">
        <f>SUM(H26:J26)</f>
        <v>3</v>
      </c>
      <c r="J26">
        <v>3</v>
      </c>
      <c r="K26" s="7"/>
    </row>
    <row r="27" spans="1:15" x14ac:dyDescent="0.2">
      <c r="A27" s="7"/>
      <c r="D27">
        <f>SUM(A27:C27)</f>
        <v>0</v>
      </c>
      <c r="E27" s="4"/>
      <c r="F27" s="1"/>
      <c r="G27">
        <f>SUM(H27:J27)</f>
        <v>0</v>
      </c>
      <c r="K27" s="7"/>
    </row>
    <row r="28" spans="1:15" x14ac:dyDescent="0.2">
      <c r="E28" s="18" t="s">
        <v>117</v>
      </c>
      <c r="F28" s="18"/>
    </row>
    <row r="29" spans="1:15" x14ac:dyDescent="0.2">
      <c r="E29" s="16"/>
      <c r="F29" s="16"/>
    </row>
    <row r="30" spans="1:15" ht="15.75" x14ac:dyDescent="0.25">
      <c r="A30" s="6" t="s">
        <v>0</v>
      </c>
      <c r="B30" s="6" t="s">
        <v>1</v>
      </c>
      <c r="C30" s="6" t="s">
        <v>2</v>
      </c>
      <c r="D30" s="6" t="s">
        <v>3</v>
      </c>
      <c r="E30" s="20" t="s">
        <v>14</v>
      </c>
      <c r="F30" s="20"/>
      <c r="G30" s="6" t="s">
        <v>3</v>
      </c>
      <c r="H30" s="6" t="s">
        <v>2</v>
      </c>
      <c r="I30" s="6" t="s">
        <v>1</v>
      </c>
      <c r="J30" s="6" t="s">
        <v>5</v>
      </c>
      <c r="K30" s="6" t="s">
        <v>0</v>
      </c>
    </row>
    <row r="31" spans="1:15" x14ac:dyDescent="0.2">
      <c r="A31" s="13" t="s">
        <v>15</v>
      </c>
      <c r="E31" s="16"/>
      <c r="F31" s="16"/>
    </row>
    <row r="32" spans="1:15" x14ac:dyDescent="0.2">
      <c r="A32" t="s">
        <v>16</v>
      </c>
      <c r="B32">
        <v>18</v>
      </c>
      <c r="C32">
        <v>-10</v>
      </c>
      <c r="D32">
        <f>SUM(A32:C32)</f>
        <v>8</v>
      </c>
      <c r="E32" s="9"/>
      <c r="F32" s="10"/>
      <c r="G32">
        <f>SUM(H32:J32)</f>
        <v>18</v>
      </c>
      <c r="H32">
        <v>-13</v>
      </c>
      <c r="I32">
        <v>27</v>
      </c>
      <c r="J32">
        <v>4</v>
      </c>
      <c r="K32" t="s">
        <v>17</v>
      </c>
      <c r="L32">
        <v>8</v>
      </c>
      <c r="M32" t="s">
        <v>18</v>
      </c>
      <c r="N32">
        <v>1</v>
      </c>
      <c r="O32" t="s">
        <v>19</v>
      </c>
    </row>
    <row r="33" spans="1:15" x14ac:dyDescent="0.2">
      <c r="A33" t="s">
        <v>17</v>
      </c>
      <c r="B33">
        <v>27</v>
      </c>
      <c r="C33">
        <v>-13</v>
      </c>
      <c r="D33">
        <f>SUM(A33:C33)</f>
        <v>14</v>
      </c>
      <c r="E33" s="10"/>
      <c r="F33" s="9"/>
      <c r="G33">
        <f>SUM(H33:J33)</f>
        <v>11</v>
      </c>
      <c r="H33">
        <v>-10</v>
      </c>
      <c r="I33">
        <v>18</v>
      </c>
      <c r="J33">
        <v>3</v>
      </c>
      <c r="K33" t="s">
        <v>16</v>
      </c>
      <c r="L33">
        <v>7</v>
      </c>
      <c r="M33" s="7" t="s">
        <v>20</v>
      </c>
      <c r="N33" s="7">
        <v>2</v>
      </c>
      <c r="O33" t="s">
        <v>21</v>
      </c>
    </row>
    <row r="34" spans="1:15" x14ac:dyDescent="0.2">
      <c r="A34" t="s">
        <v>16</v>
      </c>
      <c r="B34">
        <v>25</v>
      </c>
      <c r="D34">
        <f>SUM(A34:C34)</f>
        <v>25</v>
      </c>
      <c r="E34" s="9"/>
      <c r="F34" s="10"/>
      <c r="G34">
        <f>SUM(H34:J34)</f>
        <v>-9</v>
      </c>
      <c r="H34">
        <v>-13</v>
      </c>
      <c r="J34">
        <v>4</v>
      </c>
      <c r="K34" t="s">
        <v>17</v>
      </c>
      <c r="L34">
        <v>6</v>
      </c>
      <c r="M34" t="s">
        <v>22</v>
      </c>
      <c r="N34">
        <v>3</v>
      </c>
      <c r="O34" t="s">
        <v>23</v>
      </c>
    </row>
    <row r="35" spans="1:15" x14ac:dyDescent="0.2">
      <c r="A35" t="s">
        <v>17</v>
      </c>
      <c r="C35">
        <v>-13</v>
      </c>
      <c r="D35">
        <f>SUM(A35:C35)</f>
        <v>-13</v>
      </c>
      <c r="E35" s="9"/>
      <c r="F35" s="10"/>
      <c r="G35">
        <f>SUM(H35:J35)</f>
        <v>28</v>
      </c>
      <c r="I35">
        <v>25</v>
      </c>
      <c r="J35">
        <v>3</v>
      </c>
      <c r="K35" t="s">
        <v>16</v>
      </c>
      <c r="L35">
        <v>5</v>
      </c>
      <c r="M35" t="s">
        <v>24</v>
      </c>
      <c r="N35">
        <v>4</v>
      </c>
      <c r="O35" t="s">
        <v>25</v>
      </c>
    </row>
    <row r="36" spans="1:15" x14ac:dyDescent="0.2">
      <c r="A36" t="s">
        <v>16</v>
      </c>
      <c r="B36">
        <f>(B32+I33+B34+I35)/4</f>
        <v>21.5</v>
      </c>
      <c r="C36">
        <f>(C32+H33+C34+H35)/4</f>
        <v>-5</v>
      </c>
      <c r="D36">
        <f>SUM(A36:C36)</f>
        <v>16.5</v>
      </c>
      <c r="E36" s="1"/>
      <c r="F36" s="4"/>
      <c r="G36">
        <f>SUM(H36:J36)</f>
        <v>1.5</v>
      </c>
      <c r="H36">
        <f>(H32+C33+H34+C35)/4</f>
        <v>-13</v>
      </c>
      <c r="I36">
        <f>(I32+B33+I34+B35)/4</f>
        <v>13.5</v>
      </c>
      <c r="J36">
        <v>1</v>
      </c>
      <c r="K36" t="s">
        <v>17</v>
      </c>
    </row>
    <row r="37" spans="1:15" x14ac:dyDescent="0.2">
      <c r="E37" s="18" t="s">
        <v>26</v>
      </c>
      <c r="F37" s="18"/>
      <c r="M37" t="s">
        <v>124</v>
      </c>
      <c r="O37" t="s">
        <v>125</v>
      </c>
    </row>
    <row r="38" spans="1:15" x14ac:dyDescent="0.2">
      <c r="A38" s="13" t="s">
        <v>27</v>
      </c>
      <c r="E38" s="16"/>
      <c r="F38" s="16"/>
      <c r="L38">
        <v>8</v>
      </c>
      <c r="M38" t="s">
        <v>18</v>
      </c>
      <c r="N38">
        <v>1</v>
      </c>
      <c r="O38" t="s">
        <v>19</v>
      </c>
    </row>
    <row r="39" spans="1:15" x14ac:dyDescent="0.2">
      <c r="A39" t="s">
        <v>28</v>
      </c>
      <c r="D39">
        <f>SUM(A39:C39)</f>
        <v>0</v>
      </c>
      <c r="E39" s="4"/>
      <c r="F39" s="1"/>
      <c r="G39">
        <f>SUM(H39:J39)</f>
        <v>4</v>
      </c>
      <c r="J39">
        <v>4</v>
      </c>
      <c r="K39" t="s">
        <v>29</v>
      </c>
      <c r="L39">
        <v>6</v>
      </c>
      <c r="M39" t="s">
        <v>22</v>
      </c>
      <c r="N39">
        <v>3</v>
      </c>
      <c r="O39" t="s">
        <v>23</v>
      </c>
    </row>
    <row r="40" spans="1:15" x14ac:dyDescent="0.2">
      <c r="A40" t="s">
        <v>29</v>
      </c>
      <c r="D40">
        <f>SUM(A40:C40)</f>
        <v>0</v>
      </c>
      <c r="E40" s="1"/>
      <c r="F40" s="4"/>
      <c r="G40">
        <f>SUM(H40:J40)</f>
        <v>3</v>
      </c>
      <c r="J40">
        <v>3</v>
      </c>
      <c r="K40" t="s">
        <v>28</v>
      </c>
      <c r="L40">
        <v>4</v>
      </c>
      <c r="M40" t="s">
        <v>25</v>
      </c>
      <c r="N40">
        <v>5</v>
      </c>
      <c r="O40" t="s">
        <v>24</v>
      </c>
    </row>
    <row r="41" spans="1:15" x14ac:dyDescent="0.2">
      <c r="A41" t="s">
        <v>28</v>
      </c>
      <c r="D41">
        <f>SUM(A41:C41)</f>
        <v>0</v>
      </c>
      <c r="E41" s="4"/>
      <c r="F41" s="1"/>
      <c r="G41">
        <f>SUM(H41:J41)</f>
        <v>4</v>
      </c>
      <c r="J41">
        <v>4</v>
      </c>
      <c r="K41" t="s">
        <v>29</v>
      </c>
      <c r="L41" s="7">
        <v>2</v>
      </c>
      <c r="M41" t="s">
        <v>21</v>
      </c>
      <c r="N41">
        <v>7</v>
      </c>
      <c r="O41" s="7" t="s">
        <v>20</v>
      </c>
    </row>
    <row r="42" spans="1:15" x14ac:dyDescent="0.2">
      <c r="A42" t="s">
        <v>29</v>
      </c>
      <c r="D42">
        <f>SUM(A42:C42)</f>
        <v>0</v>
      </c>
      <c r="E42" s="18"/>
      <c r="F42" s="18"/>
      <c r="G42">
        <f>SUM(H42:J42)</f>
        <v>3</v>
      </c>
      <c r="J42">
        <v>3</v>
      </c>
      <c r="K42" t="s">
        <v>28</v>
      </c>
    </row>
    <row r="43" spans="1:15" x14ac:dyDescent="0.2">
      <c r="E43" s="18" t="s">
        <v>121</v>
      </c>
      <c r="F43" s="18"/>
    </row>
    <row r="44" spans="1:15" x14ac:dyDescent="0.2">
      <c r="A44" s="13" t="s">
        <v>30</v>
      </c>
      <c r="E44" s="16"/>
      <c r="F44" s="16"/>
    </row>
    <row r="45" spans="1:15" x14ac:dyDescent="0.2">
      <c r="A45" t="s">
        <v>31</v>
      </c>
      <c r="B45">
        <v>19</v>
      </c>
      <c r="C45">
        <v>-7</v>
      </c>
      <c r="D45">
        <f>SUM(A45:C45)</f>
        <v>12</v>
      </c>
      <c r="E45" s="4"/>
      <c r="F45" s="1"/>
      <c r="G45">
        <f>SUM(H45:J45)</f>
        <v>29</v>
      </c>
      <c r="H45">
        <v>-9</v>
      </c>
      <c r="I45">
        <v>34</v>
      </c>
      <c r="J45">
        <v>4</v>
      </c>
      <c r="K45" t="s">
        <v>32</v>
      </c>
    </row>
    <row r="46" spans="1:15" x14ac:dyDescent="0.2">
      <c r="A46" t="s">
        <v>32</v>
      </c>
      <c r="B46">
        <v>34</v>
      </c>
      <c r="C46">
        <v>-9</v>
      </c>
      <c r="D46">
        <f>SUM(A46:C46)</f>
        <v>25</v>
      </c>
      <c r="E46" s="1"/>
      <c r="F46" s="4"/>
      <c r="G46">
        <f>SUM(H46:J46)</f>
        <v>15</v>
      </c>
      <c r="H46">
        <v>-7</v>
      </c>
      <c r="I46">
        <v>19</v>
      </c>
      <c r="J46">
        <v>3</v>
      </c>
      <c r="K46" t="s">
        <v>31</v>
      </c>
    </row>
    <row r="47" spans="1:15" x14ac:dyDescent="0.2">
      <c r="A47" t="s">
        <v>31</v>
      </c>
      <c r="B47">
        <v>33</v>
      </c>
      <c r="C47">
        <v>-13</v>
      </c>
      <c r="D47">
        <f>SUM(A47:C47)</f>
        <v>20</v>
      </c>
      <c r="E47" s="4"/>
      <c r="F47" s="1"/>
      <c r="G47">
        <f>SUM(H47:J47)</f>
        <v>14</v>
      </c>
      <c r="H47">
        <v>-14</v>
      </c>
      <c r="I47">
        <v>24</v>
      </c>
      <c r="J47">
        <v>4</v>
      </c>
      <c r="K47" t="s">
        <v>32</v>
      </c>
    </row>
    <row r="48" spans="1:15" x14ac:dyDescent="0.2">
      <c r="A48" t="s">
        <v>32</v>
      </c>
      <c r="B48">
        <v>24</v>
      </c>
      <c r="C48">
        <v>-14</v>
      </c>
      <c r="D48">
        <f>SUM(A48:C48)</f>
        <v>10</v>
      </c>
      <c r="E48" s="4"/>
      <c r="F48" s="1"/>
      <c r="G48">
        <f>SUM(H48:J48)</f>
        <v>20</v>
      </c>
      <c r="H48">
        <v>-13</v>
      </c>
      <c r="I48">
        <v>33</v>
      </c>
      <c r="K48" s="7" t="s">
        <v>31</v>
      </c>
    </row>
    <row r="49" spans="1:11" x14ac:dyDescent="0.2">
      <c r="A49" s="7" t="s">
        <v>31</v>
      </c>
      <c r="B49">
        <f>(B45+I46+B47+I48)/4</f>
        <v>26</v>
      </c>
      <c r="C49">
        <f>(C45+H46+C47+H48)/4</f>
        <v>-10</v>
      </c>
      <c r="D49">
        <f>SUM(A49:C49)</f>
        <v>16</v>
      </c>
      <c r="E49" s="1"/>
      <c r="F49" s="4"/>
      <c r="G49" s="21">
        <f>SUM(H49:J49)</f>
        <v>18.5</v>
      </c>
      <c r="H49" s="21">
        <f>(H45+C46+H47+C48)/4</f>
        <v>-11.5</v>
      </c>
      <c r="I49">
        <f>(I45+B46+I47+B48)/4</f>
        <v>29</v>
      </c>
      <c r="J49">
        <v>1</v>
      </c>
      <c r="K49" t="s">
        <v>32</v>
      </c>
    </row>
    <row r="50" spans="1:11" x14ac:dyDescent="0.2">
      <c r="E50" s="18" t="s">
        <v>122</v>
      </c>
      <c r="F50" s="18"/>
    </row>
    <row r="51" spans="1:11" x14ac:dyDescent="0.2">
      <c r="A51" s="13" t="s">
        <v>33</v>
      </c>
      <c r="E51" s="16"/>
      <c r="F51" s="16"/>
    </row>
    <row r="52" spans="1:11" x14ac:dyDescent="0.2">
      <c r="A52" t="s">
        <v>34</v>
      </c>
      <c r="B52">
        <v>29</v>
      </c>
      <c r="C52">
        <v>-13</v>
      </c>
      <c r="D52">
        <f>SUM(A52:C52)</f>
        <v>16</v>
      </c>
      <c r="E52" s="1"/>
      <c r="F52" s="4"/>
      <c r="G52">
        <f>SUM(H52:J52)</f>
        <v>11</v>
      </c>
      <c r="H52">
        <v>-19</v>
      </c>
      <c r="I52">
        <v>26</v>
      </c>
      <c r="J52">
        <v>4</v>
      </c>
      <c r="K52" t="s">
        <v>35</v>
      </c>
    </row>
    <row r="53" spans="1:11" x14ac:dyDescent="0.2">
      <c r="A53" t="s">
        <v>35</v>
      </c>
      <c r="B53">
        <v>26</v>
      </c>
      <c r="C53">
        <v>-19</v>
      </c>
      <c r="D53">
        <f>SUM(A53:C53)</f>
        <v>7</v>
      </c>
      <c r="E53" s="4"/>
      <c r="F53" s="1"/>
      <c r="G53">
        <f>SUM(H53:J53)</f>
        <v>26</v>
      </c>
      <c r="H53">
        <v>-6</v>
      </c>
      <c r="I53">
        <v>29</v>
      </c>
      <c r="J53">
        <v>3</v>
      </c>
      <c r="K53" t="s">
        <v>34</v>
      </c>
    </row>
    <row r="54" spans="1:11" x14ac:dyDescent="0.2">
      <c r="A54" t="s">
        <v>34</v>
      </c>
      <c r="B54">
        <v>21</v>
      </c>
      <c r="C54">
        <v>-14</v>
      </c>
      <c r="D54">
        <f>SUM(A54:C54)</f>
        <v>7</v>
      </c>
      <c r="E54" s="1"/>
      <c r="F54" s="4"/>
      <c r="G54">
        <f>SUM(H54:J54)</f>
        <v>18</v>
      </c>
      <c r="H54">
        <v>-14</v>
      </c>
      <c r="I54">
        <v>28</v>
      </c>
      <c r="J54">
        <v>4</v>
      </c>
      <c r="K54" t="s">
        <v>35</v>
      </c>
    </row>
    <row r="55" spans="1:11" x14ac:dyDescent="0.2">
      <c r="A55" t="s">
        <v>35</v>
      </c>
      <c r="B55">
        <v>28</v>
      </c>
      <c r="C55">
        <v>-14</v>
      </c>
      <c r="D55">
        <f>SUM(A55:C55)</f>
        <v>14</v>
      </c>
      <c r="E55" s="1"/>
      <c r="F55" s="4"/>
      <c r="G55">
        <f>SUM(H55:J55)</f>
        <v>10</v>
      </c>
      <c r="H55">
        <v>-14</v>
      </c>
      <c r="I55">
        <v>21</v>
      </c>
      <c r="J55">
        <v>3</v>
      </c>
      <c r="K55" t="s">
        <v>34</v>
      </c>
    </row>
    <row r="56" spans="1:11" x14ac:dyDescent="0.2">
      <c r="A56" t="s">
        <v>34</v>
      </c>
      <c r="B56">
        <f>(B52+I53+B54+I55)/4</f>
        <v>25</v>
      </c>
      <c r="C56" s="21">
        <f>(C52+H53+C54+H55)/4</f>
        <v>-11.75</v>
      </c>
      <c r="D56" s="21">
        <f>SUM(A56:C56)</f>
        <v>13.25</v>
      </c>
      <c r="E56" s="1"/>
      <c r="F56" s="4"/>
      <c r="G56" s="21">
        <f>SUM(H56:J56)</f>
        <v>10.5</v>
      </c>
      <c r="H56" s="21">
        <f>(H52+C53+H54+C55)/4</f>
        <v>-16.5</v>
      </c>
      <c r="I56">
        <f>(I52+B53+I54+B55)/4</f>
        <v>27</v>
      </c>
      <c r="K56" t="s">
        <v>35</v>
      </c>
    </row>
    <row r="57" spans="1:11" x14ac:dyDescent="0.2">
      <c r="E57" s="1"/>
      <c r="F57" s="4"/>
    </row>
    <row r="58" spans="1:11" x14ac:dyDescent="0.2">
      <c r="E58" s="18" t="s">
        <v>123</v>
      </c>
      <c r="F58" s="18"/>
    </row>
  </sheetData>
  <mergeCells count="11">
    <mergeCell ref="E1:F1"/>
    <mergeCell ref="E30:F30"/>
    <mergeCell ref="E28:F28"/>
    <mergeCell ref="E37:F37"/>
    <mergeCell ref="E42:F42"/>
    <mergeCell ref="E58:F58"/>
    <mergeCell ref="E50:F50"/>
    <mergeCell ref="E7:F7"/>
    <mergeCell ref="E14:F14"/>
    <mergeCell ref="E21:F21"/>
    <mergeCell ref="E43:F43"/>
  </mergeCells>
  <phoneticPr fontId="1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7"/>
  <sheetViews>
    <sheetView tabSelected="1" workbookViewId="0">
      <selection activeCell="L24" sqref="L24"/>
    </sheetView>
  </sheetViews>
  <sheetFormatPr baseColWidth="10" defaultColWidth="9.140625" defaultRowHeight="12.75" x14ac:dyDescent="0.2"/>
  <cols>
    <col min="1" max="1" width="9" bestFit="1" customWidth="1"/>
    <col min="2" max="2" width="9.7109375" bestFit="1" customWidth="1"/>
    <col min="3" max="3" width="10.28515625" customWidth="1"/>
    <col min="4" max="4" width="6.7109375" customWidth="1"/>
    <col min="5" max="5" width="10.85546875" customWidth="1"/>
    <col min="6" max="6" width="10.42578125" customWidth="1"/>
    <col min="7" max="7" width="6.7109375" bestFit="1" customWidth="1"/>
    <col min="8" max="8" width="10.28515625" bestFit="1" customWidth="1"/>
    <col min="9" max="9" width="9.7109375" bestFit="1" customWidth="1"/>
    <col min="10" max="10" width="11.5703125" bestFit="1" customWidth="1"/>
    <col min="11" max="11" width="9" bestFit="1" customWidth="1"/>
    <col min="12" max="256" width="11.42578125" customWidth="1"/>
  </cols>
  <sheetData>
    <row r="1" spans="1:20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19" t="s">
        <v>36</v>
      </c>
      <c r="F1" s="19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2" spans="1:20" x14ac:dyDescent="0.2">
      <c r="A2" s="3" t="s">
        <v>37</v>
      </c>
    </row>
    <row r="4" spans="1:20" x14ac:dyDescent="0.2">
      <c r="A4" s="7" t="s">
        <v>11</v>
      </c>
      <c r="D4">
        <f>SUM(A4:C4)</f>
        <v>0</v>
      </c>
      <c r="E4" s="4"/>
      <c r="F4" s="1"/>
      <c r="G4">
        <f>SUM(H4:J4)</f>
        <v>4</v>
      </c>
      <c r="J4">
        <v>4</v>
      </c>
      <c r="K4" s="7" t="s">
        <v>38</v>
      </c>
    </row>
    <row r="5" spans="1:20" x14ac:dyDescent="0.2">
      <c r="A5" s="7" t="s">
        <v>38</v>
      </c>
      <c r="D5">
        <f>SUM(A5:C5)</f>
        <v>0</v>
      </c>
      <c r="E5" s="1"/>
      <c r="F5" s="4"/>
      <c r="G5">
        <f>SUM(H5:J5)</f>
        <v>3</v>
      </c>
      <c r="J5">
        <v>3</v>
      </c>
      <c r="K5" s="7" t="s">
        <v>11</v>
      </c>
    </row>
    <row r="6" spans="1:20" x14ac:dyDescent="0.2">
      <c r="A6" s="7" t="s">
        <v>11</v>
      </c>
      <c r="D6">
        <f>SUM(A6:C6)</f>
        <v>0</v>
      </c>
      <c r="E6" s="4"/>
      <c r="F6" s="1"/>
      <c r="G6">
        <f>SUM(H6:J6)</f>
        <v>4</v>
      </c>
      <c r="J6">
        <v>4</v>
      </c>
      <c r="K6" s="7" t="s">
        <v>38</v>
      </c>
    </row>
    <row r="7" spans="1:20" x14ac:dyDescent="0.2">
      <c r="A7" s="7" t="s">
        <v>38</v>
      </c>
      <c r="D7">
        <f>SUM(A7:C7)</f>
        <v>0</v>
      </c>
      <c r="E7" s="4"/>
      <c r="F7" s="1"/>
      <c r="G7">
        <f>SUM(H7:J7)</f>
        <v>3</v>
      </c>
      <c r="J7">
        <v>3</v>
      </c>
      <c r="K7" s="7" t="s">
        <v>11</v>
      </c>
    </row>
    <row r="8" spans="1:20" x14ac:dyDescent="0.2">
      <c r="A8" s="7" t="s">
        <v>11</v>
      </c>
      <c r="D8">
        <f>SUM(A8:C8)</f>
        <v>0</v>
      </c>
      <c r="E8" s="4"/>
      <c r="F8" s="1"/>
      <c r="G8">
        <f>SUM(H8:J8)</f>
        <v>1</v>
      </c>
      <c r="J8">
        <v>1</v>
      </c>
      <c r="K8" s="7" t="s">
        <v>38</v>
      </c>
    </row>
    <row r="9" spans="1:20" x14ac:dyDescent="0.2">
      <c r="E9" s="18"/>
      <c r="F9" s="18"/>
    </row>
    <row r="10" spans="1:20" x14ac:dyDescent="0.2">
      <c r="E10" s="16"/>
      <c r="F10" s="16"/>
    </row>
    <row r="11" spans="1:20" x14ac:dyDescent="0.2">
      <c r="A11" s="3" t="s">
        <v>39</v>
      </c>
    </row>
    <row r="13" spans="1:20" x14ac:dyDescent="0.2">
      <c r="A13" s="7" t="s">
        <v>13</v>
      </c>
      <c r="D13">
        <f>SUM(A13:C13)</f>
        <v>0</v>
      </c>
      <c r="E13" s="1"/>
      <c r="F13" s="4"/>
      <c r="G13">
        <f>SUM(H13:J13)</f>
        <v>4</v>
      </c>
      <c r="J13">
        <v>4</v>
      </c>
      <c r="K13" s="7" t="s">
        <v>130</v>
      </c>
      <c r="S13">
        <f>(N13+P13)/2</f>
        <v>0</v>
      </c>
      <c r="T13">
        <f>(O13+Q13)/2</f>
        <v>0</v>
      </c>
    </row>
    <row r="14" spans="1:20" x14ac:dyDescent="0.2">
      <c r="A14" s="7" t="s">
        <v>130</v>
      </c>
      <c r="D14">
        <f>SUM(A14:C14)</f>
        <v>0</v>
      </c>
      <c r="E14" s="4"/>
      <c r="F14" s="1"/>
      <c r="G14">
        <f>SUM(H14:J14)</f>
        <v>3</v>
      </c>
      <c r="J14">
        <v>3</v>
      </c>
      <c r="K14" s="7" t="s">
        <v>13</v>
      </c>
      <c r="S14">
        <f>(N14+P14)/2</f>
        <v>0</v>
      </c>
      <c r="T14">
        <f>(O14+Q14)/2</f>
        <v>0</v>
      </c>
    </row>
    <row r="15" spans="1:20" x14ac:dyDescent="0.2">
      <c r="A15" s="7" t="s">
        <v>13</v>
      </c>
      <c r="D15">
        <f>SUM(A15:C15)</f>
        <v>0</v>
      </c>
      <c r="E15" s="1"/>
      <c r="F15" s="4"/>
      <c r="G15">
        <f>SUM(H15:J15)</f>
        <v>4</v>
      </c>
      <c r="J15">
        <v>4</v>
      </c>
      <c r="K15" s="7" t="s">
        <v>130</v>
      </c>
    </row>
    <row r="16" spans="1:20" x14ac:dyDescent="0.2">
      <c r="A16" s="7" t="s">
        <v>130</v>
      </c>
      <c r="D16">
        <f>SUM(A16:C16)</f>
        <v>0</v>
      </c>
      <c r="E16" s="1"/>
      <c r="F16" s="4"/>
      <c r="G16">
        <f>SUM(H16:J16)</f>
        <v>3</v>
      </c>
      <c r="J16">
        <v>3</v>
      </c>
      <c r="K16" s="7" t="s">
        <v>13</v>
      </c>
      <c r="S16">
        <f>(S13+S14)/2</f>
        <v>0</v>
      </c>
      <c r="T16">
        <f>(T13+T14)/2</f>
        <v>0</v>
      </c>
    </row>
    <row r="17" spans="1:11" x14ac:dyDescent="0.2">
      <c r="A17" s="7" t="s">
        <v>13</v>
      </c>
      <c r="D17">
        <f>SUM(A17:C17)</f>
        <v>0</v>
      </c>
      <c r="E17" s="1"/>
      <c r="F17" s="4"/>
      <c r="G17">
        <f>SUM(H17:J17)</f>
        <v>1</v>
      </c>
      <c r="J17">
        <v>1</v>
      </c>
      <c r="K17" s="7" t="s">
        <v>130</v>
      </c>
    </row>
    <row r="18" spans="1:11" x14ac:dyDescent="0.2">
      <c r="A18" s="2"/>
      <c r="B18" s="2"/>
      <c r="C18" s="2"/>
      <c r="D18" s="2"/>
      <c r="E18" s="18"/>
      <c r="F18" s="18"/>
      <c r="G18" s="2"/>
      <c r="H18" s="2"/>
      <c r="I18" s="2"/>
      <c r="J18" s="2"/>
      <c r="K18" s="2"/>
    </row>
    <row r="19" spans="1:11" x14ac:dyDescent="0.2">
      <c r="E19" s="16"/>
      <c r="F19" s="16"/>
    </row>
    <row r="20" spans="1:11" x14ac:dyDescent="0.2">
      <c r="A20" s="3" t="s">
        <v>40</v>
      </c>
    </row>
    <row r="21" spans="1:11" x14ac:dyDescent="0.2">
      <c r="A21" s="3"/>
    </row>
    <row r="22" spans="1:11" x14ac:dyDescent="0.2">
      <c r="A22" s="7" t="s">
        <v>6</v>
      </c>
      <c r="D22">
        <f>SUM(A22:C22)</f>
        <v>0</v>
      </c>
      <c r="E22" s="4"/>
      <c r="F22" s="1"/>
      <c r="G22">
        <f>SUM(H22:J22)</f>
        <v>4</v>
      </c>
      <c r="J22">
        <v>4</v>
      </c>
      <c r="K22" s="7" t="s">
        <v>43</v>
      </c>
    </row>
    <row r="23" spans="1:11" x14ac:dyDescent="0.2">
      <c r="A23" s="7" t="s">
        <v>43</v>
      </c>
      <c r="D23">
        <f>SUM(A23:C23)</f>
        <v>0</v>
      </c>
      <c r="E23" s="1"/>
      <c r="F23" s="4"/>
      <c r="G23">
        <f>SUM(H23:J23)</f>
        <v>3</v>
      </c>
      <c r="J23">
        <v>3</v>
      </c>
      <c r="K23" s="7" t="s">
        <v>6</v>
      </c>
    </row>
    <row r="24" spans="1:11" x14ac:dyDescent="0.2">
      <c r="A24" s="7" t="s">
        <v>6</v>
      </c>
      <c r="D24">
        <f>SUM(A24:C24)</f>
        <v>0</v>
      </c>
      <c r="E24" s="4"/>
      <c r="F24" s="1"/>
      <c r="G24">
        <f>SUM(H24:J24)</f>
        <v>4</v>
      </c>
      <c r="J24">
        <v>4</v>
      </c>
      <c r="K24" s="7" t="s">
        <v>43</v>
      </c>
    </row>
    <row r="25" spans="1:11" x14ac:dyDescent="0.2">
      <c r="A25" s="7" t="s">
        <v>43</v>
      </c>
      <c r="D25">
        <f>SUM(A25:C25)</f>
        <v>0</v>
      </c>
      <c r="E25" s="1"/>
      <c r="F25" s="4"/>
      <c r="G25">
        <f>SUM(H25:J25)</f>
        <v>3</v>
      </c>
      <c r="J25">
        <v>3</v>
      </c>
      <c r="K25" s="7" t="s">
        <v>6</v>
      </c>
    </row>
    <row r="26" spans="1:11" x14ac:dyDescent="0.2">
      <c r="A26" s="7" t="s">
        <v>6</v>
      </c>
      <c r="D26">
        <f>SUM(A26:C26)</f>
        <v>0</v>
      </c>
      <c r="E26" s="4"/>
      <c r="F26" s="1"/>
      <c r="G26">
        <f>SUM(H26:J26)</f>
        <v>1</v>
      </c>
      <c r="J26">
        <v>1</v>
      </c>
      <c r="K26" s="7" t="s">
        <v>43</v>
      </c>
    </row>
    <row r="27" spans="1:11" x14ac:dyDescent="0.2">
      <c r="E27" s="18"/>
      <c r="F27" s="18"/>
    </row>
    <row r="28" spans="1:11" x14ac:dyDescent="0.2">
      <c r="E28" s="16"/>
      <c r="F28" s="16"/>
    </row>
    <row r="29" spans="1:11" x14ac:dyDescent="0.2">
      <c r="A29" s="3" t="s">
        <v>41</v>
      </c>
    </row>
    <row r="30" spans="1:11" x14ac:dyDescent="0.2">
      <c r="A30" s="3"/>
    </row>
    <row r="31" spans="1:11" x14ac:dyDescent="0.2">
      <c r="A31" s="7" t="s">
        <v>9</v>
      </c>
      <c r="D31">
        <f>SUM(A31:C31)</f>
        <v>0</v>
      </c>
      <c r="E31" s="1"/>
      <c r="F31" s="4"/>
      <c r="G31">
        <f>SUM(H31:J31)</f>
        <v>4</v>
      </c>
      <c r="J31">
        <v>4</v>
      </c>
      <c r="K31" s="7" t="s">
        <v>131</v>
      </c>
    </row>
    <row r="32" spans="1:11" x14ac:dyDescent="0.2">
      <c r="A32" s="7" t="s">
        <v>131</v>
      </c>
      <c r="D32">
        <f>SUM(A32:C32)</f>
        <v>0</v>
      </c>
      <c r="E32" s="4"/>
      <c r="F32" s="1"/>
      <c r="G32">
        <f>SUM(H32:J32)</f>
        <v>3</v>
      </c>
      <c r="J32">
        <v>3</v>
      </c>
      <c r="K32" s="7" t="s">
        <v>9</v>
      </c>
    </row>
    <row r="33" spans="1:13" x14ac:dyDescent="0.2">
      <c r="A33" s="7" t="s">
        <v>9</v>
      </c>
      <c r="D33">
        <f>SUM(A33:C33)</f>
        <v>0</v>
      </c>
      <c r="E33" s="4"/>
      <c r="F33" s="1"/>
      <c r="G33">
        <f>SUM(H33:J33)</f>
        <v>4</v>
      </c>
      <c r="J33">
        <v>4</v>
      </c>
      <c r="K33" s="7" t="s">
        <v>131</v>
      </c>
    </row>
    <row r="34" spans="1:13" x14ac:dyDescent="0.2">
      <c r="A34" s="7" t="s">
        <v>131</v>
      </c>
      <c r="D34">
        <f>SUM(A34:C34)</f>
        <v>0</v>
      </c>
      <c r="E34" s="1"/>
      <c r="F34" s="4"/>
      <c r="G34">
        <f>SUM(H34:J34)</f>
        <v>3</v>
      </c>
      <c r="J34">
        <v>3</v>
      </c>
      <c r="K34" s="7" t="s">
        <v>9</v>
      </c>
    </row>
    <row r="35" spans="1:13" x14ac:dyDescent="0.2">
      <c r="A35" s="7" t="s">
        <v>9</v>
      </c>
      <c r="B35">
        <f>(B31+I32+B33+I34)/4</f>
        <v>0</v>
      </c>
      <c r="C35">
        <f>(C31+H32+C33+H34)/4</f>
        <v>0</v>
      </c>
      <c r="D35">
        <f>SUM(A35:C35)</f>
        <v>0</v>
      </c>
      <c r="E35" s="1"/>
      <c r="F35" s="4"/>
      <c r="G35">
        <f>SUM(H35:J35)</f>
        <v>1</v>
      </c>
      <c r="H35">
        <f>(H31+C32+H33+C34)/4</f>
        <v>0</v>
      </c>
      <c r="I35">
        <f>(I31+B32+I33+B34)/4</f>
        <v>0</v>
      </c>
      <c r="J35">
        <v>1</v>
      </c>
      <c r="K35" s="7" t="s">
        <v>131</v>
      </c>
    </row>
    <row r="36" spans="1:13" x14ac:dyDescent="0.2">
      <c r="E36" s="18"/>
      <c r="F36" s="18"/>
    </row>
    <row r="37" spans="1:13" x14ac:dyDescent="0.2">
      <c r="E37" s="16"/>
      <c r="F37" s="16"/>
    </row>
    <row r="38" spans="1:13" ht="15.75" x14ac:dyDescent="0.25">
      <c r="A38" s="6" t="s">
        <v>0</v>
      </c>
      <c r="B38" s="6" t="s">
        <v>1</v>
      </c>
      <c r="C38" s="6" t="s">
        <v>2</v>
      </c>
      <c r="D38" s="6" t="s">
        <v>3</v>
      </c>
      <c r="E38" s="20" t="s">
        <v>42</v>
      </c>
      <c r="F38" s="20"/>
      <c r="G38" s="6" t="s">
        <v>3</v>
      </c>
      <c r="H38" s="6" t="s">
        <v>2</v>
      </c>
      <c r="I38" s="6" t="s">
        <v>1</v>
      </c>
      <c r="J38" s="6" t="s">
        <v>5</v>
      </c>
      <c r="K38" s="6" t="s">
        <v>0</v>
      </c>
    </row>
    <row r="39" spans="1:13" x14ac:dyDescent="0.2">
      <c r="A39" s="2" t="s">
        <v>126</v>
      </c>
      <c r="E39" s="16"/>
      <c r="F39" s="16"/>
    </row>
    <row r="40" spans="1:13" x14ac:dyDescent="0.2">
      <c r="A40" s="7" t="s">
        <v>28</v>
      </c>
      <c r="D40">
        <f>SUM(A40:C40)</f>
        <v>0</v>
      </c>
      <c r="E40" s="4"/>
      <c r="F40" s="1"/>
      <c r="G40">
        <f t="shared" ref="G40:G42" si="0">SUM(H40:J40)</f>
        <v>4</v>
      </c>
      <c r="J40">
        <v>4</v>
      </c>
      <c r="K40" s="7" t="s">
        <v>17</v>
      </c>
    </row>
    <row r="41" spans="1:13" x14ac:dyDescent="0.2">
      <c r="A41" s="7" t="s">
        <v>17</v>
      </c>
      <c r="D41">
        <f>SUM(A41:C41)</f>
        <v>0</v>
      </c>
      <c r="E41" s="1"/>
      <c r="F41" s="4"/>
      <c r="G41">
        <f t="shared" si="0"/>
        <v>3</v>
      </c>
      <c r="J41">
        <v>3</v>
      </c>
      <c r="K41" s="7" t="s">
        <v>28</v>
      </c>
      <c r="M41" s="7"/>
    </row>
    <row r="42" spans="1:13" x14ac:dyDescent="0.2">
      <c r="A42" s="7" t="s">
        <v>28</v>
      </c>
      <c r="D42">
        <f>SUM(A42:C42)</f>
        <v>0</v>
      </c>
      <c r="E42" s="4"/>
      <c r="F42" s="1"/>
      <c r="G42">
        <f t="shared" si="0"/>
        <v>1</v>
      </c>
      <c r="J42">
        <v>1</v>
      </c>
      <c r="K42" s="7" t="s">
        <v>17</v>
      </c>
    </row>
    <row r="43" spans="1:13" x14ac:dyDescent="0.2">
      <c r="E43" s="18"/>
      <c r="F43" s="18"/>
    </row>
    <row r="44" spans="1:13" x14ac:dyDescent="0.2">
      <c r="A44" s="2" t="s">
        <v>127</v>
      </c>
      <c r="E44" s="16"/>
      <c r="F44" s="16"/>
    </row>
    <row r="45" spans="1:13" x14ac:dyDescent="0.2">
      <c r="A45" s="7" t="s">
        <v>34</v>
      </c>
      <c r="D45">
        <f>SUM(A45:C45)</f>
        <v>0</v>
      </c>
      <c r="E45" s="4"/>
      <c r="F45" s="1"/>
      <c r="G45">
        <f t="shared" ref="G45:G47" si="1">SUM(H45:J45)</f>
        <v>4</v>
      </c>
      <c r="J45">
        <v>4</v>
      </c>
      <c r="K45" s="7" t="s">
        <v>32</v>
      </c>
    </row>
    <row r="46" spans="1:13" x14ac:dyDescent="0.2">
      <c r="A46" s="7" t="s">
        <v>32</v>
      </c>
      <c r="D46">
        <f>SUM(A46:C46)</f>
        <v>0</v>
      </c>
      <c r="E46" s="1"/>
      <c r="F46" s="4"/>
      <c r="G46">
        <f t="shared" si="1"/>
        <v>3</v>
      </c>
      <c r="J46">
        <v>3</v>
      </c>
      <c r="K46" s="7" t="s">
        <v>34</v>
      </c>
    </row>
    <row r="47" spans="1:13" x14ac:dyDescent="0.2">
      <c r="A47" s="7" t="s">
        <v>34</v>
      </c>
      <c r="D47">
        <f>SUM(A47:C47)</f>
        <v>0</v>
      </c>
      <c r="E47" s="1"/>
      <c r="F47" s="4"/>
      <c r="G47">
        <f t="shared" si="1"/>
        <v>1</v>
      </c>
      <c r="J47">
        <v>1</v>
      </c>
      <c r="K47" s="7" t="s">
        <v>32</v>
      </c>
    </row>
    <row r="48" spans="1:13" x14ac:dyDescent="0.2">
      <c r="E48" s="18"/>
      <c r="F48" s="18"/>
    </row>
    <row r="49" spans="1:11" x14ac:dyDescent="0.2">
      <c r="A49" s="2" t="s">
        <v>128</v>
      </c>
      <c r="E49" s="17"/>
      <c r="F49" s="17"/>
    </row>
    <row r="50" spans="1:11" x14ac:dyDescent="0.2">
      <c r="A50" s="7" t="s">
        <v>16</v>
      </c>
      <c r="D50">
        <f>SUM(A50:C50)</f>
        <v>0</v>
      </c>
      <c r="E50" s="4"/>
      <c r="F50" s="1"/>
      <c r="G50">
        <f t="shared" ref="G50:G52" si="2">SUM(H50:J50)</f>
        <v>4</v>
      </c>
      <c r="J50">
        <v>4</v>
      </c>
      <c r="K50" s="7" t="s">
        <v>29</v>
      </c>
    </row>
    <row r="51" spans="1:11" x14ac:dyDescent="0.2">
      <c r="A51" s="7" t="s">
        <v>29</v>
      </c>
      <c r="D51">
        <f>SUM(A51:C51)</f>
        <v>0</v>
      </c>
      <c r="E51" s="1"/>
      <c r="F51" s="4"/>
      <c r="G51">
        <f t="shared" si="2"/>
        <v>3</v>
      </c>
      <c r="J51">
        <v>3</v>
      </c>
      <c r="K51" s="7" t="s">
        <v>16</v>
      </c>
    </row>
    <row r="52" spans="1:11" x14ac:dyDescent="0.2">
      <c r="A52" s="7" t="s">
        <v>16</v>
      </c>
      <c r="D52">
        <f>SUM(A52:C52)</f>
        <v>0</v>
      </c>
      <c r="E52" s="1"/>
      <c r="F52" s="4"/>
      <c r="G52">
        <f t="shared" si="2"/>
        <v>1</v>
      </c>
      <c r="J52">
        <v>1</v>
      </c>
      <c r="K52" s="7" t="s">
        <v>29</v>
      </c>
    </row>
    <row r="54" spans="1:11" x14ac:dyDescent="0.2">
      <c r="A54" s="2" t="s">
        <v>129</v>
      </c>
      <c r="E54" s="17"/>
      <c r="F54" s="17"/>
    </row>
    <row r="55" spans="1:11" x14ac:dyDescent="0.2">
      <c r="A55" s="7" t="s">
        <v>31</v>
      </c>
      <c r="D55">
        <f>SUM(A55:C55)</f>
        <v>0</v>
      </c>
      <c r="E55" s="4"/>
      <c r="F55" s="1"/>
      <c r="G55">
        <f t="shared" ref="G55:G57" si="3">SUM(H55:J55)</f>
        <v>4</v>
      </c>
      <c r="J55">
        <v>4</v>
      </c>
      <c r="K55" s="7" t="s">
        <v>35</v>
      </c>
    </row>
    <row r="56" spans="1:11" x14ac:dyDescent="0.2">
      <c r="A56" s="7" t="s">
        <v>35</v>
      </c>
      <c r="D56">
        <f>SUM(A56:C56)</f>
        <v>0</v>
      </c>
      <c r="E56" s="1"/>
      <c r="F56" s="4"/>
      <c r="G56">
        <f t="shared" si="3"/>
        <v>3</v>
      </c>
      <c r="J56">
        <v>3</v>
      </c>
      <c r="K56" s="7" t="s">
        <v>31</v>
      </c>
    </row>
    <row r="57" spans="1:11" x14ac:dyDescent="0.2">
      <c r="A57" s="7" t="s">
        <v>31</v>
      </c>
      <c r="D57">
        <f>SUM(A57:C57)</f>
        <v>0</v>
      </c>
      <c r="E57" s="1"/>
      <c r="F57" s="4"/>
      <c r="G57">
        <f t="shared" si="3"/>
        <v>1</v>
      </c>
      <c r="J57">
        <v>1</v>
      </c>
      <c r="K57" s="7" t="s">
        <v>35</v>
      </c>
    </row>
  </sheetData>
  <mergeCells count="8">
    <mergeCell ref="E43:F43"/>
    <mergeCell ref="E48:F48"/>
    <mergeCell ref="E1:F1"/>
    <mergeCell ref="E18:F18"/>
    <mergeCell ref="E9:F9"/>
    <mergeCell ref="E27:F27"/>
    <mergeCell ref="E36:F36"/>
    <mergeCell ref="E38:F38"/>
  </mergeCells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5"/>
  <sheetViews>
    <sheetView topLeftCell="A15" workbookViewId="0">
      <selection activeCell="O46" sqref="O46:P49"/>
    </sheetView>
  </sheetViews>
  <sheetFormatPr baseColWidth="10" defaultColWidth="9.140625" defaultRowHeight="12.75" x14ac:dyDescent="0.2"/>
  <cols>
    <col min="1" max="1" width="9" bestFit="1" customWidth="1"/>
    <col min="2" max="2" width="9.7109375" bestFit="1" customWidth="1"/>
    <col min="3" max="3" width="10.28515625" customWidth="1"/>
    <col min="4" max="4" width="6.7109375" customWidth="1"/>
    <col min="5" max="5" width="10.85546875" customWidth="1"/>
    <col min="6" max="6" width="10.42578125" customWidth="1"/>
    <col min="7" max="7" width="6.7109375" bestFit="1" customWidth="1"/>
    <col min="8" max="8" width="10.28515625" bestFit="1" customWidth="1"/>
    <col min="9" max="9" width="9.7109375" bestFit="1" customWidth="1"/>
    <col min="10" max="10" width="11.5703125" bestFit="1" customWidth="1"/>
    <col min="11" max="11" width="9" bestFit="1" customWidth="1"/>
    <col min="12" max="256" width="11.42578125" customWidth="1"/>
  </cols>
  <sheetData>
    <row r="1" spans="1:11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19" t="s">
        <v>50</v>
      </c>
      <c r="F1" s="19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2" spans="1:11" x14ac:dyDescent="0.2">
      <c r="A2" s="3" t="s">
        <v>51</v>
      </c>
    </row>
    <row r="4" spans="1:11" x14ac:dyDescent="0.2">
      <c r="A4" s="7" t="s">
        <v>11</v>
      </c>
      <c r="B4">
        <v>25</v>
      </c>
      <c r="C4">
        <v>-7</v>
      </c>
      <c r="D4">
        <f>SUM(A4:C4)</f>
        <v>18</v>
      </c>
      <c r="E4" s="4"/>
      <c r="F4" s="1"/>
      <c r="G4">
        <f>SUM(H4:J4)</f>
        <v>40</v>
      </c>
      <c r="H4">
        <v>-4</v>
      </c>
      <c r="I4">
        <v>40</v>
      </c>
      <c r="J4">
        <v>4</v>
      </c>
      <c r="K4" s="7" t="s">
        <v>38</v>
      </c>
    </row>
    <row r="5" spans="1:11" x14ac:dyDescent="0.2">
      <c r="A5" s="7" t="s">
        <v>38</v>
      </c>
      <c r="B5">
        <v>40</v>
      </c>
      <c r="C5">
        <v>-11</v>
      </c>
      <c r="D5">
        <f>SUM(A5:C5)</f>
        <v>29</v>
      </c>
      <c r="E5" s="1"/>
      <c r="F5" s="4"/>
      <c r="G5">
        <f>SUM(H5:J5)</f>
        <v>21</v>
      </c>
      <c r="H5">
        <v>-7</v>
      </c>
      <c r="I5">
        <v>25</v>
      </c>
      <c r="J5">
        <v>3</v>
      </c>
      <c r="K5" s="7" t="s">
        <v>11</v>
      </c>
    </row>
    <row r="6" spans="1:11" x14ac:dyDescent="0.2">
      <c r="A6" s="7" t="s">
        <v>11</v>
      </c>
      <c r="B6">
        <v>26</v>
      </c>
      <c r="C6">
        <v>-6</v>
      </c>
      <c r="D6">
        <f>SUM(A6:C6)</f>
        <v>20</v>
      </c>
      <c r="E6" s="1"/>
      <c r="F6" s="4"/>
      <c r="G6">
        <f>SUM(H6:J6)</f>
        <v>24</v>
      </c>
      <c r="H6">
        <v>-12</v>
      </c>
      <c r="I6">
        <v>32</v>
      </c>
      <c r="J6">
        <v>4</v>
      </c>
      <c r="K6" s="7" t="s">
        <v>38</v>
      </c>
    </row>
    <row r="7" spans="1:11" x14ac:dyDescent="0.2">
      <c r="A7" s="7"/>
      <c r="D7">
        <f>SUM(A7:C7)</f>
        <v>0</v>
      </c>
      <c r="E7" s="4"/>
      <c r="F7" s="1"/>
      <c r="G7">
        <f>SUM(H7:J7)</f>
        <v>3</v>
      </c>
      <c r="J7">
        <v>3</v>
      </c>
      <c r="K7" s="7"/>
    </row>
    <row r="8" spans="1:11" x14ac:dyDescent="0.2">
      <c r="A8" s="7"/>
      <c r="D8">
        <f>SUM(A8:C8)</f>
        <v>0</v>
      </c>
      <c r="E8" s="4"/>
      <c r="F8" s="1"/>
      <c r="G8">
        <f>SUM(H8:J8)</f>
        <v>1</v>
      </c>
      <c r="J8">
        <v>1</v>
      </c>
      <c r="K8" s="7"/>
    </row>
    <row r="9" spans="1:11" x14ac:dyDescent="0.2">
      <c r="E9" s="18" t="s">
        <v>52</v>
      </c>
      <c r="F9" s="18"/>
    </row>
    <row r="10" spans="1:11" x14ac:dyDescent="0.2">
      <c r="E10" s="16"/>
      <c r="F10" s="16"/>
    </row>
    <row r="11" spans="1:11" x14ac:dyDescent="0.2">
      <c r="A11" s="3" t="s">
        <v>53</v>
      </c>
    </row>
    <row r="12" spans="1:11" x14ac:dyDescent="0.2">
      <c r="A12" s="3"/>
    </row>
    <row r="13" spans="1:11" x14ac:dyDescent="0.2">
      <c r="A13" s="7" t="s">
        <v>16</v>
      </c>
      <c r="B13" s="7">
        <v>27</v>
      </c>
      <c r="C13">
        <v>-20</v>
      </c>
      <c r="D13">
        <f>SUM(A13:C13)</f>
        <v>7</v>
      </c>
      <c r="E13" s="4"/>
      <c r="F13" s="1"/>
      <c r="G13">
        <f>SUM(H13:J13)</f>
        <v>20</v>
      </c>
      <c r="H13">
        <v>-16</v>
      </c>
      <c r="I13">
        <v>32</v>
      </c>
      <c r="J13">
        <v>4</v>
      </c>
      <c r="K13" s="7" t="s">
        <v>13</v>
      </c>
    </row>
    <row r="14" spans="1:11" x14ac:dyDescent="0.2">
      <c r="A14" s="7" t="s">
        <v>13</v>
      </c>
      <c r="B14" s="7">
        <v>32</v>
      </c>
      <c r="C14">
        <v>-16</v>
      </c>
      <c r="D14">
        <f>SUM(A14:C14)</f>
        <v>16</v>
      </c>
      <c r="E14" s="4"/>
      <c r="F14" s="1"/>
      <c r="G14">
        <f>SUM(H14:J14)</f>
        <v>10</v>
      </c>
      <c r="H14">
        <v>-20</v>
      </c>
      <c r="I14">
        <v>27</v>
      </c>
      <c r="J14">
        <v>3</v>
      </c>
      <c r="K14" s="7" t="s">
        <v>16</v>
      </c>
    </row>
    <row r="15" spans="1:11" x14ac:dyDescent="0.2">
      <c r="A15" s="7" t="s">
        <v>16</v>
      </c>
      <c r="B15" s="7">
        <v>43</v>
      </c>
      <c r="C15">
        <v>-12</v>
      </c>
      <c r="D15">
        <f>SUM(A15:C15)</f>
        <v>31</v>
      </c>
      <c r="E15" s="4"/>
      <c r="F15" s="1"/>
      <c r="G15">
        <f>SUM(H15:J15)</f>
        <v>18</v>
      </c>
      <c r="H15">
        <v>-16</v>
      </c>
      <c r="I15">
        <v>30</v>
      </c>
      <c r="J15">
        <v>4</v>
      </c>
      <c r="K15" s="7" t="s">
        <v>13</v>
      </c>
    </row>
    <row r="16" spans="1:11" x14ac:dyDescent="0.2">
      <c r="A16" s="7" t="s">
        <v>13</v>
      </c>
      <c r="B16" s="7">
        <v>30</v>
      </c>
      <c r="C16">
        <v>-16</v>
      </c>
      <c r="D16">
        <f>SUM(A16:C16)</f>
        <v>14</v>
      </c>
      <c r="E16" s="1"/>
      <c r="F16" s="4"/>
      <c r="G16">
        <f>SUM(H16:J16)</f>
        <v>34</v>
      </c>
      <c r="H16">
        <v>-12</v>
      </c>
      <c r="I16">
        <v>43</v>
      </c>
      <c r="J16">
        <v>3</v>
      </c>
      <c r="K16" s="7" t="s">
        <v>16</v>
      </c>
    </row>
    <row r="17" spans="1:16" x14ac:dyDescent="0.2">
      <c r="A17" s="7" t="s">
        <v>16</v>
      </c>
      <c r="B17">
        <f>(B13+I14+B15+I16)/4</f>
        <v>35</v>
      </c>
      <c r="C17">
        <f>(C13+H14+C15+H16)/4</f>
        <v>-16</v>
      </c>
      <c r="D17">
        <f>SUM(A17:C17)</f>
        <v>19</v>
      </c>
      <c r="E17" s="1"/>
      <c r="F17" s="4"/>
      <c r="G17">
        <f>SUM(H17:J17)</f>
        <v>16</v>
      </c>
      <c r="H17">
        <f>(H13+C14+H15+C16)/4</f>
        <v>-16</v>
      </c>
      <c r="I17">
        <f>(I13+B14+I15+B16)/4</f>
        <v>31</v>
      </c>
      <c r="J17">
        <v>1</v>
      </c>
      <c r="K17" s="7" t="s">
        <v>13</v>
      </c>
    </row>
    <row r="18" spans="1:16" x14ac:dyDescent="0.2">
      <c r="E18" s="18" t="s">
        <v>54</v>
      </c>
      <c r="F18" s="18"/>
    </row>
    <row r="19" spans="1:16" x14ac:dyDescent="0.2">
      <c r="E19" s="16"/>
      <c r="F19" s="16"/>
    </row>
    <row r="20" spans="1:16" ht="15.75" x14ac:dyDescent="0.25">
      <c r="A20" s="6" t="s">
        <v>0</v>
      </c>
      <c r="B20" s="6" t="s">
        <v>1</v>
      </c>
      <c r="C20" s="6" t="s">
        <v>2</v>
      </c>
      <c r="D20" s="6" t="s">
        <v>3</v>
      </c>
      <c r="E20" s="20" t="s">
        <v>55</v>
      </c>
      <c r="F20" s="20"/>
      <c r="G20" s="6" t="s">
        <v>3</v>
      </c>
      <c r="H20" s="6" t="s">
        <v>2</v>
      </c>
      <c r="I20" s="6" t="s">
        <v>1</v>
      </c>
      <c r="J20" s="6" t="s">
        <v>5</v>
      </c>
      <c r="K20" s="6" t="s">
        <v>0</v>
      </c>
      <c r="O20" s="2" t="s">
        <v>56</v>
      </c>
    </row>
    <row r="21" spans="1:16" x14ac:dyDescent="0.2">
      <c r="A21" s="3" t="s">
        <v>57</v>
      </c>
      <c r="O21" t="s">
        <v>58</v>
      </c>
      <c r="P21" s="7" t="s">
        <v>59</v>
      </c>
    </row>
    <row r="22" spans="1:16" x14ac:dyDescent="0.2">
      <c r="M22" s="7"/>
      <c r="O22" t="s">
        <v>60</v>
      </c>
      <c r="P22" s="7" t="s">
        <v>7</v>
      </c>
    </row>
    <row r="23" spans="1:16" x14ac:dyDescent="0.2">
      <c r="A23" s="7" t="s">
        <v>59</v>
      </c>
      <c r="B23">
        <v>29</v>
      </c>
      <c r="C23">
        <v>-10</v>
      </c>
      <c r="D23">
        <f>SUM(A23:C23)</f>
        <v>19</v>
      </c>
      <c r="E23" s="1">
        <v>6</v>
      </c>
      <c r="F23" s="1">
        <v>5</v>
      </c>
      <c r="G23">
        <f>SUM(H23:J23)</f>
        <v>19</v>
      </c>
      <c r="H23">
        <v>-14</v>
      </c>
      <c r="I23">
        <v>29</v>
      </c>
      <c r="J23">
        <v>4</v>
      </c>
      <c r="K23" s="7" t="s">
        <v>7</v>
      </c>
      <c r="O23" t="s">
        <v>61</v>
      </c>
      <c r="P23" s="7" t="s">
        <v>62</v>
      </c>
    </row>
    <row r="24" spans="1:16" x14ac:dyDescent="0.2">
      <c r="A24" s="7" t="s">
        <v>7</v>
      </c>
      <c r="B24">
        <v>29</v>
      </c>
      <c r="C24">
        <v>-14</v>
      </c>
      <c r="D24">
        <f>SUM(A24:C24)</f>
        <v>15</v>
      </c>
      <c r="E24" s="1">
        <v>4</v>
      </c>
      <c r="F24" s="1">
        <v>6</v>
      </c>
      <c r="G24">
        <f>SUM(H24:J24)</f>
        <v>25</v>
      </c>
      <c r="H24">
        <v>-7</v>
      </c>
      <c r="I24">
        <v>29</v>
      </c>
      <c r="J24">
        <v>3</v>
      </c>
      <c r="K24" s="7" t="s">
        <v>59</v>
      </c>
      <c r="O24" t="s">
        <v>63</v>
      </c>
      <c r="P24" s="7" t="s">
        <v>64</v>
      </c>
    </row>
    <row r="25" spans="1:16" x14ac:dyDescent="0.2">
      <c r="A25" s="7" t="s">
        <v>59</v>
      </c>
      <c r="D25">
        <f>SUM(A25:C25)</f>
        <v>0</v>
      </c>
      <c r="E25" s="1"/>
      <c r="F25" s="1"/>
      <c r="G25">
        <f>SUM(H25:J25)</f>
        <v>1</v>
      </c>
      <c r="J25">
        <v>1</v>
      </c>
      <c r="K25" s="7" t="s">
        <v>7</v>
      </c>
      <c r="O25" t="s">
        <v>65</v>
      </c>
      <c r="P25" s="7" t="s">
        <v>21</v>
      </c>
    </row>
    <row r="26" spans="1:16" x14ac:dyDescent="0.2">
      <c r="E26" s="18"/>
      <c r="F26" s="18"/>
      <c r="O26" t="s">
        <v>66</v>
      </c>
      <c r="P26" s="7" t="s">
        <v>49</v>
      </c>
    </row>
    <row r="27" spans="1:16" x14ac:dyDescent="0.2">
      <c r="E27" s="18"/>
      <c r="F27" s="18"/>
      <c r="O27" t="s">
        <v>67</v>
      </c>
      <c r="P27" s="7" t="s">
        <v>23</v>
      </c>
    </row>
    <row r="28" spans="1:16" x14ac:dyDescent="0.2">
      <c r="A28" s="3" t="s">
        <v>68</v>
      </c>
      <c r="O28" t="s">
        <v>69</v>
      </c>
      <c r="P28" s="7" t="s">
        <v>22</v>
      </c>
    </row>
    <row r="29" spans="1:16" x14ac:dyDescent="0.2">
      <c r="A29" s="7"/>
    </row>
    <row r="30" spans="1:16" x14ac:dyDescent="0.2">
      <c r="A30" s="7" t="s">
        <v>62</v>
      </c>
      <c r="B30">
        <v>19</v>
      </c>
      <c r="C30">
        <v>-6</v>
      </c>
      <c r="D30">
        <f>SUM(A30:C30)</f>
        <v>13</v>
      </c>
      <c r="E30" s="1">
        <v>3</v>
      </c>
      <c r="F30" s="1">
        <v>4</v>
      </c>
      <c r="G30">
        <f>SUM(H30:J30)</f>
        <v>16</v>
      </c>
      <c r="H30">
        <v>-10</v>
      </c>
      <c r="I30">
        <v>22</v>
      </c>
      <c r="J30">
        <v>4</v>
      </c>
      <c r="K30" s="7" t="s">
        <v>64</v>
      </c>
      <c r="O30" s="2" t="s">
        <v>70</v>
      </c>
    </row>
    <row r="31" spans="1:16" x14ac:dyDescent="0.2">
      <c r="A31" s="7" t="s">
        <v>64</v>
      </c>
      <c r="B31">
        <v>22</v>
      </c>
      <c r="C31">
        <v>-13</v>
      </c>
      <c r="D31">
        <f>SUM(A31:C31)</f>
        <v>9</v>
      </c>
      <c r="E31" s="1">
        <v>2</v>
      </c>
      <c r="F31" s="1">
        <v>4</v>
      </c>
      <c r="G31">
        <f>SUM(H31:J31)</f>
        <v>16</v>
      </c>
      <c r="H31">
        <v>-6</v>
      </c>
      <c r="I31">
        <v>19</v>
      </c>
      <c r="J31">
        <v>3</v>
      </c>
      <c r="K31" s="7" t="s">
        <v>62</v>
      </c>
      <c r="O31" s="8" t="s">
        <v>65</v>
      </c>
      <c r="P31" s="7" t="s">
        <v>21</v>
      </c>
    </row>
    <row r="32" spans="1:16" x14ac:dyDescent="0.2">
      <c r="A32" s="7" t="s">
        <v>62</v>
      </c>
      <c r="B32">
        <v>19</v>
      </c>
      <c r="C32">
        <v>-6</v>
      </c>
      <c r="D32">
        <f>SUM(A32:C32)</f>
        <v>13</v>
      </c>
      <c r="E32" s="1">
        <v>3</v>
      </c>
      <c r="F32" s="1">
        <v>2</v>
      </c>
      <c r="G32">
        <f>SUM(H32:J32)</f>
        <v>11.5</v>
      </c>
      <c r="H32">
        <v>-11.5</v>
      </c>
      <c r="I32">
        <v>22</v>
      </c>
      <c r="J32">
        <v>1</v>
      </c>
      <c r="K32" s="7" t="s">
        <v>64</v>
      </c>
      <c r="M32" s="7"/>
      <c r="O32" s="8" t="s">
        <v>65</v>
      </c>
      <c r="P32" s="7" t="s">
        <v>59</v>
      </c>
    </row>
    <row r="33" spans="1:17" x14ac:dyDescent="0.2">
      <c r="E33" s="18"/>
      <c r="F33" s="18"/>
      <c r="O33" s="7" t="s">
        <v>61</v>
      </c>
      <c r="P33" s="7" t="s">
        <v>22</v>
      </c>
    </row>
    <row r="34" spans="1:17" x14ac:dyDescent="0.2">
      <c r="O34" s="7" t="s">
        <v>63</v>
      </c>
      <c r="P34" s="7" t="s">
        <v>7</v>
      </c>
    </row>
    <row r="35" spans="1:17" x14ac:dyDescent="0.2">
      <c r="A35" s="3" t="s">
        <v>71</v>
      </c>
      <c r="E35" s="16"/>
      <c r="F35" s="16"/>
      <c r="O35" s="7" t="s">
        <v>65</v>
      </c>
      <c r="P35" s="7" t="s">
        <v>49</v>
      </c>
    </row>
    <row r="36" spans="1:17" x14ac:dyDescent="0.2">
      <c r="A36" s="7" t="s">
        <v>31</v>
      </c>
      <c r="B36">
        <v>16</v>
      </c>
      <c r="C36">
        <v>-10</v>
      </c>
      <c r="D36">
        <f>SUM(A36:C36)</f>
        <v>6</v>
      </c>
      <c r="E36" s="10">
        <v>1</v>
      </c>
      <c r="F36" s="10">
        <v>4</v>
      </c>
      <c r="G36">
        <f t="shared" ref="G36:G41" si="0">SUM(H36:J36)</f>
        <v>16</v>
      </c>
      <c r="H36">
        <v>-3</v>
      </c>
      <c r="I36">
        <v>16</v>
      </c>
      <c r="J36">
        <v>3</v>
      </c>
      <c r="K36" s="7" t="s">
        <v>28</v>
      </c>
      <c r="O36" s="7" t="s">
        <v>66</v>
      </c>
      <c r="P36" s="7" t="s">
        <v>64</v>
      </c>
    </row>
    <row r="37" spans="1:17" x14ac:dyDescent="0.2">
      <c r="A37" s="7" t="s">
        <v>6</v>
      </c>
      <c r="B37">
        <v>22</v>
      </c>
      <c r="C37">
        <v>-6</v>
      </c>
      <c r="D37">
        <f t="shared" ref="D37:D41" si="1">SUM(A37:C37)</f>
        <v>16</v>
      </c>
      <c r="E37" s="10">
        <v>4</v>
      </c>
      <c r="F37" s="10">
        <v>3</v>
      </c>
      <c r="G37">
        <f t="shared" si="0"/>
        <v>13</v>
      </c>
      <c r="H37">
        <v>-5</v>
      </c>
      <c r="I37">
        <v>15</v>
      </c>
      <c r="J37">
        <v>3</v>
      </c>
      <c r="K37" s="7" t="s">
        <v>32</v>
      </c>
      <c r="O37" t="s">
        <v>67</v>
      </c>
      <c r="P37" s="7" t="s">
        <v>23</v>
      </c>
    </row>
    <row r="38" spans="1:17" x14ac:dyDescent="0.2">
      <c r="A38" t="s">
        <v>31</v>
      </c>
      <c r="B38">
        <v>16</v>
      </c>
      <c r="C38">
        <v>-6</v>
      </c>
      <c r="D38">
        <f t="shared" si="1"/>
        <v>10</v>
      </c>
      <c r="E38" s="10">
        <v>2</v>
      </c>
      <c r="F38" s="10">
        <v>4</v>
      </c>
      <c r="G38">
        <f t="shared" si="0"/>
        <v>15</v>
      </c>
      <c r="H38">
        <v>-3</v>
      </c>
      <c r="I38">
        <v>15</v>
      </c>
      <c r="J38">
        <v>3</v>
      </c>
      <c r="K38" s="7" t="s">
        <v>32</v>
      </c>
      <c r="M38" s="7"/>
      <c r="O38" s="7" t="s">
        <v>72</v>
      </c>
      <c r="P38" s="7" t="s">
        <v>62</v>
      </c>
    </row>
    <row r="39" spans="1:17" x14ac:dyDescent="0.2">
      <c r="A39" t="s">
        <v>28</v>
      </c>
      <c r="B39">
        <v>16</v>
      </c>
      <c r="C39">
        <v>-5</v>
      </c>
      <c r="D39">
        <f t="shared" si="1"/>
        <v>11</v>
      </c>
      <c r="E39" s="10">
        <v>2</v>
      </c>
      <c r="F39" s="10">
        <v>3</v>
      </c>
      <c r="G39">
        <f t="shared" si="0"/>
        <v>14</v>
      </c>
      <c r="H39">
        <v>-11</v>
      </c>
      <c r="I39">
        <v>22</v>
      </c>
      <c r="J39">
        <v>3</v>
      </c>
      <c r="K39" s="7" t="s">
        <v>6</v>
      </c>
    </row>
    <row r="40" spans="1:17" x14ac:dyDescent="0.2">
      <c r="A40" t="s">
        <v>28</v>
      </c>
      <c r="B40">
        <v>16</v>
      </c>
      <c r="C40">
        <v>-6</v>
      </c>
      <c r="D40">
        <f t="shared" si="1"/>
        <v>10</v>
      </c>
      <c r="E40" s="10">
        <v>2</v>
      </c>
      <c r="F40" s="10">
        <v>1</v>
      </c>
      <c r="G40">
        <f t="shared" si="0"/>
        <v>7</v>
      </c>
      <c r="H40">
        <v>-11</v>
      </c>
      <c r="I40">
        <v>15</v>
      </c>
      <c r="J40">
        <v>3</v>
      </c>
      <c r="K40" s="7" t="s">
        <v>32</v>
      </c>
    </row>
    <row r="41" spans="1:17" x14ac:dyDescent="0.2">
      <c r="A41" t="s">
        <v>31</v>
      </c>
      <c r="B41">
        <v>16</v>
      </c>
      <c r="C41">
        <v>-5</v>
      </c>
      <c r="D41">
        <f t="shared" si="1"/>
        <v>11</v>
      </c>
      <c r="E41" s="10">
        <v>2</v>
      </c>
      <c r="F41" s="10">
        <v>4</v>
      </c>
      <c r="G41">
        <f t="shared" si="0"/>
        <v>17</v>
      </c>
      <c r="H41">
        <v>-8</v>
      </c>
      <c r="I41">
        <v>22</v>
      </c>
      <c r="J41">
        <v>3</v>
      </c>
      <c r="K41" s="7" t="s">
        <v>6</v>
      </c>
      <c r="O41" s="2" t="s">
        <v>3</v>
      </c>
      <c r="P41" s="2" t="s">
        <v>73</v>
      </c>
    </row>
    <row r="42" spans="1:17" x14ac:dyDescent="0.2">
      <c r="O42" s="14" t="str">
        <f>P31</f>
        <v>Tor</v>
      </c>
      <c r="P42" s="15">
        <v>8</v>
      </c>
      <c r="Q42">
        <v>1</v>
      </c>
    </row>
    <row r="43" spans="1:17" x14ac:dyDescent="0.2">
      <c r="A43" s="2" t="s">
        <v>0</v>
      </c>
      <c r="B43" s="2" t="s">
        <v>44</v>
      </c>
      <c r="C43" s="2" t="s">
        <v>45</v>
      </c>
      <c r="D43" s="2" t="s">
        <v>46</v>
      </c>
      <c r="E43" s="2" t="s">
        <v>47</v>
      </c>
      <c r="F43" s="2" t="s">
        <v>48</v>
      </c>
      <c r="O43" s="14" t="str">
        <f>P32</f>
        <v>Flo</v>
      </c>
      <c r="P43" s="15">
        <v>12</v>
      </c>
      <c r="Q43">
        <v>2</v>
      </c>
    </row>
    <row r="44" spans="1:17" x14ac:dyDescent="0.2">
      <c r="A44" s="7" t="s">
        <v>21</v>
      </c>
      <c r="B44" s="7">
        <v>8</v>
      </c>
      <c r="C44" s="7">
        <v>4</v>
      </c>
      <c r="D44" s="7">
        <v>2</v>
      </c>
      <c r="E44">
        <v>16</v>
      </c>
      <c r="F44">
        <v>10</v>
      </c>
      <c r="M44" s="7"/>
      <c r="O44" s="14" t="str">
        <f t="shared" ref="O44:O49" si="2">P33</f>
        <v>Oak</v>
      </c>
      <c r="P44" s="15">
        <v>7</v>
      </c>
      <c r="Q44">
        <v>3</v>
      </c>
    </row>
    <row r="45" spans="1:17" x14ac:dyDescent="0.2">
      <c r="A45" s="7" t="s">
        <v>49</v>
      </c>
      <c r="B45" s="7">
        <v>8</v>
      </c>
      <c r="C45">
        <v>4</v>
      </c>
      <c r="D45">
        <v>2</v>
      </c>
      <c r="E45">
        <v>19</v>
      </c>
      <c r="F45">
        <v>17</v>
      </c>
      <c r="O45" s="14" t="str">
        <f t="shared" si="2"/>
        <v>NY</v>
      </c>
      <c r="P45" s="15">
        <v>12</v>
      </c>
      <c r="Q45">
        <v>4</v>
      </c>
    </row>
    <row r="46" spans="1:17" x14ac:dyDescent="0.2">
      <c r="A46" s="7" t="s">
        <v>23</v>
      </c>
      <c r="B46" s="7">
        <v>6</v>
      </c>
      <c r="C46">
        <v>3</v>
      </c>
      <c r="D46">
        <v>3</v>
      </c>
      <c r="E46">
        <v>20</v>
      </c>
      <c r="F46">
        <v>21</v>
      </c>
      <c r="O46" s="14" t="str">
        <f t="shared" si="2"/>
        <v>Que</v>
      </c>
      <c r="P46" s="15">
        <v>7</v>
      </c>
      <c r="Q46">
        <v>5</v>
      </c>
    </row>
    <row r="47" spans="1:17" x14ac:dyDescent="0.2">
      <c r="A47" s="7" t="s">
        <v>22</v>
      </c>
      <c r="B47" s="7">
        <v>2</v>
      </c>
      <c r="C47" s="7">
        <v>1</v>
      </c>
      <c r="D47">
        <v>5</v>
      </c>
      <c r="E47">
        <v>14</v>
      </c>
      <c r="F47">
        <v>20</v>
      </c>
      <c r="O47" s="14" t="str">
        <f t="shared" si="2"/>
        <v>Cha</v>
      </c>
      <c r="P47" s="15">
        <v>8</v>
      </c>
      <c r="Q47">
        <v>6</v>
      </c>
    </row>
    <row r="48" spans="1:17" x14ac:dyDescent="0.2">
      <c r="O48" s="14" t="str">
        <f t="shared" si="2"/>
        <v>Cin</v>
      </c>
      <c r="P48" s="15">
        <v>4</v>
      </c>
      <c r="Q48">
        <v>7</v>
      </c>
    </row>
    <row r="49" spans="12:17" x14ac:dyDescent="0.2">
      <c r="O49" s="14" t="str">
        <f t="shared" si="2"/>
        <v>Tex</v>
      </c>
      <c r="P49" s="15">
        <v>7</v>
      </c>
      <c r="Q49">
        <v>8</v>
      </c>
    </row>
    <row r="50" spans="12:17" x14ac:dyDescent="0.2">
      <c r="L50" s="7"/>
    </row>
    <row r="51" spans="12:17" x14ac:dyDescent="0.2">
      <c r="L51" s="7"/>
    </row>
    <row r="52" spans="12:17" x14ac:dyDescent="0.2">
      <c r="L52" s="7"/>
    </row>
    <row r="53" spans="12:17" x14ac:dyDescent="0.2">
      <c r="L53" s="7"/>
    </row>
    <row r="54" spans="12:17" x14ac:dyDescent="0.2">
      <c r="L54" s="7"/>
    </row>
    <row r="55" spans="12:17" x14ac:dyDescent="0.2">
      <c r="L55" s="7"/>
    </row>
  </sheetData>
  <mergeCells count="7">
    <mergeCell ref="E27:F27"/>
    <mergeCell ref="E33:F33"/>
    <mergeCell ref="E1:F1"/>
    <mergeCell ref="E9:F9"/>
    <mergeCell ref="E18:F18"/>
    <mergeCell ref="E20:F20"/>
    <mergeCell ref="E26:F26"/>
  </mergeCells>
  <pageMargins left="0.78740157499999996" right="0.78740157499999996" top="0.984251969" bottom="0.984251969" header="0.4921259845" footer="0.492125984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topLeftCell="A19" workbookViewId="0">
      <selection activeCell="A38" sqref="A38"/>
    </sheetView>
  </sheetViews>
  <sheetFormatPr baseColWidth="10" defaultColWidth="9.140625" defaultRowHeight="12.75" x14ac:dyDescent="0.2"/>
  <cols>
    <col min="1" max="256" width="11.42578125" customWidth="1"/>
  </cols>
  <sheetData>
    <row r="1" spans="1:11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19" t="s">
        <v>74</v>
      </c>
      <c r="F1" s="19"/>
      <c r="G1" s="5" t="s">
        <v>3</v>
      </c>
      <c r="H1" s="5" t="s">
        <v>2</v>
      </c>
      <c r="I1" s="5" t="s">
        <v>1</v>
      </c>
      <c r="J1" s="5" t="s">
        <v>5</v>
      </c>
      <c r="K1" s="5" t="s">
        <v>0</v>
      </c>
    </row>
    <row r="2" spans="1:11" x14ac:dyDescent="0.2">
      <c r="A2" t="s">
        <v>16</v>
      </c>
      <c r="B2">
        <v>43</v>
      </c>
      <c r="C2">
        <v>-6</v>
      </c>
      <c r="D2">
        <f>SUM(A2:C2)</f>
        <v>37</v>
      </c>
      <c r="E2" s="4"/>
      <c r="F2" s="1"/>
      <c r="G2">
        <f>SUM(H2:J2)</f>
        <v>20</v>
      </c>
      <c r="H2">
        <v>-16</v>
      </c>
      <c r="I2">
        <v>32</v>
      </c>
      <c r="J2">
        <v>4</v>
      </c>
      <c r="K2" t="s">
        <v>38</v>
      </c>
    </row>
    <row r="3" spans="1:11" x14ac:dyDescent="0.2">
      <c r="A3" t="s">
        <v>38</v>
      </c>
      <c r="B3">
        <v>32</v>
      </c>
      <c r="C3">
        <v>-16</v>
      </c>
      <c r="D3">
        <f>SUM(A3:C3)</f>
        <v>16</v>
      </c>
      <c r="E3" s="1"/>
      <c r="F3" s="4"/>
      <c r="G3">
        <f>SUM(H3:J3)</f>
        <v>40</v>
      </c>
      <c r="H3">
        <v>-6</v>
      </c>
      <c r="I3">
        <v>43</v>
      </c>
      <c r="J3">
        <v>3</v>
      </c>
      <c r="K3" t="s">
        <v>16</v>
      </c>
    </row>
    <row r="4" spans="1:11" x14ac:dyDescent="0.2">
      <c r="A4" t="s">
        <v>16</v>
      </c>
      <c r="D4">
        <f>SUM(A4:C4)</f>
        <v>0</v>
      </c>
      <c r="E4" s="1"/>
      <c r="F4" s="1"/>
      <c r="G4">
        <f>SUM(H4:J4)</f>
        <v>4</v>
      </c>
      <c r="J4">
        <v>4</v>
      </c>
      <c r="K4" t="s">
        <v>38</v>
      </c>
    </row>
    <row r="5" spans="1:11" x14ac:dyDescent="0.2">
      <c r="A5" t="s">
        <v>38</v>
      </c>
      <c r="D5">
        <f>SUM(A5:C5)</f>
        <v>0</v>
      </c>
      <c r="E5" s="1"/>
      <c r="F5" s="4"/>
      <c r="G5">
        <f>SUM(H5:J5)</f>
        <v>3</v>
      </c>
      <c r="J5">
        <v>3</v>
      </c>
      <c r="K5" t="s">
        <v>16</v>
      </c>
    </row>
    <row r="6" spans="1:11" x14ac:dyDescent="0.2">
      <c r="A6" s="7" t="s">
        <v>16</v>
      </c>
      <c r="B6">
        <f>(B2+I3+B4+I5)/4</f>
        <v>21.5</v>
      </c>
      <c r="C6">
        <f>(C2+H3+C4+H5)/4</f>
        <v>-3</v>
      </c>
      <c r="D6">
        <f>SUM(A6:C6)</f>
        <v>18.5</v>
      </c>
      <c r="E6" s="1"/>
      <c r="F6" s="4"/>
      <c r="G6">
        <f>SUM(H6:J6)</f>
        <v>9</v>
      </c>
      <c r="H6">
        <f>(H2+C3+H4+C5)/4</f>
        <v>-8</v>
      </c>
      <c r="I6">
        <f>(I2+B3+I4+B5)/4</f>
        <v>16</v>
      </c>
      <c r="J6">
        <v>1</v>
      </c>
      <c r="K6" s="7" t="s">
        <v>38</v>
      </c>
    </row>
    <row r="7" spans="1:11" x14ac:dyDescent="0.2">
      <c r="E7" s="18"/>
      <c r="F7" s="18"/>
    </row>
    <row r="13" spans="1:11" x14ac:dyDescent="0.2">
      <c r="A13" t="s">
        <v>75</v>
      </c>
      <c r="B13">
        <v>4</v>
      </c>
      <c r="G13" t="s">
        <v>76</v>
      </c>
      <c r="H13">
        <v>8</v>
      </c>
    </row>
    <row r="14" spans="1:11" x14ac:dyDescent="0.2">
      <c r="A14" t="s">
        <v>77</v>
      </c>
      <c r="B14">
        <v>2</v>
      </c>
      <c r="G14" t="s">
        <v>78</v>
      </c>
      <c r="H14">
        <v>6</v>
      </c>
    </row>
    <row r="15" spans="1:11" x14ac:dyDescent="0.2">
      <c r="A15" t="s">
        <v>79</v>
      </c>
      <c r="B15">
        <v>4</v>
      </c>
      <c r="G15" t="s">
        <v>80</v>
      </c>
      <c r="H15">
        <v>4</v>
      </c>
    </row>
    <row r="16" spans="1:11" x14ac:dyDescent="0.2">
      <c r="A16" t="s">
        <v>81</v>
      </c>
      <c r="B16">
        <v>6</v>
      </c>
      <c r="G16" t="s">
        <v>82</v>
      </c>
      <c r="H16">
        <v>3</v>
      </c>
    </row>
    <row r="17" spans="1:8" x14ac:dyDescent="0.2">
      <c r="A17" t="s">
        <v>83</v>
      </c>
      <c r="B17">
        <v>3</v>
      </c>
      <c r="G17" t="s">
        <v>84</v>
      </c>
      <c r="H17">
        <v>1</v>
      </c>
    </row>
    <row r="18" spans="1:8" x14ac:dyDescent="0.2">
      <c r="A18" t="s">
        <v>85</v>
      </c>
      <c r="B18">
        <v>0</v>
      </c>
      <c r="G18" t="s">
        <v>86</v>
      </c>
      <c r="H18">
        <v>2</v>
      </c>
    </row>
    <row r="19" spans="1:8" x14ac:dyDescent="0.2">
      <c r="A19" t="s">
        <v>87</v>
      </c>
      <c r="B19">
        <v>3</v>
      </c>
      <c r="G19" t="s">
        <v>88</v>
      </c>
      <c r="H19">
        <v>2</v>
      </c>
    </row>
    <row r="20" spans="1:8" x14ac:dyDescent="0.2">
      <c r="A20" t="s">
        <v>89</v>
      </c>
      <c r="B20">
        <v>0</v>
      </c>
      <c r="G20" t="s">
        <v>90</v>
      </c>
      <c r="H20">
        <v>3</v>
      </c>
    </row>
    <row r="21" spans="1:8" x14ac:dyDescent="0.2">
      <c r="A21" t="s">
        <v>91</v>
      </c>
      <c r="B21">
        <v>6</v>
      </c>
      <c r="G21" t="s">
        <v>92</v>
      </c>
      <c r="H21">
        <v>3</v>
      </c>
    </row>
    <row r="22" spans="1:8" x14ac:dyDescent="0.2">
      <c r="A22" t="s">
        <v>93</v>
      </c>
      <c r="B22">
        <v>1</v>
      </c>
      <c r="G22" t="s">
        <v>94</v>
      </c>
      <c r="H22">
        <v>1</v>
      </c>
    </row>
    <row r="23" spans="1:8" x14ac:dyDescent="0.2">
      <c r="A23" t="s">
        <v>95</v>
      </c>
      <c r="B23">
        <v>0</v>
      </c>
      <c r="G23" t="s">
        <v>96</v>
      </c>
      <c r="H23">
        <v>3</v>
      </c>
    </row>
    <row r="24" spans="1:8" x14ac:dyDescent="0.2">
      <c r="A24" t="s">
        <v>97</v>
      </c>
      <c r="B24">
        <v>1</v>
      </c>
      <c r="G24" t="s">
        <v>98</v>
      </c>
      <c r="H24">
        <v>2</v>
      </c>
    </row>
    <row r="25" spans="1:8" x14ac:dyDescent="0.2">
      <c r="A25" t="s">
        <v>99</v>
      </c>
      <c r="B25">
        <v>0</v>
      </c>
      <c r="G25" t="s">
        <v>100</v>
      </c>
      <c r="H25">
        <v>4</v>
      </c>
    </row>
    <row r="27" spans="1:8" x14ac:dyDescent="0.2">
      <c r="A27" t="s">
        <v>101</v>
      </c>
      <c r="B27">
        <v>4</v>
      </c>
      <c r="G27" t="s">
        <v>102</v>
      </c>
      <c r="H27">
        <v>1</v>
      </c>
    </row>
    <row r="28" spans="1:8" x14ac:dyDescent="0.2">
      <c r="A28" t="s">
        <v>103</v>
      </c>
      <c r="B28">
        <v>2</v>
      </c>
      <c r="G28" t="s">
        <v>104</v>
      </c>
      <c r="H28">
        <v>5</v>
      </c>
    </row>
    <row r="29" spans="1:8" x14ac:dyDescent="0.2">
      <c r="A29" t="s">
        <v>105</v>
      </c>
      <c r="B29">
        <v>0</v>
      </c>
      <c r="G29" t="s">
        <v>106</v>
      </c>
      <c r="H29">
        <v>0</v>
      </c>
    </row>
    <row r="30" spans="1:8" x14ac:dyDescent="0.2">
      <c r="A30" t="s">
        <v>107</v>
      </c>
      <c r="B30">
        <v>4</v>
      </c>
      <c r="G30" t="s">
        <v>108</v>
      </c>
      <c r="H30">
        <v>2</v>
      </c>
    </row>
    <row r="31" spans="1:8" x14ac:dyDescent="0.2">
      <c r="A31" t="s">
        <v>109</v>
      </c>
      <c r="B31">
        <v>4</v>
      </c>
      <c r="G31" t="s">
        <v>110</v>
      </c>
      <c r="H31">
        <v>0</v>
      </c>
    </row>
    <row r="32" spans="1:8" x14ac:dyDescent="0.2">
      <c r="A32" t="s">
        <v>111</v>
      </c>
      <c r="B32">
        <v>5</v>
      </c>
      <c r="G32" t="s">
        <v>112</v>
      </c>
      <c r="H32">
        <v>0</v>
      </c>
    </row>
    <row r="33" spans="1:8" x14ac:dyDescent="0.2">
      <c r="A33" t="s">
        <v>113</v>
      </c>
      <c r="B33">
        <v>2</v>
      </c>
      <c r="G33" t="s">
        <v>114</v>
      </c>
      <c r="H33">
        <v>1</v>
      </c>
    </row>
    <row r="35" spans="1:8" x14ac:dyDescent="0.2">
      <c r="A35" t="s">
        <v>115</v>
      </c>
      <c r="B35">
        <v>6</v>
      </c>
      <c r="G35" t="s">
        <v>116</v>
      </c>
      <c r="H35">
        <v>4</v>
      </c>
    </row>
    <row r="37" spans="1:8" x14ac:dyDescent="0.2">
      <c r="B37">
        <f>SUM(B13:B36)</f>
        <v>57</v>
      </c>
      <c r="H37">
        <f>SUM(H13:H36)</f>
        <v>55</v>
      </c>
    </row>
  </sheetData>
  <mergeCells count="2">
    <mergeCell ref="E1:F1"/>
    <mergeCell ref="E7:F7"/>
  </mergeCells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ronde1</vt:lpstr>
      <vt:lpstr>ronde2</vt:lpstr>
      <vt:lpstr>ronde3</vt:lpstr>
      <vt:lpstr>ronde4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JS Payant</cp:lastModifiedBy>
  <cp:revision/>
  <dcterms:created xsi:type="dcterms:W3CDTF">2015-02-24T00:39:22Z</dcterms:created>
  <dcterms:modified xsi:type="dcterms:W3CDTF">2022-03-14T23:35:46Z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