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3.xml"/>
  <Override ContentType="application/vnd.openxmlformats-officedocument.spreadsheetml.table+xml" PartName="/xl/tables/table4.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11.xml"/>
  <Override ContentType="application/vnd.openxmlformats-officedocument.spreadsheetml.table+xml" PartName="/xl/tables/table5.xml"/>
  <Override ContentType="application/vnd.openxmlformats-officedocument.spreadsheetml.table+xml" PartName="/xl/tables/table3.xml"/>
  <Override ContentType="application/vnd.openxmlformats-officedocument.spreadsheetml.table+xml" PartName="/xl/tables/table10.xml"/>
  <Override ContentType="application/vnd.openxmlformats-officedocument.spreadsheetml.table+xml" PartName="/xl/tables/table7.xml"/>
  <Override ContentType="application/vnd.openxmlformats-officedocument.spreadsheetml.table+xml" PartName="/xl/tables/table14.xml"/>
  <Override ContentType="application/vnd.openxmlformats-officedocument.spreadsheetml.table+xml" PartName="/xl/tables/table12.xml"/>
  <Override ContentType="application/vnd.openxmlformats-officedocument.spreadsheetml.table+xml" PartName="/xl/tables/table9.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raining Notes" sheetId="1" r:id="rId4"/>
    <sheet state="visible" name="Overview" sheetId="2" r:id="rId5"/>
    <sheet state="visible" name="OHP" sheetId="3" r:id="rId6"/>
    <sheet state="visible" name="Squat" sheetId="4" r:id="rId7"/>
    <sheet state="visible" name="Bench" sheetId="5" r:id="rId8"/>
    <sheet state="visible" name="Deadlift" sheetId="6" r:id="rId9"/>
    <sheet state="visible" name="%Overview" sheetId="7" r:id="rId10"/>
  </sheets>
  <definedNames/>
  <calcPr/>
  <extLst>
    <ext uri="GoogleSheetsCustomDataVersion2">
      <go:sheetsCustomData xmlns:go="http://customooxmlschemas.google.com/" r:id="rId11" roundtripDataChecksum="g0YbvmIHWSmXOEwe4pEHOW/2zwRrmV8iTzsUE+VQQ5U="/>
    </ext>
  </extLst>
</workbook>
</file>

<file path=xl/sharedStrings.xml><?xml version="1.0" encoding="utf-8"?>
<sst xmlns="http://schemas.openxmlformats.org/spreadsheetml/2006/main" count="281" uniqueCount="96">
  <si>
    <t>Training Notes To Consider</t>
  </si>
  <si>
    <t>This training method is founded on the linear periodization method. It is meant to progressively overload the lifts throughout the training blocks to focus on maximum strength.</t>
  </si>
  <si>
    <r>
      <rPr>
        <rFont val="Calibri"/>
        <color theme="1"/>
      </rPr>
      <t xml:space="preserve">The first block is the </t>
    </r>
    <r>
      <rPr>
        <rFont val="Calibri"/>
        <b/>
        <color theme="1"/>
      </rPr>
      <t>hypertrophy</t>
    </r>
    <r>
      <rPr>
        <rFont val="Calibri"/>
        <color theme="1"/>
      </rPr>
      <t xml:space="preserve"> block which emphasizes muscle growth and works on technique.</t>
    </r>
  </si>
  <si>
    <r>
      <rPr>
        <rFont val="Calibri"/>
        <color theme="1"/>
      </rPr>
      <t xml:space="preserve">The second block is the </t>
    </r>
    <r>
      <rPr>
        <rFont val="Calibri"/>
        <b/>
        <color theme="1"/>
      </rPr>
      <t>strength</t>
    </r>
    <r>
      <rPr>
        <rFont val="Calibri"/>
        <color theme="1"/>
      </rPr>
      <t xml:space="preserve"> block. Here you start to taper to higher intensity and start trying to move the heavier weights faster.</t>
    </r>
  </si>
  <si>
    <r>
      <rPr>
        <rFont val="Calibri"/>
        <color theme="1"/>
      </rPr>
      <t xml:space="preserve">The third block is the </t>
    </r>
    <r>
      <rPr>
        <rFont val="Calibri"/>
        <b/>
        <color theme="1"/>
      </rPr>
      <t>peak</t>
    </r>
    <r>
      <rPr>
        <rFont val="Calibri"/>
        <color theme="1"/>
      </rPr>
      <t xml:space="preserve"> block where you taper down even more, you are less focused on fatiguing the muscle and more focused on moving with pinpoint accuracy, speed, and maximal force.</t>
    </r>
  </si>
  <si>
    <t>Pre training:</t>
  </si>
  <si>
    <t xml:space="preserve">Before starting this training routine, I try to do a workout to gauge where my strength and technique is for all of the lifts. I like to pick a good weight and do 1 set of 10, failing at 9 or 10. Then follow up with a second set of the same weight and if you picked correctly, you should only get about 4-6 reps. </t>
  </si>
  <si>
    <t>Training:</t>
  </si>
  <si>
    <t>The first 2 weeks are designed to be fairly easy. Working on reps and technique is key. IF you feel you aren't working hard enough I suggest doing the last set to failure. If it's still extremely easy, a different max number should probably be calculated in. You can take a deload week between the segmented training blocks. I generally skip the deload week between hypertrophy and strength as I am usually not fatigued. However, I strongly suggest taking a deload week between strength and peak block as your CNS(central nervous system) can definitely start to get pretty beat up due to the volume and intensity of the workouts. When performing the working sets I generally shoot for 1:45 - 2:00 minute breaks in between sets.</t>
  </si>
  <si>
    <t>Warm up before major lifts:</t>
  </si>
  <si>
    <t>You get almost all of your gains from the workout from the first exercise you choose. So you don't want to waste energy before the working sets. A good way to warm up is to do just the bar for 10-15 reps, then slowly increase by increments of 10-25 pounds until you get to your first working set weight. When increasing by 10-25 pounds, only do 2-3 reps so as to not pre-fatigue your body. This helps to get reps in, warm up your body, feel how you're moving, and build confidence going into the heavier weights.</t>
  </si>
  <si>
    <t>Philosophy:</t>
  </si>
  <si>
    <t xml:space="preserve">This training program is designed as a push-pull training program. It also heavily emphasizes the first two movements as the most important which is why they are the compound lifts. 90% of the gains and progress you get in the gym come from the first two exercises you do. To maximize your time and recovery in the gym, they should be done first. If you are short on time, coming in and just doing the first two exercises will allow you to keep making significant progress and maximize time. With lifting days primarily falling on Monday Tuesday Thursday Friday, Wednesday is abs and cardio. However, you can flex this if you know you have something scheduled. For example, if I know I have an event on friday and can't make it to the gym, I can flex the schedule and work out Monday Tuesday Wednesday Thursday and do abs and cardio in the hotel gym/room on  Friday. Likewise, if I need to be someplace Wednesday or Thursday like travel for work, and can't workout, I can do Friday Saturday training. </t>
  </si>
  <si>
    <t>Off Days:</t>
  </si>
  <si>
    <r>
      <rPr>
        <rFont val="Calibri"/>
        <b/>
        <color theme="1"/>
      </rPr>
      <t xml:space="preserve">Wednesday </t>
    </r>
    <r>
      <rPr>
        <rFont val="Calibri"/>
        <color theme="1"/>
      </rPr>
      <t xml:space="preserve">is abs and cardio day. Short, sweet, easy.
</t>
    </r>
    <r>
      <rPr>
        <rFont val="Calibri"/>
        <b/>
        <color theme="1"/>
      </rPr>
      <t>Saturday</t>
    </r>
    <r>
      <rPr>
        <rFont val="Calibri"/>
        <color theme="1"/>
      </rPr>
      <t xml:space="preserve"> is an extra bench press day. For me, I do this because I suck at benching so it's another day for me to get some reps in. I try to focus on lightweight high-rep work. If I'm feeling fatigued and tired, I've also turned it into a cardio, tricep, and bicep day to get some light work in. You can use this day as a day to get some practice on a lift your not good at or just a light day, but I wouldn't take off. I would also suggest not doing legs as Friday is deadlift day and you want to give yourself 48 hours to recover before lifting that muscle group/ movement again.
</t>
    </r>
    <r>
      <rPr>
        <rFont val="Calibri"/>
        <b/>
        <color theme="1"/>
      </rPr>
      <t>Sunday</t>
    </r>
    <r>
      <rPr>
        <rFont val="Calibri"/>
        <color theme="1"/>
      </rPr>
      <t xml:space="preserve"> is abs and cardio. I generally like to do longer-form cardio such as long-distance runs (3-5 miles) or 25-35 minutes of cardio on stairmaster or similar. You can take the day off and do some light stretching if need be. I don't like to take off as I find I'm not focused and feel off in Monday's workout.</t>
    </r>
  </si>
  <si>
    <t>Max Lifts</t>
  </si>
  <si>
    <t>OHP (db)</t>
  </si>
  <si>
    <t>Squat</t>
  </si>
  <si>
    <t>Bench</t>
  </si>
  <si>
    <t>Deadlift</t>
  </si>
  <si>
    <t>Frnt Sqt</t>
  </si>
  <si>
    <t>Incline Bnch</t>
  </si>
  <si>
    <t>4x7</t>
  </si>
  <si>
    <t>5x5</t>
  </si>
  <si>
    <t>6x3</t>
  </si>
  <si>
    <t>Hypertrophy</t>
  </si>
  <si>
    <t>Strength</t>
  </si>
  <si>
    <t>Peak</t>
  </si>
  <si>
    <t>week 1</t>
  </si>
  <si>
    <t>week 2</t>
  </si>
  <si>
    <t>week 3</t>
  </si>
  <si>
    <t>week 4</t>
  </si>
  <si>
    <t>week 5</t>
  </si>
  <si>
    <t>week 6</t>
  </si>
  <si>
    <t>week 7</t>
  </si>
  <si>
    <t xml:space="preserve">week 8 </t>
  </si>
  <si>
    <t>week 9</t>
  </si>
  <si>
    <t>set 1</t>
  </si>
  <si>
    <t>set 2</t>
  </si>
  <si>
    <t>set 3</t>
  </si>
  <si>
    <t>set 4</t>
  </si>
  <si>
    <t>set 5</t>
  </si>
  <si>
    <t>set 6</t>
  </si>
  <si>
    <t>Accessory</t>
  </si>
  <si>
    <t>wk 1-3</t>
  </si>
  <si>
    <t>wk 4-6</t>
  </si>
  <si>
    <t>wk 7-9</t>
  </si>
  <si>
    <t>Vertical Row</t>
  </si>
  <si>
    <t>4x8</t>
  </si>
  <si>
    <t>4x5</t>
  </si>
  <si>
    <t>Side/Rear delts</t>
  </si>
  <si>
    <t>4x10</t>
  </si>
  <si>
    <t>4x6</t>
  </si>
  <si>
    <t>Tris</t>
  </si>
  <si>
    <t>Bis</t>
  </si>
  <si>
    <t>Shrugs</t>
  </si>
  <si>
    <t>Primary: Over head press(OHP)</t>
  </si>
  <si>
    <t>Secondary: Vertical Row</t>
  </si>
  <si>
    <t xml:space="preserve">Notes - Vertical row implies trying to hit the vertical plane of your lats and traps. For example, vertical rows would include pull-ups or lat pulldowns or any variety of the sort. </t>
  </si>
  <si>
    <t>Lunges</t>
  </si>
  <si>
    <t>Leg Curl</t>
  </si>
  <si>
    <t>SLRDL</t>
  </si>
  <si>
    <t>Calves</t>
  </si>
  <si>
    <t>Primary: Squats</t>
  </si>
  <si>
    <t>Secondary: Lunges</t>
  </si>
  <si>
    <t>Notes - If you can't get in a squat rack, leg press is a good substitution. If you're feeling fatigued in the strength block, it's ok to substitute leg press to give your CNS(central nervous system) a bit of a break because squats are very demanding on the CNS.</t>
  </si>
  <si>
    <t>Horizontal Rows</t>
  </si>
  <si>
    <t>3x5</t>
  </si>
  <si>
    <t>Primary: Bench</t>
  </si>
  <si>
    <t>Secondary: Horizontal Row</t>
  </si>
  <si>
    <t>Notes - Horizontal rows imply the horizontal plane for your lats and traps. An example would be bent over rows which are basically the opposite of the bench press. You can sprinkle in a week or two of incline bench press if you like. It also depends on what your goal is. You can use this program for barbell which directly correlates to powerlifting. Or you can do dumbells, but I would take 10-15% off of the max to accommodate for the dumbells. If you want to train for incline instead of flat bench, just use the overview page where you calculate your incline max and use those numbers.</t>
  </si>
  <si>
    <t>Front Sqt</t>
  </si>
  <si>
    <t>3x4</t>
  </si>
  <si>
    <t>Leg Ext</t>
  </si>
  <si>
    <t>Back Ext</t>
  </si>
  <si>
    <t>Primary:</t>
  </si>
  <si>
    <t>Deadlifts</t>
  </si>
  <si>
    <t>Secondary: Front squats</t>
  </si>
  <si>
    <t>Notes - You can alternate between doing conventional deadlifts, sumo, or hex bar deadlifts in the first 2 training blocks if you want. When you get closer to the peak training block it is best to choose one and stick with it as most of your strength gains will come from training the one lift. The intensity of the peak block workouts can add up pretty quickly so be sure your form and technique is dialed in and mobility is good to prevent injury. Stay with higher reps in the leg extensions to get extra work in and not fatigue the CNS too much.</t>
  </si>
  <si>
    <t>% of 1 rep max</t>
  </si>
  <si>
    <t>Week 1</t>
  </si>
  <si>
    <t>Week 2</t>
  </si>
  <si>
    <t>Week 3</t>
  </si>
  <si>
    <t>deload</t>
  </si>
  <si>
    <t>Week 4</t>
  </si>
  <si>
    <t>Week 5</t>
  </si>
  <si>
    <t>Week 6</t>
  </si>
  <si>
    <t>Week 7</t>
  </si>
  <si>
    <t xml:space="preserve">Week 8 </t>
  </si>
  <si>
    <t>Week 9</t>
  </si>
  <si>
    <t>Set 1</t>
  </si>
  <si>
    <t>Set 2</t>
  </si>
  <si>
    <t>Set 3</t>
  </si>
  <si>
    <t>Set 4</t>
  </si>
  <si>
    <t>Set 5</t>
  </si>
  <si>
    <t>Set 6</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</si>
</sst>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theme="1"/>
      <name val="Calibri"/>
      <scheme val="minor"/>
    </font>
    <font>
      <sz val="23.0"/>
      <color rgb="FFFFFFFF"/>
      <name val="Calibri"/>
      <scheme val="minor"/>
    </font>
    <font>
      <color theme="1"/>
      <name val="Calibri"/>
      <scheme val="minor"/>
    </font>
    <font>
      <b/>
      <i/>
      <color theme="1"/>
      <name val="Calibri"/>
      <scheme val="minor"/>
    </font>
    <font>
      <color theme="1"/>
      <name val="Calibri"/>
    </font>
    <font>
      <sz val="13.0"/>
      <color rgb="FFFFFFFF"/>
      <name val="Impact"/>
    </font>
    <font>
      <sz val="11.0"/>
      <color rgb="FFFFFFFF"/>
      <name val="Calibri"/>
    </font>
    <font>
      <b/>
      <u/>
      <sz val="11.0"/>
      <color theme="1"/>
      <name val="Calibri"/>
    </font>
    <font>
      <b/>
      <sz val="11.0"/>
      <color theme="1"/>
      <name val="Calibri"/>
    </font>
    <font>
      <sz val="11.0"/>
      <color theme="1"/>
      <name val="Calibri"/>
    </font>
  </fonts>
  <fills count="10">
    <fill>
      <patternFill patternType="none"/>
    </fill>
    <fill>
      <patternFill patternType="lightGray"/>
    </fill>
    <fill>
      <patternFill patternType="solid">
        <fgColor rgb="FF000000"/>
        <bgColor rgb="FF000000"/>
      </patternFill>
    </fill>
    <fill>
      <patternFill patternType="solid">
        <fgColor rgb="FFF4CCCC"/>
        <bgColor rgb="FFF4CCCC"/>
      </patternFill>
    </fill>
    <fill>
      <patternFill patternType="solid">
        <fgColor rgb="FFFF0000"/>
        <bgColor rgb="FFFF0000"/>
      </patternFill>
    </fill>
    <fill>
      <patternFill patternType="solid">
        <fgColor rgb="FFCC4125"/>
        <bgColor rgb="FFCC4125"/>
      </patternFill>
    </fill>
    <fill>
      <patternFill patternType="solid">
        <fgColor rgb="FFD9E2F3"/>
        <bgColor rgb="FFD9E2F3"/>
      </patternFill>
    </fill>
    <fill>
      <patternFill patternType="solid">
        <fgColor rgb="FFCFE2F3"/>
        <bgColor rgb="FFCFE2F3"/>
      </patternFill>
    </fill>
    <fill>
      <patternFill patternType="solid">
        <fgColor rgb="FFD9D9D9"/>
        <bgColor rgb="FFD9D9D9"/>
      </patternFill>
    </fill>
    <fill>
      <patternFill patternType="solid">
        <fgColor rgb="FFFFFFFF"/>
        <bgColor rgb="FFFFFFFF"/>
      </patternFill>
    </fill>
  </fills>
  <borders count="32">
    <border/>
    <border>
      <left/>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bottom/>
    </border>
    <border>
      <left/>
      <right/>
      <bottom/>
    </border>
    <border>
      <left/>
      <right style="medium">
        <color rgb="FF000000"/>
      </right>
      <bottom/>
    </border>
    <border>
      <left style="medium">
        <color rgb="FF000000"/>
      </left>
    </border>
    <border>
      <right style="medium">
        <color rgb="FF000000"/>
      </right>
    </border>
    <border>
      <left style="medium">
        <color rgb="FF000000"/>
      </left>
      <right/>
      <top/>
      <bottom/>
    </border>
    <border>
      <left/>
      <right style="medium">
        <color rgb="FF000000"/>
      </right>
      <top/>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top style="medium">
        <color rgb="FF000000"/>
      </top>
    </border>
    <border>
      <left/>
      <right/>
      <top style="medium">
        <color rgb="FF000000"/>
      </top>
    </border>
    <border>
      <left/>
      <right style="medium">
        <color rgb="FF000000"/>
      </right>
      <top style="medium">
        <color rgb="FF000000"/>
      </top>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right/>
      <top style="medium">
        <color rgb="FF000000"/>
      </top>
      <bottom style="double">
        <color theme="4"/>
      </bottom>
    </border>
    <border>
      <left/>
      <right/>
      <top style="medium">
        <color rgb="FF000000"/>
      </top>
      <bottom style="double">
        <color theme="4"/>
      </bottom>
    </border>
    <border>
      <left/>
      <right style="medium">
        <color rgb="FF000000"/>
      </right>
      <top style="medium">
        <color rgb="FF000000"/>
      </top>
      <bottom style="double">
        <color theme="4"/>
      </bottom>
    </border>
    <border>
      <right style="thin">
        <color rgb="FF000000"/>
      </right>
      <top style="thin">
        <color rgb="FF000000"/>
      </top>
    </border>
    <border>
      <right style="thin">
        <color rgb="FF000000"/>
      </right>
    </border>
    <border>
      <right style="thin">
        <color rgb="FF000000"/>
      </right>
      <bottom style="medium">
        <color rgb="FF000000"/>
      </bottom>
    </border>
    <border>
      <right style="thin">
        <color rgb="FF000000"/>
      </right>
      <bottom style="thin">
        <color rgb="FF000000"/>
      </bottom>
    </border>
    <border>
      <bottom style="thin">
        <color rgb="FF000000"/>
      </bottom>
    </border>
  </borders>
  <cellStyleXfs count="1">
    <xf borderId="0" fillId="0" fontId="0" numFmtId="0" applyAlignment="1" applyFont="1"/>
  </cellStyleXfs>
  <cellXfs count="98">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3" fontId="2" numFmtId="0" xfId="0" applyFill="1" applyFont="1"/>
    <xf borderId="0" fillId="3" fontId="2" numFmtId="0" xfId="0" applyAlignment="1" applyFont="1">
      <alignment readingOrder="0" shrinkToFit="0" wrapText="1"/>
    </xf>
    <xf borderId="0" fillId="3" fontId="2" numFmtId="0" xfId="0" applyAlignment="1" applyFont="1">
      <alignment readingOrder="0" shrinkToFit="0" wrapText="1"/>
    </xf>
    <xf borderId="0" fillId="3" fontId="3" numFmtId="0" xfId="0" applyAlignment="1" applyFont="1">
      <alignment readingOrder="0"/>
    </xf>
    <xf borderId="0" fillId="0" fontId="4" numFmtId="0" xfId="0" applyFont="1"/>
    <xf borderId="1" fillId="4" fontId="5" numFmtId="0" xfId="0" applyAlignment="1" applyBorder="1" applyFill="1" applyFont="1">
      <alignment horizontal="center" vertical="top"/>
    </xf>
    <xf borderId="0" fillId="0" fontId="4" numFmtId="0" xfId="0" applyAlignment="1" applyFont="1">
      <alignment readingOrder="0"/>
    </xf>
    <xf borderId="1" fillId="4" fontId="6" numFmtId="0" xfId="0" applyBorder="1" applyFont="1"/>
    <xf borderId="0" fillId="0" fontId="4" numFmtId="0" xfId="0" applyAlignment="1" applyFont="1">
      <alignment horizontal="center"/>
    </xf>
    <xf borderId="0" fillId="0" fontId="2" numFmtId="0" xfId="0" applyAlignment="1" applyFont="1">
      <alignment horizontal="center"/>
    </xf>
    <xf borderId="0" fillId="0" fontId="7" numFmtId="0" xfId="0" applyAlignment="1" applyFont="1">
      <alignment horizontal="center"/>
    </xf>
    <xf borderId="2" fillId="5" fontId="8" numFmtId="0" xfId="0" applyAlignment="1" applyBorder="1" applyFill="1" applyFont="1">
      <alignment horizontal="center"/>
    </xf>
    <xf borderId="3" fillId="5" fontId="8" numFmtId="0" xfId="0" applyAlignment="1" applyBorder="1" applyFont="1">
      <alignment horizontal="center"/>
    </xf>
    <xf borderId="4" fillId="5" fontId="8" numFmtId="0" xfId="0" applyAlignment="1" applyBorder="1" applyFont="1">
      <alignment horizontal="center"/>
    </xf>
    <xf borderId="5" fillId="0" fontId="9" numFmtId="0" xfId="0" applyBorder="1" applyFont="1"/>
    <xf borderId="6" fillId="0" fontId="9" numFmtId="0" xfId="0" applyBorder="1" applyFont="1"/>
    <xf borderId="7" fillId="0" fontId="9" numFmtId="0" xfId="0" applyBorder="1" applyFont="1"/>
    <xf borderId="8" fillId="0" fontId="4" numFmtId="0" xfId="0" applyBorder="1" applyFont="1"/>
    <xf borderId="0" fillId="0" fontId="4" numFmtId="0" xfId="0" applyFont="1"/>
    <xf borderId="0" fillId="0" fontId="2" numFmtId="0" xfId="0" applyFont="1"/>
    <xf borderId="9" fillId="0" fontId="4" numFmtId="0" xfId="0" applyBorder="1" applyFont="1"/>
    <xf borderId="10" fillId="0" fontId="9" numFmtId="0" xfId="0" applyBorder="1" applyFont="1"/>
    <xf borderId="1" fillId="0" fontId="9" numFmtId="0" xfId="0" applyBorder="1" applyFont="1"/>
    <xf borderId="11" fillId="0" fontId="9" numFmtId="0" xfId="0" applyBorder="1" applyFont="1"/>
    <xf borderId="12" fillId="0" fontId="4" numFmtId="0" xfId="0" applyBorder="1" applyFont="1"/>
    <xf borderId="13" fillId="0" fontId="2" numFmtId="0" xfId="0" applyBorder="1" applyFont="1"/>
    <xf borderId="13" fillId="0" fontId="4" numFmtId="0" xfId="0" applyBorder="1" applyFont="1"/>
    <xf borderId="14" fillId="0" fontId="4" numFmtId="0" xfId="0" applyBorder="1" applyFont="1"/>
    <xf borderId="0" fillId="0" fontId="4" numFmtId="0" xfId="0" applyAlignment="1" applyFont="1">
      <alignment horizontal="center" readingOrder="0"/>
    </xf>
    <xf borderId="10" fillId="6" fontId="9" numFmtId="0" xfId="0" applyBorder="1" applyFill="1" applyFont="1"/>
    <xf borderId="1" fillId="6" fontId="9" numFmtId="0" xfId="0" applyBorder="1" applyFont="1"/>
    <xf borderId="11" fillId="6" fontId="9" numFmtId="0" xfId="0" applyBorder="1" applyFont="1"/>
    <xf borderId="0" fillId="0" fontId="9" numFmtId="0" xfId="0" applyAlignment="1" applyFont="1">
      <alignment horizontal="center"/>
    </xf>
    <xf borderId="2" fillId="5" fontId="8" numFmtId="0" xfId="0" applyBorder="1" applyFont="1"/>
    <xf borderId="3" fillId="5" fontId="8" numFmtId="0" xfId="0" applyBorder="1" applyFont="1"/>
    <xf borderId="4" fillId="5" fontId="8" numFmtId="0" xfId="0" applyBorder="1" applyFont="1"/>
    <xf borderId="15" fillId="6" fontId="9" numFmtId="0" xfId="0" applyBorder="1" applyFont="1"/>
    <xf borderId="16" fillId="6" fontId="9" numFmtId="0" xfId="0" applyBorder="1" applyFont="1"/>
    <xf borderId="17" fillId="6" fontId="9" numFmtId="0" xfId="0" applyBorder="1" applyFont="1"/>
    <xf borderId="18" fillId="5" fontId="8" numFmtId="0" xfId="0" applyBorder="1" applyFont="1"/>
    <xf borderId="19" fillId="5" fontId="8" numFmtId="0" xfId="0" applyBorder="1" applyFont="1"/>
    <xf borderId="20" fillId="5" fontId="8" numFmtId="0" xfId="0" applyBorder="1" applyFont="1"/>
    <xf borderId="21" fillId="0" fontId="4" numFmtId="0" xfId="0" applyAlignment="1" applyBorder="1" applyFont="1">
      <alignment readingOrder="0"/>
    </xf>
    <xf borderId="22" fillId="0" fontId="4" numFmtId="0" xfId="0" applyBorder="1" applyFont="1"/>
    <xf borderId="23" fillId="0" fontId="4" numFmtId="0" xfId="0" applyBorder="1" applyFont="1"/>
    <xf borderId="9" fillId="0" fontId="2" numFmtId="0" xfId="0" applyBorder="1" applyFont="1"/>
    <xf borderId="14" fillId="0" fontId="2" numFmtId="0" xfId="0" applyBorder="1" applyFont="1"/>
    <xf borderId="0" fillId="0" fontId="2" numFmtId="0" xfId="0" applyAlignment="1" applyFont="1">
      <alignment readingOrder="0" shrinkToFit="0" wrapText="0"/>
    </xf>
    <xf borderId="0" fillId="0" fontId="2" numFmtId="0" xfId="0" applyAlignment="1" applyFont="1">
      <alignment readingOrder="0"/>
    </xf>
    <xf borderId="0" fillId="0" fontId="2" numFmtId="0" xfId="0" applyAlignment="1" applyFont="1">
      <alignment readingOrder="0" shrinkToFit="0" textRotation="0" wrapText="1"/>
    </xf>
    <xf borderId="2" fillId="5" fontId="9" numFmtId="0" xfId="0" applyBorder="1" applyFont="1"/>
    <xf borderId="3" fillId="5" fontId="9" numFmtId="0" xfId="0" applyBorder="1" applyFont="1"/>
    <xf borderId="4" fillId="5" fontId="9" numFmtId="0" xfId="0" applyBorder="1" applyFont="1"/>
    <xf borderId="0" fillId="0" fontId="9" numFmtId="0" xfId="0" applyFont="1"/>
    <xf borderId="9" fillId="0" fontId="9" numFmtId="0" xfId="0" applyBorder="1" applyFont="1"/>
    <xf borderId="24" fillId="5" fontId="8" numFmtId="0" xfId="0" applyBorder="1" applyFont="1"/>
    <xf borderId="25" fillId="5" fontId="8" numFmtId="0" xfId="0" applyBorder="1" applyFont="1"/>
    <xf borderId="26" fillId="5" fontId="8" numFmtId="0" xfId="0" applyBorder="1" applyFont="1"/>
    <xf borderId="8" fillId="7" fontId="4" numFmtId="0" xfId="0" applyBorder="1" applyFill="1" applyFont="1"/>
    <xf borderId="0" fillId="7" fontId="4" numFmtId="0" xfId="0" applyFont="1"/>
    <xf borderId="9" fillId="7" fontId="4" numFmtId="0" xfId="0" applyBorder="1" applyFont="1"/>
    <xf borderId="0" fillId="0" fontId="2" numFmtId="0" xfId="0" applyAlignment="1" applyFont="1">
      <alignment readingOrder="0" shrinkToFit="0" wrapText="1"/>
    </xf>
    <xf borderId="8" fillId="0" fontId="4" numFmtId="0" xfId="0" applyAlignment="1" applyBorder="1" applyFont="1">
      <alignment readingOrder="0"/>
    </xf>
    <xf borderId="0" fillId="7" fontId="2" numFmtId="0" xfId="0" applyFont="1"/>
    <xf borderId="9" fillId="7" fontId="2" numFmtId="0" xfId="0" applyBorder="1" applyFont="1"/>
    <xf borderId="12" fillId="7" fontId="4" numFmtId="0" xfId="0" applyBorder="1" applyFont="1"/>
    <xf borderId="13" fillId="7" fontId="2" numFmtId="0" xfId="0" applyBorder="1" applyFont="1"/>
    <xf borderId="14" fillId="7" fontId="2" numFmtId="0" xfId="0" applyBorder="1" applyFont="1"/>
    <xf borderId="0" fillId="0" fontId="2" numFmtId="0" xfId="0" applyAlignment="1" applyFont="1">
      <alignment readingOrder="0" shrinkToFit="0" vertical="top" wrapText="1"/>
    </xf>
    <xf borderId="0" fillId="0" fontId="4" numFmtId="0" xfId="0" applyAlignment="1" applyFont="1">
      <alignment readingOrder="0"/>
    </xf>
    <xf borderId="0" fillId="0" fontId="2" numFmtId="0" xfId="0" applyAlignment="1" applyFont="1">
      <alignment horizontal="center" readingOrder="0" shrinkToFit="0" wrapText="1"/>
    </xf>
    <xf borderId="22" fillId="4" fontId="5" numFmtId="0" xfId="0" applyAlignment="1" applyBorder="1" applyFont="1">
      <alignment horizontal="center"/>
    </xf>
    <xf borderId="22" fillId="4" fontId="5" numFmtId="0" xfId="0" applyAlignment="1" applyBorder="1" applyFont="1">
      <alignment horizontal="center"/>
    </xf>
    <xf borderId="27" fillId="4" fontId="5" numFmtId="0" xfId="0" applyAlignment="1" applyBorder="1" applyFont="1">
      <alignment horizontal="center"/>
    </xf>
    <xf borderId="0" fillId="4" fontId="5" numFmtId="0" xfId="0" applyFont="1"/>
    <xf borderId="0" fillId="4" fontId="5" numFmtId="0" xfId="0" applyAlignment="1" applyFont="1">
      <alignment horizontal="center"/>
    </xf>
    <xf borderId="0" fillId="4" fontId="5" numFmtId="0" xfId="0" applyAlignment="1" applyFont="1">
      <alignment horizontal="center"/>
    </xf>
    <xf borderId="28" fillId="4" fontId="5" numFmtId="0" xfId="0" applyAlignment="1" applyBorder="1" applyFont="1">
      <alignment horizontal="center"/>
    </xf>
    <xf borderId="0" fillId="0" fontId="2" numFmtId="0" xfId="0" applyAlignment="1" applyFont="1">
      <alignment horizontal="center"/>
    </xf>
    <xf borderId="13" fillId="4" fontId="5" numFmtId="0" xfId="0" applyAlignment="1" applyBorder="1" applyFont="1">
      <alignment horizontal="center" readingOrder="0"/>
    </xf>
    <xf borderId="13" fillId="8" fontId="2" numFmtId="0" xfId="0" applyAlignment="1" applyBorder="1" applyFill="1" applyFont="1">
      <alignment horizontal="center" readingOrder="0"/>
    </xf>
    <xf borderId="29" fillId="4" fontId="5" numFmtId="0" xfId="0" applyAlignment="1" applyBorder="1" applyFont="1">
      <alignment horizontal="center" readingOrder="0"/>
    </xf>
    <xf borderId="27" fillId="0" fontId="2" numFmtId="0" xfId="0" applyAlignment="1" applyBorder="1" applyFont="1">
      <alignment horizontal="left" readingOrder="0"/>
    </xf>
    <xf borderId="0" fillId="8" fontId="2" numFmtId="0" xfId="0" applyAlignment="1" applyFont="1">
      <alignment horizontal="center"/>
    </xf>
    <xf borderId="28" fillId="0" fontId="2" numFmtId="0" xfId="0" applyAlignment="1" applyBorder="1" applyFont="1">
      <alignment horizontal="center"/>
    </xf>
    <xf borderId="28" fillId="3" fontId="2" numFmtId="0" xfId="0" applyAlignment="1" applyBorder="1" applyFont="1">
      <alignment horizontal="left" readingOrder="0"/>
    </xf>
    <xf borderId="0" fillId="3" fontId="2" numFmtId="0" xfId="0" applyAlignment="1" applyFont="1">
      <alignment horizontal="center"/>
    </xf>
    <xf borderId="0" fillId="8" fontId="2" numFmtId="0" xfId="0" applyAlignment="1" applyFont="1">
      <alignment horizontal="center"/>
    </xf>
    <xf borderId="28" fillId="3" fontId="2" numFmtId="0" xfId="0" applyAlignment="1" applyBorder="1" applyFont="1">
      <alignment horizontal="center"/>
    </xf>
    <xf borderId="28" fillId="0" fontId="2" numFmtId="0" xfId="0" applyAlignment="1" applyBorder="1" applyFont="1">
      <alignment horizontal="left" readingOrder="0"/>
    </xf>
    <xf borderId="30" fillId="3" fontId="2" numFmtId="0" xfId="0" applyAlignment="1" applyBorder="1" applyFont="1">
      <alignment horizontal="left" readingOrder="0"/>
    </xf>
    <xf borderId="31" fillId="3" fontId="2" numFmtId="0" xfId="0" applyAlignment="1" applyBorder="1" applyFont="1">
      <alignment horizontal="center"/>
    </xf>
    <xf borderId="31" fillId="8" fontId="2" numFmtId="0" xfId="0" applyAlignment="1" applyBorder="1" applyFont="1">
      <alignment horizontal="center"/>
    </xf>
    <xf borderId="31" fillId="3" fontId="2" numFmtId="0" xfId="0" applyAlignment="1" applyBorder="1" applyFont="1">
      <alignment horizontal="center"/>
    </xf>
    <xf borderId="30" fillId="3" fontId="2" numFmtId="0" xfId="0" applyAlignment="1" applyBorder="1" applyFont="1">
      <alignment horizontal="center"/>
    </xf>
    <xf borderId="13" fillId="9" fontId="2" numFmtId="0" xfId="0" applyAlignment="1" applyBorder="1" applyFill="1" applyFont="1">
      <alignment horizontal="center" readingOrder="0"/>
    </xf>
  </cellXfs>
  <cellStyles count="1">
    <cellStyle xfId="0" name="Normal" builtinId="0"/>
  </cellStyles>
  <dxfs count="3">
    <dxf>
      <font/>
      <fill>
        <patternFill patternType="none"/>
      </fill>
      <border/>
    </dxf>
    <dxf>
      <font/>
      <fill>
        <patternFill patternType="solid">
          <fgColor rgb="FFFFFFFF"/>
          <bgColor rgb="FFFFFFFF"/>
        </patternFill>
      </fill>
      <border/>
    </dxf>
    <dxf>
      <font/>
      <fill>
        <patternFill patternType="solid">
          <fgColor rgb="FFDD7E6B"/>
          <bgColor rgb="FFDD7E6B"/>
        </patternFill>
      </fill>
      <border/>
    </dxf>
  </dxfs>
  <tableStyles count="14">
    <tableStyle count="2" pivot="0" name="Overview-style">
      <tableStyleElement dxfId="1" type="firstRowStripe"/>
      <tableStyleElement dxfId="2" type="secondRowStripe"/>
    </tableStyle>
    <tableStyle count="2" pivot="0" name="Overview-style 2">
      <tableStyleElement dxfId="1" type="firstRowStripe"/>
      <tableStyleElement dxfId="2" type="secondRowStripe"/>
    </tableStyle>
    <tableStyle count="2" pivot="0" name="Overview-style 3">
      <tableStyleElement dxfId="1" type="firstRowStripe"/>
      <tableStyleElement dxfId="2" type="secondRowStripe"/>
    </tableStyle>
    <tableStyle count="2" pivot="0" name="Overview-style 4">
      <tableStyleElement dxfId="1" type="firstRowStripe"/>
      <tableStyleElement dxfId="2" type="secondRowStripe"/>
    </tableStyle>
    <tableStyle count="2" pivot="0" name="Overview-style 5">
      <tableStyleElement dxfId="1" type="firstRowStripe"/>
      <tableStyleElement dxfId="2" type="secondRowStripe"/>
    </tableStyle>
    <tableStyle count="2" pivot="0" name="Overview-style 6">
      <tableStyleElement dxfId="1" type="firstRowStripe"/>
      <tableStyleElement dxfId="2" type="secondRowStripe"/>
    </tableStyle>
    <tableStyle count="2" pivot="0" name="OHP-style">
      <tableStyleElement dxfId="1" type="firstRowStripe"/>
      <tableStyleElement dxfId="2" type="secondRowStripe"/>
    </tableStyle>
    <tableStyle count="2" pivot="0" name="OHP-style 2">
      <tableStyleElement dxfId="1" type="firstRowStripe"/>
      <tableStyleElement dxfId="2" type="secondRowStripe"/>
    </tableStyle>
    <tableStyle count="2" pivot="0" name="Squat-style">
      <tableStyleElement dxfId="1" type="firstRowStripe"/>
      <tableStyleElement dxfId="2" type="secondRowStripe"/>
    </tableStyle>
    <tableStyle count="2" pivot="0" name="Squat-style 2">
      <tableStyleElement dxfId="1" type="firstRowStripe"/>
      <tableStyleElement dxfId="2" type="secondRowStripe"/>
    </tableStyle>
    <tableStyle count="2" pivot="0" name="Bench-style">
      <tableStyleElement dxfId="1" type="firstRowStripe"/>
      <tableStyleElement dxfId="2" type="secondRowStripe"/>
    </tableStyle>
    <tableStyle count="2" pivot="0" name="Bench-style 2">
      <tableStyleElement dxfId="1" type="firstRowStripe"/>
      <tableStyleElement dxfId="2" type="secondRowStripe"/>
    </tableStyle>
    <tableStyle count="2" pivot="0" name="Deadlift-style">
      <tableStyleElement dxfId="1" type="firstRowStripe"/>
      <tableStyleElement dxfId="2" type="secondRowStripe"/>
    </tableStyle>
    <tableStyle count="2" pivot="0" name="Deadlift-style 2">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28575</xdr:colOff>
      <xdr:row>22</xdr:row>
      <xdr:rowOff>9525</xdr:rowOff>
    </xdr:from>
    <xdr:ext cx="2828925" cy="37719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9:L14" displayName="Table_1" id="1">
  <tableColumns count="12">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s>
  <tableStyleInfo name="Overview-style" showColumnStripes="0" showFirstColumn="1" showLastColumn="1" showRowStripes="1"/>
</table>
</file>

<file path=xl/tables/table10.xml><?xml version="1.0" encoding="utf-8"?>
<table xmlns="http://schemas.openxmlformats.org/spreadsheetml/2006/main" headerRowCount="0" ref="B15:E18" displayName="Table_10" id="10">
  <tableColumns count="4">
    <tableColumn name="Column1" id="1"/>
    <tableColumn name="Column2" id="2"/>
    <tableColumn name="Column3" id="3"/>
    <tableColumn name="Column4" id="4"/>
  </tableColumns>
  <tableStyleInfo name="Squat-style 2" showColumnStripes="0" showFirstColumn="1" showLastColumn="1" showRowStripes="1"/>
</table>
</file>

<file path=xl/tables/table11.xml><?xml version="1.0" encoding="utf-8"?>
<table xmlns="http://schemas.openxmlformats.org/spreadsheetml/2006/main" headerRowCount="0" ref="A4:L9" displayName="Table_11" id="11">
  <tableColumns count="12">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s>
  <tableStyleInfo name="Bench-style" showColumnStripes="0" showFirstColumn="1" showLastColumn="1" showRowStripes="1"/>
</table>
</file>

<file path=xl/tables/table12.xml><?xml version="1.0" encoding="utf-8"?>
<table xmlns="http://schemas.openxmlformats.org/spreadsheetml/2006/main" headerRowCount="0" ref="B15:E18" displayName="Table_12" id="12">
  <tableColumns count="4">
    <tableColumn name="Column1" id="1"/>
    <tableColumn name="Column2" id="2"/>
    <tableColumn name="Column3" id="3"/>
    <tableColumn name="Column4" id="4"/>
  </tableColumns>
  <tableStyleInfo name="Bench-style 2" showColumnStripes="0" showFirstColumn="1" showLastColumn="1" showRowStripes="1"/>
</table>
</file>

<file path=xl/tables/table13.xml><?xml version="1.0" encoding="utf-8"?>
<table xmlns="http://schemas.openxmlformats.org/spreadsheetml/2006/main" headerRowCount="0" ref="A4:L9" displayName="Table_13" id="13">
  <tableColumns count="12">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s>
  <tableStyleInfo name="Deadlift-style" showColumnStripes="0" showFirstColumn="1" showLastColumn="1" showRowStripes="1"/>
</table>
</file>

<file path=xl/tables/table14.xml><?xml version="1.0" encoding="utf-8"?>
<table xmlns="http://schemas.openxmlformats.org/spreadsheetml/2006/main" headerRowCount="0" ref="B15:E18" displayName="Table_14" id="14">
  <tableColumns count="4">
    <tableColumn name="Column1" id="1"/>
    <tableColumn name="Column2" id="2"/>
    <tableColumn name="Column3" id="3"/>
    <tableColumn name="Column4" id="4"/>
  </tableColumns>
  <tableStyleInfo name="Deadlift-style 2" showColumnStripes="0" showFirstColumn="1" showLastColumn="1" showRowStripes="1"/>
</table>
</file>

<file path=xl/tables/table2.xml><?xml version="1.0" encoding="utf-8"?>
<table xmlns="http://schemas.openxmlformats.org/spreadsheetml/2006/main" headerRowCount="0" ref="A20:L25" displayName="Table_2" id="2">
  <tableColumns count="12">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s>
  <tableStyleInfo name="Overview-style 2" showColumnStripes="0" showFirstColumn="1" showLastColumn="1" showRowStripes="1"/>
</table>
</file>

<file path=xl/tables/table3.xml><?xml version="1.0" encoding="utf-8"?>
<table xmlns="http://schemas.openxmlformats.org/spreadsheetml/2006/main" headerRowCount="0" ref="A31:L36" displayName="Table_3" id="3">
  <tableColumns count="12">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s>
  <tableStyleInfo name="Overview-style 3" showColumnStripes="0" showFirstColumn="1" showLastColumn="1" showRowStripes="1"/>
</table>
</file>

<file path=xl/tables/table4.xml><?xml version="1.0" encoding="utf-8"?>
<table xmlns="http://schemas.openxmlformats.org/spreadsheetml/2006/main" headerRowCount="0" ref="A42:L47" displayName="Table_4" id="4">
  <tableColumns count="12">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s>
  <tableStyleInfo name="Overview-style 4" showColumnStripes="0" showFirstColumn="1" showLastColumn="1" showRowStripes="1"/>
</table>
</file>

<file path=xl/tables/table5.xml><?xml version="1.0" encoding="utf-8"?>
<table xmlns="http://schemas.openxmlformats.org/spreadsheetml/2006/main" headerRowCount="0" ref="A53:L58" displayName="Table_5" id="5">
  <tableColumns count="12">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s>
  <tableStyleInfo name="Overview-style 5" showColumnStripes="0" showFirstColumn="1" showLastColumn="1" showRowStripes="1"/>
</table>
</file>

<file path=xl/tables/table6.xml><?xml version="1.0" encoding="utf-8"?>
<table xmlns="http://schemas.openxmlformats.org/spreadsheetml/2006/main" headerRowCount="0" ref="A64:L69" displayName="Table_6" id="6">
  <tableColumns count="12">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s>
  <tableStyleInfo name="Overview-style 6" showColumnStripes="0" showFirstColumn="1" showLastColumn="1" showRowStripes="1"/>
</table>
</file>

<file path=xl/tables/table7.xml><?xml version="1.0" encoding="utf-8"?>
<table xmlns="http://schemas.openxmlformats.org/spreadsheetml/2006/main" headerRowCount="0" ref="A4:L9" displayName="Table_7" id="7">
  <tableColumns count="12">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s>
  <tableStyleInfo name="OHP-style" showColumnStripes="0" showFirstColumn="1" showLastColumn="1" showRowStripes="1"/>
</table>
</file>

<file path=xl/tables/table8.xml><?xml version="1.0" encoding="utf-8"?>
<table xmlns="http://schemas.openxmlformats.org/spreadsheetml/2006/main" headerRowCount="0" ref="B15:E19" displayName="Table_8" id="8">
  <tableColumns count="4">
    <tableColumn name="Column1" id="1"/>
    <tableColumn name="Column2" id="2"/>
    <tableColumn name="Column3" id="3"/>
    <tableColumn name="Column4" id="4"/>
  </tableColumns>
  <tableStyleInfo name="OHP-style 2" showColumnStripes="0" showFirstColumn="1" showLastColumn="1" showRowStripes="1"/>
</table>
</file>

<file path=xl/tables/table9.xml><?xml version="1.0" encoding="utf-8"?>
<table xmlns="http://schemas.openxmlformats.org/spreadsheetml/2006/main" headerRowCount="0" ref="A4:L9" displayName="Table_9" id="9">
  <tableColumns count="12">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s>
  <tableStyleInfo name="Squat-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11" Type="http://schemas.openxmlformats.org/officeDocument/2006/relationships/table" Target="../tables/table4.xml"/><Relationship Id="rId10" Type="http://schemas.openxmlformats.org/officeDocument/2006/relationships/table" Target="../tables/table3.xml"/><Relationship Id="rId13" Type="http://schemas.openxmlformats.org/officeDocument/2006/relationships/table" Target="../tables/table6.xml"/><Relationship Id="rId12" Type="http://schemas.openxmlformats.org/officeDocument/2006/relationships/table" Target="../tables/table5.xml"/><Relationship Id="rId9" Type="http://schemas.openxmlformats.org/officeDocument/2006/relationships/table" Target="../tables/table2.xml"/><Relationship Id="rId8"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4" Type="http://schemas.openxmlformats.org/officeDocument/2006/relationships/table" Target="../tables/table7.xml"/><Relationship Id="rId5" Type="http://schemas.openxmlformats.org/officeDocument/2006/relationships/table" Target="../tables/table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4" Type="http://schemas.openxmlformats.org/officeDocument/2006/relationships/table" Target="../tables/table9.xml"/><Relationship Id="rId5"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 Id="rId4" Type="http://schemas.openxmlformats.org/officeDocument/2006/relationships/table" Target="../tables/table11.xml"/><Relationship Id="rId5" Type="http://schemas.openxmlformats.org/officeDocument/2006/relationships/table" Target="../tables/table1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4" Type="http://schemas.openxmlformats.org/officeDocument/2006/relationships/table" Target="../tables/table13.xml"/><Relationship Id="rId5"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1" t="s">
        <v>0</v>
      </c>
    </row>
    <row r="3">
      <c r="A3" s="2"/>
      <c r="B3" s="2"/>
      <c r="C3" s="2"/>
      <c r="D3" s="2"/>
      <c r="E3" s="2"/>
    </row>
    <row r="4">
      <c r="A4" s="3" t="s">
        <v>1</v>
      </c>
    </row>
    <row r="5">
      <c r="A5" s="4" t="s">
        <v>2</v>
      </c>
    </row>
    <row r="6">
      <c r="A6" s="4" t="s">
        <v>3</v>
      </c>
    </row>
    <row r="7">
      <c r="A7" s="4" t="s">
        <v>4</v>
      </c>
    </row>
    <row r="8">
      <c r="A8" s="2"/>
      <c r="B8" s="2"/>
      <c r="C8" s="2"/>
      <c r="D8" s="2"/>
      <c r="E8" s="2"/>
    </row>
    <row r="9">
      <c r="A9" s="5" t="s">
        <v>5</v>
      </c>
      <c r="B9" s="2"/>
      <c r="C9" s="2"/>
      <c r="D9" s="2"/>
      <c r="E9" s="2"/>
    </row>
    <row r="10">
      <c r="A10" s="4" t="s">
        <v>6</v>
      </c>
    </row>
    <row r="11">
      <c r="A11" s="2"/>
      <c r="B11" s="2"/>
      <c r="C11" s="2"/>
      <c r="D11" s="2"/>
      <c r="E11" s="2"/>
    </row>
    <row r="12">
      <c r="A12" s="5" t="s">
        <v>7</v>
      </c>
      <c r="B12" s="2"/>
      <c r="C12" s="2"/>
      <c r="D12" s="2"/>
      <c r="E12" s="2"/>
    </row>
    <row r="13">
      <c r="A13" s="4" t="s">
        <v>8</v>
      </c>
    </row>
    <row r="14">
      <c r="A14" s="2"/>
      <c r="B14" s="2"/>
      <c r="C14" s="2"/>
      <c r="D14" s="2"/>
      <c r="E14" s="2"/>
    </row>
    <row r="15">
      <c r="A15" s="5" t="s">
        <v>9</v>
      </c>
      <c r="B15" s="2"/>
      <c r="C15" s="2"/>
      <c r="D15" s="2"/>
      <c r="E15" s="2"/>
    </row>
    <row r="16">
      <c r="A16" s="4" t="s">
        <v>10</v>
      </c>
    </row>
    <row r="17">
      <c r="A17" s="2"/>
      <c r="B17" s="2"/>
      <c r="C17" s="2"/>
      <c r="D17" s="2"/>
      <c r="E17" s="2"/>
    </row>
    <row r="18">
      <c r="A18" s="5" t="s">
        <v>11</v>
      </c>
      <c r="B18" s="2"/>
      <c r="C18" s="2"/>
      <c r="D18" s="2"/>
      <c r="E18" s="2"/>
    </row>
    <row r="19">
      <c r="A19" s="4" t="s">
        <v>12</v>
      </c>
    </row>
    <row r="20">
      <c r="A20" s="2"/>
      <c r="B20" s="2"/>
      <c r="C20" s="2"/>
      <c r="D20" s="2"/>
      <c r="E20" s="2"/>
    </row>
    <row r="21">
      <c r="A21" s="5" t="s">
        <v>13</v>
      </c>
      <c r="B21" s="2"/>
      <c r="C21" s="2"/>
      <c r="D21" s="2"/>
      <c r="E21" s="2"/>
    </row>
    <row r="22">
      <c r="A22" s="4" t="s">
        <v>14</v>
      </c>
    </row>
    <row r="23">
      <c r="A23" s="2"/>
      <c r="B23" s="2"/>
      <c r="C23" s="2"/>
      <c r="D23" s="2"/>
      <c r="E23" s="2"/>
    </row>
    <row r="24">
      <c r="A24" s="2"/>
      <c r="B24" s="2"/>
      <c r="C24" s="2"/>
      <c r="D24" s="2"/>
      <c r="E24" s="2"/>
    </row>
    <row r="25">
      <c r="A25" s="2"/>
      <c r="B25" s="2"/>
      <c r="C25" s="2"/>
      <c r="D25" s="2"/>
      <c r="E25" s="2"/>
    </row>
    <row r="26">
      <c r="A26" s="2"/>
      <c r="B26" s="2"/>
      <c r="C26" s="2"/>
      <c r="D26" s="2"/>
      <c r="E26" s="2"/>
    </row>
    <row r="27">
      <c r="A27" s="2"/>
      <c r="B27" s="2"/>
      <c r="C27" s="2"/>
      <c r="D27" s="2"/>
      <c r="E27" s="2"/>
    </row>
    <row r="28">
      <c r="A28" s="2"/>
      <c r="B28" s="2"/>
      <c r="C28" s="2"/>
      <c r="D28" s="2"/>
      <c r="E28" s="2"/>
    </row>
    <row r="29">
      <c r="A29" s="2"/>
      <c r="B29" s="2"/>
      <c r="C29" s="2"/>
      <c r="D29" s="2"/>
      <c r="E29" s="2"/>
    </row>
    <row r="30">
      <c r="A30" s="2"/>
      <c r="B30" s="2"/>
      <c r="C30" s="2"/>
      <c r="D30" s="2"/>
      <c r="E30" s="2"/>
    </row>
    <row r="31">
      <c r="A31" s="2"/>
      <c r="B31" s="2"/>
      <c r="C31" s="2"/>
      <c r="D31" s="2"/>
      <c r="E31" s="2"/>
    </row>
    <row r="32">
      <c r="A32" s="2"/>
      <c r="B32" s="2"/>
      <c r="C32" s="2"/>
      <c r="D32" s="2"/>
      <c r="E32" s="2"/>
    </row>
    <row r="33">
      <c r="A33" s="2"/>
      <c r="B33" s="2"/>
      <c r="C33" s="2"/>
      <c r="D33" s="2"/>
      <c r="E33" s="2"/>
    </row>
    <row r="34">
      <c r="A34" s="2"/>
      <c r="B34" s="2"/>
      <c r="C34" s="2"/>
      <c r="D34" s="2"/>
      <c r="E34" s="2"/>
    </row>
    <row r="35">
      <c r="A35" s="2"/>
      <c r="B35" s="2"/>
      <c r="C35" s="2"/>
      <c r="D35" s="2"/>
      <c r="E35" s="2"/>
    </row>
    <row r="36">
      <c r="A36" s="2"/>
      <c r="B36" s="2"/>
      <c r="C36" s="2"/>
      <c r="D36" s="2"/>
      <c r="E36" s="2"/>
    </row>
    <row r="37">
      <c r="A37" s="2"/>
      <c r="B37" s="2"/>
      <c r="C37" s="2"/>
      <c r="D37" s="2"/>
      <c r="E37" s="2"/>
    </row>
    <row r="38">
      <c r="A38" s="2"/>
      <c r="B38" s="2"/>
      <c r="C38" s="2"/>
      <c r="D38" s="2"/>
      <c r="E38" s="2"/>
    </row>
    <row r="39">
      <c r="A39" s="2"/>
      <c r="B39" s="2"/>
      <c r="C39" s="2"/>
      <c r="D39" s="2"/>
      <c r="E39" s="2"/>
    </row>
    <row r="40">
      <c r="A40" s="2"/>
      <c r="B40" s="2"/>
      <c r="C40" s="2"/>
      <c r="D40" s="2"/>
      <c r="E40" s="2"/>
    </row>
    <row r="41">
      <c r="A41" s="2"/>
      <c r="B41" s="2"/>
      <c r="C41" s="2"/>
      <c r="D41" s="2"/>
      <c r="E41" s="2"/>
    </row>
    <row r="42">
      <c r="A42" s="2"/>
      <c r="B42" s="2"/>
      <c r="C42" s="2"/>
      <c r="D42" s="2"/>
      <c r="E42" s="2"/>
    </row>
    <row r="43">
      <c r="A43" s="2"/>
      <c r="B43" s="2"/>
      <c r="C43" s="2"/>
      <c r="D43" s="2"/>
      <c r="E43" s="2"/>
    </row>
  </sheetData>
  <mergeCells count="10">
    <mergeCell ref="A16:E16"/>
    <mergeCell ref="A19:E19"/>
    <mergeCell ref="A22:E22"/>
    <mergeCell ref="A1:E2"/>
    <mergeCell ref="A4:E4"/>
    <mergeCell ref="A5:E5"/>
    <mergeCell ref="A6:E6"/>
    <mergeCell ref="A7:E7"/>
    <mergeCell ref="A10:E10"/>
    <mergeCell ref="A13:E1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29"/>
    <col customWidth="1" min="2" max="2" width="10.86"/>
    <col customWidth="1" min="3" max="3" width="11.14"/>
    <col customWidth="1" min="4" max="4" width="10.86"/>
    <col customWidth="1" min="5" max="5" width="10.29"/>
    <col customWidth="1" min="6" max="6" width="16.0"/>
    <col customWidth="1" min="7" max="7" width="12.14"/>
    <col customWidth="1" min="8" max="8" width="11.57"/>
    <col customWidth="1" min="9" max="9" width="8.71"/>
    <col customWidth="1" min="10" max="10" width="12.14"/>
    <col customWidth="1" min="11" max="11" width="12.57"/>
    <col customWidth="1" min="12" max="12" width="12.14"/>
    <col customWidth="1" min="13" max="26" width="8.71"/>
  </cols>
  <sheetData>
    <row r="1" ht="14.25" customHeight="1">
      <c r="A1" s="6" t="s">
        <v>15</v>
      </c>
    </row>
    <row r="2" ht="14.25" customHeight="1">
      <c r="A2" s="7" t="s">
        <v>16</v>
      </c>
      <c r="B2" s="7" t="s">
        <v>17</v>
      </c>
      <c r="C2" s="7" t="s">
        <v>18</v>
      </c>
      <c r="D2" s="7" t="s">
        <v>19</v>
      </c>
      <c r="E2" s="7" t="s">
        <v>20</v>
      </c>
      <c r="F2" s="7" t="s">
        <v>21</v>
      </c>
    </row>
    <row r="3" ht="14.25" customHeight="1">
      <c r="A3" s="8">
        <v>100.0</v>
      </c>
      <c r="B3" s="8">
        <v>100.0</v>
      </c>
      <c r="C3" s="8">
        <v>100.0</v>
      </c>
      <c r="D3" s="8">
        <v>100.0</v>
      </c>
      <c r="E3" s="8">
        <v>100.0</v>
      </c>
      <c r="F3" s="8">
        <v>100.0</v>
      </c>
    </row>
    <row r="4" ht="14.25" customHeight="1">
      <c r="A4" s="6"/>
    </row>
    <row r="5" ht="14.25" customHeight="1"/>
    <row r="6" ht="14.25" customHeight="1">
      <c r="A6" s="9" t="s">
        <v>16</v>
      </c>
      <c r="C6" s="10" t="s">
        <v>22</v>
      </c>
      <c r="D6" s="11"/>
      <c r="E6" s="11"/>
      <c r="F6" s="11"/>
      <c r="G6" s="10" t="s">
        <v>23</v>
      </c>
      <c r="H6" s="11"/>
      <c r="I6" s="11"/>
      <c r="J6" s="11"/>
      <c r="K6" s="10" t="s">
        <v>24</v>
      </c>
    </row>
    <row r="7" ht="14.25" customHeight="1">
      <c r="B7" s="12" t="s">
        <v>25</v>
      </c>
      <c r="F7" s="12" t="s">
        <v>26</v>
      </c>
      <c r="J7" s="12" t="s">
        <v>27</v>
      </c>
    </row>
    <row r="8" ht="14.25" customHeight="1">
      <c r="A8" s="13"/>
      <c r="B8" s="14" t="s">
        <v>28</v>
      </c>
      <c r="C8" s="14" t="s">
        <v>29</v>
      </c>
      <c r="D8" s="14" t="s">
        <v>30</v>
      </c>
      <c r="E8" s="14"/>
      <c r="F8" s="14" t="s">
        <v>31</v>
      </c>
      <c r="G8" s="14" t="s">
        <v>32</v>
      </c>
      <c r="H8" s="14" t="s">
        <v>33</v>
      </c>
      <c r="I8" s="14"/>
      <c r="J8" s="14" t="s">
        <v>34</v>
      </c>
      <c r="K8" s="14" t="s">
        <v>35</v>
      </c>
      <c r="L8" s="15" t="s">
        <v>36</v>
      </c>
    </row>
    <row r="9" ht="14.25" customHeight="1">
      <c r="A9" s="16" t="s">
        <v>37</v>
      </c>
      <c r="B9" s="17">
        <f> A3 * 0.65</f>
        <v>65</v>
      </c>
      <c r="C9" s="17">
        <f>A3 * 0.65</f>
        <v>65</v>
      </c>
      <c r="D9" s="17">
        <f>A3 * 0.65</f>
        <v>65</v>
      </c>
      <c r="E9" s="17"/>
      <c r="F9" s="17">
        <f>A3 * 0.7</f>
        <v>70</v>
      </c>
      <c r="G9" s="17">
        <f>A3 * 0.7</f>
        <v>70</v>
      </c>
      <c r="H9" s="17">
        <f>A3 * 0.75</f>
        <v>75</v>
      </c>
      <c r="I9" s="17"/>
      <c r="J9" s="17">
        <f>A3 * 0.8</f>
        <v>80</v>
      </c>
      <c r="K9" s="17">
        <f>A3 * 0.8</f>
        <v>80</v>
      </c>
      <c r="L9" s="18">
        <f>A3 * 0.85</f>
        <v>85</v>
      </c>
    </row>
    <row r="10" ht="14.25" customHeight="1">
      <c r="A10" s="19" t="s">
        <v>38</v>
      </c>
      <c r="B10" s="20">
        <f> A3 * 0.65</f>
        <v>65</v>
      </c>
      <c r="C10" s="20">
        <f>A3 * 0.65</f>
        <v>65</v>
      </c>
      <c r="D10" s="20">
        <f>A3 * 0.65</f>
        <v>65</v>
      </c>
      <c r="E10" s="21"/>
      <c r="F10" s="20">
        <f>A3 * 0.7</f>
        <v>70</v>
      </c>
      <c r="G10" s="20">
        <f>A3 * 0.7</f>
        <v>70</v>
      </c>
      <c r="H10" s="20">
        <f>A3 * 0.75</f>
        <v>75</v>
      </c>
      <c r="I10" s="21"/>
      <c r="J10" s="20">
        <f>A3 * 0.8</f>
        <v>80</v>
      </c>
      <c r="K10" s="20">
        <f>A3 * 0.8</f>
        <v>80</v>
      </c>
      <c r="L10" s="22">
        <f>A3 * 0.85</f>
        <v>85</v>
      </c>
    </row>
    <row r="11" ht="14.25" customHeight="1">
      <c r="A11" s="23" t="s">
        <v>39</v>
      </c>
      <c r="B11" s="24">
        <f> A3 * 0.65</f>
        <v>65</v>
      </c>
      <c r="C11" s="24">
        <f>A3 * 0.65</f>
        <v>65</v>
      </c>
      <c r="D11" s="24">
        <f>A3 * 0.7</f>
        <v>70</v>
      </c>
      <c r="E11" s="24"/>
      <c r="F11" s="24">
        <f>A3 * 0.7</f>
        <v>70</v>
      </c>
      <c r="G11" s="24">
        <f>A3 * 0.7</f>
        <v>70</v>
      </c>
      <c r="H11" s="24">
        <f>A3 * 0.75</f>
        <v>75</v>
      </c>
      <c r="I11" s="24"/>
      <c r="J11" s="24">
        <f>A3 * 0.8</f>
        <v>80</v>
      </c>
      <c r="K11" s="24">
        <f>A3 * 0.8</f>
        <v>80</v>
      </c>
      <c r="L11" s="25">
        <f>A3 * 0.85</f>
        <v>85</v>
      </c>
    </row>
    <row r="12" ht="14.25" customHeight="1">
      <c r="A12" s="19" t="s">
        <v>40</v>
      </c>
      <c r="B12" s="20">
        <f> A3 * 0.65</f>
        <v>65</v>
      </c>
      <c r="C12" s="20">
        <f>A3 * 0.7</f>
        <v>70</v>
      </c>
      <c r="D12" s="20">
        <f>A3 * 0.7</f>
        <v>70</v>
      </c>
      <c r="E12" s="21"/>
      <c r="F12" s="20">
        <f>A3 * 0.7</f>
        <v>70</v>
      </c>
      <c r="G12" s="20">
        <f>A3 * 0.75</f>
        <v>75</v>
      </c>
      <c r="H12" s="20">
        <f>A3 * 0.8</f>
        <v>80</v>
      </c>
      <c r="I12" s="21"/>
      <c r="J12" s="20">
        <f>A3 * 0.8</f>
        <v>80</v>
      </c>
      <c r="K12" s="20">
        <f>A3 * 0.85</f>
        <v>85</v>
      </c>
      <c r="L12" s="22">
        <f>A3 * 0.9</f>
        <v>90</v>
      </c>
    </row>
    <row r="13" ht="14.25" customHeight="1">
      <c r="A13" s="23" t="s">
        <v>41</v>
      </c>
      <c r="B13" s="24"/>
      <c r="C13" s="24"/>
      <c r="D13" s="24"/>
      <c r="E13" s="24"/>
      <c r="F13" s="24">
        <f>A3 * 0.7</f>
        <v>70</v>
      </c>
      <c r="G13" s="24">
        <f>A3 * 0.75</f>
        <v>75</v>
      </c>
      <c r="H13" s="24">
        <f>A3 * 0.8</f>
        <v>80</v>
      </c>
      <c r="I13" s="24"/>
      <c r="J13" s="24">
        <f>A3 * 0.8</f>
        <v>80</v>
      </c>
      <c r="K13" s="24">
        <f>A3 * 0.85</f>
        <v>85</v>
      </c>
      <c r="L13" s="25">
        <f>A3 * 0.9</f>
        <v>90</v>
      </c>
    </row>
    <row r="14" ht="14.25" customHeight="1">
      <c r="A14" s="26" t="s">
        <v>42</v>
      </c>
      <c r="B14" s="27"/>
      <c r="C14" s="27"/>
      <c r="D14" s="27"/>
      <c r="E14" s="27"/>
      <c r="F14" s="27"/>
      <c r="G14" s="27"/>
      <c r="H14" s="27"/>
      <c r="I14" s="27"/>
      <c r="J14" s="28">
        <f>A3 * 0.8</f>
        <v>80</v>
      </c>
      <c r="K14" s="28">
        <f>A3 * 0.85</f>
        <v>85</v>
      </c>
      <c r="L14" s="29">
        <f>A3 * 0.9</f>
        <v>90</v>
      </c>
    </row>
    <row r="15" ht="14.25" customHeight="1"/>
    <row r="16" ht="14.25" customHeight="1"/>
    <row r="17" ht="14.25" customHeight="1">
      <c r="A17" s="9" t="s">
        <v>17</v>
      </c>
      <c r="C17" s="30" t="s">
        <v>22</v>
      </c>
      <c r="D17" s="11"/>
      <c r="E17" s="11"/>
      <c r="F17" s="11"/>
      <c r="G17" s="30" t="s">
        <v>23</v>
      </c>
      <c r="H17" s="11"/>
      <c r="I17" s="11"/>
      <c r="J17" s="11"/>
      <c r="K17" s="30" t="s">
        <v>24</v>
      </c>
    </row>
    <row r="18" ht="14.25" customHeight="1">
      <c r="B18" s="12" t="s">
        <v>25</v>
      </c>
      <c r="F18" s="12" t="s">
        <v>26</v>
      </c>
      <c r="J18" s="12" t="s">
        <v>27</v>
      </c>
    </row>
    <row r="19" ht="14.25" customHeight="1">
      <c r="A19" s="13"/>
      <c r="B19" s="14" t="s">
        <v>28</v>
      </c>
      <c r="C19" s="14" t="s">
        <v>29</v>
      </c>
      <c r="D19" s="14" t="s">
        <v>30</v>
      </c>
      <c r="E19" s="14"/>
      <c r="F19" s="14" t="s">
        <v>31</v>
      </c>
      <c r="G19" s="14" t="s">
        <v>32</v>
      </c>
      <c r="H19" s="14" t="s">
        <v>33</v>
      </c>
      <c r="I19" s="14"/>
      <c r="J19" s="14" t="s">
        <v>34</v>
      </c>
      <c r="K19" s="14" t="s">
        <v>35</v>
      </c>
      <c r="L19" s="15" t="s">
        <v>36</v>
      </c>
    </row>
    <row r="20" ht="14.25" customHeight="1">
      <c r="A20" s="31" t="s">
        <v>37</v>
      </c>
      <c r="B20" s="32">
        <f> B3 * 0.65</f>
        <v>65</v>
      </c>
      <c r="C20" s="32">
        <f> B3 * 0.65</f>
        <v>65</v>
      </c>
      <c r="D20" s="32">
        <f>B3 * 0.65</f>
        <v>65</v>
      </c>
      <c r="E20" s="32"/>
      <c r="F20" s="32">
        <f>B3 * 0.7</f>
        <v>70</v>
      </c>
      <c r="G20" s="32">
        <f>B3 * 0.7</f>
        <v>70</v>
      </c>
      <c r="H20" s="32">
        <f>B3 * 0.75</f>
        <v>75</v>
      </c>
      <c r="I20" s="32"/>
      <c r="J20" s="32">
        <f>B3 * 0.8</f>
        <v>80</v>
      </c>
      <c r="K20" s="32">
        <f>B3 * 0.8</f>
        <v>80</v>
      </c>
      <c r="L20" s="33">
        <f>B3 * 0.85</f>
        <v>85</v>
      </c>
    </row>
    <row r="21" ht="14.25" customHeight="1">
      <c r="A21" s="19" t="s">
        <v>38</v>
      </c>
      <c r="B21" s="20">
        <f> B3 * 0.65</f>
        <v>65</v>
      </c>
      <c r="C21" s="20">
        <f> B3 * 0.65</f>
        <v>65</v>
      </c>
      <c r="D21" s="20">
        <f>B3 * 0.65</f>
        <v>65</v>
      </c>
      <c r="E21" s="21"/>
      <c r="F21" s="20">
        <f>B3 * 0.7</f>
        <v>70</v>
      </c>
      <c r="G21" s="20">
        <f>B3 * 0.7</f>
        <v>70</v>
      </c>
      <c r="H21" s="20">
        <f>B3 * 0.75</f>
        <v>75</v>
      </c>
      <c r="I21" s="21"/>
      <c r="J21" s="20">
        <f>B3 * 0.8</f>
        <v>80</v>
      </c>
      <c r="K21" s="20">
        <f>B3 * 0.8</f>
        <v>80</v>
      </c>
      <c r="L21" s="22">
        <f>B3 * 0.85</f>
        <v>85</v>
      </c>
    </row>
    <row r="22" ht="14.25" customHeight="1">
      <c r="A22" s="31" t="s">
        <v>39</v>
      </c>
      <c r="B22" s="32">
        <f> B3 * 0.65</f>
        <v>65</v>
      </c>
      <c r="C22" s="32">
        <f> B3 * 0.65</f>
        <v>65</v>
      </c>
      <c r="D22" s="32">
        <f>B3 * 0.7</f>
        <v>70</v>
      </c>
      <c r="E22" s="32"/>
      <c r="F22" s="32">
        <f>B3 * 0.7</f>
        <v>70</v>
      </c>
      <c r="G22" s="32">
        <f>B3 * 0.7</f>
        <v>70</v>
      </c>
      <c r="H22" s="32">
        <f>B3 * 0.8</f>
        <v>80</v>
      </c>
      <c r="I22" s="32"/>
      <c r="J22" s="32">
        <f>B3 * 0.8</f>
        <v>80</v>
      </c>
      <c r="K22" s="32">
        <f>B3 * 0.8</f>
        <v>80</v>
      </c>
      <c r="L22" s="33">
        <f>B3 * 0.85</f>
        <v>85</v>
      </c>
    </row>
    <row r="23" ht="14.25" customHeight="1">
      <c r="A23" s="19" t="s">
        <v>40</v>
      </c>
      <c r="B23" s="20">
        <f> B3 * 0.65</f>
        <v>65</v>
      </c>
      <c r="C23" s="20">
        <f> B3 * 0.7</f>
        <v>70</v>
      </c>
      <c r="D23" s="20">
        <f>B3 * 0.7</f>
        <v>70</v>
      </c>
      <c r="E23" s="21"/>
      <c r="F23" s="20">
        <f>B3 * 0.7</f>
        <v>70</v>
      </c>
      <c r="G23" s="20">
        <f>B3 * 0.75</f>
        <v>75</v>
      </c>
      <c r="H23" s="20">
        <f>B3 * 0.8</f>
        <v>80</v>
      </c>
      <c r="I23" s="21"/>
      <c r="J23" s="20">
        <f>B3 * 0.8</f>
        <v>80</v>
      </c>
      <c r="K23" s="20">
        <f>B3 * 0.85</f>
        <v>85</v>
      </c>
      <c r="L23" s="22">
        <f>B3 * 0.9</f>
        <v>90</v>
      </c>
    </row>
    <row r="24" ht="14.25" customHeight="1">
      <c r="A24" s="31" t="s">
        <v>41</v>
      </c>
      <c r="B24" s="32"/>
      <c r="C24" s="32"/>
      <c r="D24" s="32"/>
      <c r="E24" s="32"/>
      <c r="F24" s="32">
        <f>B3 * 0.7</f>
        <v>70</v>
      </c>
      <c r="G24" s="32">
        <f>B3 * 0.75</f>
        <v>75</v>
      </c>
      <c r="H24" s="32">
        <f>B3 * 0.8</f>
        <v>80</v>
      </c>
      <c r="I24" s="32"/>
      <c r="J24" s="32">
        <f>B3 * 0.8</f>
        <v>80</v>
      </c>
      <c r="K24" s="32">
        <f>B3 * 0.85</f>
        <v>85</v>
      </c>
      <c r="L24" s="33">
        <f>B3 * 0.9</f>
        <v>90</v>
      </c>
    </row>
    <row r="25" ht="14.25" customHeight="1">
      <c r="A25" s="26" t="s">
        <v>42</v>
      </c>
      <c r="B25" s="27"/>
      <c r="C25" s="27"/>
      <c r="D25" s="27"/>
      <c r="E25" s="27"/>
      <c r="F25" s="27"/>
      <c r="G25" s="27"/>
      <c r="H25" s="27"/>
      <c r="I25" s="27"/>
      <c r="J25" s="28">
        <f>B3 * 0.8</f>
        <v>80</v>
      </c>
      <c r="K25" s="28">
        <f>B3 * 0.85</f>
        <v>85</v>
      </c>
      <c r="L25" s="29">
        <f>B3 * 0.9</f>
        <v>90</v>
      </c>
    </row>
    <row r="26" ht="14.25" customHeight="1"/>
    <row r="27" ht="14.25" customHeight="1"/>
    <row r="28" ht="14.25" customHeight="1">
      <c r="A28" s="9" t="s">
        <v>18</v>
      </c>
      <c r="C28" s="10" t="s">
        <v>22</v>
      </c>
      <c r="D28" s="11"/>
      <c r="E28" s="11"/>
      <c r="F28" s="11"/>
      <c r="G28" s="10" t="s">
        <v>23</v>
      </c>
      <c r="H28" s="11"/>
      <c r="I28" s="11"/>
      <c r="J28" s="11"/>
      <c r="K28" s="10" t="s">
        <v>24</v>
      </c>
    </row>
    <row r="29" ht="14.25" customHeight="1">
      <c r="B29" s="12" t="s">
        <v>25</v>
      </c>
      <c r="F29" s="12" t="s">
        <v>26</v>
      </c>
      <c r="J29" s="12" t="s">
        <v>27</v>
      </c>
    </row>
    <row r="30" ht="14.25" customHeight="1">
      <c r="A30" s="13"/>
      <c r="B30" s="14" t="s">
        <v>28</v>
      </c>
      <c r="C30" s="14" t="s">
        <v>29</v>
      </c>
      <c r="D30" s="14" t="s">
        <v>30</v>
      </c>
      <c r="E30" s="14"/>
      <c r="F30" s="14" t="s">
        <v>31</v>
      </c>
      <c r="G30" s="14" t="s">
        <v>32</v>
      </c>
      <c r="H30" s="14" t="s">
        <v>33</v>
      </c>
      <c r="I30" s="14"/>
      <c r="J30" s="14" t="s">
        <v>34</v>
      </c>
      <c r="K30" s="14" t="s">
        <v>35</v>
      </c>
      <c r="L30" s="15" t="s">
        <v>36</v>
      </c>
    </row>
    <row r="31" ht="14.25" customHeight="1">
      <c r="A31" s="31" t="s">
        <v>37</v>
      </c>
      <c r="B31" s="32">
        <f> C3 * 0.65</f>
        <v>65</v>
      </c>
      <c r="C31" s="32">
        <f> C3 * 0.65</f>
        <v>65</v>
      </c>
      <c r="D31" s="32">
        <f>C3 * 0.65</f>
        <v>65</v>
      </c>
      <c r="E31" s="32"/>
      <c r="F31" s="32">
        <f>C3 * 0.7</f>
        <v>70</v>
      </c>
      <c r="G31" s="32">
        <f>C3 * 0.7</f>
        <v>70</v>
      </c>
      <c r="H31" s="32">
        <f>C3 * 0.75</f>
        <v>75</v>
      </c>
      <c r="I31" s="32"/>
      <c r="J31" s="32">
        <f>C3 * 0.8</f>
        <v>80</v>
      </c>
      <c r="K31" s="32">
        <f>C3 * 0.8</f>
        <v>80</v>
      </c>
      <c r="L31" s="33">
        <f>C3 * 0.85</f>
        <v>85</v>
      </c>
    </row>
    <row r="32" ht="14.25" customHeight="1">
      <c r="A32" s="19" t="s">
        <v>38</v>
      </c>
      <c r="B32" s="20">
        <f> C3 * 0.65</f>
        <v>65</v>
      </c>
      <c r="C32" s="20">
        <f> C3 * 0.65</f>
        <v>65</v>
      </c>
      <c r="D32" s="20">
        <f>C3 * 0.65</f>
        <v>65</v>
      </c>
      <c r="E32" s="21"/>
      <c r="F32" s="20">
        <f>C3 * 0.7</f>
        <v>70</v>
      </c>
      <c r="G32" s="20">
        <f>C3 * 0.7</f>
        <v>70</v>
      </c>
      <c r="H32" s="20">
        <f>C3 * 0.75</f>
        <v>75</v>
      </c>
      <c r="I32" s="21"/>
      <c r="J32" s="20">
        <f>C3 * 0.8</f>
        <v>80</v>
      </c>
      <c r="K32" s="20">
        <f>C3 * 0.8</f>
        <v>80</v>
      </c>
      <c r="L32" s="22">
        <f>C3 * 0.85</f>
        <v>85</v>
      </c>
    </row>
    <row r="33" ht="14.25" customHeight="1">
      <c r="A33" s="31" t="s">
        <v>39</v>
      </c>
      <c r="B33" s="32">
        <f> C3 * 0.65</f>
        <v>65</v>
      </c>
      <c r="C33" s="32">
        <f> C3 * 0.65</f>
        <v>65</v>
      </c>
      <c r="D33" s="32">
        <f>C3 * 0.7</f>
        <v>70</v>
      </c>
      <c r="E33" s="32"/>
      <c r="F33" s="32">
        <f>C3 * 0.7</f>
        <v>70</v>
      </c>
      <c r="G33" s="32">
        <f>C3 * 0.7</f>
        <v>70</v>
      </c>
      <c r="H33" s="32">
        <f>C3 * 0.8</f>
        <v>80</v>
      </c>
      <c r="I33" s="32"/>
      <c r="J33" s="32">
        <f>C3 * 0.8</f>
        <v>80</v>
      </c>
      <c r="K33" s="32">
        <f>C3 * 0.8</f>
        <v>80</v>
      </c>
      <c r="L33" s="33">
        <f>C3 * 0.85</f>
        <v>85</v>
      </c>
    </row>
    <row r="34" ht="14.25" customHeight="1">
      <c r="A34" s="19" t="s">
        <v>40</v>
      </c>
      <c r="B34" s="20">
        <f> C3 * 0.65</f>
        <v>65</v>
      </c>
      <c r="C34" s="20">
        <f> C3 * 0.7</f>
        <v>70</v>
      </c>
      <c r="D34" s="20">
        <f>C3 * 0.7</f>
        <v>70</v>
      </c>
      <c r="E34" s="21"/>
      <c r="F34" s="20">
        <f>C3 * 0.7</f>
        <v>70</v>
      </c>
      <c r="G34" s="20">
        <f>C3 * 0.75</f>
        <v>75</v>
      </c>
      <c r="H34" s="20">
        <f>C3 * 0.8</f>
        <v>80</v>
      </c>
      <c r="I34" s="21"/>
      <c r="J34" s="20">
        <f>C3 * 0.8</f>
        <v>80</v>
      </c>
      <c r="K34" s="20">
        <f>C3 * 0.85</f>
        <v>85</v>
      </c>
      <c r="L34" s="22">
        <f>C3 * 0.9</f>
        <v>90</v>
      </c>
    </row>
    <row r="35" ht="14.25" customHeight="1">
      <c r="A35" s="31" t="s">
        <v>41</v>
      </c>
      <c r="B35" s="32"/>
      <c r="C35" s="32"/>
      <c r="D35" s="32"/>
      <c r="E35" s="32"/>
      <c r="F35" s="32">
        <f>C3 * 0.7</f>
        <v>70</v>
      </c>
      <c r="G35" s="32">
        <f>C3 * 0.75</f>
        <v>75</v>
      </c>
      <c r="H35" s="32">
        <f>C3 * 0.8</f>
        <v>80</v>
      </c>
      <c r="I35" s="32"/>
      <c r="J35" s="32">
        <f>C3 * 0.8</f>
        <v>80</v>
      </c>
      <c r="K35" s="32">
        <f>C3 * 0.85</f>
        <v>85</v>
      </c>
      <c r="L35" s="33">
        <f>C3 * 0.9</f>
        <v>90</v>
      </c>
    </row>
    <row r="36" ht="14.25" customHeight="1">
      <c r="A36" s="26" t="s">
        <v>42</v>
      </c>
      <c r="B36" s="27"/>
      <c r="C36" s="27"/>
      <c r="D36" s="27"/>
      <c r="E36" s="27"/>
      <c r="F36" s="27"/>
      <c r="G36" s="27"/>
      <c r="H36" s="27"/>
      <c r="I36" s="27"/>
      <c r="J36" s="28">
        <f>C3 * 0.8</f>
        <v>80</v>
      </c>
      <c r="K36" s="28">
        <f>C3 * 0.85</f>
        <v>85</v>
      </c>
      <c r="L36" s="29">
        <f>C3 * 0.9</f>
        <v>90</v>
      </c>
    </row>
    <row r="37" ht="14.25" customHeight="1"/>
    <row r="38" ht="14.25" customHeight="1"/>
    <row r="39" ht="14.25" customHeight="1">
      <c r="A39" s="9" t="s">
        <v>19</v>
      </c>
      <c r="C39" s="10" t="s">
        <v>22</v>
      </c>
      <c r="D39" s="11"/>
      <c r="E39" s="11"/>
      <c r="F39" s="11"/>
      <c r="G39" s="10" t="s">
        <v>23</v>
      </c>
      <c r="H39" s="11"/>
      <c r="I39" s="11"/>
      <c r="J39" s="11"/>
      <c r="K39" s="10" t="s">
        <v>24</v>
      </c>
    </row>
    <row r="40" ht="14.25" customHeight="1">
      <c r="B40" s="12" t="s">
        <v>25</v>
      </c>
      <c r="F40" s="12" t="s">
        <v>26</v>
      </c>
      <c r="J40" s="12" t="s">
        <v>27</v>
      </c>
    </row>
    <row r="41" ht="14.25" customHeight="1">
      <c r="A41" s="13"/>
      <c r="B41" s="14" t="s">
        <v>28</v>
      </c>
      <c r="C41" s="14" t="s">
        <v>29</v>
      </c>
      <c r="D41" s="14" t="s">
        <v>30</v>
      </c>
      <c r="E41" s="14"/>
      <c r="F41" s="14" t="s">
        <v>31</v>
      </c>
      <c r="G41" s="14" t="s">
        <v>32</v>
      </c>
      <c r="H41" s="14" t="s">
        <v>33</v>
      </c>
      <c r="I41" s="14"/>
      <c r="J41" s="14" t="s">
        <v>34</v>
      </c>
      <c r="K41" s="14" t="s">
        <v>35</v>
      </c>
      <c r="L41" s="15" t="s">
        <v>36</v>
      </c>
    </row>
    <row r="42" ht="14.25" customHeight="1">
      <c r="A42" s="31" t="s">
        <v>37</v>
      </c>
      <c r="B42" s="32">
        <f> D3 * 0.65</f>
        <v>65</v>
      </c>
      <c r="C42" s="32">
        <f> D3 * 0.65</f>
        <v>65</v>
      </c>
      <c r="D42" s="32">
        <f>D3 * 0.65</f>
        <v>65</v>
      </c>
      <c r="E42" s="32"/>
      <c r="F42" s="32">
        <f>D3 * 0.7</f>
        <v>70</v>
      </c>
      <c r="G42" s="32">
        <f>D3 * 0.7</f>
        <v>70</v>
      </c>
      <c r="H42" s="32">
        <f>D3 * 0.75</f>
        <v>75</v>
      </c>
      <c r="I42" s="32"/>
      <c r="J42" s="32">
        <f>D3 * 0.8</f>
        <v>80</v>
      </c>
      <c r="K42" s="32">
        <f>D3 * 0.8</f>
        <v>80</v>
      </c>
      <c r="L42" s="33">
        <f>D3 * 0.85</f>
        <v>85</v>
      </c>
    </row>
    <row r="43" ht="14.25" customHeight="1">
      <c r="A43" s="19" t="s">
        <v>38</v>
      </c>
      <c r="B43" s="20">
        <f> D3 * 0.65</f>
        <v>65</v>
      </c>
      <c r="C43" s="20">
        <f> D3 * 0.65</f>
        <v>65</v>
      </c>
      <c r="D43" s="20">
        <f>D3 * 0.65</f>
        <v>65</v>
      </c>
      <c r="E43" s="21"/>
      <c r="F43" s="20">
        <f>D3 * 0.7</f>
        <v>70</v>
      </c>
      <c r="G43" s="20">
        <f>D3 * 0.7</f>
        <v>70</v>
      </c>
      <c r="H43" s="20">
        <f>D3 * 0.75</f>
        <v>75</v>
      </c>
      <c r="I43" s="21"/>
      <c r="J43" s="20">
        <f>D3 * 0.8</f>
        <v>80</v>
      </c>
      <c r="K43" s="20">
        <f>D3 * 0.8</f>
        <v>80</v>
      </c>
      <c r="L43" s="22">
        <f>D3 * 0.85</f>
        <v>85</v>
      </c>
    </row>
    <row r="44" ht="14.25" customHeight="1">
      <c r="A44" s="31" t="s">
        <v>39</v>
      </c>
      <c r="B44" s="32">
        <f> D3 * 0.65</f>
        <v>65</v>
      </c>
      <c r="C44" s="32">
        <f> D3 * 0.65</f>
        <v>65</v>
      </c>
      <c r="D44" s="32">
        <f>D3 * 0.7</f>
        <v>70</v>
      </c>
      <c r="E44" s="32"/>
      <c r="F44" s="32">
        <f>D3 * 0.7</f>
        <v>70</v>
      </c>
      <c r="G44" s="32">
        <f>D3 * 0.7</f>
        <v>70</v>
      </c>
      <c r="H44" s="32">
        <f>D3 * 0.75</f>
        <v>75</v>
      </c>
      <c r="I44" s="32"/>
      <c r="J44" s="32">
        <f>D3 * 0.8</f>
        <v>80</v>
      </c>
      <c r="K44" s="32">
        <f>D3 * 0.8</f>
        <v>80</v>
      </c>
      <c r="L44" s="33">
        <f>D3 * 0.85</f>
        <v>85</v>
      </c>
    </row>
    <row r="45" ht="14.25" customHeight="1">
      <c r="A45" s="19" t="s">
        <v>40</v>
      </c>
      <c r="B45" s="20">
        <f> D3 * 0.65</f>
        <v>65</v>
      </c>
      <c r="C45" s="20">
        <f> D3 * 0.7</f>
        <v>70</v>
      </c>
      <c r="D45" s="20">
        <f>D3 * 0.7</f>
        <v>70</v>
      </c>
      <c r="E45" s="21"/>
      <c r="F45" s="20">
        <f>D3 * 0.7</f>
        <v>70</v>
      </c>
      <c r="G45" s="20">
        <f>D3 * 0.75</f>
        <v>75</v>
      </c>
      <c r="H45" s="20">
        <f>D3 * 0.8</f>
        <v>80</v>
      </c>
      <c r="I45" s="21"/>
      <c r="J45" s="20">
        <f>D3 * 0.8</f>
        <v>80</v>
      </c>
      <c r="K45" s="20">
        <f>D3 * 0.85</f>
        <v>85</v>
      </c>
      <c r="L45" s="22">
        <f>D3 * 0.9</f>
        <v>90</v>
      </c>
    </row>
    <row r="46" ht="14.25" customHeight="1">
      <c r="A46" s="31" t="s">
        <v>41</v>
      </c>
      <c r="B46" s="32"/>
      <c r="C46" s="32"/>
      <c r="D46" s="32"/>
      <c r="E46" s="32"/>
      <c r="F46" s="32">
        <f>D3 * 0.7</f>
        <v>70</v>
      </c>
      <c r="G46" s="32">
        <f>D3 * 0.75</f>
        <v>75</v>
      </c>
      <c r="H46" s="32">
        <f>D3 * 0.8</f>
        <v>80</v>
      </c>
      <c r="I46" s="32"/>
      <c r="J46" s="32">
        <f>D3 * 0.8</f>
        <v>80</v>
      </c>
      <c r="K46" s="32">
        <f>D3 * 0.85</f>
        <v>85</v>
      </c>
      <c r="L46" s="33">
        <f>D3 * 0.9</f>
        <v>90</v>
      </c>
    </row>
    <row r="47" ht="14.25" customHeight="1">
      <c r="A47" s="26" t="s">
        <v>42</v>
      </c>
      <c r="B47" s="27"/>
      <c r="C47" s="27"/>
      <c r="D47" s="27"/>
      <c r="E47" s="27"/>
      <c r="F47" s="27"/>
      <c r="G47" s="27"/>
      <c r="H47" s="27"/>
      <c r="I47" s="27"/>
      <c r="J47" s="28">
        <f>D3 * 0.8</f>
        <v>80</v>
      </c>
      <c r="K47" s="28">
        <f>D3 * 0.85</f>
        <v>85</v>
      </c>
      <c r="L47" s="29">
        <f>D3 * 0.9</f>
        <v>90</v>
      </c>
    </row>
    <row r="48" ht="14.25" customHeight="1"/>
    <row r="49" ht="14.25" customHeight="1"/>
    <row r="50" ht="14.25" customHeight="1">
      <c r="A50" s="9" t="s">
        <v>20</v>
      </c>
      <c r="C50" s="30" t="s">
        <v>22</v>
      </c>
      <c r="D50" s="11"/>
      <c r="E50" s="11"/>
      <c r="F50" s="11"/>
      <c r="G50" s="30" t="s">
        <v>23</v>
      </c>
      <c r="H50" s="11"/>
      <c r="I50" s="11"/>
      <c r="J50" s="11"/>
      <c r="K50" s="30" t="s">
        <v>24</v>
      </c>
    </row>
    <row r="51" ht="14.25" customHeight="1">
      <c r="B51" s="12" t="s">
        <v>25</v>
      </c>
      <c r="F51" s="12" t="s">
        <v>26</v>
      </c>
      <c r="J51" s="12" t="s">
        <v>27</v>
      </c>
    </row>
    <row r="52" ht="14.25" customHeight="1">
      <c r="A52" s="13"/>
      <c r="B52" s="14" t="s">
        <v>28</v>
      </c>
      <c r="C52" s="14" t="s">
        <v>29</v>
      </c>
      <c r="D52" s="14" t="s">
        <v>30</v>
      </c>
      <c r="E52" s="14"/>
      <c r="F52" s="14" t="s">
        <v>31</v>
      </c>
      <c r="G52" s="14" t="s">
        <v>32</v>
      </c>
      <c r="H52" s="14" t="s">
        <v>33</v>
      </c>
      <c r="I52" s="14"/>
      <c r="J52" s="14" t="s">
        <v>34</v>
      </c>
      <c r="K52" s="14" t="s">
        <v>35</v>
      </c>
      <c r="L52" s="15" t="s">
        <v>36</v>
      </c>
    </row>
    <row r="53" ht="14.25" customHeight="1">
      <c r="A53" s="31" t="s">
        <v>37</v>
      </c>
      <c r="B53" s="32">
        <f> E3 * 0.65</f>
        <v>65</v>
      </c>
      <c r="C53" s="32">
        <f> E3 * 0.65</f>
        <v>65</v>
      </c>
      <c r="D53" s="32">
        <f>E3 * 0.65</f>
        <v>65</v>
      </c>
      <c r="E53" s="32"/>
      <c r="F53" s="32">
        <f>E3 * 0.7</f>
        <v>70</v>
      </c>
      <c r="G53" s="32">
        <f>E3 * 0.7</f>
        <v>70</v>
      </c>
      <c r="H53" s="32">
        <f>E3 * 0.75</f>
        <v>75</v>
      </c>
      <c r="I53" s="32"/>
      <c r="J53" s="32">
        <f>E3 * 0.8</f>
        <v>80</v>
      </c>
      <c r="K53" s="32">
        <f>E3 * 0.8</f>
        <v>80</v>
      </c>
      <c r="L53" s="33">
        <f>E3 * 0.85</f>
        <v>85</v>
      </c>
    </row>
    <row r="54" ht="14.25" customHeight="1">
      <c r="A54" s="19" t="s">
        <v>38</v>
      </c>
      <c r="B54" s="20">
        <f> E3 * 0.65</f>
        <v>65</v>
      </c>
      <c r="C54" s="20">
        <f> E3 * 0.65</f>
        <v>65</v>
      </c>
      <c r="D54" s="20">
        <f>E3 * 0.65</f>
        <v>65</v>
      </c>
      <c r="E54" s="21"/>
      <c r="F54" s="20">
        <f>E3 * 0.7</f>
        <v>70</v>
      </c>
      <c r="G54" s="20">
        <f>E3 * 0.7</f>
        <v>70</v>
      </c>
      <c r="H54" s="20">
        <f>E3 * 0.75</f>
        <v>75</v>
      </c>
      <c r="I54" s="21"/>
      <c r="J54" s="20">
        <f>E3 * 0.8</f>
        <v>80</v>
      </c>
      <c r="K54" s="20">
        <f>E3 * 0.8</f>
        <v>80</v>
      </c>
      <c r="L54" s="22">
        <f>E3 * 0.85</f>
        <v>85</v>
      </c>
    </row>
    <row r="55" ht="14.25" customHeight="1">
      <c r="A55" s="31" t="s">
        <v>39</v>
      </c>
      <c r="B55" s="32">
        <f> E3 * 0.65</f>
        <v>65</v>
      </c>
      <c r="C55" s="32">
        <f> E3 * 0.65</f>
        <v>65</v>
      </c>
      <c r="D55" s="32">
        <f>E3 * 0.7</f>
        <v>70</v>
      </c>
      <c r="E55" s="32"/>
      <c r="F55" s="32">
        <f>E3 * 0.7</f>
        <v>70</v>
      </c>
      <c r="G55" s="32">
        <f>E3 * 0.7</f>
        <v>70</v>
      </c>
      <c r="H55" s="32">
        <f>E3 * 0.75</f>
        <v>75</v>
      </c>
      <c r="I55" s="32"/>
      <c r="J55" s="32">
        <f>E3 * 0.8</f>
        <v>80</v>
      </c>
      <c r="K55" s="32">
        <f>E3 * 0.8</f>
        <v>80</v>
      </c>
      <c r="L55" s="33">
        <f>E3 * 0.85</f>
        <v>85</v>
      </c>
    </row>
    <row r="56" ht="14.25" customHeight="1">
      <c r="A56" s="19" t="s">
        <v>40</v>
      </c>
      <c r="B56" s="20">
        <f> E3 * 0.65</f>
        <v>65</v>
      </c>
      <c r="C56" s="20">
        <f> E3 * 0.7</f>
        <v>70</v>
      </c>
      <c r="D56" s="20">
        <f>E3 * 0.7</f>
        <v>70</v>
      </c>
      <c r="E56" s="21"/>
      <c r="F56" s="20">
        <f>E3 * 0.7</f>
        <v>70</v>
      </c>
      <c r="G56" s="20">
        <f>E3 * 0.75</f>
        <v>75</v>
      </c>
      <c r="H56" s="20">
        <f>E3 * 0.8</f>
        <v>80</v>
      </c>
      <c r="I56" s="21"/>
      <c r="J56" s="20">
        <f>E3 * 0.8</f>
        <v>80</v>
      </c>
      <c r="K56" s="20">
        <f>E3 * 0.85</f>
        <v>85</v>
      </c>
      <c r="L56" s="22">
        <f>E3 * 0.9</f>
        <v>90</v>
      </c>
    </row>
    <row r="57" ht="14.25" customHeight="1">
      <c r="A57" s="31" t="s">
        <v>41</v>
      </c>
      <c r="B57" s="32"/>
      <c r="C57" s="32"/>
      <c r="D57" s="32"/>
      <c r="E57" s="32"/>
      <c r="F57" s="32">
        <f>E3 * 0.7</f>
        <v>70</v>
      </c>
      <c r="G57" s="32">
        <f>E3 * 0.75</f>
        <v>75</v>
      </c>
      <c r="H57" s="32">
        <f>E3 * 0.8</f>
        <v>80</v>
      </c>
      <c r="I57" s="32"/>
      <c r="J57" s="32">
        <f>E3 * 0.8</f>
        <v>80</v>
      </c>
      <c r="K57" s="32">
        <f>E3 * 0.85</f>
        <v>85</v>
      </c>
      <c r="L57" s="33">
        <f>E3 * 0.9</f>
        <v>90</v>
      </c>
    </row>
    <row r="58" ht="14.25" customHeight="1">
      <c r="A58" s="26" t="s">
        <v>42</v>
      </c>
      <c r="B58" s="27"/>
      <c r="C58" s="27"/>
      <c r="D58" s="27"/>
      <c r="E58" s="27"/>
      <c r="F58" s="27"/>
      <c r="G58" s="27"/>
      <c r="H58" s="27"/>
      <c r="I58" s="27"/>
      <c r="J58" s="28">
        <f>E3 * 0.8</f>
        <v>80</v>
      </c>
      <c r="K58" s="28">
        <f>E3 * 0.85</f>
        <v>85</v>
      </c>
      <c r="L58" s="29">
        <f>E3 * 0.9</f>
        <v>90</v>
      </c>
    </row>
    <row r="59" ht="14.25" customHeight="1"/>
    <row r="60" ht="14.25" customHeight="1"/>
    <row r="61" ht="14.25" customHeight="1">
      <c r="A61" s="9" t="s">
        <v>21</v>
      </c>
      <c r="C61" s="10" t="s">
        <v>22</v>
      </c>
      <c r="D61" s="11"/>
      <c r="E61" s="11"/>
      <c r="F61" s="11"/>
      <c r="G61" s="10" t="s">
        <v>23</v>
      </c>
      <c r="H61" s="11"/>
      <c r="I61" s="11"/>
      <c r="J61" s="11"/>
      <c r="K61" s="10" t="s">
        <v>24</v>
      </c>
    </row>
    <row r="62" ht="14.25" customHeight="1">
      <c r="B62" s="12" t="s">
        <v>25</v>
      </c>
      <c r="F62" s="12" t="s">
        <v>26</v>
      </c>
      <c r="J62" s="12" t="s">
        <v>27</v>
      </c>
    </row>
    <row r="63" ht="14.25" customHeight="1">
      <c r="A63" s="13"/>
      <c r="B63" s="14" t="s">
        <v>28</v>
      </c>
      <c r="C63" s="14" t="s">
        <v>29</v>
      </c>
      <c r="D63" s="14" t="s">
        <v>30</v>
      </c>
      <c r="E63" s="14"/>
      <c r="F63" s="14" t="s">
        <v>31</v>
      </c>
      <c r="G63" s="14" t="s">
        <v>32</v>
      </c>
      <c r="H63" s="14" t="s">
        <v>33</v>
      </c>
      <c r="I63" s="14"/>
      <c r="J63" s="14" t="s">
        <v>34</v>
      </c>
      <c r="K63" s="14" t="s">
        <v>35</v>
      </c>
      <c r="L63" s="15" t="s">
        <v>36</v>
      </c>
    </row>
    <row r="64" ht="14.25" customHeight="1">
      <c r="A64" s="31" t="s">
        <v>37</v>
      </c>
      <c r="B64" s="32">
        <f> F3 * 0.65</f>
        <v>65</v>
      </c>
      <c r="C64" s="32">
        <f> F3 * 0.65</f>
        <v>65</v>
      </c>
      <c r="D64" s="32">
        <f>F3 * 0.65</f>
        <v>65</v>
      </c>
      <c r="E64" s="32"/>
      <c r="F64" s="32">
        <f>F3 * 0.7</f>
        <v>70</v>
      </c>
      <c r="G64" s="32">
        <f>F3 * 0.7</f>
        <v>70</v>
      </c>
      <c r="H64" s="32">
        <f>F3 * 0.75</f>
        <v>75</v>
      </c>
      <c r="I64" s="32"/>
      <c r="J64" s="32">
        <f>F3 * 0.8</f>
        <v>80</v>
      </c>
      <c r="K64" s="32">
        <f>F3 * 0.8</f>
        <v>80</v>
      </c>
      <c r="L64" s="33">
        <f>F3 * 0.85</f>
        <v>85</v>
      </c>
    </row>
    <row r="65" ht="14.25" customHeight="1">
      <c r="A65" s="19" t="s">
        <v>38</v>
      </c>
      <c r="B65" s="20">
        <f> F3 * 0.65</f>
        <v>65</v>
      </c>
      <c r="C65" s="20">
        <f> F3 * 0.65</f>
        <v>65</v>
      </c>
      <c r="D65" s="20">
        <f>F3 * 0.65</f>
        <v>65</v>
      </c>
      <c r="E65" s="21"/>
      <c r="F65" s="20">
        <f>F3 * 0.7</f>
        <v>70</v>
      </c>
      <c r="G65" s="20">
        <f>F3 * 0.7</f>
        <v>70</v>
      </c>
      <c r="H65" s="20">
        <f>F3 * 0.75</f>
        <v>75</v>
      </c>
      <c r="I65" s="21"/>
      <c r="J65" s="20">
        <f>F3 * 0.8</f>
        <v>80</v>
      </c>
      <c r="K65" s="20">
        <f>F3 * 0.8</f>
        <v>80</v>
      </c>
      <c r="L65" s="22">
        <f>F3 * 0.85</f>
        <v>85</v>
      </c>
    </row>
    <row r="66" ht="14.25" customHeight="1">
      <c r="A66" s="31" t="s">
        <v>39</v>
      </c>
      <c r="B66" s="32">
        <f> F3 * 0.65</f>
        <v>65</v>
      </c>
      <c r="C66" s="32">
        <f> F3 * 0.65</f>
        <v>65</v>
      </c>
      <c r="D66" s="32">
        <f>F3 * 0.7</f>
        <v>70</v>
      </c>
      <c r="E66" s="32"/>
      <c r="F66" s="32">
        <f>F3 * 0.7</f>
        <v>70</v>
      </c>
      <c r="G66" s="32">
        <f>F3 * 0.7</f>
        <v>70</v>
      </c>
      <c r="H66" s="32">
        <f>F3 * 0.75</f>
        <v>75</v>
      </c>
      <c r="I66" s="32"/>
      <c r="J66" s="32">
        <f>F3 * 0.8</f>
        <v>80</v>
      </c>
      <c r="K66" s="32">
        <f>F3 * 0.8</f>
        <v>80</v>
      </c>
      <c r="L66" s="33">
        <f>F3 * 0.85</f>
        <v>85</v>
      </c>
    </row>
    <row r="67" ht="14.25" customHeight="1">
      <c r="A67" s="19" t="s">
        <v>40</v>
      </c>
      <c r="B67" s="20">
        <f> F3 * 0.65</f>
        <v>65</v>
      </c>
      <c r="C67" s="20">
        <f> F3 * 0.7</f>
        <v>70</v>
      </c>
      <c r="D67" s="20">
        <f>F3 * 0.7</f>
        <v>70</v>
      </c>
      <c r="E67" s="21"/>
      <c r="F67" s="20">
        <f>F3 * 0.7</f>
        <v>70</v>
      </c>
      <c r="G67" s="20">
        <f>F3 * 0.75</f>
        <v>75</v>
      </c>
      <c r="H67" s="20">
        <f>F3 * 0.8</f>
        <v>80</v>
      </c>
      <c r="I67" s="21"/>
      <c r="J67" s="20">
        <f>F3 * 0.8</f>
        <v>80</v>
      </c>
      <c r="K67" s="20">
        <f>F3 * 0.85</f>
        <v>85</v>
      </c>
      <c r="L67" s="22">
        <f>F3 * 0.9</f>
        <v>90</v>
      </c>
    </row>
    <row r="68" ht="14.25" customHeight="1">
      <c r="A68" s="31" t="s">
        <v>41</v>
      </c>
      <c r="B68" s="32"/>
      <c r="C68" s="32"/>
      <c r="D68" s="32"/>
      <c r="E68" s="32"/>
      <c r="F68" s="32">
        <f>F3 * 0.7</f>
        <v>70</v>
      </c>
      <c r="G68" s="32">
        <f>F3 * 0.75</f>
        <v>75</v>
      </c>
      <c r="H68" s="32">
        <f>F3 * 0.8</f>
        <v>80</v>
      </c>
      <c r="I68" s="32"/>
      <c r="J68" s="32">
        <f>F3 * 0.8</f>
        <v>80</v>
      </c>
      <c r="K68" s="32">
        <f>F3 * 0.85</f>
        <v>85</v>
      </c>
      <c r="L68" s="33">
        <f>F3 * 0.9</f>
        <v>90</v>
      </c>
    </row>
    <row r="69" ht="14.25" customHeight="1">
      <c r="A69" s="26" t="s">
        <v>42</v>
      </c>
      <c r="B69" s="27"/>
      <c r="C69" s="27"/>
      <c r="D69" s="27"/>
      <c r="E69" s="27"/>
      <c r="F69" s="27"/>
      <c r="G69" s="27"/>
      <c r="H69" s="27"/>
      <c r="I69" s="27"/>
      <c r="J69" s="28">
        <f>F3 * 0.8</f>
        <v>80</v>
      </c>
      <c r="K69" s="28">
        <f>F3 * 0.85</f>
        <v>85</v>
      </c>
      <c r="L69" s="29">
        <f>F3 * 0.9</f>
        <v>90</v>
      </c>
    </row>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sheetData>
  <mergeCells count="18">
    <mergeCell ref="F29:H29"/>
    <mergeCell ref="J29:L29"/>
    <mergeCell ref="B7:D7"/>
    <mergeCell ref="F7:H7"/>
    <mergeCell ref="J7:L7"/>
    <mergeCell ref="B18:D18"/>
    <mergeCell ref="F18:H18"/>
    <mergeCell ref="J18:L18"/>
    <mergeCell ref="B29:D29"/>
    <mergeCell ref="F62:H62"/>
    <mergeCell ref="J62:L62"/>
    <mergeCell ref="B40:D40"/>
    <mergeCell ref="F40:H40"/>
    <mergeCell ref="J40:L40"/>
    <mergeCell ref="B51:D51"/>
    <mergeCell ref="F51:H51"/>
    <mergeCell ref="J51:L51"/>
    <mergeCell ref="B62:D62"/>
  </mergeCells>
  <printOptions/>
  <pageMargins bottom="0.75" footer="0.0" header="0.0" left="0.7" right="0.7" top="0.75"/>
  <pageSetup orientation="portrait"/>
  <drawing r:id="rId1"/>
  <tableParts count="6">
    <tablePart r:id="rId8"/>
    <tablePart r:id="rId9"/>
    <tablePart r:id="rId10"/>
    <tablePart r:id="rId11"/>
    <tablePart r:id="rId12"/>
    <tablePart r:id="rId1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4.0"/>
    <col customWidth="1" min="3" max="3" width="9.86"/>
    <col customWidth="1" min="4" max="4" width="12.0"/>
    <col customWidth="1" min="5" max="5" width="8.71"/>
    <col customWidth="1" min="6" max="6" width="10.86"/>
    <col customWidth="1" min="7" max="7" width="11.57"/>
    <col customWidth="1" min="8" max="8" width="10.86"/>
    <col customWidth="1" min="9" max="9" width="8.71"/>
    <col customWidth="1" min="10" max="10" width="10.57"/>
    <col customWidth="1" min="11" max="11" width="10.43"/>
    <col customWidth="1" min="12" max="12" width="11.14"/>
    <col customWidth="1" min="13" max="26" width="8.71"/>
  </cols>
  <sheetData>
    <row r="1" ht="14.25" customHeight="1">
      <c r="A1" s="9" t="str">
        <f>Overview!A6</f>
        <v>OHP (db)</v>
      </c>
      <c r="C1" s="34" t="str">
        <f>Overview!C6</f>
        <v>4x7</v>
      </c>
      <c r="G1" s="34" t="str">
        <f>Overview!G6</f>
        <v>5x5</v>
      </c>
      <c r="K1" s="34" t="str">
        <f>Overview!K6</f>
        <v>6x3</v>
      </c>
    </row>
    <row r="2" ht="14.25" customHeight="1">
      <c r="B2" s="12" t="str">
        <f>Overview!B7</f>
        <v>Hypertrophy</v>
      </c>
      <c r="F2" s="12" t="str">
        <f>Overview!F7</f>
        <v>Strength</v>
      </c>
      <c r="J2" s="12" t="str">
        <f>Overview!J7</f>
        <v>Peak</v>
      </c>
    </row>
    <row r="3" ht="14.25" customHeight="1">
      <c r="A3" s="35"/>
      <c r="B3" s="36" t="str">
        <f>Overview!B8</f>
        <v>week 1</v>
      </c>
      <c r="C3" s="36" t="str">
        <f>Overview!C8</f>
        <v>week 2</v>
      </c>
      <c r="D3" s="36" t="str">
        <f>Overview!D8</f>
        <v>week 3</v>
      </c>
      <c r="E3" s="36"/>
      <c r="F3" s="36" t="str">
        <f>Overview!F8</f>
        <v>week 4</v>
      </c>
      <c r="G3" s="36" t="str">
        <f>Overview!G8</f>
        <v>week 5</v>
      </c>
      <c r="H3" s="36" t="str">
        <f>Overview!H8</f>
        <v>week 6</v>
      </c>
      <c r="I3" s="36"/>
      <c r="J3" s="36" t="str">
        <f>Overview!J8</f>
        <v>week 7</v>
      </c>
      <c r="K3" s="36" t="str">
        <f>Overview!K8</f>
        <v>week 8 </v>
      </c>
      <c r="L3" s="37" t="str">
        <f>Overview!L8</f>
        <v>week 9</v>
      </c>
    </row>
    <row r="4" ht="14.25" customHeight="1">
      <c r="A4" s="19" t="str">
        <f>Overview!A9</f>
        <v>set 1</v>
      </c>
      <c r="B4" s="20">
        <f>Overview!B9</f>
        <v>65</v>
      </c>
      <c r="C4" s="20">
        <f>Overview!C9</f>
        <v>65</v>
      </c>
      <c r="D4" s="20">
        <f>Overview!D9</f>
        <v>65</v>
      </c>
      <c r="E4" s="21"/>
      <c r="F4" s="20">
        <f>Overview!F9</f>
        <v>70</v>
      </c>
      <c r="G4" s="20">
        <f>Overview!G9</f>
        <v>70</v>
      </c>
      <c r="H4" s="20">
        <f>Overview!H9</f>
        <v>75</v>
      </c>
      <c r="I4" s="21"/>
      <c r="J4" s="20">
        <f>Overview!J9</f>
        <v>80</v>
      </c>
      <c r="K4" s="20">
        <f>Overview!K9</f>
        <v>80</v>
      </c>
      <c r="L4" s="22">
        <f>Overview!L9</f>
        <v>85</v>
      </c>
    </row>
    <row r="5" ht="14.25" customHeight="1">
      <c r="A5" s="31" t="str">
        <f>Overview!A10</f>
        <v>set 2</v>
      </c>
      <c r="B5" s="32">
        <f>Overview!B10</f>
        <v>65</v>
      </c>
      <c r="C5" s="32">
        <f>Overview!C10</f>
        <v>65</v>
      </c>
      <c r="D5" s="32">
        <f>Overview!D10</f>
        <v>65</v>
      </c>
      <c r="E5" s="32"/>
      <c r="F5" s="32">
        <f>Overview!F10</f>
        <v>70</v>
      </c>
      <c r="G5" s="32">
        <f>Overview!G10</f>
        <v>70</v>
      </c>
      <c r="H5" s="32">
        <f>Overview!H10</f>
        <v>75</v>
      </c>
      <c r="I5" s="32"/>
      <c r="J5" s="32">
        <f>Overview!J10</f>
        <v>80</v>
      </c>
      <c r="K5" s="32">
        <f>Overview!K10</f>
        <v>80</v>
      </c>
      <c r="L5" s="33">
        <f>Overview!L10</f>
        <v>85</v>
      </c>
    </row>
    <row r="6" ht="14.25" customHeight="1">
      <c r="A6" s="19" t="str">
        <f>Overview!A11</f>
        <v>set 3</v>
      </c>
      <c r="B6" s="20">
        <f>Overview!B11</f>
        <v>65</v>
      </c>
      <c r="C6" s="20">
        <f>Overview!C11</f>
        <v>65</v>
      </c>
      <c r="D6" s="20">
        <f>Overview!D11</f>
        <v>70</v>
      </c>
      <c r="E6" s="21"/>
      <c r="F6" s="20">
        <f>Overview!F11</f>
        <v>70</v>
      </c>
      <c r="G6" s="20">
        <f>Overview!G11</f>
        <v>70</v>
      </c>
      <c r="H6" s="20">
        <f>Overview!H11</f>
        <v>75</v>
      </c>
      <c r="I6" s="21"/>
      <c r="J6" s="20">
        <f>Overview!J11</f>
        <v>80</v>
      </c>
      <c r="K6" s="20">
        <f>Overview!K11</f>
        <v>80</v>
      </c>
      <c r="L6" s="22">
        <f>Overview!L11</f>
        <v>85</v>
      </c>
    </row>
    <row r="7" ht="14.25" customHeight="1">
      <c r="A7" s="31" t="str">
        <f>Overview!A12</f>
        <v>set 4</v>
      </c>
      <c r="B7" s="32">
        <f>Overview!B12</f>
        <v>65</v>
      </c>
      <c r="C7" s="32">
        <f>Overview!C12</f>
        <v>70</v>
      </c>
      <c r="D7" s="32">
        <f>Overview!D12</f>
        <v>70</v>
      </c>
      <c r="E7" s="32"/>
      <c r="F7" s="32">
        <f>Overview!F12</f>
        <v>70</v>
      </c>
      <c r="G7" s="32">
        <f>Overview!G12</f>
        <v>75</v>
      </c>
      <c r="H7" s="32">
        <f>Overview!H12</f>
        <v>80</v>
      </c>
      <c r="I7" s="32"/>
      <c r="J7" s="32">
        <f>Overview!J12</f>
        <v>80</v>
      </c>
      <c r="K7" s="32">
        <f>Overview!K12</f>
        <v>85</v>
      </c>
      <c r="L7" s="33">
        <f>Overview!L12</f>
        <v>90</v>
      </c>
    </row>
    <row r="8" ht="14.25" customHeight="1">
      <c r="A8" s="19" t="str">
        <f>Overview!A13</f>
        <v>set 5</v>
      </c>
      <c r="B8" s="21"/>
      <c r="C8" s="21"/>
      <c r="D8" s="21"/>
      <c r="E8" s="21"/>
      <c r="F8" s="20">
        <f>Overview!F13</f>
        <v>70</v>
      </c>
      <c r="G8" s="20">
        <f>Overview!G13</f>
        <v>75</v>
      </c>
      <c r="H8" s="20">
        <f>Overview!H13</f>
        <v>80</v>
      </c>
      <c r="I8" s="21"/>
      <c r="J8" s="20">
        <f>Overview!J13</f>
        <v>80</v>
      </c>
      <c r="K8" s="20">
        <f>Overview!K13</f>
        <v>85</v>
      </c>
      <c r="L8" s="22">
        <f>Overview!L13</f>
        <v>90</v>
      </c>
    </row>
    <row r="9" ht="14.25" customHeight="1">
      <c r="A9" s="38" t="str">
        <f>Overview!A14</f>
        <v>set 6</v>
      </c>
      <c r="B9" s="39"/>
      <c r="C9" s="39"/>
      <c r="D9" s="39"/>
      <c r="E9" s="39"/>
      <c r="F9" s="39"/>
      <c r="G9" s="39"/>
      <c r="H9" s="39"/>
      <c r="I9" s="39"/>
      <c r="J9" s="39">
        <f>Overview!J14</f>
        <v>80</v>
      </c>
      <c r="K9" s="39">
        <f>Overview!K14</f>
        <v>85</v>
      </c>
      <c r="L9" s="40">
        <f>Overview!L14</f>
        <v>90</v>
      </c>
    </row>
    <row r="10" ht="14.25" customHeight="1"/>
    <row r="11" ht="14.25" customHeight="1"/>
    <row r="12" ht="14.25" customHeight="1"/>
    <row r="13" ht="14.25" customHeight="1"/>
    <row r="14" ht="14.25" customHeight="1">
      <c r="B14" s="41" t="s">
        <v>43</v>
      </c>
      <c r="C14" s="42" t="s">
        <v>44</v>
      </c>
      <c r="D14" s="42" t="s">
        <v>45</v>
      </c>
      <c r="E14" s="43" t="s">
        <v>46</v>
      </c>
    </row>
    <row r="15" ht="14.25" customHeight="1">
      <c r="B15" s="44" t="s">
        <v>47</v>
      </c>
      <c r="C15" s="45" t="s">
        <v>48</v>
      </c>
      <c r="D15" s="45" t="s">
        <v>22</v>
      </c>
      <c r="E15" s="46" t="s">
        <v>49</v>
      </c>
    </row>
    <row r="16" ht="14.25" customHeight="1">
      <c r="B16" s="31" t="s">
        <v>50</v>
      </c>
      <c r="C16" s="32" t="s">
        <v>51</v>
      </c>
      <c r="D16" s="32" t="s">
        <v>48</v>
      </c>
      <c r="E16" s="33" t="s">
        <v>52</v>
      </c>
    </row>
    <row r="17" ht="14.25" customHeight="1">
      <c r="B17" s="19" t="s">
        <v>53</v>
      </c>
      <c r="C17" s="21"/>
      <c r="D17" s="21"/>
      <c r="E17" s="47"/>
    </row>
    <row r="18" ht="14.25" customHeight="1">
      <c r="B18" s="31" t="s">
        <v>54</v>
      </c>
      <c r="C18" s="32"/>
      <c r="D18" s="32"/>
      <c r="E18" s="33"/>
    </row>
    <row r="19" ht="14.25" customHeight="1">
      <c r="B19" s="26" t="s">
        <v>55</v>
      </c>
      <c r="C19" s="27"/>
      <c r="D19" s="27"/>
      <c r="E19" s="48"/>
    </row>
    <row r="20" ht="14.25" customHeight="1"/>
    <row r="21" ht="14.25" customHeight="1">
      <c r="A21" s="49" t="s">
        <v>56</v>
      </c>
      <c r="C21" s="49"/>
      <c r="D21" s="49"/>
      <c r="E21" s="49"/>
    </row>
    <row r="22" ht="14.25" customHeight="1">
      <c r="A22" s="50" t="s">
        <v>57</v>
      </c>
    </row>
    <row r="23" ht="14.25" customHeight="1"/>
    <row r="24" ht="14.25" customHeight="1">
      <c r="A24" s="51" t="s">
        <v>58</v>
      </c>
    </row>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4">
    <mergeCell ref="B2:D2"/>
    <mergeCell ref="F2:H2"/>
    <mergeCell ref="J2:L2"/>
    <mergeCell ref="A24:E26"/>
  </mergeCells>
  <printOptions/>
  <pageMargins bottom="0.75" footer="0.0" header="0.0" left="0.7" right="0.7" top="0.75"/>
  <pageSetup orientation="landscape"/>
  <drawing r:id="rId1"/>
  <tableParts count="2">
    <tablePart r:id="rId4"/>
    <tablePart r:id="rId5"/>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5.57"/>
    <col customWidth="1" min="3" max="3" width="11.43"/>
    <col customWidth="1" min="4" max="4" width="11.0"/>
    <col customWidth="1" min="5" max="5" width="8.71"/>
    <col customWidth="1" min="6" max="6" width="10.57"/>
    <col customWidth="1" min="7" max="7" width="10.86"/>
    <col customWidth="1" min="8" max="8" width="10.57"/>
    <col customWidth="1" min="9" max="9" width="8.71"/>
    <col customWidth="1" min="10" max="10" width="11.43"/>
    <col customWidth="1" min="11" max="11" width="10.86"/>
    <col customWidth="1" min="12" max="12" width="12.43"/>
    <col customWidth="1" min="13" max="26" width="8.71"/>
  </cols>
  <sheetData>
    <row r="1" ht="14.25" customHeight="1">
      <c r="A1" s="9" t="str">
        <f>Overview!A17</f>
        <v>Squat</v>
      </c>
      <c r="C1" s="34" t="str">
        <f>Overview!C17</f>
        <v>4x7</v>
      </c>
      <c r="G1" s="34" t="str">
        <f>Overview!G17</f>
        <v>5x5</v>
      </c>
      <c r="K1" s="34" t="str">
        <f>Overview!K17</f>
        <v>6x3</v>
      </c>
    </row>
    <row r="2" ht="14.25" customHeight="1">
      <c r="B2" s="12" t="str">
        <f>Overview!B18</f>
        <v>Hypertrophy</v>
      </c>
      <c r="F2" s="12" t="str">
        <f>Overview!F18</f>
        <v>Strength</v>
      </c>
      <c r="J2" s="12" t="str">
        <f>Overview!J18</f>
        <v>Peak</v>
      </c>
    </row>
    <row r="3" ht="14.25" customHeight="1">
      <c r="A3" s="52"/>
      <c r="B3" s="53" t="str">
        <f>Overview!B19</f>
        <v>week 1</v>
      </c>
      <c r="C3" s="53" t="str">
        <f>Overview!C19</f>
        <v>week 2</v>
      </c>
      <c r="D3" s="53" t="str">
        <f>Overview!D19</f>
        <v>week 3</v>
      </c>
      <c r="E3" s="53"/>
      <c r="F3" s="53" t="str">
        <f>Overview!F19</f>
        <v>week 4</v>
      </c>
      <c r="G3" s="53" t="str">
        <f>Overview!G19</f>
        <v>week 5</v>
      </c>
      <c r="H3" s="53" t="str">
        <f>Overview!H19</f>
        <v>week 6</v>
      </c>
      <c r="I3" s="53"/>
      <c r="J3" s="53" t="str">
        <f>Overview!J19</f>
        <v>week 7</v>
      </c>
      <c r="K3" s="53" t="str">
        <f>Overview!K19</f>
        <v>week 8 </v>
      </c>
      <c r="L3" s="54" t="str">
        <f>Overview!L19</f>
        <v>week 9</v>
      </c>
    </row>
    <row r="4" ht="14.25" customHeight="1">
      <c r="A4" s="19" t="str">
        <f>Overview!A20</f>
        <v>set 1</v>
      </c>
      <c r="B4" s="20">
        <f>Overview!B20</f>
        <v>65</v>
      </c>
      <c r="C4" s="20">
        <f>Overview!C20</f>
        <v>65</v>
      </c>
      <c r="D4" s="20">
        <f>Overview!D20</f>
        <v>65</v>
      </c>
      <c r="E4" s="21"/>
      <c r="F4" s="20">
        <f>Overview!F20</f>
        <v>70</v>
      </c>
      <c r="G4" s="20">
        <f>Overview!G20</f>
        <v>70</v>
      </c>
      <c r="H4" s="20">
        <f>Overview!H20</f>
        <v>75</v>
      </c>
      <c r="I4" s="21"/>
      <c r="J4" s="55">
        <f>Overview!J20</f>
        <v>80</v>
      </c>
      <c r="K4" s="55">
        <f>Overview!K20</f>
        <v>80</v>
      </c>
      <c r="L4" s="56">
        <f>Overview!L20</f>
        <v>85</v>
      </c>
    </row>
    <row r="5" ht="14.25" customHeight="1">
      <c r="A5" s="31" t="str">
        <f>Overview!A21</f>
        <v>set 2</v>
      </c>
      <c r="B5" s="32">
        <f>Overview!B21</f>
        <v>65</v>
      </c>
      <c r="C5" s="32">
        <f>Overview!C21</f>
        <v>65</v>
      </c>
      <c r="D5" s="32">
        <f>Overview!D21</f>
        <v>65</v>
      </c>
      <c r="E5" s="32"/>
      <c r="F5" s="32">
        <f>Overview!F21</f>
        <v>70</v>
      </c>
      <c r="G5" s="32">
        <f>Overview!G21</f>
        <v>70</v>
      </c>
      <c r="H5" s="32">
        <f>Overview!H21</f>
        <v>75</v>
      </c>
      <c r="I5" s="32"/>
      <c r="J5" s="32">
        <f>Overview!J21</f>
        <v>80</v>
      </c>
      <c r="K5" s="32">
        <f>Overview!K21</f>
        <v>80</v>
      </c>
      <c r="L5" s="33">
        <f>Overview!L21</f>
        <v>85</v>
      </c>
    </row>
    <row r="6" ht="14.25" customHeight="1">
      <c r="A6" s="19" t="str">
        <f>Overview!A22</f>
        <v>set 3</v>
      </c>
      <c r="B6" s="20">
        <f>Overview!B22</f>
        <v>65</v>
      </c>
      <c r="C6" s="20">
        <f>Overview!C22</f>
        <v>65</v>
      </c>
      <c r="D6" s="20">
        <f>Overview!D22</f>
        <v>70</v>
      </c>
      <c r="E6" s="21"/>
      <c r="F6" s="20">
        <f>Overview!F22</f>
        <v>70</v>
      </c>
      <c r="G6" s="20">
        <f>Overview!G22</f>
        <v>70</v>
      </c>
      <c r="H6" s="20">
        <f>Overview!H22</f>
        <v>80</v>
      </c>
      <c r="I6" s="21"/>
      <c r="J6" s="20">
        <f>Overview!J22</f>
        <v>80</v>
      </c>
      <c r="K6" s="20">
        <f>Overview!K22</f>
        <v>80</v>
      </c>
      <c r="L6" s="22">
        <f>Overview!L22</f>
        <v>85</v>
      </c>
    </row>
    <row r="7" ht="14.25" customHeight="1">
      <c r="A7" s="31" t="str">
        <f>Overview!A23</f>
        <v>set 4</v>
      </c>
      <c r="B7" s="32">
        <f>Overview!B23</f>
        <v>65</v>
      </c>
      <c r="C7" s="32">
        <f>Overview!C23</f>
        <v>70</v>
      </c>
      <c r="D7" s="32">
        <f>Overview!D23</f>
        <v>70</v>
      </c>
      <c r="E7" s="32"/>
      <c r="F7" s="32">
        <f>Overview!F23</f>
        <v>70</v>
      </c>
      <c r="G7" s="32">
        <f>Overview!G23</f>
        <v>75</v>
      </c>
      <c r="H7" s="32">
        <f>Overview!H23</f>
        <v>80</v>
      </c>
      <c r="I7" s="32"/>
      <c r="J7" s="32">
        <f>Overview!J23</f>
        <v>80</v>
      </c>
      <c r="K7" s="32">
        <f>Overview!K23</f>
        <v>85</v>
      </c>
      <c r="L7" s="33">
        <f>Overview!L23</f>
        <v>90</v>
      </c>
    </row>
    <row r="8" ht="14.25" customHeight="1">
      <c r="A8" s="19" t="str">
        <f>Overview!A24</f>
        <v>set 5</v>
      </c>
      <c r="B8" s="21"/>
      <c r="C8" s="21"/>
      <c r="D8" s="21"/>
      <c r="E8" s="21"/>
      <c r="F8" s="20">
        <f>Overview!F24</f>
        <v>70</v>
      </c>
      <c r="G8" s="20">
        <f>Overview!G24</f>
        <v>75</v>
      </c>
      <c r="H8" s="20">
        <f>Overview!H24</f>
        <v>80</v>
      </c>
      <c r="I8" s="21"/>
      <c r="J8" s="20">
        <f>Overview!J24</f>
        <v>80</v>
      </c>
      <c r="K8" s="20">
        <f>Overview!K24</f>
        <v>85</v>
      </c>
      <c r="L8" s="22">
        <f>Overview!L24</f>
        <v>90</v>
      </c>
    </row>
    <row r="9" ht="14.25" customHeight="1">
      <c r="A9" s="38" t="str">
        <f>Overview!A25</f>
        <v>set 6</v>
      </c>
      <c r="B9" s="39"/>
      <c r="C9" s="39"/>
      <c r="D9" s="39"/>
      <c r="E9" s="39"/>
      <c r="F9" s="39"/>
      <c r="G9" s="39"/>
      <c r="H9" s="39"/>
      <c r="I9" s="39"/>
      <c r="J9" s="39">
        <f>Overview!J25</f>
        <v>80</v>
      </c>
      <c r="K9" s="39">
        <f>Overview!K25</f>
        <v>85</v>
      </c>
      <c r="L9" s="40">
        <f>Overview!L25</f>
        <v>90</v>
      </c>
    </row>
    <row r="10" ht="14.25" customHeight="1"/>
    <row r="11" ht="14.25" customHeight="1"/>
    <row r="12" ht="14.25" customHeight="1"/>
    <row r="13" ht="14.25" customHeight="1"/>
    <row r="14" ht="14.25" customHeight="1">
      <c r="B14" s="57" t="s">
        <v>43</v>
      </c>
      <c r="C14" s="58" t="s">
        <v>44</v>
      </c>
      <c r="D14" s="58" t="s">
        <v>45</v>
      </c>
      <c r="E14" s="59" t="s">
        <v>46</v>
      </c>
    </row>
    <row r="15" ht="14.25" customHeight="1">
      <c r="B15" s="23" t="s">
        <v>59</v>
      </c>
      <c r="C15" s="24" t="s">
        <v>52</v>
      </c>
      <c r="D15" s="24" t="s">
        <v>49</v>
      </c>
      <c r="E15" s="25" t="s">
        <v>52</v>
      </c>
    </row>
    <row r="16" ht="14.25" customHeight="1">
      <c r="B16" s="60" t="s">
        <v>60</v>
      </c>
      <c r="C16" s="61" t="s">
        <v>48</v>
      </c>
      <c r="D16" s="61" t="s">
        <v>22</v>
      </c>
      <c r="E16" s="62" t="s">
        <v>49</v>
      </c>
    </row>
    <row r="17" ht="14.25" customHeight="1">
      <c r="B17" s="19" t="s">
        <v>61</v>
      </c>
      <c r="C17" s="21"/>
      <c r="D17" s="21"/>
      <c r="E17" s="47"/>
    </row>
    <row r="18" ht="14.25" customHeight="1">
      <c r="B18" s="38" t="s">
        <v>62</v>
      </c>
      <c r="C18" s="39"/>
      <c r="D18" s="39"/>
      <c r="E18" s="40"/>
    </row>
    <row r="19" ht="14.25" customHeight="1"/>
    <row r="20" ht="14.25" customHeight="1">
      <c r="A20" s="50" t="s">
        <v>63</v>
      </c>
    </row>
    <row r="21" ht="14.25" customHeight="1">
      <c r="A21" s="50" t="s">
        <v>64</v>
      </c>
    </row>
    <row r="22" ht="14.25" customHeight="1"/>
    <row r="23" ht="14.25" customHeight="1">
      <c r="A23" s="63" t="s">
        <v>65</v>
      </c>
    </row>
    <row r="24" ht="14.25" customHeight="1"/>
    <row r="25" ht="14.25" customHeight="1"/>
    <row r="26" ht="14.25" customHeight="1"/>
    <row r="27" ht="14.25" customHeight="1"/>
    <row r="28" ht="14.25" customHeight="1">
      <c r="A28" s="63"/>
      <c r="B28" s="63"/>
      <c r="C28" s="63"/>
      <c r="D28" s="63"/>
      <c r="E28" s="63"/>
    </row>
    <row r="29" ht="14.25" customHeight="1">
      <c r="A29" s="63"/>
      <c r="B29" s="63"/>
      <c r="C29" s="63"/>
      <c r="D29" s="63"/>
      <c r="E29" s="63"/>
    </row>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4">
    <mergeCell ref="B2:D2"/>
    <mergeCell ref="F2:H2"/>
    <mergeCell ref="J2:L2"/>
    <mergeCell ref="A23:E27"/>
  </mergeCells>
  <printOptions/>
  <pageMargins bottom="0.75" footer="0.0" header="0.0" left="0.7" right="0.7" top="0.75"/>
  <pageSetup orientation="portrait"/>
  <drawing r:id="rId1"/>
  <tableParts count="2">
    <tablePart r:id="rId4"/>
    <tablePart r:id="rId5"/>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5.14"/>
    <col customWidth="1" min="3" max="3" width="11.86"/>
    <col customWidth="1" min="4" max="4" width="10.86"/>
    <col customWidth="1" min="5" max="5" width="8.71"/>
    <col customWidth="1" min="6" max="6" width="11.14"/>
    <col customWidth="1" min="7" max="7" width="11.0"/>
    <col customWidth="1" min="8" max="8" width="10.86"/>
    <col customWidth="1" min="9" max="9" width="8.71"/>
    <col customWidth="1" min="10" max="11" width="10.86"/>
    <col customWidth="1" min="12" max="12" width="10.57"/>
    <col customWidth="1" min="13" max="26" width="8.71"/>
  </cols>
  <sheetData>
    <row r="1" ht="14.25" customHeight="1">
      <c r="A1" s="9" t="str">
        <f>Overview!A28</f>
        <v>Bench</v>
      </c>
      <c r="C1" s="34" t="str">
        <f>Overview!C28</f>
        <v>4x7</v>
      </c>
      <c r="G1" s="34" t="str">
        <f>Overview!G28</f>
        <v>5x5</v>
      </c>
      <c r="K1" s="34" t="str">
        <f>Overview!K28</f>
        <v>6x3</v>
      </c>
    </row>
    <row r="2" ht="14.25" customHeight="1">
      <c r="B2" s="12" t="str">
        <f>Overview!B29</f>
        <v>Hypertrophy</v>
      </c>
      <c r="F2" s="12" t="str">
        <f>Overview!F29</f>
        <v>Strength</v>
      </c>
      <c r="J2" s="12" t="str">
        <f>Overview!J29</f>
        <v>Peak</v>
      </c>
    </row>
    <row r="3" ht="14.25" customHeight="1">
      <c r="A3" s="52"/>
      <c r="B3" s="53" t="str">
        <f>Overview!B30</f>
        <v>week 1</v>
      </c>
      <c r="C3" s="53" t="str">
        <f>Overview!C30</f>
        <v>week 2</v>
      </c>
      <c r="D3" s="53" t="str">
        <f>Overview!D30</f>
        <v>week 3</v>
      </c>
      <c r="E3" s="53"/>
      <c r="F3" s="53" t="str">
        <f>Overview!F30</f>
        <v>week 4</v>
      </c>
      <c r="G3" s="53" t="str">
        <f>Overview!G30</f>
        <v>week 5</v>
      </c>
      <c r="H3" s="53" t="str">
        <f>Overview!H30</f>
        <v>week 6</v>
      </c>
      <c r="I3" s="53"/>
      <c r="J3" s="53" t="str">
        <f>Overview!J30</f>
        <v>week 7</v>
      </c>
      <c r="K3" s="53" t="str">
        <f>Overview!K30</f>
        <v>week 8 </v>
      </c>
      <c r="L3" s="54" t="str">
        <f>Overview!L30</f>
        <v>week 9</v>
      </c>
    </row>
    <row r="4" ht="14.25" customHeight="1">
      <c r="A4" s="19" t="str">
        <f>Overview!A31</f>
        <v>set 1</v>
      </c>
      <c r="B4" s="20">
        <f>Overview!B31</f>
        <v>65</v>
      </c>
      <c r="C4" s="20">
        <f>Overview!C31</f>
        <v>65</v>
      </c>
      <c r="D4" s="20">
        <f>Overview!D31</f>
        <v>65</v>
      </c>
      <c r="E4" s="21"/>
      <c r="F4" s="20">
        <f>Overview!F31</f>
        <v>70</v>
      </c>
      <c r="G4" s="20">
        <f>Overview!G31</f>
        <v>70</v>
      </c>
      <c r="H4" s="20">
        <f>Overview!H31</f>
        <v>75</v>
      </c>
      <c r="I4" s="21"/>
      <c r="J4" s="20">
        <f>Overview!J31</f>
        <v>80</v>
      </c>
      <c r="K4" s="20">
        <f>Overview!K31</f>
        <v>80</v>
      </c>
      <c r="L4" s="22">
        <f>Overview!L31</f>
        <v>85</v>
      </c>
    </row>
    <row r="5" ht="14.25" customHeight="1">
      <c r="A5" s="31" t="str">
        <f>Overview!A32</f>
        <v>set 2</v>
      </c>
      <c r="B5" s="32">
        <f>Overview!B32</f>
        <v>65</v>
      </c>
      <c r="C5" s="32">
        <f>Overview!C32</f>
        <v>65</v>
      </c>
      <c r="D5" s="32">
        <f>Overview!D32</f>
        <v>65</v>
      </c>
      <c r="E5" s="32"/>
      <c r="F5" s="32">
        <f>Overview!F32</f>
        <v>70</v>
      </c>
      <c r="G5" s="32">
        <f>Overview!G32</f>
        <v>70</v>
      </c>
      <c r="H5" s="32">
        <f>Overview!H32</f>
        <v>75</v>
      </c>
      <c r="I5" s="32"/>
      <c r="J5" s="32">
        <f>Overview!J32</f>
        <v>80</v>
      </c>
      <c r="K5" s="32">
        <f>Overview!K32</f>
        <v>80</v>
      </c>
      <c r="L5" s="33">
        <f>Overview!L32</f>
        <v>85</v>
      </c>
    </row>
    <row r="6" ht="14.25" customHeight="1">
      <c r="A6" s="19" t="str">
        <f>Overview!A33</f>
        <v>set 3</v>
      </c>
      <c r="B6" s="20">
        <f>Overview!B33</f>
        <v>65</v>
      </c>
      <c r="C6" s="20">
        <f>Overview!C33</f>
        <v>65</v>
      </c>
      <c r="D6" s="20">
        <f>Overview!D33</f>
        <v>70</v>
      </c>
      <c r="E6" s="21"/>
      <c r="F6" s="20">
        <f>Overview!F33</f>
        <v>70</v>
      </c>
      <c r="G6" s="20">
        <f>Overview!G33</f>
        <v>70</v>
      </c>
      <c r="H6" s="20">
        <f>Overview!H33</f>
        <v>80</v>
      </c>
      <c r="I6" s="21"/>
      <c r="J6" s="20">
        <f>Overview!J33</f>
        <v>80</v>
      </c>
      <c r="K6" s="20">
        <f>Overview!K33</f>
        <v>80</v>
      </c>
      <c r="L6" s="22">
        <f>Overview!L33</f>
        <v>85</v>
      </c>
    </row>
    <row r="7" ht="14.25" customHeight="1">
      <c r="A7" s="31" t="str">
        <f>Overview!A34</f>
        <v>set 4</v>
      </c>
      <c r="B7" s="32">
        <f>Overview!B34</f>
        <v>65</v>
      </c>
      <c r="C7" s="32">
        <f>Overview!C34</f>
        <v>70</v>
      </c>
      <c r="D7" s="32">
        <f>Overview!D34</f>
        <v>70</v>
      </c>
      <c r="E7" s="32"/>
      <c r="F7" s="32">
        <f>Overview!F34</f>
        <v>70</v>
      </c>
      <c r="G7" s="32">
        <f>Overview!G34</f>
        <v>75</v>
      </c>
      <c r="H7" s="32">
        <f>Overview!H34</f>
        <v>80</v>
      </c>
      <c r="I7" s="32"/>
      <c r="J7" s="32">
        <f>Overview!J34</f>
        <v>80</v>
      </c>
      <c r="K7" s="32">
        <f>Overview!K34</f>
        <v>85</v>
      </c>
      <c r="L7" s="33">
        <f>Overview!L34</f>
        <v>90</v>
      </c>
    </row>
    <row r="8" ht="14.25" customHeight="1">
      <c r="A8" s="19" t="str">
        <f>Overview!A35</f>
        <v>set 5</v>
      </c>
      <c r="B8" s="21"/>
      <c r="C8" s="21"/>
      <c r="D8" s="21"/>
      <c r="E8" s="21"/>
      <c r="F8" s="20">
        <f>Overview!F35</f>
        <v>70</v>
      </c>
      <c r="G8" s="20">
        <f>Overview!G35</f>
        <v>75</v>
      </c>
      <c r="H8" s="20">
        <f>Overview!H35</f>
        <v>80</v>
      </c>
      <c r="I8" s="21"/>
      <c r="J8" s="20">
        <f>Overview!J35</f>
        <v>80</v>
      </c>
      <c r="K8" s="20">
        <f>Overview!K35</f>
        <v>85</v>
      </c>
      <c r="L8" s="22">
        <f>Overview!L35</f>
        <v>90</v>
      </c>
    </row>
    <row r="9" ht="14.25" customHeight="1">
      <c r="A9" s="38" t="str">
        <f>Overview!A36</f>
        <v>set 6</v>
      </c>
      <c r="B9" s="39"/>
      <c r="C9" s="39"/>
      <c r="D9" s="39"/>
      <c r="E9" s="39"/>
      <c r="F9" s="39"/>
      <c r="G9" s="39"/>
      <c r="H9" s="39"/>
      <c r="I9" s="39"/>
      <c r="J9" s="39">
        <f>Overview!J36</f>
        <v>80</v>
      </c>
      <c r="K9" s="39">
        <f>Overview!K36</f>
        <v>85</v>
      </c>
      <c r="L9" s="40">
        <f>Overview!L36</f>
        <v>90</v>
      </c>
    </row>
    <row r="10" ht="14.25" customHeight="1"/>
    <row r="11" ht="14.25" customHeight="1"/>
    <row r="12" ht="14.25" customHeight="1"/>
    <row r="13" ht="14.25" customHeight="1"/>
    <row r="14" ht="14.25" customHeight="1">
      <c r="B14" s="57" t="s">
        <v>43</v>
      </c>
      <c r="C14" s="58" t="s">
        <v>44</v>
      </c>
      <c r="D14" s="58" t="s">
        <v>45</v>
      </c>
      <c r="E14" s="59" t="s">
        <v>46</v>
      </c>
    </row>
    <row r="15" ht="14.25" customHeight="1">
      <c r="B15" s="64" t="s">
        <v>66</v>
      </c>
      <c r="C15" s="20" t="s">
        <v>48</v>
      </c>
      <c r="D15" s="20" t="s">
        <v>49</v>
      </c>
      <c r="E15" s="22" t="s">
        <v>67</v>
      </c>
    </row>
    <row r="16" ht="14.25" customHeight="1">
      <c r="B16" s="60" t="s">
        <v>53</v>
      </c>
      <c r="C16" s="65"/>
      <c r="D16" s="65"/>
      <c r="E16" s="66"/>
    </row>
    <row r="17" ht="14.25" customHeight="1">
      <c r="B17" s="23" t="s">
        <v>54</v>
      </c>
      <c r="C17" s="24"/>
      <c r="D17" s="24"/>
      <c r="E17" s="25"/>
    </row>
    <row r="18" ht="14.25" customHeight="1">
      <c r="B18" s="67" t="s">
        <v>55</v>
      </c>
      <c r="C18" s="68"/>
      <c r="D18" s="68"/>
      <c r="E18" s="69"/>
    </row>
    <row r="19" ht="14.25" customHeight="1"/>
    <row r="20" ht="14.25" customHeight="1">
      <c r="A20" s="50" t="s">
        <v>68</v>
      </c>
    </row>
    <row r="21" ht="14.25" customHeight="1">
      <c r="A21" s="50" t="s">
        <v>69</v>
      </c>
    </row>
    <row r="22" ht="14.25" customHeight="1"/>
    <row r="23" ht="14.25" customHeight="1"/>
    <row r="24" ht="14.25" customHeight="1">
      <c r="A24" s="70" t="s">
        <v>70</v>
      </c>
    </row>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sheetData>
  <mergeCells count="4">
    <mergeCell ref="B2:D2"/>
    <mergeCell ref="F2:H2"/>
    <mergeCell ref="J2:L2"/>
    <mergeCell ref="A24:E33"/>
  </mergeCells>
  <printOptions/>
  <pageMargins bottom="0.75" footer="0.0" header="0.0" left="0.7" right="0.7" top="0.75"/>
  <pageSetup orientation="portrait"/>
  <drawing r:id="rId1"/>
  <tableParts count="2">
    <tablePart r:id="rId4"/>
    <tablePart r:id="rId5"/>
  </tableParts>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1.43"/>
    <col customWidth="1" min="3" max="3" width="12.43"/>
    <col customWidth="1" min="4" max="4" width="11.14"/>
    <col customWidth="1" min="5" max="5" width="8.71"/>
    <col customWidth="1" min="6" max="6" width="11.0"/>
    <col customWidth="1" min="7" max="8" width="11.14"/>
    <col customWidth="1" min="9" max="9" width="8.71"/>
    <col customWidth="1" min="10" max="10" width="10.43"/>
    <col customWidth="1" min="11" max="11" width="11.57"/>
    <col customWidth="1" min="12" max="12" width="10.86"/>
    <col customWidth="1" min="13" max="26" width="8.71"/>
  </cols>
  <sheetData>
    <row r="1" ht="14.25" customHeight="1">
      <c r="A1" s="9" t="str">
        <f>Overview!A39</f>
        <v>Deadlift</v>
      </c>
      <c r="C1" s="34" t="str">
        <f>Overview!C39</f>
        <v>4x7</v>
      </c>
      <c r="G1" s="34" t="str">
        <f>Overview!G39</f>
        <v>5x5</v>
      </c>
      <c r="K1" s="34" t="str">
        <f>Overview!K39</f>
        <v>6x3</v>
      </c>
    </row>
    <row r="2" ht="14.25" customHeight="1">
      <c r="B2" s="12" t="str">
        <f>Overview!B40</f>
        <v>Hypertrophy</v>
      </c>
      <c r="F2" s="12" t="str">
        <f>Overview!F40</f>
        <v>Strength</v>
      </c>
      <c r="J2" s="12" t="str">
        <f>Overview!J40</f>
        <v>Peak</v>
      </c>
    </row>
    <row r="3" ht="14.25" customHeight="1">
      <c r="A3" s="52"/>
      <c r="B3" s="53" t="str">
        <f>Overview!B41</f>
        <v>week 1</v>
      </c>
      <c r="C3" s="53" t="str">
        <f>Overview!C41</f>
        <v>week 2</v>
      </c>
      <c r="D3" s="53" t="str">
        <f>Overview!D41</f>
        <v>week 3</v>
      </c>
      <c r="E3" s="53"/>
      <c r="F3" s="53" t="str">
        <f>Overview!F41</f>
        <v>week 4</v>
      </c>
      <c r="G3" s="53" t="str">
        <f>Overview!G41</f>
        <v>week 5</v>
      </c>
      <c r="H3" s="53" t="str">
        <f>Overview!H41</f>
        <v>week 6</v>
      </c>
      <c r="I3" s="53"/>
      <c r="J3" s="53" t="str">
        <f>Overview!J41</f>
        <v>week 7</v>
      </c>
      <c r="K3" s="53" t="str">
        <f>Overview!K41</f>
        <v>week 8 </v>
      </c>
      <c r="L3" s="54" t="str">
        <f>Overview!L41</f>
        <v>week 9</v>
      </c>
    </row>
    <row r="4" ht="14.25" customHeight="1">
      <c r="A4" s="19" t="str">
        <f>Overview!A42</f>
        <v>set 1</v>
      </c>
      <c r="B4" s="20">
        <f>Overview!B42</f>
        <v>65</v>
      </c>
      <c r="C4" s="20">
        <f>Overview!C42</f>
        <v>65</v>
      </c>
      <c r="D4" s="20">
        <f>Overview!D42</f>
        <v>65</v>
      </c>
      <c r="E4" s="21"/>
      <c r="F4" s="20">
        <f>Overview!F42</f>
        <v>70</v>
      </c>
      <c r="G4" s="20">
        <f>Overview!G42</f>
        <v>70</v>
      </c>
      <c r="H4" s="20">
        <f>Overview!H42</f>
        <v>75</v>
      </c>
      <c r="I4" s="21"/>
      <c r="J4" s="20">
        <f>Overview!J42</f>
        <v>80</v>
      </c>
      <c r="K4" s="20">
        <f>Overview!K42</f>
        <v>80</v>
      </c>
      <c r="L4" s="22">
        <f>Overview!L42</f>
        <v>85</v>
      </c>
    </row>
    <row r="5" ht="14.25" customHeight="1">
      <c r="A5" s="31" t="str">
        <f>Overview!A43</f>
        <v>set 2</v>
      </c>
      <c r="B5" s="32">
        <f>Overview!B43</f>
        <v>65</v>
      </c>
      <c r="C5" s="32">
        <f>Overview!C43</f>
        <v>65</v>
      </c>
      <c r="D5" s="32">
        <f>Overview!D43</f>
        <v>65</v>
      </c>
      <c r="E5" s="32"/>
      <c r="F5" s="32">
        <f>Overview!F43</f>
        <v>70</v>
      </c>
      <c r="G5" s="32">
        <f>Overview!G43</f>
        <v>70</v>
      </c>
      <c r="H5" s="32">
        <f>Overview!H43</f>
        <v>75</v>
      </c>
      <c r="I5" s="32"/>
      <c r="J5" s="32">
        <f>Overview!J43</f>
        <v>80</v>
      </c>
      <c r="K5" s="32">
        <f>Overview!K43</f>
        <v>80</v>
      </c>
      <c r="L5" s="33">
        <f>Overview!L43</f>
        <v>85</v>
      </c>
    </row>
    <row r="6" ht="14.25" customHeight="1">
      <c r="A6" s="19" t="str">
        <f>Overview!A44</f>
        <v>set 3</v>
      </c>
      <c r="B6" s="20">
        <f>Overview!B44</f>
        <v>65</v>
      </c>
      <c r="C6" s="20">
        <f>Overview!C44</f>
        <v>65</v>
      </c>
      <c r="D6" s="20">
        <f>Overview!D44</f>
        <v>70</v>
      </c>
      <c r="E6" s="21"/>
      <c r="F6" s="20">
        <f>Overview!F44</f>
        <v>70</v>
      </c>
      <c r="G6" s="20">
        <f>Overview!G44</f>
        <v>70</v>
      </c>
      <c r="H6" s="20">
        <f>Overview!H44</f>
        <v>75</v>
      </c>
      <c r="I6" s="21"/>
      <c r="J6" s="20">
        <f>Overview!J44</f>
        <v>80</v>
      </c>
      <c r="K6" s="20">
        <f>Overview!K44</f>
        <v>80</v>
      </c>
      <c r="L6" s="22">
        <f>Overview!L44</f>
        <v>85</v>
      </c>
    </row>
    <row r="7" ht="14.25" customHeight="1">
      <c r="A7" s="31" t="str">
        <f>Overview!A45</f>
        <v>set 4</v>
      </c>
      <c r="B7" s="32">
        <f>Overview!B45</f>
        <v>65</v>
      </c>
      <c r="C7" s="32">
        <f>Overview!C45</f>
        <v>70</v>
      </c>
      <c r="D7" s="32">
        <f>Overview!D45</f>
        <v>70</v>
      </c>
      <c r="E7" s="32"/>
      <c r="F7" s="32">
        <f>Overview!F45</f>
        <v>70</v>
      </c>
      <c r="G7" s="32">
        <f>Overview!G45</f>
        <v>75</v>
      </c>
      <c r="H7" s="32">
        <f>Overview!H45</f>
        <v>80</v>
      </c>
      <c r="I7" s="32"/>
      <c r="J7" s="32">
        <f>Overview!J45</f>
        <v>80</v>
      </c>
      <c r="K7" s="32">
        <f>Overview!K45</f>
        <v>85</v>
      </c>
      <c r="L7" s="33">
        <f>Overview!L45</f>
        <v>90</v>
      </c>
    </row>
    <row r="8" ht="14.25" customHeight="1">
      <c r="A8" s="19" t="str">
        <f>Overview!A46</f>
        <v>set 5</v>
      </c>
      <c r="B8" s="21"/>
      <c r="C8" s="21"/>
      <c r="D8" s="21"/>
      <c r="E8" s="21"/>
      <c r="F8" s="20">
        <f>Overview!F46</f>
        <v>70</v>
      </c>
      <c r="G8" s="20">
        <f>Overview!G46</f>
        <v>75</v>
      </c>
      <c r="H8" s="20">
        <f>Overview!H46</f>
        <v>80</v>
      </c>
      <c r="I8" s="21"/>
      <c r="J8" s="20">
        <f>Overview!J46</f>
        <v>80</v>
      </c>
      <c r="K8" s="20">
        <f>Overview!K46</f>
        <v>85</v>
      </c>
      <c r="L8" s="22">
        <f>Overview!L46</f>
        <v>90</v>
      </c>
    </row>
    <row r="9" ht="14.25" customHeight="1">
      <c r="A9" s="38" t="str">
        <f>Overview!A47</f>
        <v>set 6</v>
      </c>
      <c r="B9" s="39"/>
      <c r="C9" s="39"/>
      <c r="D9" s="39"/>
      <c r="E9" s="39"/>
      <c r="F9" s="39"/>
      <c r="G9" s="39"/>
      <c r="H9" s="39"/>
      <c r="I9" s="39"/>
      <c r="J9" s="39">
        <f>Overview!J47</f>
        <v>80</v>
      </c>
      <c r="K9" s="39">
        <f>Overview!K47</f>
        <v>85</v>
      </c>
      <c r="L9" s="40">
        <f>Overview!L47</f>
        <v>90</v>
      </c>
    </row>
    <row r="10" ht="14.25" customHeight="1"/>
    <row r="11" ht="14.25" customHeight="1"/>
    <row r="12" ht="14.25" customHeight="1"/>
    <row r="13" ht="14.25" customHeight="1"/>
    <row r="14" ht="14.25" customHeight="1">
      <c r="B14" s="57" t="s">
        <v>43</v>
      </c>
      <c r="C14" s="58" t="s">
        <v>44</v>
      </c>
      <c r="D14" s="58" t="s">
        <v>45</v>
      </c>
      <c r="E14" s="59" t="s">
        <v>46</v>
      </c>
    </row>
    <row r="15" ht="14.25" customHeight="1">
      <c r="B15" s="19" t="s">
        <v>71</v>
      </c>
      <c r="C15" s="71" t="s">
        <v>48</v>
      </c>
      <c r="D15" s="20" t="s">
        <v>49</v>
      </c>
      <c r="E15" s="22" t="s">
        <v>72</v>
      </c>
    </row>
    <row r="16" ht="14.25" customHeight="1">
      <c r="B16" s="31" t="s">
        <v>73</v>
      </c>
      <c r="C16" s="32"/>
      <c r="D16" s="32"/>
      <c r="E16" s="33"/>
    </row>
    <row r="17" ht="14.25" customHeight="1">
      <c r="B17" s="19" t="s">
        <v>74</v>
      </c>
      <c r="C17" s="21"/>
      <c r="D17" s="21"/>
      <c r="E17" s="47"/>
    </row>
    <row r="18" ht="14.25" customHeight="1">
      <c r="B18" s="38" t="s">
        <v>62</v>
      </c>
      <c r="C18" s="39"/>
      <c r="D18" s="39"/>
      <c r="E18" s="40"/>
    </row>
    <row r="19" ht="14.25" customHeight="1"/>
    <row r="20" ht="14.25" customHeight="1">
      <c r="A20" s="50" t="s">
        <v>75</v>
      </c>
      <c r="B20" s="50" t="s">
        <v>76</v>
      </c>
    </row>
    <row r="21" ht="14.25" customHeight="1">
      <c r="A21" s="50" t="s">
        <v>77</v>
      </c>
    </row>
    <row r="22" ht="14.25" customHeight="1"/>
    <row r="23" ht="14.25" customHeight="1"/>
    <row r="24" ht="14.25" customHeight="1">
      <c r="A24" s="70" t="s">
        <v>78</v>
      </c>
    </row>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4">
    <mergeCell ref="B2:D2"/>
    <mergeCell ref="F2:H2"/>
    <mergeCell ref="J2:L2"/>
    <mergeCell ref="A24:E33"/>
  </mergeCells>
  <printOptions/>
  <pageMargins bottom="0.75" footer="0.0" header="0.0" left="0.7" right="0.7" top="0.75"/>
  <pageSetup orientation="landscape"/>
  <drawing r:id="rId1"/>
  <tableParts count="2">
    <tablePart r:id="rId4"/>
    <tablePart r:id="rId5"/>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9" width="11.29"/>
    <col customWidth="1" min="10" max="10" width="14.57"/>
    <col customWidth="1" min="11" max="18" width="11.29"/>
    <col customWidth="1" min="19" max="26" width="8.71"/>
  </cols>
  <sheetData>
    <row r="1" ht="14.25" customHeight="1">
      <c r="A1" s="6"/>
    </row>
    <row r="2" ht="14.25" customHeight="1">
      <c r="E2" s="7" t="s">
        <v>16</v>
      </c>
      <c r="F2" s="7" t="s">
        <v>17</v>
      </c>
      <c r="G2" s="7" t="s">
        <v>18</v>
      </c>
      <c r="H2" s="7" t="s">
        <v>19</v>
      </c>
      <c r="I2" s="7" t="s">
        <v>20</v>
      </c>
      <c r="J2" s="7" t="s">
        <v>21</v>
      </c>
    </row>
    <row r="3" ht="14.25" customHeight="1">
      <c r="A3" s="6"/>
      <c r="B3" s="6"/>
      <c r="C3" s="6"/>
      <c r="D3" s="8"/>
      <c r="E3" s="6"/>
      <c r="F3" s="6"/>
    </row>
    <row r="4" ht="14.25" customHeight="1">
      <c r="A4" s="6"/>
    </row>
    <row r="5" ht="14.25" customHeight="1"/>
    <row r="6" ht="14.25" customHeight="1">
      <c r="A6" s="72" t="s">
        <v>79</v>
      </c>
      <c r="B6" s="73"/>
      <c r="C6" s="74" t="s">
        <v>22</v>
      </c>
      <c r="D6" s="73"/>
      <c r="E6" s="11"/>
      <c r="F6" s="73"/>
      <c r="G6" s="74" t="s">
        <v>23</v>
      </c>
      <c r="H6" s="73"/>
      <c r="I6" s="11"/>
      <c r="J6" s="73"/>
      <c r="K6" s="74" t="s">
        <v>24</v>
      </c>
      <c r="L6" s="75"/>
    </row>
    <row r="7" ht="14.25" customHeight="1">
      <c r="B7" s="76"/>
      <c r="C7" s="77" t="s">
        <v>25</v>
      </c>
      <c r="D7" s="78"/>
      <c r="E7" s="11"/>
      <c r="F7" s="77"/>
      <c r="G7" s="77" t="s">
        <v>26</v>
      </c>
      <c r="H7" s="78"/>
      <c r="I7" s="11"/>
      <c r="J7" s="77"/>
      <c r="K7" s="77" t="s">
        <v>27</v>
      </c>
      <c r="L7" s="79"/>
    </row>
    <row r="8" ht="14.25" customHeight="1">
      <c r="A8" s="80"/>
      <c r="B8" s="81" t="s">
        <v>80</v>
      </c>
      <c r="C8" s="81" t="s">
        <v>81</v>
      </c>
      <c r="D8" s="81" t="s">
        <v>82</v>
      </c>
      <c r="E8" s="82" t="s">
        <v>83</v>
      </c>
      <c r="F8" s="81" t="s">
        <v>84</v>
      </c>
      <c r="G8" s="81" t="s">
        <v>85</v>
      </c>
      <c r="H8" s="81" t="s">
        <v>86</v>
      </c>
      <c r="I8" s="82" t="s">
        <v>83</v>
      </c>
      <c r="J8" s="81" t="s">
        <v>87</v>
      </c>
      <c r="K8" s="81" t="s">
        <v>88</v>
      </c>
      <c r="L8" s="83" t="s">
        <v>89</v>
      </c>
    </row>
    <row r="9" ht="14.25" customHeight="1">
      <c r="A9" s="84" t="s">
        <v>90</v>
      </c>
      <c r="B9" s="80">
        <v>65.0</v>
      </c>
      <c r="C9" s="80">
        <v>65.0</v>
      </c>
      <c r="D9" s="80">
        <v>65.0</v>
      </c>
      <c r="E9" s="85"/>
      <c r="F9" s="80">
        <v>70.0</v>
      </c>
      <c r="G9" s="80">
        <v>70.0</v>
      </c>
      <c r="H9" s="80">
        <v>75.0</v>
      </c>
      <c r="I9" s="85"/>
      <c r="J9" s="80">
        <v>80.0</v>
      </c>
      <c r="K9" s="80">
        <v>80.0</v>
      </c>
      <c r="L9" s="86">
        <v>85.0</v>
      </c>
    </row>
    <row r="10" ht="14.25" customHeight="1">
      <c r="A10" s="87" t="s">
        <v>91</v>
      </c>
      <c r="B10" s="88">
        <v>65.0</v>
      </c>
      <c r="C10" s="88">
        <v>65.0</v>
      </c>
      <c r="D10" s="88">
        <v>65.0</v>
      </c>
      <c r="E10" s="89"/>
      <c r="F10" s="88">
        <v>70.0</v>
      </c>
      <c r="G10" s="88">
        <v>70.0</v>
      </c>
      <c r="H10" s="88">
        <v>75.0</v>
      </c>
      <c r="I10" s="89"/>
      <c r="J10" s="88">
        <v>80.0</v>
      </c>
      <c r="K10" s="88">
        <v>80.0</v>
      </c>
      <c r="L10" s="90">
        <v>85.0</v>
      </c>
    </row>
    <row r="11" ht="14.25" customHeight="1">
      <c r="A11" s="91" t="s">
        <v>92</v>
      </c>
      <c r="B11" s="80">
        <v>65.0</v>
      </c>
      <c r="C11" s="80">
        <v>65.0</v>
      </c>
      <c r="D11" s="80">
        <v>70.0</v>
      </c>
      <c r="E11" s="85"/>
      <c r="F11" s="80">
        <v>70.0</v>
      </c>
      <c r="G11" s="80">
        <v>70.0</v>
      </c>
      <c r="H11" s="80">
        <v>75.0</v>
      </c>
      <c r="I11" s="85"/>
      <c r="J11" s="80">
        <v>80.0</v>
      </c>
      <c r="K11" s="80">
        <v>80.0</v>
      </c>
      <c r="L11" s="86">
        <v>85.0</v>
      </c>
    </row>
    <row r="12" ht="14.25" customHeight="1">
      <c r="A12" s="87" t="s">
        <v>93</v>
      </c>
      <c r="B12" s="88">
        <v>65.0</v>
      </c>
      <c r="C12" s="88">
        <v>70.0</v>
      </c>
      <c r="D12" s="88">
        <v>70.0</v>
      </c>
      <c r="E12" s="89"/>
      <c r="F12" s="88">
        <v>70.0</v>
      </c>
      <c r="G12" s="88">
        <v>75.0</v>
      </c>
      <c r="H12" s="88">
        <v>80.0</v>
      </c>
      <c r="I12" s="89"/>
      <c r="J12" s="88">
        <v>80.0</v>
      </c>
      <c r="K12" s="88">
        <v>85.0</v>
      </c>
      <c r="L12" s="90">
        <v>90.0</v>
      </c>
    </row>
    <row r="13" ht="14.25" customHeight="1">
      <c r="A13" s="91" t="s">
        <v>94</v>
      </c>
      <c r="B13" s="80"/>
      <c r="C13" s="80"/>
      <c r="D13" s="80"/>
      <c r="E13" s="85"/>
      <c r="F13" s="80">
        <v>70.0</v>
      </c>
      <c r="G13" s="80">
        <v>75.0</v>
      </c>
      <c r="H13" s="80">
        <v>80.0</v>
      </c>
      <c r="I13" s="85"/>
      <c r="J13" s="80">
        <v>80.0</v>
      </c>
      <c r="K13" s="80">
        <v>85.0</v>
      </c>
      <c r="L13" s="86">
        <v>90.0</v>
      </c>
    </row>
    <row r="14" ht="14.25" customHeight="1">
      <c r="A14" s="92" t="s">
        <v>95</v>
      </c>
      <c r="B14" s="93"/>
      <c r="C14" s="93"/>
      <c r="D14" s="93"/>
      <c r="E14" s="94"/>
      <c r="F14" s="93"/>
      <c r="G14" s="93"/>
      <c r="H14" s="93"/>
      <c r="I14" s="94"/>
      <c r="J14" s="95">
        <v>80.0</v>
      </c>
      <c r="K14" s="95">
        <v>85.0</v>
      </c>
      <c r="L14" s="96">
        <v>90.0</v>
      </c>
    </row>
    <row r="15" ht="14.25" customHeight="1"/>
    <row r="16" ht="14.25" customHeight="1"/>
    <row r="17" ht="14.25" customHeight="1"/>
    <row r="18" ht="14.25" customHeight="1">
      <c r="A18" s="80"/>
      <c r="B18" s="73"/>
      <c r="C18" s="74" t="s">
        <v>22</v>
      </c>
      <c r="D18" s="73"/>
      <c r="E18" s="11"/>
      <c r="F18" s="73"/>
      <c r="G18" s="74" t="s">
        <v>23</v>
      </c>
      <c r="H18" s="73"/>
      <c r="I18" s="11"/>
      <c r="J18" s="73"/>
      <c r="K18" s="74" t="s">
        <v>24</v>
      </c>
      <c r="L18" s="75"/>
    </row>
    <row r="19" ht="14.25" customHeight="1">
      <c r="A19" s="11"/>
      <c r="B19" s="76"/>
      <c r="C19" s="77" t="s">
        <v>25</v>
      </c>
      <c r="D19" s="78"/>
      <c r="E19" s="11"/>
      <c r="F19" s="77"/>
      <c r="G19" s="77" t="s">
        <v>26</v>
      </c>
      <c r="H19" s="78"/>
      <c r="I19" s="11"/>
      <c r="J19" s="77"/>
      <c r="K19" s="77" t="s">
        <v>27</v>
      </c>
      <c r="L19" s="79"/>
    </row>
    <row r="20" ht="14.25" customHeight="1">
      <c r="A20" s="80"/>
      <c r="B20" s="81" t="s">
        <v>80</v>
      </c>
      <c r="C20" s="81" t="s">
        <v>81</v>
      </c>
      <c r="D20" s="81" t="s">
        <v>82</v>
      </c>
      <c r="E20" s="97"/>
      <c r="F20" s="81" t="s">
        <v>84</v>
      </c>
      <c r="G20" s="81" t="s">
        <v>85</v>
      </c>
      <c r="H20" s="81" t="s">
        <v>86</v>
      </c>
      <c r="I20" s="97"/>
      <c r="J20" s="81" t="s">
        <v>87</v>
      </c>
      <c r="K20" s="81" t="s">
        <v>88</v>
      </c>
      <c r="L20" s="83" t="s">
        <v>89</v>
      </c>
    </row>
    <row r="21" ht="14.25" customHeight="1">
      <c r="A21" s="84" t="s">
        <v>90</v>
      </c>
      <c r="B21" s="80">
        <v>65.0</v>
      </c>
      <c r="C21" s="80">
        <v>65.0</v>
      </c>
      <c r="D21" s="80">
        <v>65.0</v>
      </c>
      <c r="E21" s="84" t="s">
        <v>90</v>
      </c>
      <c r="F21" s="80">
        <v>70.0</v>
      </c>
      <c r="G21" s="80">
        <v>70.0</v>
      </c>
      <c r="H21" s="80">
        <v>75.0</v>
      </c>
      <c r="I21" s="84" t="s">
        <v>90</v>
      </c>
      <c r="J21" s="80">
        <v>80.0</v>
      </c>
      <c r="K21" s="80">
        <v>80.0</v>
      </c>
      <c r="L21" s="86">
        <v>85.0</v>
      </c>
    </row>
    <row r="22" ht="14.25" customHeight="1">
      <c r="A22" s="87" t="s">
        <v>91</v>
      </c>
      <c r="B22" s="88">
        <v>65.0</v>
      </c>
      <c r="C22" s="88">
        <v>65.0</v>
      </c>
      <c r="D22" s="88">
        <v>65.0</v>
      </c>
      <c r="E22" s="87" t="s">
        <v>91</v>
      </c>
      <c r="F22" s="88">
        <v>70.0</v>
      </c>
      <c r="G22" s="88">
        <v>70.0</v>
      </c>
      <c r="H22" s="88">
        <v>75.0</v>
      </c>
      <c r="I22" s="87" t="s">
        <v>91</v>
      </c>
      <c r="J22" s="88">
        <v>80.0</v>
      </c>
      <c r="K22" s="88">
        <v>80.0</v>
      </c>
      <c r="L22" s="90">
        <v>85.0</v>
      </c>
    </row>
    <row r="23" ht="14.25" customHeight="1">
      <c r="A23" s="91" t="s">
        <v>92</v>
      </c>
      <c r="B23" s="80">
        <v>65.0</v>
      </c>
      <c r="C23" s="80">
        <v>65.0</v>
      </c>
      <c r="D23" s="80">
        <v>70.0</v>
      </c>
      <c r="E23" s="91" t="s">
        <v>92</v>
      </c>
      <c r="F23" s="80">
        <v>70.0</v>
      </c>
      <c r="G23" s="80">
        <v>70.0</v>
      </c>
      <c r="H23" s="80">
        <v>75.0</v>
      </c>
      <c r="I23" s="91" t="s">
        <v>92</v>
      </c>
      <c r="J23" s="80">
        <v>80.0</v>
      </c>
      <c r="K23" s="80">
        <v>80.0</v>
      </c>
      <c r="L23" s="86">
        <v>85.0</v>
      </c>
    </row>
    <row r="24" ht="14.25" customHeight="1">
      <c r="A24" s="87" t="s">
        <v>93</v>
      </c>
      <c r="B24" s="88">
        <v>65.0</v>
      </c>
      <c r="C24" s="88">
        <v>70.0</v>
      </c>
      <c r="D24" s="88">
        <v>70.0</v>
      </c>
      <c r="E24" s="87" t="s">
        <v>93</v>
      </c>
      <c r="F24" s="88">
        <v>70.0</v>
      </c>
      <c r="G24" s="88">
        <v>75.0</v>
      </c>
      <c r="H24" s="88">
        <v>80.0</v>
      </c>
      <c r="I24" s="87" t="s">
        <v>93</v>
      </c>
      <c r="J24" s="88">
        <v>80.0</v>
      </c>
      <c r="K24" s="88">
        <v>85.0</v>
      </c>
      <c r="L24" s="90">
        <v>90.0</v>
      </c>
    </row>
    <row r="25" ht="14.25" customHeight="1">
      <c r="A25" s="91" t="s">
        <v>94</v>
      </c>
      <c r="B25" s="80"/>
      <c r="C25" s="80"/>
      <c r="D25" s="80"/>
      <c r="E25" s="91" t="s">
        <v>94</v>
      </c>
      <c r="F25" s="80">
        <v>70.0</v>
      </c>
      <c r="G25" s="80">
        <v>75.0</v>
      </c>
      <c r="H25" s="80">
        <v>80.0</v>
      </c>
      <c r="I25" s="91" t="s">
        <v>94</v>
      </c>
      <c r="J25" s="80">
        <v>80.0</v>
      </c>
      <c r="K25" s="80">
        <v>85.0</v>
      </c>
      <c r="L25" s="86">
        <v>90.0</v>
      </c>
    </row>
    <row r="26" ht="14.25" customHeight="1">
      <c r="A26" s="92" t="s">
        <v>95</v>
      </c>
      <c r="B26" s="93"/>
      <c r="C26" s="93"/>
      <c r="D26" s="93"/>
      <c r="E26" s="92" t="s">
        <v>95</v>
      </c>
      <c r="F26" s="93"/>
      <c r="G26" s="93"/>
      <c r="H26" s="93"/>
      <c r="I26" s="92" t="s">
        <v>95</v>
      </c>
      <c r="J26" s="95">
        <v>80.0</v>
      </c>
      <c r="K26" s="95">
        <v>85.0</v>
      </c>
      <c r="L26" s="96">
        <v>90.0</v>
      </c>
    </row>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1">
    <mergeCell ref="A6:A7"/>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2018-10-01T14:18:54Z</dcterms:created>
  <dc:creator>Ryan Wood</dc:creator>
</cp:coreProperties>
</file>