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945" windowHeight="12330"/>
  </bookViews>
  <sheets>
    <sheet name="Trade Sheet NQ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33" i="1"/>
  <c r="H133" i="1" s="1"/>
  <c r="I133" i="1"/>
  <c r="G134" i="1"/>
  <c r="H134" i="1" s="1"/>
  <c r="I134" i="1"/>
  <c r="G135" i="1"/>
  <c r="H135" i="1" s="1"/>
  <c r="I135" i="1"/>
  <c r="G136" i="1"/>
  <c r="H136" i="1" s="1"/>
  <c r="I136" i="1"/>
  <c r="G137" i="1"/>
  <c r="H137" i="1" s="1"/>
  <c r="I137" i="1"/>
  <c r="G138" i="1"/>
  <c r="H138" i="1" s="1"/>
  <c r="I138" i="1"/>
  <c r="G139" i="1"/>
  <c r="H139" i="1" s="1"/>
  <c r="I139" i="1"/>
  <c r="G140" i="1"/>
  <c r="H140" i="1" s="1"/>
  <c r="I140" i="1"/>
  <c r="G141" i="1"/>
  <c r="H141" i="1" s="1"/>
  <c r="I141" i="1"/>
  <c r="G142" i="1"/>
  <c r="H142" i="1" s="1"/>
  <c r="I142" i="1"/>
  <c r="J142" i="1" s="1"/>
  <c r="K142" i="1" s="1"/>
  <c r="G143" i="1"/>
  <c r="H143" i="1" s="1"/>
  <c r="I143" i="1"/>
  <c r="G144" i="1"/>
  <c r="H144" i="1" s="1"/>
  <c r="I144" i="1"/>
  <c r="J144" i="1" s="1"/>
  <c r="K144" i="1" s="1"/>
  <c r="G145" i="1"/>
  <c r="H145" i="1" s="1"/>
  <c r="I145" i="1"/>
  <c r="G146" i="1"/>
  <c r="H146" i="1" s="1"/>
  <c r="I146" i="1"/>
  <c r="G147" i="1"/>
  <c r="H147" i="1" s="1"/>
  <c r="J147" i="1" s="1"/>
  <c r="K147" i="1" s="1"/>
  <c r="I147" i="1"/>
  <c r="G148" i="1"/>
  <c r="H148" i="1" s="1"/>
  <c r="I148" i="1"/>
  <c r="G149" i="1"/>
  <c r="H149" i="1" s="1"/>
  <c r="I149" i="1"/>
  <c r="G150" i="1"/>
  <c r="H150" i="1" s="1"/>
  <c r="I150" i="1"/>
  <c r="G151" i="1"/>
  <c r="H151" i="1" s="1"/>
  <c r="J151" i="1" s="1"/>
  <c r="K151" i="1" s="1"/>
  <c r="I151" i="1"/>
  <c r="G152" i="1"/>
  <c r="H152" i="1" s="1"/>
  <c r="I152" i="1"/>
  <c r="G153" i="1"/>
  <c r="H153" i="1" s="1"/>
  <c r="I153" i="1"/>
  <c r="G154" i="1"/>
  <c r="H154" i="1" s="1"/>
  <c r="I154" i="1"/>
  <c r="G155" i="1"/>
  <c r="H155" i="1" s="1"/>
  <c r="J155" i="1" s="1"/>
  <c r="K155" i="1" s="1"/>
  <c r="I155" i="1"/>
  <c r="G156" i="1"/>
  <c r="H156" i="1" s="1"/>
  <c r="I156" i="1"/>
  <c r="G157" i="1"/>
  <c r="H157" i="1" s="1"/>
  <c r="I157" i="1"/>
  <c r="G158" i="1"/>
  <c r="H158" i="1" s="1"/>
  <c r="I158" i="1"/>
  <c r="G159" i="1"/>
  <c r="H159" i="1" s="1"/>
  <c r="J159" i="1" s="1"/>
  <c r="K159" i="1" s="1"/>
  <c r="I159" i="1"/>
  <c r="G160" i="1"/>
  <c r="H160" i="1" s="1"/>
  <c r="I160" i="1"/>
  <c r="G161" i="1"/>
  <c r="H161" i="1" s="1"/>
  <c r="I161" i="1"/>
  <c r="G162" i="1"/>
  <c r="H162" i="1" s="1"/>
  <c r="I162" i="1"/>
  <c r="G163" i="1"/>
  <c r="H163" i="1" s="1"/>
  <c r="J163" i="1" s="1"/>
  <c r="K163" i="1" s="1"/>
  <c r="I163" i="1"/>
  <c r="G164" i="1"/>
  <c r="H164" i="1" s="1"/>
  <c r="I164" i="1"/>
  <c r="G165" i="1"/>
  <c r="H165" i="1" s="1"/>
  <c r="I165" i="1"/>
  <c r="G166" i="1"/>
  <c r="H166" i="1" s="1"/>
  <c r="I166" i="1"/>
  <c r="G167" i="1"/>
  <c r="H167" i="1" s="1"/>
  <c r="J167" i="1" s="1"/>
  <c r="K167" i="1" s="1"/>
  <c r="I167" i="1"/>
  <c r="G168" i="1"/>
  <c r="H168" i="1" s="1"/>
  <c r="I168" i="1"/>
  <c r="G169" i="1"/>
  <c r="H169" i="1" s="1"/>
  <c r="I169" i="1"/>
  <c r="G170" i="1"/>
  <c r="H170" i="1" s="1"/>
  <c r="I170" i="1"/>
  <c r="G171" i="1"/>
  <c r="H171" i="1" s="1"/>
  <c r="I171" i="1"/>
  <c r="G172" i="1"/>
  <c r="H172" i="1" s="1"/>
  <c r="I172" i="1"/>
  <c r="G173" i="1"/>
  <c r="H173" i="1" s="1"/>
  <c r="I173" i="1"/>
  <c r="G174" i="1"/>
  <c r="H174" i="1" s="1"/>
  <c r="I174" i="1"/>
  <c r="J174" i="1" s="1"/>
  <c r="K174" i="1" s="1"/>
  <c r="G175" i="1"/>
  <c r="H175" i="1" s="1"/>
  <c r="I175" i="1"/>
  <c r="G176" i="1"/>
  <c r="H176" i="1" s="1"/>
  <c r="I176" i="1"/>
  <c r="G177" i="1"/>
  <c r="H177" i="1" s="1"/>
  <c r="I177" i="1"/>
  <c r="G178" i="1"/>
  <c r="H178" i="1" s="1"/>
  <c r="I178" i="1"/>
  <c r="G179" i="1"/>
  <c r="H179" i="1" s="1"/>
  <c r="J179" i="1" s="1"/>
  <c r="K179" i="1" s="1"/>
  <c r="I179" i="1"/>
  <c r="G180" i="1"/>
  <c r="H180" i="1" s="1"/>
  <c r="I180" i="1"/>
  <c r="G181" i="1"/>
  <c r="H181" i="1" s="1"/>
  <c r="I181" i="1"/>
  <c r="G182" i="1"/>
  <c r="H182" i="1" s="1"/>
  <c r="I182" i="1"/>
  <c r="G183" i="1"/>
  <c r="H183" i="1" s="1"/>
  <c r="J183" i="1" s="1"/>
  <c r="K183" i="1" s="1"/>
  <c r="I183" i="1"/>
  <c r="G184" i="1"/>
  <c r="H184" i="1" s="1"/>
  <c r="I184" i="1"/>
  <c r="G185" i="1"/>
  <c r="H185" i="1" s="1"/>
  <c r="I185" i="1"/>
  <c r="G186" i="1"/>
  <c r="H186" i="1" s="1"/>
  <c r="I186" i="1"/>
  <c r="G187" i="1"/>
  <c r="H187" i="1" s="1"/>
  <c r="I187" i="1"/>
  <c r="G188" i="1"/>
  <c r="H188" i="1" s="1"/>
  <c r="I188" i="1"/>
  <c r="G189" i="1"/>
  <c r="H189" i="1" s="1"/>
  <c r="I189" i="1"/>
  <c r="G190" i="1"/>
  <c r="H190" i="1" s="1"/>
  <c r="I190" i="1"/>
  <c r="G191" i="1"/>
  <c r="H191" i="1" s="1"/>
  <c r="J191" i="1" s="1"/>
  <c r="K191" i="1" s="1"/>
  <c r="I191" i="1"/>
  <c r="G192" i="1"/>
  <c r="H192" i="1" s="1"/>
  <c r="I192" i="1"/>
  <c r="G193" i="1"/>
  <c r="H193" i="1" s="1"/>
  <c r="I193" i="1"/>
  <c r="G194" i="1"/>
  <c r="H194" i="1" s="1"/>
  <c r="I194" i="1"/>
  <c r="G195" i="1"/>
  <c r="H195" i="1" s="1"/>
  <c r="I195" i="1"/>
  <c r="G196" i="1"/>
  <c r="H196" i="1" s="1"/>
  <c r="I196" i="1"/>
  <c r="G197" i="1"/>
  <c r="H197" i="1" s="1"/>
  <c r="I197" i="1"/>
  <c r="G198" i="1"/>
  <c r="H198" i="1" s="1"/>
  <c r="I198" i="1"/>
  <c r="G199" i="1"/>
  <c r="H199" i="1"/>
  <c r="I199" i="1"/>
  <c r="G200" i="1"/>
  <c r="H200" i="1" s="1"/>
  <c r="J200" i="1" s="1"/>
  <c r="K200" i="1" s="1"/>
  <c r="I200" i="1"/>
  <c r="G201" i="1"/>
  <c r="H201" i="1" s="1"/>
  <c r="I201" i="1"/>
  <c r="G202" i="1"/>
  <c r="H202" i="1" s="1"/>
  <c r="I202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J192" i="1" l="1"/>
  <c r="K192" i="1" s="1"/>
  <c r="J201" i="1"/>
  <c r="K201" i="1" s="1"/>
  <c r="J199" i="1"/>
  <c r="K199" i="1" s="1"/>
  <c r="J184" i="1"/>
  <c r="K184" i="1" s="1"/>
  <c r="J180" i="1"/>
  <c r="K180" i="1" s="1"/>
  <c r="J178" i="1"/>
  <c r="K178" i="1" s="1"/>
  <c r="J176" i="1"/>
  <c r="K176" i="1" s="1"/>
  <c r="J168" i="1"/>
  <c r="K168" i="1" s="1"/>
  <c r="J164" i="1"/>
  <c r="K164" i="1" s="1"/>
  <c r="J160" i="1"/>
  <c r="K160" i="1" s="1"/>
  <c r="J158" i="1"/>
  <c r="K158" i="1" s="1"/>
  <c r="J156" i="1"/>
  <c r="K156" i="1" s="1"/>
  <c r="J152" i="1"/>
  <c r="K152" i="1" s="1"/>
  <c r="J148" i="1"/>
  <c r="K148" i="1" s="1"/>
  <c r="J146" i="1"/>
  <c r="K146" i="1" s="1"/>
  <c r="J195" i="1"/>
  <c r="K195" i="1" s="1"/>
  <c r="J193" i="1"/>
  <c r="K193" i="1" s="1"/>
  <c r="J197" i="1"/>
  <c r="K197" i="1" s="1"/>
  <c r="J188" i="1"/>
  <c r="K188" i="1" s="1"/>
  <c r="J186" i="1"/>
  <c r="K186" i="1" s="1"/>
  <c r="J182" i="1"/>
  <c r="K182" i="1" s="1"/>
  <c r="J175" i="1"/>
  <c r="K175" i="1" s="1"/>
  <c r="J171" i="1"/>
  <c r="K171" i="1" s="1"/>
  <c r="J196" i="1"/>
  <c r="K196" i="1" s="1"/>
  <c r="J187" i="1"/>
  <c r="K187" i="1" s="1"/>
  <c r="J172" i="1"/>
  <c r="K172" i="1" s="1"/>
  <c r="J170" i="1"/>
  <c r="K170" i="1" s="1"/>
  <c r="J166" i="1"/>
  <c r="K166" i="1" s="1"/>
  <c r="J162" i="1"/>
  <c r="K162" i="1" s="1"/>
  <c r="J154" i="1"/>
  <c r="K154" i="1" s="1"/>
  <c r="J150" i="1"/>
  <c r="K150" i="1" s="1"/>
  <c r="J143" i="1"/>
  <c r="K143" i="1" s="1"/>
  <c r="J198" i="1"/>
  <c r="K198" i="1" s="1"/>
  <c r="J190" i="1"/>
  <c r="K190" i="1" s="1"/>
  <c r="J185" i="1"/>
  <c r="K185" i="1" s="1"/>
  <c r="J177" i="1"/>
  <c r="K177" i="1" s="1"/>
  <c r="J169" i="1"/>
  <c r="K169" i="1" s="1"/>
  <c r="J161" i="1"/>
  <c r="K161" i="1" s="1"/>
  <c r="J153" i="1"/>
  <c r="K153" i="1" s="1"/>
  <c r="J145" i="1"/>
  <c r="K145" i="1" s="1"/>
  <c r="J138" i="1"/>
  <c r="K138" i="1" s="1"/>
  <c r="J136" i="1"/>
  <c r="K136" i="1" s="1"/>
  <c r="J134" i="1"/>
  <c r="K134" i="1" s="1"/>
  <c r="J202" i="1"/>
  <c r="K202" i="1" s="1"/>
  <c r="J194" i="1"/>
  <c r="K194" i="1" s="1"/>
  <c r="J189" i="1"/>
  <c r="K189" i="1" s="1"/>
  <c r="J181" i="1"/>
  <c r="K181" i="1" s="1"/>
  <c r="J173" i="1"/>
  <c r="K173" i="1" s="1"/>
  <c r="J165" i="1"/>
  <c r="K165" i="1" s="1"/>
  <c r="J157" i="1"/>
  <c r="K157" i="1" s="1"/>
  <c r="J149" i="1"/>
  <c r="K149" i="1" s="1"/>
  <c r="J141" i="1"/>
  <c r="K141" i="1" s="1"/>
  <c r="J139" i="1"/>
  <c r="K139" i="1" s="1"/>
  <c r="J137" i="1"/>
  <c r="K137" i="1" s="1"/>
  <c r="J135" i="1"/>
  <c r="K135" i="1" s="1"/>
  <c r="J133" i="1"/>
  <c r="K133" i="1" s="1"/>
  <c r="J140" i="1"/>
  <c r="K140" i="1" s="1"/>
  <c r="H5" i="1"/>
  <c r="H6" i="1"/>
  <c r="G4" i="1"/>
  <c r="H4" i="1" s="1"/>
  <c r="J4" i="1" s="1"/>
  <c r="G5" i="1"/>
  <c r="G6" i="1"/>
  <c r="I6" i="1" s="1"/>
  <c r="H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H37" i="1" s="1"/>
  <c r="J37" i="1" s="1"/>
  <c r="G38" i="1"/>
  <c r="H38" i="1" s="1"/>
  <c r="J38" i="1" s="1"/>
  <c r="G39" i="1"/>
  <c r="H39" i="1" s="1"/>
  <c r="J39" i="1" s="1"/>
  <c r="G40" i="1"/>
  <c r="H40" i="1" s="1"/>
  <c r="J40" i="1" s="1"/>
  <c r="G41" i="1"/>
  <c r="H41" i="1" s="1"/>
  <c r="J41" i="1" s="1"/>
  <c r="G42" i="1"/>
  <c r="H42" i="1" s="1"/>
  <c r="J42" i="1" s="1"/>
  <c r="G43" i="1"/>
  <c r="H43" i="1" s="1"/>
  <c r="J43" i="1" s="1"/>
  <c r="G44" i="1"/>
  <c r="H44" i="1" s="1"/>
  <c r="J44" i="1" s="1"/>
  <c r="G45" i="1"/>
  <c r="H45" i="1" s="1"/>
  <c r="J45" i="1" s="1"/>
  <c r="G46" i="1"/>
  <c r="H46" i="1" s="1"/>
  <c r="J46" i="1" s="1"/>
  <c r="G47" i="1"/>
  <c r="H47" i="1" s="1"/>
  <c r="J47" i="1" s="1"/>
  <c r="G48" i="1"/>
  <c r="H48" i="1" s="1"/>
  <c r="J48" i="1" s="1"/>
  <c r="G49" i="1"/>
  <c r="H49" i="1" s="1"/>
  <c r="J49" i="1" s="1"/>
  <c r="G50" i="1"/>
  <c r="H50" i="1" s="1"/>
  <c r="J50" i="1" s="1"/>
  <c r="G51" i="1"/>
  <c r="H51" i="1" s="1"/>
  <c r="J51" i="1" s="1"/>
  <c r="G52" i="1"/>
  <c r="H52" i="1" s="1"/>
  <c r="J52" i="1" s="1"/>
  <c r="G53" i="1"/>
  <c r="H53" i="1" s="1"/>
  <c r="J53" i="1" s="1"/>
  <c r="G54" i="1"/>
  <c r="H54" i="1" s="1"/>
  <c r="J54" i="1" s="1"/>
  <c r="G55" i="1"/>
  <c r="H55" i="1" s="1"/>
  <c r="J55" i="1" s="1"/>
  <c r="G56" i="1"/>
  <c r="H56" i="1" s="1"/>
  <c r="J56" i="1" s="1"/>
  <c r="G57" i="1"/>
  <c r="H57" i="1" s="1"/>
  <c r="J57" i="1" s="1"/>
  <c r="G58" i="1"/>
  <c r="H58" i="1" s="1"/>
  <c r="J58" i="1" s="1"/>
  <c r="G59" i="1"/>
  <c r="H59" i="1" s="1"/>
  <c r="J59" i="1" s="1"/>
  <c r="G60" i="1"/>
  <c r="H60" i="1" s="1"/>
  <c r="J60" i="1" s="1"/>
  <c r="G61" i="1"/>
  <c r="H61" i="1" s="1"/>
  <c r="J61" i="1" s="1"/>
  <c r="G62" i="1"/>
  <c r="H62" i="1" s="1"/>
  <c r="J62" i="1" s="1"/>
  <c r="G63" i="1"/>
  <c r="H63" i="1" s="1"/>
  <c r="J63" i="1" s="1"/>
  <c r="G64" i="1"/>
  <c r="H64" i="1" s="1"/>
  <c r="J64" i="1" s="1"/>
  <c r="G65" i="1"/>
  <c r="H65" i="1" s="1"/>
  <c r="J65" i="1" s="1"/>
  <c r="G66" i="1"/>
  <c r="H66" i="1" s="1"/>
  <c r="J66" i="1" s="1"/>
  <c r="G67" i="1"/>
  <c r="H67" i="1" s="1"/>
  <c r="J67" i="1" s="1"/>
  <c r="G68" i="1"/>
  <c r="H68" i="1" s="1"/>
  <c r="J68" i="1" s="1"/>
  <c r="G69" i="1"/>
  <c r="H69" i="1" s="1"/>
  <c r="J69" i="1" s="1"/>
  <c r="G70" i="1"/>
  <c r="H70" i="1" s="1"/>
  <c r="J70" i="1" s="1"/>
  <c r="G71" i="1"/>
  <c r="H71" i="1" s="1"/>
  <c r="J71" i="1" s="1"/>
  <c r="G72" i="1"/>
  <c r="H72" i="1" s="1"/>
  <c r="J72" i="1" s="1"/>
  <c r="G73" i="1"/>
  <c r="H73" i="1" s="1"/>
  <c r="J73" i="1" s="1"/>
  <c r="G74" i="1"/>
  <c r="H74" i="1" s="1"/>
  <c r="J74" i="1" s="1"/>
  <c r="G75" i="1"/>
  <c r="H75" i="1" s="1"/>
  <c r="J75" i="1" s="1"/>
  <c r="G76" i="1"/>
  <c r="H76" i="1" s="1"/>
  <c r="J76" i="1" s="1"/>
  <c r="G77" i="1"/>
  <c r="H77" i="1" s="1"/>
  <c r="J77" i="1" s="1"/>
  <c r="G78" i="1"/>
  <c r="H78" i="1" s="1"/>
  <c r="J78" i="1" s="1"/>
  <c r="G79" i="1"/>
  <c r="H79" i="1" s="1"/>
  <c r="J79" i="1" s="1"/>
  <c r="G80" i="1"/>
  <c r="H80" i="1" s="1"/>
  <c r="J80" i="1" s="1"/>
  <c r="G81" i="1"/>
  <c r="H81" i="1" s="1"/>
  <c r="J81" i="1" s="1"/>
  <c r="G82" i="1"/>
  <c r="H82" i="1" s="1"/>
  <c r="J82" i="1" s="1"/>
  <c r="G83" i="1"/>
  <c r="H83" i="1" s="1"/>
  <c r="J83" i="1" s="1"/>
  <c r="G84" i="1"/>
  <c r="H84" i="1" s="1"/>
  <c r="J84" i="1" s="1"/>
  <c r="G85" i="1"/>
  <c r="H85" i="1" s="1"/>
  <c r="J85" i="1" s="1"/>
  <c r="G86" i="1"/>
  <c r="H86" i="1" s="1"/>
  <c r="J86" i="1" s="1"/>
  <c r="G87" i="1"/>
  <c r="H87" i="1" s="1"/>
  <c r="J87" i="1" s="1"/>
  <c r="G88" i="1"/>
  <c r="H88" i="1" s="1"/>
  <c r="J88" i="1" s="1"/>
  <c r="G89" i="1"/>
  <c r="H89" i="1" s="1"/>
  <c r="J89" i="1" s="1"/>
  <c r="G90" i="1"/>
  <c r="H90" i="1" s="1"/>
  <c r="J90" i="1" s="1"/>
  <c r="G91" i="1"/>
  <c r="H91" i="1" s="1"/>
  <c r="J91" i="1" s="1"/>
  <c r="G92" i="1"/>
  <c r="H92" i="1" s="1"/>
  <c r="J92" i="1" s="1"/>
  <c r="G93" i="1"/>
  <c r="H93" i="1" s="1"/>
  <c r="J93" i="1" s="1"/>
  <c r="G94" i="1"/>
  <c r="H94" i="1" s="1"/>
  <c r="J94" i="1" s="1"/>
  <c r="G95" i="1"/>
  <c r="H95" i="1" s="1"/>
  <c r="J95" i="1" s="1"/>
  <c r="G96" i="1"/>
  <c r="H96" i="1" s="1"/>
  <c r="J96" i="1" s="1"/>
  <c r="G97" i="1"/>
  <c r="H97" i="1" s="1"/>
  <c r="J97" i="1" s="1"/>
  <c r="G98" i="1"/>
  <c r="H98" i="1" s="1"/>
  <c r="J98" i="1" s="1"/>
  <c r="G99" i="1"/>
  <c r="H99" i="1" s="1"/>
  <c r="J99" i="1" s="1"/>
  <c r="G100" i="1"/>
  <c r="H100" i="1" s="1"/>
  <c r="J100" i="1" s="1"/>
  <c r="G101" i="1"/>
  <c r="H101" i="1" s="1"/>
  <c r="J101" i="1" s="1"/>
  <c r="G102" i="1"/>
  <c r="H102" i="1" s="1"/>
  <c r="J102" i="1" s="1"/>
  <c r="G103" i="1"/>
  <c r="H103" i="1" s="1"/>
  <c r="J103" i="1" s="1"/>
  <c r="G104" i="1"/>
  <c r="H104" i="1" s="1"/>
  <c r="J104" i="1" s="1"/>
  <c r="G105" i="1"/>
  <c r="H105" i="1" s="1"/>
  <c r="J105" i="1" s="1"/>
  <c r="G106" i="1"/>
  <c r="H106" i="1" s="1"/>
  <c r="J106" i="1" s="1"/>
  <c r="G107" i="1"/>
  <c r="H107" i="1" s="1"/>
  <c r="J107" i="1" s="1"/>
  <c r="G108" i="1"/>
  <c r="H108" i="1" s="1"/>
  <c r="J108" i="1" s="1"/>
  <c r="G109" i="1"/>
  <c r="H109" i="1" s="1"/>
  <c r="J109" i="1" s="1"/>
  <c r="G110" i="1"/>
  <c r="H110" i="1" s="1"/>
  <c r="J110" i="1" s="1"/>
  <c r="G111" i="1"/>
  <c r="H111" i="1" s="1"/>
  <c r="J111" i="1" s="1"/>
  <c r="G112" i="1"/>
  <c r="H112" i="1" s="1"/>
  <c r="J112" i="1" s="1"/>
  <c r="G113" i="1"/>
  <c r="H113" i="1" s="1"/>
  <c r="J113" i="1" s="1"/>
  <c r="G114" i="1"/>
  <c r="H114" i="1" s="1"/>
  <c r="J114" i="1" s="1"/>
  <c r="G115" i="1"/>
  <c r="H115" i="1" s="1"/>
  <c r="J115" i="1" s="1"/>
  <c r="G116" i="1"/>
  <c r="H116" i="1" s="1"/>
  <c r="J116" i="1" s="1"/>
  <c r="G117" i="1"/>
  <c r="H117" i="1" s="1"/>
  <c r="J117" i="1" s="1"/>
  <c r="G118" i="1"/>
  <c r="H118" i="1" s="1"/>
  <c r="J118" i="1" s="1"/>
  <c r="G119" i="1"/>
  <c r="H119" i="1" s="1"/>
  <c r="J119" i="1" s="1"/>
  <c r="G120" i="1"/>
  <c r="H120" i="1" s="1"/>
  <c r="J120" i="1" s="1"/>
  <c r="G121" i="1"/>
  <c r="H121" i="1" s="1"/>
  <c r="J121" i="1" s="1"/>
  <c r="G122" i="1"/>
  <c r="H122" i="1" s="1"/>
  <c r="J122" i="1" s="1"/>
  <c r="G123" i="1"/>
  <c r="H123" i="1" s="1"/>
  <c r="J123" i="1" s="1"/>
  <c r="G124" i="1"/>
  <c r="H124" i="1" s="1"/>
  <c r="J124" i="1" s="1"/>
  <c r="G125" i="1"/>
  <c r="H125" i="1" s="1"/>
  <c r="J125" i="1" s="1"/>
  <c r="G126" i="1"/>
  <c r="H126" i="1" s="1"/>
  <c r="J126" i="1" s="1"/>
  <c r="G127" i="1"/>
  <c r="H127" i="1" s="1"/>
  <c r="J127" i="1" s="1"/>
  <c r="G128" i="1"/>
  <c r="H128" i="1" s="1"/>
  <c r="J128" i="1" s="1"/>
  <c r="G129" i="1"/>
  <c r="H129" i="1" s="1"/>
  <c r="J129" i="1" s="1"/>
  <c r="G130" i="1"/>
  <c r="H130" i="1" s="1"/>
  <c r="J130" i="1" s="1"/>
  <c r="G131" i="1"/>
  <c r="H131" i="1" s="1"/>
  <c r="J131" i="1" s="1"/>
  <c r="G132" i="1"/>
  <c r="H132" i="1" s="1"/>
  <c r="J132" i="1" s="1"/>
  <c r="K132" i="1" s="1"/>
  <c r="G3" i="1"/>
  <c r="H3" i="1"/>
  <c r="I4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J6" i="1" l="1"/>
  <c r="K6" i="1" s="1"/>
  <c r="J30" i="1"/>
  <c r="K30" i="1" s="1"/>
  <c r="J18" i="1"/>
  <c r="J25" i="1"/>
  <c r="J11" i="1"/>
  <c r="J7" i="1"/>
  <c r="J13" i="1"/>
  <c r="K13" i="1" s="1"/>
  <c r="J9" i="1"/>
  <c r="J5" i="1"/>
  <c r="J23" i="1"/>
  <c r="J31" i="1"/>
  <c r="K31" i="1" s="1"/>
  <c r="J19" i="1"/>
  <c r="J27" i="1"/>
  <c r="K27" i="1" s="1"/>
  <c r="J15" i="1"/>
  <c r="K15" i="1" s="1"/>
  <c r="J29" i="1"/>
  <c r="J21" i="1"/>
  <c r="K21" i="1" s="1"/>
  <c r="J17" i="1"/>
  <c r="K17" i="1" s="1"/>
  <c r="J28" i="1"/>
  <c r="J20" i="1"/>
  <c r="K20" i="1" s="1"/>
  <c r="J32" i="1"/>
  <c r="J16" i="1"/>
  <c r="K16" i="1" s="1"/>
  <c r="J24" i="1"/>
  <c r="K24" i="1" s="1"/>
  <c r="J10" i="1"/>
  <c r="J26" i="1"/>
  <c r="K26" i="1" s="1"/>
  <c r="J22" i="1"/>
  <c r="K22" i="1" s="1"/>
  <c r="J14" i="1"/>
  <c r="J12" i="1"/>
  <c r="J8" i="1"/>
  <c r="K8" i="1" s="1"/>
  <c r="I3" i="1"/>
  <c r="J3" i="1" s="1"/>
  <c r="K131" i="1"/>
  <c r="K130" i="1"/>
  <c r="K129" i="1"/>
  <c r="K127" i="1"/>
  <c r="K126" i="1"/>
  <c r="K125" i="1"/>
  <c r="K123" i="1"/>
  <c r="K122" i="1"/>
  <c r="K121" i="1"/>
  <c r="K119" i="1"/>
  <c r="K118" i="1"/>
  <c r="K117" i="1"/>
  <c r="K115" i="1"/>
  <c r="K114" i="1"/>
  <c r="K113" i="1"/>
  <c r="K111" i="1"/>
  <c r="K110" i="1"/>
  <c r="K109" i="1"/>
  <c r="K107" i="1"/>
  <c r="K106" i="1"/>
  <c r="K105" i="1"/>
  <c r="K103" i="1"/>
  <c r="K102" i="1"/>
  <c r="K101" i="1"/>
  <c r="K99" i="1"/>
  <c r="K98" i="1"/>
  <c r="K97" i="1"/>
  <c r="K95" i="1"/>
  <c r="K94" i="1"/>
  <c r="K93" i="1"/>
  <c r="K91" i="1"/>
  <c r="K90" i="1"/>
  <c r="K89" i="1"/>
  <c r="K87" i="1"/>
  <c r="K86" i="1"/>
  <c r="K85" i="1"/>
  <c r="K83" i="1"/>
  <c r="K82" i="1"/>
  <c r="K81" i="1"/>
  <c r="K79" i="1"/>
  <c r="K78" i="1"/>
  <c r="K77" i="1"/>
  <c r="K75" i="1"/>
  <c r="K74" i="1"/>
  <c r="K73" i="1"/>
  <c r="K71" i="1"/>
  <c r="K70" i="1"/>
  <c r="K69" i="1"/>
  <c r="K67" i="1"/>
  <c r="K66" i="1"/>
  <c r="K65" i="1"/>
  <c r="K63" i="1"/>
  <c r="K62" i="1"/>
  <c r="K59" i="1"/>
  <c r="K58" i="1"/>
  <c r="K55" i="1"/>
  <c r="K54" i="1"/>
  <c r="K51" i="1"/>
  <c r="K50" i="1"/>
  <c r="K47" i="1"/>
  <c r="K46" i="1"/>
  <c r="K45" i="1"/>
  <c r="K43" i="1"/>
  <c r="K42" i="1"/>
  <c r="K41" i="1"/>
  <c r="K39" i="1"/>
  <c r="K38" i="1"/>
  <c r="K37" i="1"/>
  <c r="K35" i="1"/>
  <c r="K34" i="1"/>
  <c r="K25" i="1"/>
  <c r="K18" i="1"/>
  <c r="K4" i="1"/>
  <c r="K10" i="1" l="1"/>
  <c r="K7" i="1"/>
  <c r="K12" i="1"/>
  <c r="K5" i="1"/>
  <c r="K29" i="1"/>
  <c r="K33" i="1"/>
  <c r="K49" i="1"/>
  <c r="K53" i="1"/>
  <c r="K57" i="1"/>
  <c r="K61" i="1"/>
  <c r="K3" i="1"/>
  <c r="L3" i="1" s="1"/>
  <c r="L4" i="1" s="1"/>
  <c r="K9" i="1"/>
  <c r="K11" i="1"/>
  <c r="K14" i="1"/>
  <c r="K19" i="1"/>
  <c r="K23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108" i="1"/>
  <c r="K112" i="1"/>
  <c r="K116" i="1"/>
  <c r="K120" i="1"/>
  <c r="K124" i="1"/>
  <c r="K128" i="1"/>
  <c r="L5" i="1" l="1"/>
  <c r="L6" i="1" l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</calcChain>
</file>

<file path=xl/sharedStrings.xml><?xml version="1.0" encoding="utf-8"?>
<sst xmlns="http://schemas.openxmlformats.org/spreadsheetml/2006/main" count="222" uniqueCount="21">
  <si>
    <t>Date</t>
  </si>
  <si>
    <t xml:space="preserve">Time </t>
  </si>
  <si>
    <t>Exit</t>
  </si>
  <si>
    <t xml:space="preserve">Entry </t>
  </si>
  <si>
    <t>Win</t>
  </si>
  <si>
    <t>Lose</t>
  </si>
  <si>
    <t>S</t>
  </si>
  <si>
    <t>Dollars per tick</t>
  </si>
  <si>
    <t>Commission</t>
  </si>
  <si>
    <t>Net Ticks</t>
  </si>
  <si>
    <t>March 4th</t>
  </si>
  <si>
    <t>B</t>
  </si>
  <si>
    <t>B/S</t>
  </si>
  <si>
    <t>Example</t>
  </si>
  <si>
    <t>Starting Balance</t>
  </si>
  <si>
    <t>Dollars Per Tick</t>
  </si>
  <si>
    <t>Staring Balance</t>
  </si>
  <si>
    <t xml:space="preserve">Parameters To Input: </t>
  </si>
  <si>
    <t>Commision</t>
  </si>
  <si>
    <t>Automaticaly Calculatied</t>
  </si>
  <si>
    <t>Manual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</si>
</sst>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2" applyNumberFormat="0" applyAlignment="0" applyProtection="0"/>
    <xf numFmtId="43" fontId="1" fillId="0" borderId="0" applyFon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6" borderId="0" applyNumberFormat="0" applyBorder="0" applyAlignment="0" applyProtection="0"/>
  </cellStyleXfs>
  <cellXfs count="40">
    <xf numFmtId="0" fontId="0" fillId="0" borderId="0" xfId="0"/>
    <xf numFmtId="0" fontId="2" fillId="2" borderId="1" xfId="2" applyBorder="1"/>
    <xf numFmtId="0" fontId="3" fillId="3" borderId="1" xfId="3" applyBorder="1"/>
    <xf numFmtId="2" fontId="4" fillId="4" borderId="3" xfId="4" applyNumberFormat="1" applyBorder="1"/>
    <xf numFmtId="0" fontId="0" fillId="0" borderId="0" xfId="0" applyBorder="1"/>
    <xf numFmtId="0" fontId="0" fillId="0" borderId="0" xfId="0" applyFill="1" applyBorder="1"/>
    <xf numFmtId="43" fontId="0" fillId="0" borderId="0" xfId="6" applyFont="1" applyBorder="1" applyAlignment="1">
      <alignment horizontal="right"/>
    </xf>
    <xf numFmtId="0" fontId="0" fillId="0" borderId="3" xfId="0" applyBorder="1"/>
    <xf numFmtId="16" fontId="0" fillId="0" borderId="3" xfId="0" applyNumberFormat="1" applyBorder="1"/>
    <xf numFmtId="0" fontId="0" fillId="0" borderId="1" xfId="0" applyBorder="1"/>
    <xf numFmtId="0" fontId="4" fillId="4" borderId="0" xfId="4" applyBorder="1"/>
    <xf numFmtId="0" fontId="5" fillId="5" borderId="1" xfId="5" applyBorder="1" applyProtection="1"/>
    <xf numFmtId="165" fontId="0" fillId="0" borderId="10" xfId="0" applyNumberFormat="1" applyBorder="1"/>
    <xf numFmtId="0" fontId="9" fillId="0" borderId="0" xfId="0" applyFont="1" applyFill="1" applyBorder="1"/>
    <xf numFmtId="10" fontId="9" fillId="0" borderId="0" xfId="0" applyNumberFormat="1" applyFont="1" applyFill="1" applyBorder="1"/>
    <xf numFmtId="164" fontId="9" fillId="0" borderId="0" xfId="1" applyFont="1" applyFill="1" applyBorder="1"/>
    <xf numFmtId="0" fontId="0" fillId="0" borderId="10" xfId="0" applyBorder="1"/>
    <xf numFmtId="0" fontId="0" fillId="0" borderId="11" xfId="0" applyBorder="1"/>
    <xf numFmtId="0" fontId="8" fillId="6" borderId="0" xfId="9" applyBorder="1"/>
    <xf numFmtId="0" fontId="6" fillId="5" borderId="7" xfId="7" applyFill="1"/>
    <xf numFmtId="0" fontId="7" fillId="4" borderId="0" xfId="8" applyFill="1" applyBorder="1"/>
    <xf numFmtId="164" fontId="4" fillId="4" borderId="9" xfId="4" applyNumberFormat="1" applyBorder="1"/>
    <xf numFmtId="164" fontId="8" fillId="6" borderId="9" xfId="9" applyNumberFormat="1" applyBorder="1"/>
    <xf numFmtId="20" fontId="0" fillId="0" borderId="10" xfId="0" applyNumberFormat="1" applyBorder="1"/>
    <xf numFmtId="0" fontId="4" fillId="4" borderId="3" xfId="4" applyBorder="1"/>
    <xf numFmtId="0" fontId="0" fillId="0" borderId="12" xfId="0" applyBorder="1"/>
    <xf numFmtId="165" fontId="0" fillId="0" borderId="13" xfId="0" applyNumberFormat="1" applyBorder="1"/>
    <xf numFmtId="2" fontId="4" fillId="4" borderId="12" xfId="4" applyNumberFormat="1" applyBorder="1" applyAlignment="1">
      <alignment horizontal="center"/>
    </xf>
    <xf numFmtId="0" fontId="4" fillId="4" borderId="12" xfId="4" applyBorder="1"/>
    <xf numFmtId="16" fontId="0" fillId="0" borderId="12" xfId="0" applyNumberFormat="1" applyBorder="1"/>
    <xf numFmtId="2" fontId="4" fillId="4" borderId="12" xfId="4" applyNumberFormat="1" applyBorder="1"/>
    <xf numFmtId="0" fontId="5" fillId="5" borderId="12" xfId="5" applyBorder="1" applyProtection="1"/>
    <xf numFmtId="0" fontId="5" fillId="5" borderId="5" xfId="5" applyBorder="1" applyAlignment="1" applyProtection="1">
      <alignment horizontal="center"/>
    </xf>
    <xf numFmtId="0" fontId="5" fillId="5" borderId="6" xfId="5" applyBorder="1" applyAlignment="1" applyProtection="1">
      <alignment horizontal="center"/>
    </xf>
    <xf numFmtId="0" fontId="4" fillId="4" borderId="12" xfId="4" applyBorder="1" applyAlignment="1">
      <alignment horizontal="center"/>
    </xf>
    <xf numFmtId="0" fontId="2" fillId="2" borderId="12" xfId="2" applyBorder="1" applyAlignment="1">
      <alignment horizontal="right"/>
    </xf>
    <xf numFmtId="0" fontId="3" fillId="3" borderId="12" xfId="3" applyBorder="1" applyAlignment="1">
      <alignment horizontal="right"/>
    </xf>
    <xf numFmtId="2" fontId="5" fillId="5" borderId="5" xfId="5" applyNumberFormat="1" applyBorder="1" applyAlignment="1">
      <alignment horizontal="center"/>
    </xf>
    <xf numFmtId="2" fontId="5" fillId="5" borderId="6" xfId="5" applyNumberFormat="1" applyBorder="1" applyAlignment="1">
      <alignment horizontal="center"/>
    </xf>
    <xf numFmtId="2" fontId="5" fillId="5" borderId="4" xfId="5" applyNumberFormat="1" applyBorder="1" applyAlignment="1">
      <alignment horizontal="center"/>
    </xf>
  </cellXfs>
  <cellStyles count="10">
    <cellStyle name="Accent6" xfId="9" builtinId="49"/>
    <cellStyle name="Bad" xfId="3" builtinId="27"/>
    <cellStyle name="Calculation" xfId="5" builtinId="22"/>
    <cellStyle name="Comma" xfId="6" builtinId="3"/>
    <cellStyle name="Currency" xfId="1" builtinId="4"/>
    <cellStyle name="Good" xfId="2" builtinId="26"/>
    <cellStyle name="Heading 1" xfId="7" builtinId="16"/>
    <cellStyle name="Heading 3" xfId="8" builtinId="1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Trade</a:t>
            </a:r>
            <a:r>
              <a:rPr lang="en-CA" baseline="0"/>
              <a:t> Performance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780027496562934E-2"/>
          <c:y val="3.9628985507246382E-2"/>
          <c:w val="0.89364345081864771"/>
          <c:h val="0.860201118338468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25"/>
            <c:dispRSqr val="0"/>
            <c:dispEq val="0"/>
          </c:trendline>
          <c:val>
            <c:numRef>
              <c:f>'Trade Sheet NQ'!$L$2:$L$132</c:f>
              <c:numCache>
                <c:formatCode>_(* #,##0.00_);_(* \(#,##0.00\);_(* "-"??_);_(@_)</c:formatCode>
                <c:ptCount val="131"/>
                <c:pt idx="0" formatCode="_(&quot;$&quot;* #,##0.00_);_(&quot;$&quot;* \(#,##0.00\);_(&quot;$&quot;* &quot;-&quot;??_);_(@_)">
                  <c:v>50000</c:v>
                </c:pt>
                <c:pt idx="1">
                  <c:v>50145</c:v>
                </c:pt>
                <c:pt idx="2">
                  <c:v>50290</c:v>
                </c:pt>
                <c:pt idx="3">
                  <c:v>51020</c:v>
                </c:pt>
                <c:pt idx="4">
                  <c:v>51550</c:v>
                </c:pt>
                <c:pt idx="5">
                  <c:v>50435</c:v>
                </c:pt>
                <c:pt idx="6">
                  <c:v>50430</c:v>
                </c:pt>
                <c:pt idx="7">
                  <c:v>50425</c:v>
                </c:pt>
                <c:pt idx="8">
                  <c:v>50420</c:v>
                </c:pt>
                <c:pt idx="9">
                  <c:v>50415</c:v>
                </c:pt>
                <c:pt idx="10">
                  <c:v>50410</c:v>
                </c:pt>
                <c:pt idx="11">
                  <c:v>50405</c:v>
                </c:pt>
                <c:pt idx="12">
                  <c:v>50400</c:v>
                </c:pt>
                <c:pt idx="13">
                  <c:v>50395</c:v>
                </c:pt>
                <c:pt idx="14">
                  <c:v>50390</c:v>
                </c:pt>
                <c:pt idx="15">
                  <c:v>50385</c:v>
                </c:pt>
                <c:pt idx="16">
                  <c:v>50380</c:v>
                </c:pt>
                <c:pt idx="17">
                  <c:v>50375</c:v>
                </c:pt>
                <c:pt idx="18">
                  <c:v>50370</c:v>
                </c:pt>
                <c:pt idx="19">
                  <c:v>50365</c:v>
                </c:pt>
                <c:pt idx="20">
                  <c:v>50360</c:v>
                </c:pt>
                <c:pt idx="21">
                  <c:v>50355</c:v>
                </c:pt>
                <c:pt idx="22">
                  <c:v>50350</c:v>
                </c:pt>
                <c:pt idx="23">
                  <c:v>50345</c:v>
                </c:pt>
                <c:pt idx="24">
                  <c:v>50340</c:v>
                </c:pt>
                <c:pt idx="25">
                  <c:v>50335</c:v>
                </c:pt>
                <c:pt idx="26">
                  <c:v>50330</c:v>
                </c:pt>
                <c:pt idx="27">
                  <c:v>50325</c:v>
                </c:pt>
                <c:pt idx="28">
                  <c:v>50320</c:v>
                </c:pt>
                <c:pt idx="29">
                  <c:v>50315</c:v>
                </c:pt>
                <c:pt idx="30">
                  <c:v>50310</c:v>
                </c:pt>
                <c:pt idx="31">
                  <c:v>50305</c:v>
                </c:pt>
                <c:pt idx="32">
                  <c:v>50300</c:v>
                </c:pt>
                <c:pt idx="33">
                  <c:v>50295</c:v>
                </c:pt>
                <c:pt idx="34">
                  <c:v>50290</c:v>
                </c:pt>
                <c:pt idx="35">
                  <c:v>50285</c:v>
                </c:pt>
                <c:pt idx="36">
                  <c:v>50280</c:v>
                </c:pt>
                <c:pt idx="37">
                  <c:v>50275</c:v>
                </c:pt>
                <c:pt idx="38">
                  <c:v>50270</c:v>
                </c:pt>
                <c:pt idx="39">
                  <c:v>50265</c:v>
                </c:pt>
                <c:pt idx="40">
                  <c:v>50260</c:v>
                </c:pt>
                <c:pt idx="41">
                  <c:v>50255</c:v>
                </c:pt>
                <c:pt idx="42">
                  <c:v>50250</c:v>
                </c:pt>
                <c:pt idx="43">
                  <c:v>50245</c:v>
                </c:pt>
                <c:pt idx="44">
                  <c:v>50240</c:v>
                </c:pt>
                <c:pt idx="45">
                  <c:v>50235</c:v>
                </c:pt>
                <c:pt idx="46">
                  <c:v>50230</c:v>
                </c:pt>
                <c:pt idx="47">
                  <c:v>50225</c:v>
                </c:pt>
                <c:pt idx="48">
                  <c:v>50220</c:v>
                </c:pt>
                <c:pt idx="49">
                  <c:v>50215</c:v>
                </c:pt>
                <c:pt idx="50">
                  <c:v>50210</c:v>
                </c:pt>
                <c:pt idx="51">
                  <c:v>50205</c:v>
                </c:pt>
                <c:pt idx="52">
                  <c:v>50200</c:v>
                </c:pt>
                <c:pt idx="53">
                  <c:v>50195</c:v>
                </c:pt>
                <c:pt idx="54">
                  <c:v>50190</c:v>
                </c:pt>
                <c:pt idx="55">
                  <c:v>50185</c:v>
                </c:pt>
                <c:pt idx="56">
                  <c:v>50180</c:v>
                </c:pt>
                <c:pt idx="57">
                  <c:v>50175</c:v>
                </c:pt>
                <c:pt idx="58">
                  <c:v>50170</c:v>
                </c:pt>
                <c:pt idx="59">
                  <c:v>50165</c:v>
                </c:pt>
                <c:pt idx="60">
                  <c:v>50160</c:v>
                </c:pt>
                <c:pt idx="61">
                  <c:v>50155</c:v>
                </c:pt>
                <c:pt idx="62">
                  <c:v>50150</c:v>
                </c:pt>
                <c:pt idx="63">
                  <c:v>50145</c:v>
                </c:pt>
                <c:pt idx="64">
                  <c:v>50140</c:v>
                </c:pt>
                <c:pt idx="65">
                  <c:v>50135</c:v>
                </c:pt>
                <c:pt idx="66">
                  <c:v>50130</c:v>
                </c:pt>
                <c:pt idx="67">
                  <c:v>50125</c:v>
                </c:pt>
                <c:pt idx="68">
                  <c:v>50120</c:v>
                </c:pt>
                <c:pt idx="69">
                  <c:v>50115</c:v>
                </c:pt>
                <c:pt idx="70">
                  <c:v>50110</c:v>
                </c:pt>
                <c:pt idx="71">
                  <c:v>50105</c:v>
                </c:pt>
                <c:pt idx="72">
                  <c:v>50100</c:v>
                </c:pt>
                <c:pt idx="73">
                  <c:v>50095</c:v>
                </c:pt>
                <c:pt idx="74">
                  <c:v>50090</c:v>
                </c:pt>
                <c:pt idx="75">
                  <c:v>50085</c:v>
                </c:pt>
                <c:pt idx="76">
                  <c:v>50080</c:v>
                </c:pt>
                <c:pt idx="77">
                  <c:v>50075</c:v>
                </c:pt>
                <c:pt idx="78">
                  <c:v>50070</c:v>
                </c:pt>
                <c:pt idx="79">
                  <c:v>50065</c:v>
                </c:pt>
                <c:pt idx="80">
                  <c:v>50060</c:v>
                </c:pt>
                <c:pt idx="81">
                  <c:v>50055</c:v>
                </c:pt>
                <c:pt idx="82">
                  <c:v>50050</c:v>
                </c:pt>
                <c:pt idx="83">
                  <c:v>50045</c:v>
                </c:pt>
                <c:pt idx="84">
                  <c:v>50040</c:v>
                </c:pt>
                <c:pt idx="85">
                  <c:v>50035</c:v>
                </c:pt>
                <c:pt idx="86">
                  <c:v>50030</c:v>
                </c:pt>
                <c:pt idx="87">
                  <c:v>50025</c:v>
                </c:pt>
                <c:pt idx="88">
                  <c:v>50020</c:v>
                </c:pt>
                <c:pt idx="89">
                  <c:v>50015</c:v>
                </c:pt>
                <c:pt idx="90">
                  <c:v>50010</c:v>
                </c:pt>
                <c:pt idx="91">
                  <c:v>50005</c:v>
                </c:pt>
                <c:pt idx="92">
                  <c:v>50000</c:v>
                </c:pt>
                <c:pt idx="93">
                  <c:v>49995</c:v>
                </c:pt>
                <c:pt idx="94">
                  <c:v>49990</c:v>
                </c:pt>
                <c:pt idx="95">
                  <c:v>49985</c:v>
                </c:pt>
                <c:pt idx="96">
                  <c:v>49980</c:v>
                </c:pt>
                <c:pt idx="97">
                  <c:v>49975</c:v>
                </c:pt>
                <c:pt idx="98">
                  <c:v>49970</c:v>
                </c:pt>
                <c:pt idx="99">
                  <c:v>49965</c:v>
                </c:pt>
                <c:pt idx="100">
                  <c:v>49960</c:v>
                </c:pt>
                <c:pt idx="101">
                  <c:v>49955</c:v>
                </c:pt>
                <c:pt idx="102">
                  <c:v>49950</c:v>
                </c:pt>
                <c:pt idx="103">
                  <c:v>49945</c:v>
                </c:pt>
                <c:pt idx="104">
                  <c:v>49940</c:v>
                </c:pt>
                <c:pt idx="105">
                  <c:v>49935</c:v>
                </c:pt>
                <c:pt idx="106">
                  <c:v>49930</c:v>
                </c:pt>
                <c:pt idx="107">
                  <c:v>49925</c:v>
                </c:pt>
                <c:pt idx="108">
                  <c:v>49920</c:v>
                </c:pt>
                <c:pt idx="109">
                  <c:v>49915</c:v>
                </c:pt>
                <c:pt idx="110">
                  <c:v>49910</c:v>
                </c:pt>
                <c:pt idx="111">
                  <c:v>49905</c:v>
                </c:pt>
                <c:pt idx="112">
                  <c:v>49900</c:v>
                </c:pt>
                <c:pt idx="113">
                  <c:v>49895</c:v>
                </c:pt>
                <c:pt idx="114">
                  <c:v>49890</c:v>
                </c:pt>
                <c:pt idx="115">
                  <c:v>49885</c:v>
                </c:pt>
                <c:pt idx="116">
                  <c:v>49880</c:v>
                </c:pt>
                <c:pt idx="117">
                  <c:v>49875</c:v>
                </c:pt>
                <c:pt idx="118">
                  <c:v>49870</c:v>
                </c:pt>
                <c:pt idx="119">
                  <c:v>49865</c:v>
                </c:pt>
                <c:pt idx="120">
                  <c:v>49860</c:v>
                </c:pt>
                <c:pt idx="121">
                  <c:v>49855</c:v>
                </c:pt>
                <c:pt idx="122">
                  <c:v>49850</c:v>
                </c:pt>
                <c:pt idx="123">
                  <c:v>49845</c:v>
                </c:pt>
                <c:pt idx="124">
                  <c:v>49840</c:v>
                </c:pt>
                <c:pt idx="125">
                  <c:v>49835</c:v>
                </c:pt>
                <c:pt idx="126">
                  <c:v>49830</c:v>
                </c:pt>
                <c:pt idx="127">
                  <c:v>49825</c:v>
                </c:pt>
                <c:pt idx="128">
                  <c:v>49820</c:v>
                </c:pt>
                <c:pt idx="129">
                  <c:v>49815</c:v>
                </c:pt>
                <c:pt idx="130">
                  <c:v>49810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86-4A1B-956F-59AF6079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34112"/>
        <c:axId val="136235648"/>
      </c:lineChart>
      <c:catAx>
        <c:axId val="136234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5648"/>
        <c:crosses val="autoZero"/>
        <c:auto val="1"/>
        <c:lblAlgn val="ctr"/>
        <c:lblOffset val="100"/>
        <c:noMultiLvlLbl val="0"/>
      </c:catAx>
      <c:valAx>
        <c:axId val="13623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8</xdr:row>
      <xdr:rowOff>19050</xdr:rowOff>
    </xdr:from>
    <xdr:to>
      <xdr:col>22</xdr:col>
      <xdr:colOff>323850</xdr:colOff>
      <xdr:row>36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tabSelected="1" topLeftCell="A43" workbookViewId="0">
      <selection activeCell="F2" sqref="F1:F1048576"/>
    </sheetView>
  </sheetViews>
  <sheetFormatPr defaultRowHeight="15" x14ac:dyDescent="0.25"/>
  <cols>
    <col min="1" max="1" width="9.140625" style="4"/>
    <col min="2" max="2" width="9.140625" style="7"/>
    <col min="3" max="3" width="9.140625" style="16"/>
    <col min="4" max="4" width="9.140625" style="3"/>
    <col min="5" max="5" width="9.140625" style="24"/>
    <col min="6" max="6" width="4" style="24" bestFit="1" customWidth="1"/>
    <col min="7" max="7" width="9.140625" style="11"/>
    <col min="8" max="8" width="9.140625" style="1"/>
    <col min="9" max="9" width="9.140625" style="2"/>
    <col min="10" max="10" width="9.140625" style="9"/>
    <col min="11" max="11" width="9.140625" style="4"/>
    <col min="12" max="12" width="15.28515625" style="4" bestFit="1" customWidth="1"/>
    <col min="13" max="13" width="9.140625" style="4"/>
    <col min="14" max="14" width="14.28515625" style="4" bestFit="1" customWidth="1"/>
    <col min="15" max="17" width="9.140625" style="4"/>
    <col min="18" max="18" width="28" style="4" bestFit="1" customWidth="1"/>
    <col min="19" max="19" width="9.140625" style="4"/>
    <col min="20" max="20" width="22.5703125" style="4" bestFit="1" customWidth="1"/>
    <col min="21" max="21" width="11.5703125" style="4" bestFit="1" customWidth="1"/>
    <col min="22" max="16384" width="9.140625" style="4"/>
  </cols>
  <sheetData>
    <row r="1" spans="1:18" ht="20.25" thickBot="1" x14ac:dyDescent="0.35">
      <c r="B1" s="39" t="s">
        <v>20</v>
      </c>
      <c r="C1" s="37"/>
      <c r="D1" s="37"/>
      <c r="E1" s="37"/>
      <c r="F1" s="38"/>
      <c r="G1" s="32" t="s">
        <v>19</v>
      </c>
      <c r="H1" s="32"/>
      <c r="I1" s="32"/>
      <c r="J1" s="32"/>
      <c r="K1" s="33"/>
      <c r="L1" s="20" t="s">
        <v>14</v>
      </c>
      <c r="R1" s="19" t="s">
        <v>17</v>
      </c>
    </row>
    <row r="2" spans="1:18" ht="15.75" thickBot="1" x14ac:dyDescent="0.3">
      <c r="B2" s="25" t="s">
        <v>0</v>
      </c>
      <c r="C2" s="26" t="s">
        <v>1</v>
      </c>
      <c r="D2" s="27" t="s">
        <v>3</v>
      </c>
      <c r="E2" s="34" t="s">
        <v>2</v>
      </c>
      <c r="F2" s="28" t="s">
        <v>12</v>
      </c>
      <c r="G2" s="31" t="s">
        <v>9</v>
      </c>
      <c r="H2" s="35" t="s">
        <v>4</v>
      </c>
      <c r="I2" s="36" t="s">
        <v>5</v>
      </c>
      <c r="J2" s="17"/>
      <c r="L2" s="21">
        <v>50000</v>
      </c>
      <c r="R2" s="18" t="s">
        <v>18</v>
      </c>
    </row>
    <row r="3" spans="1:18" ht="15.75" thickBot="1" x14ac:dyDescent="0.3">
      <c r="A3" s="4">
        <v>1</v>
      </c>
      <c r="B3" s="29" t="s">
        <v>10</v>
      </c>
      <c r="C3" s="26"/>
      <c r="D3" s="30">
        <v>25757</v>
      </c>
      <c r="E3" s="28">
        <v>25787</v>
      </c>
      <c r="F3" s="28" t="s">
        <v>11</v>
      </c>
      <c r="G3" s="11">
        <f>+IF(F3="B",(E3-D3),(D3-E3))</f>
        <v>30</v>
      </c>
      <c r="H3" s="1">
        <f>+IF(F3="B",G3,0)</f>
        <v>30</v>
      </c>
      <c r="I3" s="2">
        <f>+IF(F3="S",G3,0)</f>
        <v>0</v>
      </c>
      <c r="J3" s="9">
        <f>+H3+I3</f>
        <v>30</v>
      </c>
      <c r="K3" s="4">
        <f t="shared" ref="K3:K34" si="0">J3*$N$4</f>
        <v>150</v>
      </c>
      <c r="L3" s="6">
        <f>+L2+K3-$N$4</f>
        <v>50145</v>
      </c>
      <c r="N3" s="20" t="s">
        <v>8</v>
      </c>
      <c r="R3" s="18" t="s">
        <v>15</v>
      </c>
    </row>
    <row r="4" spans="1:18" ht="15.75" thickBot="1" x14ac:dyDescent="0.3">
      <c r="A4" s="4">
        <v>2</v>
      </c>
      <c r="B4" s="8" t="s">
        <v>13</v>
      </c>
      <c r="C4" s="12"/>
      <c r="D4" s="3">
        <v>25757</v>
      </c>
      <c r="E4" s="24">
        <v>25787</v>
      </c>
      <c r="F4" s="24" t="s">
        <v>11</v>
      </c>
      <c r="G4" s="11">
        <f>+IF(F4="B",(E4-D4),(D4-E4))</f>
        <v>30</v>
      </c>
      <c r="H4" s="1">
        <f>+IF(F4="B",G4,0)</f>
        <v>30</v>
      </c>
      <c r="I4" s="2">
        <f>+IF(F4="S",G4,0)</f>
        <v>0</v>
      </c>
      <c r="J4" s="9">
        <f t="shared" ref="J4:J67" si="1">+H4+I4</f>
        <v>30</v>
      </c>
      <c r="K4" s="4">
        <f t="shared" si="0"/>
        <v>150</v>
      </c>
      <c r="L4" s="6">
        <f>+L3+K4-$N$4</f>
        <v>50290</v>
      </c>
      <c r="N4" s="22">
        <v>5</v>
      </c>
      <c r="R4" s="10" t="s">
        <v>16</v>
      </c>
    </row>
    <row r="5" spans="1:18" x14ac:dyDescent="0.25">
      <c r="A5" s="4">
        <v>3</v>
      </c>
      <c r="B5" s="8"/>
      <c r="C5" s="12"/>
      <c r="D5" s="3">
        <v>25758</v>
      </c>
      <c r="E5" s="24">
        <v>25611</v>
      </c>
      <c r="F5" s="24" t="s">
        <v>6</v>
      </c>
      <c r="G5" s="11">
        <f>+IF(F5="B",(E5-D5),(D5-E5))</f>
        <v>147</v>
      </c>
      <c r="H5" s="1">
        <f>+IF(F5="B",G5,0)</f>
        <v>0</v>
      </c>
      <c r="I5" s="2">
        <f>+IF(F5="S",G5,0)</f>
        <v>147</v>
      </c>
      <c r="J5" s="9">
        <f t="shared" si="1"/>
        <v>147</v>
      </c>
      <c r="K5" s="4">
        <f t="shared" si="0"/>
        <v>735</v>
      </c>
      <c r="L5" s="6">
        <f>+L4+K5-$N$4</f>
        <v>51020</v>
      </c>
      <c r="R5" s="10" t="s">
        <v>3</v>
      </c>
    </row>
    <row r="6" spans="1:18" ht="15.75" thickBot="1" x14ac:dyDescent="0.3">
      <c r="A6" s="4">
        <v>4</v>
      </c>
      <c r="B6" s="8"/>
      <c r="C6" s="12"/>
      <c r="D6" s="3">
        <v>25787</v>
      </c>
      <c r="E6" s="24">
        <v>25680</v>
      </c>
      <c r="F6" s="24" t="s">
        <v>6</v>
      </c>
      <c r="G6" s="11">
        <f>+IF(F6="B",(E6-D6),(D6-E6))</f>
        <v>107</v>
      </c>
      <c r="H6" s="1">
        <f>+IF(F6="B",G6,0)</f>
        <v>0</v>
      </c>
      <c r="I6" s="2">
        <f>+IF(F6="S",G6,0)</f>
        <v>107</v>
      </c>
      <c r="J6" s="9">
        <f t="shared" si="1"/>
        <v>107</v>
      </c>
      <c r="K6" s="4">
        <f t="shared" si="0"/>
        <v>535</v>
      </c>
      <c r="L6" s="6">
        <f t="shared" ref="L6:L38" si="2">+L5+K6-$N$4</f>
        <v>51550</v>
      </c>
      <c r="N6" s="20" t="s">
        <v>7</v>
      </c>
      <c r="R6" s="10" t="s">
        <v>2</v>
      </c>
    </row>
    <row r="7" spans="1:18" ht="15.75" thickBot="1" x14ac:dyDescent="0.3">
      <c r="A7" s="4">
        <v>5</v>
      </c>
      <c r="B7" s="8"/>
      <c r="C7" s="12"/>
      <c r="D7" s="3">
        <v>25444</v>
      </c>
      <c r="E7" s="24">
        <v>25222</v>
      </c>
      <c r="F7" s="24" t="s">
        <v>11</v>
      </c>
      <c r="G7" s="11">
        <f>+IF(F7="B",(E7-D7),(D7-E7))</f>
        <v>-222</v>
      </c>
      <c r="H7" s="1">
        <f>+IF(F7="B",G7,0)</f>
        <v>-222</v>
      </c>
      <c r="I7" s="2">
        <f>+IF(F7="S",G7,0)</f>
        <v>0</v>
      </c>
      <c r="J7" s="9">
        <f t="shared" si="1"/>
        <v>-222</v>
      </c>
      <c r="K7" s="4">
        <f t="shared" si="0"/>
        <v>-1110</v>
      </c>
      <c r="L7" s="6">
        <f t="shared" si="2"/>
        <v>50435</v>
      </c>
      <c r="N7" s="22">
        <v>5</v>
      </c>
      <c r="R7" s="10" t="s">
        <v>12</v>
      </c>
    </row>
    <row r="8" spans="1:18" x14ac:dyDescent="0.25">
      <c r="A8" s="4">
        <v>6</v>
      </c>
      <c r="B8" s="8"/>
      <c r="C8" s="12"/>
      <c r="F8" s="24" t="s">
        <v>11</v>
      </c>
      <c r="G8" s="11">
        <f>+IF(F8="B",(E8-D8),(D8-E8))</f>
        <v>0</v>
      </c>
      <c r="H8" s="1">
        <f>+IF(F8="B",G8,0)</f>
        <v>0</v>
      </c>
      <c r="I8" s="2">
        <f>+IF(F8="S",G8,0)</f>
        <v>0</v>
      </c>
      <c r="J8" s="9">
        <f t="shared" si="1"/>
        <v>0</v>
      </c>
      <c r="K8" s="4">
        <f t="shared" si="0"/>
        <v>0</v>
      </c>
      <c r="L8" s="6">
        <f t="shared" si="2"/>
        <v>50430</v>
      </c>
    </row>
    <row r="9" spans="1:18" x14ac:dyDescent="0.25">
      <c r="A9" s="4">
        <v>7</v>
      </c>
      <c r="B9" s="8"/>
      <c r="C9" s="12"/>
      <c r="F9" s="24" t="s">
        <v>11</v>
      </c>
      <c r="G9" s="11">
        <f>+IF(F9="B",(E9-D9),(D9-E9))</f>
        <v>0</v>
      </c>
      <c r="H9" s="1">
        <f>+IF(F9="B",G9,0)</f>
        <v>0</v>
      </c>
      <c r="I9" s="2">
        <f>+IF(F9="S",G9,0)</f>
        <v>0</v>
      </c>
      <c r="J9" s="9">
        <f t="shared" si="1"/>
        <v>0</v>
      </c>
      <c r="K9" s="4">
        <f t="shared" si="0"/>
        <v>0</v>
      </c>
      <c r="L9" s="6">
        <f t="shared" si="2"/>
        <v>50425</v>
      </c>
    </row>
    <row r="10" spans="1:18" x14ac:dyDescent="0.25">
      <c r="A10" s="4">
        <v>8</v>
      </c>
      <c r="B10" s="8"/>
      <c r="C10" s="12"/>
      <c r="F10" s="24" t="s">
        <v>11</v>
      </c>
      <c r="G10" s="11">
        <f>+IF(F10="B",(E10-D10),(D10-E10))</f>
        <v>0</v>
      </c>
      <c r="H10" s="1">
        <f>+IF(F10="B",G10,0)</f>
        <v>0</v>
      </c>
      <c r="I10" s="2">
        <f>+IF(F10="S",G10,0)</f>
        <v>0</v>
      </c>
      <c r="J10" s="9">
        <f t="shared" si="1"/>
        <v>0</v>
      </c>
      <c r="K10" s="4">
        <f t="shared" si="0"/>
        <v>0</v>
      </c>
      <c r="L10" s="6">
        <f t="shared" si="2"/>
        <v>50420</v>
      </c>
    </row>
    <row r="11" spans="1:18" x14ac:dyDescent="0.25">
      <c r="A11" s="4">
        <v>9</v>
      </c>
      <c r="B11" s="8"/>
      <c r="C11" s="12"/>
      <c r="F11" s="24" t="s">
        <v>11</v>
      </c>
      <c r="G11" s="11">
        <f>+IF(F11="B",(E11-D11),(D11-E11))</f>
        <v>0</v>
      </c>
      <c r="H11" s="1">
        <f>+IF(F11="B",G11,0)</f>
        <v>0</v>
      </c>
      <c r="I11" s="2">
        <f>+IF(F11="S",G11,0)</f>
        <v>0</v>
      </c>
      <c r="J11" s="9">
        <f t="shared" si="1"/>
        <v>0</v>
      </c>
      <c r="K11" s="4">
        <f t="shared" si="0"/>
        <v>0</v>
      </c>
      <c r="L11" s="6">
        <f t="shared" si="2"/>
        <v>50415</v>
      </c>
    </row>
    <row r="12" spans="1:18" x14ac:dyDescent="0.25">
      <c r="A12" s="4">
        <v>10</v>
      </c>
      <c r="B12" s="8"/>
      <c r="C12" s="12"/>
      <c r="F12" s="24" t="s">
        <v>11</v>
      </c>
      <c r="G12" s="11">
        <f>+IF(F12="B",(E12-D12),(D12-E12))</f>
        <v>0</v>
      </c>
      <c r="H12" s="1">
        <f>+IF(F12="B",G12,0)</f>
        <v>0</v>
      </c>
      <c r="I12" s="2">
        <f>+IF(F12="S",G12,0)</f>
        <v>0</v>
      </c>
      <c r="J12" s="9">
        <f t="shared" si="1"/>
        <v>0</v>
      </c>
      <c r="K12" s="4">
        <f t="shared" si="0"/>
        <v>0</v>
      </c>
      <c r="L12" s="6">
        <f t="shared" si="2"/>
        <v>50410</v>
      </c>
    </row>
    <row r="13" spans="1:18" x14ac:dyDescent="0.25">
      <c r="A13" s="4">
        <v>11</v>
      </c>
      <c r="B13" s="8"/>
      <c r="C13" s="12"/>
      <c r="F13" s="24" t="s">
        <v>11</v>
      </c>
      <c r="G13" s="11">
        <f>+IF(F13="B",(E13-D13),(D13-E13))</f>
        <v>0</v>
      </c>
      <c r="H13" s="1">
        <f>+IF(F13="B",G13,0)</f>
        <v>0</v>
      </c>
      <c r="I13" s="2">
        <f>+IF(F13="S",G13,0)</f>
        <v>0</v>
      </c>
      <c r="J13" s="9">
        <f t="shared" si="1"/>
        <v>0</v>
      </c>
      <c r="K13" s="4">
        <f t="shared" si="0"/>
        <v>0</v>
      </c>
      <c r="L13" s="6">
        <f t="shared" si="2"/>
        <v>50405</v>
      </c>
    </row>
    <row r="14" spans="1:18" x14ac:dyDescent="0.25">
      <c r="A14" s="4">
        <v>12</v>
      </c>
      <c r="B14" s="8"/>
      <c r="C14" s="12"/>
      <c r="F14" s="24" t="s">
        <v>11</v>
      </c>
      <c r="G14" s="11">
        <f>+IF(F14="B",(E14-D14),(D14-E14))</f>
        <v>0</v>
      </c>
      <c r="H14" s="1">
        <f>+IF(F14="B",G14,0)</f>
        <v>0</v>
      </c>
      <c r="I14" s="2">
        <f>+IF(F14="S",G14,0)</f>
        <v>0</v>
      </c>
      <c r="J14" s="9">
        <f t="shared" si="1"/>
        <v>0</v>
      </c>
      <c r="K14" s="4">
        <f t="shared" si="0"/>
        <v>0</v>
      </c>
      <c r="L14" s="6">
        <f t="shared" si="2"/>
        <v>50400</v>
      </c>
    </row>
    <row r="15" spans="1:18" x14ac:dyDescent="0.25">
      <c r="A15" s="4">
        <v>13</v>
      </c>
      <c r="B15" s="8"/>
      <c r="C15" s="12"/>
      <c r="F15" s="24" t="s">
        <v>11</v>
      </c>
      <c r="G15" s="11">
        <f>+IF(F15="B",(E15-D15),(D15-E15))</f>
        <v>0</v>
      </c>
      <c r="H15" s="1">
        <f>+IF(F15="B",G15,0)</f>
        <v>0</v>
      </c>
      <c r="I15" s="2">
        <f>+IF(F15="S",G15,0)</f>
        <v>0</v>
      </c>
      <c r="J15" s="9">
        <f t="shared" si="1"/>
        <v>0</v>
      </c>
      <c r="K15" s="4">
        <f t="shared" si="0"/>
        <v>0</v>
      </c>
      <c r="L15" s="6">
        <f t="shared" si="2"/>
        <v>50395</v>
      </c>
    </row>
    <row r="16" spans="1:18" x14ac:dyDescent="0.25">
      <c r="A16" s="4">
        <v>14</v>
      </c>
      <c r="B16" s="8"/>
      <c r="C16" s="12"/>
      <c r="F16" s="24" t="s">
        <v>11</v>
      </c>
      <c r="G16" s="11">
        <f>+IF(F16="B",(E16-D16),(D16-E16))</f>
        <v>0</v>
      </c>
      <c r="H16" s="1">
        <f>+IF(F16="B",G16,0)</f>
        <v>0</v>
      </c>
      <c r="I16" s="2">
        <f>+IF(F16="S",G16,0)</f>
        <v>0</v>
      </c>
      <c r="J16" s="9">
        <f t="shared" si="1"/>
        <v>0</v>
      </c>
      <c r="K16" s="4">
        <f t="shared" si="0"/>
        <v>0</v>
      </c>
      <c r="L16" s="6">
        <f t="shared" si="2"/>
        <v>50390</v>
      </c>
    </row>
    <row r="17" spans="1:12" x14ac:dyDescent="0.25">
      <c r="A17" s="4">
        <v>15</v>
      </c>
      <c r="B17" s="8"/>
      <c r="C17" s="12"/>
      <c r="F17" s="24" t="s">
        <v>11</v>
      </c>
      <c r="G17" s="11">
        <f>+IF(F17="B",(E17-D17),(D17-E17))</f>
        <v>0</v>
      </c>
      <c r="H17" s="1">
        <f>+IF(F17="B",G17,0)</f>
        <v>0</v>
      </c>
      <c r="I17" s="2">
        <f>+IF(F17="S",G17,0)</f>
        <v>0</v>
      </c>
      <c r="J17" s="9">
        <f t="shared" si="1"/>
        <v>0</v>
      </c>
      <c r="K17" s="4">
        <f t="shared" si="0"/>
        <v>0</v>
      </c>
      <c r="L17" s="6">
        <f t="shared" si="2"/>
        <v>50385</v>
      </c>
    </row>
    <row r="18" spans="1:12" x14ac:dyDescent="0.25">
      <c r="A18" s="4">
        <v>16</v>
      </c>
      <c r="B18" s="8"/>
      <c r="C18" s="12"/>
      <c r="F18" s="24" t="s">
        <v>11</v>
      </c>
      <c r="G18" s="11">
        <f>+IF(F18="B",(E18-D18),(D18-E18))</f>
        <v>0</v>
      </c>
      <c r="H18" s="1">
        <f>+IF(F18="B",G18,0)</f>
        <v>0</v>
      </c>
      <c r="I18" s="2">
        <f>+IF(F18="S",G18,0)</f>
        <v>0</v>
      </c>
      <c r="J18" s="9">
        <f t="shared" si="1"/>
        <v>0</v>
      </c>
      <c r="K18" s="4">
        <f t="shared" si="0"/>
        <v>0</v>
      </c>
      <c r="L18" s="6">
        <f t="shared" si="2"/>
        <v>50380</v>
      </c>
    </row>
    <row r="19" spans="1:12" x14ac:dyDescent="0.25">
      <c r="A19" s="4">
        <v>17</v>
      </c>
      <c r="B19" s="8"/>
      <c r="C19" s="12"/>
      <c r="F19" s="24" t="s">
        <v>11</v>
      </c>
      <c r="G19" s="11">
        <f>+IF(F19="B",(E19-D19),(D19-E19))</f>
        <v>0</v>
      </c>
      <c r="H19" s="1">
        <f>+IF(F19="B",G19,0)</f>
        <v>0</v>
      </c>
      <c r="I19" s="2">
        <f>+IF(F19="S",G19,0)</f>
        <v>0</v>
      </c>
      <c r="J19" s="9">
        <f t="shared" si="1"/>
        <v>0</v>
      </c>
      <c r="K19" s="4">
        <f t="shared" si="0"/>
        <v>0</v>
      </c>
      <c r="L19" s="6">
        <f t="shared" si="2"/>
        <v>50375</v>
      </c>
    </row>
    <row r="20" spans="1:12" x14ac:dyDescent="0.25">
      <c r="A20" s="4">
        <v>18</v>
      </c>
      <c r="B20" s="8"/>
      <c r="C20" s="12"/>
      <c r="F20" s="24" t="s">
        <v>11</v>
      </c>
      <c r="G20" s="11">
        <f>+IF(F20="B",(E20-D20),(D20-E20))</f>
        <v>0</v>
      </c>
      <c r="H20" s="1">
        <f>+IF(F20="B",G20,0)</f>
        <v>0</v>
      </c>
      <c r="I20" s="2">
        <f>+IF(F20="S",G20,0)</f>
        <v>0</v>
      </c>
      <c r="J20" s="9">
        <f t="shared" si="1"/>
        <v>0</v>
      </c>
      <c r="K20" s="4">
        <f t="shared" si="0"/>
        <v>0</v>
      </c>
      <c r="L20" s="6">
        <f t="shared" si="2"/>
        <v>50370</v>
      </c>
    </row>
    <row r="21" spans="1:12" x14ac:dyDescent="0.25">
      <c r="A21" s="4">
        <v>19</v>
      </c>
      <c r="B21" s="8"/>
      <c r="C21" s="12"/>
      <c r="F21" s="24" t="s">
        <v>11</v>
      </c>
      <c r="G21" s="11">
        <f>+IF(F21="B",(E21-D21),(D21-E21))</f>
        <v>0</v>
      </c>
      <c r="H21" s="1">
        <f>+IF(F21="B",G21,0)</f>
        <v>0</v>
      </c>
      <c r="I21" s="2">
        <f>+IF(F21="S",G21,0)</f>
        <v>0</v>
      </c>
      <c r="J21" s="9">
        <f t="shared" si="1"/>
        <v>0</v>
      </c>
      <c r="K21" s="4">
        <f t="shared" si="0"/>
        <v>0</v>
      </c>
      <c r="L21" s="6">
        <f t="shared" si="2"/>
        <v>50365</v>
      </c>
    </row>
    <row r="22" spans="1:12" x14ac:dyDescent="0.25">
      <c r="A22" s="4">
        <v>20</v>
      </c>
      <c r="B22" s="8"/>
      <c r="C22" s="12"/>
      <c r="F22" s="24" t="s">
        <v>11</v>
      </c>
      <c r="G22" s="11">
        <f>+IF(F22="B",(E22-D22),(D22-E22))</f>
        <v>0</v>
      </c>
      <c r="H22" s="1">
        <f>+IF(F22="B",G22,0)</f>
        <v>0</v>
      </c>
      <c r="I22" s="2">
        <f>+IF(F22="S",G22,0)</f>
        <v>0</v>
      </c>
      <c r="J22" s="9">
        <f t="shared" si="1"/>
        <v>0</v>
      </c>
      <c r="K22" s="5">
        <f t="shared" si="0"/>
        <v>0</v>
      </c>
      <c r="L22" s="6">
        <f t="shared" si="2"/>
        <v>50360</v>
      </c>
    </row>
    <row r="23" spans="1:12" x14ac:dyDescent="0.25">
      <c r="A23" s="4">
        <v>21</v>
      </c>
      <c r="B23" s="8"/>
      <c r="C23" s="12"/>
      <c r="F23" s="24" t="s">
        <v>11</v>
      </c>
      <c r="G23" s="11">
        <f>+IF(F23="B",(E23-D23),(D23-E23))</f>
        <v>0</v>
      </c>
      <c r="H23" s="1">
        <f>+IF(F23="B",G23,0)</f>
        <v>0</v>
      </c>
      <c r="I23" s="2">
        <f>+IF(F23="S",G23,0)</f>
        <v>0</v>
      </c>
      <c r="J23" s="9">
        <f t="shared" si="1"/>
        <v>0</v>
      </c>
      <c r="K23" s="5">
        <f t="shared" si="0"/>
        <v>0</v>
      </c>
      <c r="L23" s="6">
        <f t="shared" si="2"/>
        <v>50355</v>
      </c>
    </row>
    <row r="24" spans="1:12" x14ac:dyDescent="0.25">
      <c r="A24" s="4">
        <v>22</v>
      </c>
      <c r="B24" s="8"/>
      <c r="C24" s="12"/>
      <c r="F24" s="24" t="s">
        <v>11</v>
      </c>
      <c r="G24" s="11">
        <f>+IF(F24="B",(E24-D24),(D24-E24))</f>
        <v>0</v>
      </c>
      <c r="H24" s="1">
        <f>+IF(F24="B",G24,0)</f>
        <v>0</v>
      </c>
      <c r="I24" s="2">
        <f>+IF(F24="S",G24,0)</f>
        <v>0</v>
      </c>
      <c r="J24" s="9">
        <f t="shared" si="1"/>
        <v>0</v>
      </c>
      <c r="K24" s="5">
        <f t="shared" si="0"/>
        <v>0</v>
      </c>
      <c r="L24" s="6">
        <f t="shared" si="2"/>
        <v>50350</v>
      </c>
    </row>
    <row r="25" spans="1:12" x14ac:dyDescent="0.25">
      <c r="A25" s="4">
        <v>23</v>
      </c>
      <c r="B25" s="8"/>
      <c r="C25" s="12"/>
      <c r="F25" s="24" t="s">
        <v>11</v>
      </c>
      <c r="G25" s="11">
        <f>+IF(F25="B",(E25-D25),(D25-E25))</f>
        <v>0</v>
      </c>
      <c r="H25" s="1">
        <f>+IF(F25="B",G25,0)</f>
        <v>0</v>
      </c>
      <c r="I25" s="2">
        <f>+IF(F25="S",G25,0)</f>
        <v>0</v>
      </c>
      <c r="J25" s="9">
        <f t="shared" si="1"/>
        <v>0</v>
      </c>
      <c r="K25" s="5">
        <f t="shared" si="0"/>
        <v>0</v>
      </c>
      <c r="L25" s="6">
        <f t="shared" si="2"/>
        <v>50345</v>
      </c>
    </row>
    <row r="26" spans="1:12" x14ac:dyDescent="0.25">
      <c r="A26" s="4">
        <v>24</v>
      </c>
      <c r="B26" s="8"/>
      <c r="C26" s="12"/>
      <c r="F26" s="24" t="s">
        <v>11</v>
      </c>
      <c r="G26" s="11">
        <f>+IF(F26="B",(E26-D26),(D26-E26))</f>
        <v>0</v>
      </c>
      <c r="H26" s="1">
        <f>+IF(F26="B",G26,0)</f>
        <v>0</v>
      </c>
      <c r="I26" s="2">
        <f>+IF(F26="S",G26,0)</f>
        <v>0</v>
      </c>
      <c r="J26" s="9">
        <f t="shared" si="1"/>
        <v>0</v>
      </c>
      <c r="K26" s="5">
        <f t="shared" si="0"/>
        <v>0</v>
      </c>
      <c r="L26" s="6">
        <f t="shared" si="2"/>
        <v>50340</v>
      </c>
    </row>
    <row r="27" spans="1:12" x14ac:dyDescent="0.25">
      <c r="A27" s="4">
        <v>25</v>
      </c>
      <c r="B27" s="8"/>
      <c r="C27" s="12"/>
      <c r="F27" s="24" t="s">
        <v>11</v>
      </c>
      <c r="G27" s="11">
        <f>+IF(F27="B",(E27-D27),(D27-E27))</f>
        <v>0</v>
      </c>
      <c r="H27" s="1">
        <f>+IF(F27="B",G27,0)</f>
        <v>0</v>
      </c>
      <c r="I27" s="2">
        <f>+IF(F27="S",G27,0)</f>
        <v>0</v>
      </c>
      <c r="J27" s="9">
        <f t="shared" si="1"/>
        <v>0</v>
      </c>
      <c r="K27" s="5">
        <f t="shared" si="0"/>
        <v>0</v>
      </c>
      <c r="L27" s="6">
        <f t="shared" si="2"/>
        <v>50335</v>
      </c>
    </row>
    <row r="28" spans="1:12" x14ac:dyDescent="0.25">
      <c r="A28" s="4">
        <v>26</v>
      </c>
      <c r="B28" s="8"/>
      <c r="C28" s="12"/>
      <c r="F28" s="24" t="s">
        <v>11</v>
      </c>
      <c r="G28" s="11">
        <f>+IF(F28="B",(E28-D28),(D28-E28))</f>
        <v>0</v>
      </c>
      <c r="H28" s="1">
        <f>+IF(F28="B",G28,0)</f>
        <v>0</v>
      </c>
      <c r="I28" s="2">
        <f>+IF(F28="S",G28,0)</f>
        <v>0</v>
      </c>
      <c r="J28" s="9">
        <f t="shared" si="1"/>
        <v>0</v>
      </c>
      <c r="K28" s="5">
        <f t="shared" si="0"/>
        <v>0</v>
      </c>
      <c r="L28" s="6">
        <f t="shared" si="2"/>
        <v>50330</v>
      </c>
    </row>
    <row r="29" spans="1:12" x14ac:dyDescent="0.25">
      <c r="A29" s="4">
        <v>27</v>
      </c>
      <c r="B29" s="8"/>
      <c r="C29" s="12"/>
      <c r="F29" s="24" t="s">
        <v>11</v>
      </c>
      <c r="G29" s="11">
        <f>+IF(F29="B",(E29-D29),(D29-E29))</f>
        <v>0</v>
      </c>
      <c r="H29" s="1">
        <f>+IF(F29="B",G29,0)</f>
        <v>0</v>
      </c>
      <c r="I29" s="2">
        <f>+IF(F29="S",G29,0)</f>
        <v>0</v>
      </c>
      <c r="J29" s="9">
        <f t="shared" si="1"/>
        <v>0</v>
      </c>
      <c r="K29" s="5">
        <f t="shared" si="0"/>
        <v>0</v>
      </c>
      <c r="L29" s="6">
        <f t="shared" si="2"/>
        <v>50325</v>
      </c>
    </row>
    <row r="30" spans="1:12" x14ac:dyDescent="0.25">
      <c r="A30" s="4">
        <v>28</v>
      </c>
      <c r="B30" s="8"/>
      <c r="C30" s="12"/>
      <c r="F30" s="24" t="s">
        <v>11</v>
      </c>
      <c r="G30" s="11">
        <f>+IF(F30="B",(E30-D30),(D30-E30))</f>
        <v>0</v>
      </c>
      <c r="H30" s="1">
        <f>+IF(F30="B",G30,0)</f>
        <v>0</v>
      </c>
      <c r="I30" s="2">
        <f>+IF(F30="S",G30,0)</f>
        <v>0</v>
      </c>
      <c r="J30" s="9">
        <f t="shared" si="1"/>
        <v>0</v>
      </c>
      <c r="K30" s="5">
        <f t="shared" si="0"/>
        <v>0</v>
      </c>
      <c r="L30" s="6">
        <f t="shared" si="2"/>
        <v>50320</v>
      </c>
    </row>
    <row r="31" spans="1:12" x14ac:dyDescent="0.25">
      <c r="A31" s="4">
        <v>29</v>
      </c>
      <c r="B31" s="8"/>
      <c r="C31" s="12"/>
      <c r="F31" s="24" t="s">
        <v>11</v>
      </c>
      <c r="G31" s="11">
        <f>+IF(F31="B",(E31-D31),(D31-E31))</f>
        <v>0</v>
      </c>
      <c r="H31" s="1">
        <f>+IF(F31="B",G31,0)</f>
        <v>0</v>
      </c>
      <c r="I31" s="2">
        <f>+IF(F31="S",G31,0)</f>
        <v>0</v>
      </c>
      <c r="J31" s="9">
        <f t="shared" si="1"/>
        <v>0</v>
      </c>
      <c r="K31" s="5">
        <f t="shared" si="0"/>
        <v>0</v>
      </c>
      <c r="L31" s="6">
        <f t="shared" si="2"/>
        <v>50315</v>
      </c>
    </row>
    <row r="32" spans="1:12" x14ac:dyDescent="0.25">
      <c r="A32" s="4">
        <v>30</v>
      </c>
      <c r="B32" s="8"/>
      <c r="C32" s="12"/>
      <c r="F32" s="24" t="s">
        <v>11</v>
      </c>
      <c r="G32" s="11">
        <f>+IF(F32="B",(E32-D32),(D32-E32))</f>
        <v>0</v>
      </c>
      <c r="H32" s="1">
        <f>+IF(F32="B",G32,0)</f>
        <v>0</v>
      </c>
      <c r="I32" s="2">
        <f>+IF(F32="S",G32,0)</f>
        <v>0</v>
      </c>
      <c r="J32" s="9">
        <f t="shared" si="1"/>
        <v>0</v>
      </c>
      <c r="K32" s="5">
        <f t="shared" si="0"/>
        <v>0</v>
      </c>
      <c r="L32" s="6">
        <f t="shared" si="2"/>
        <v>50310</v>
      </c>
    </row>
    <row r="33" spans="1:22" x14ac:dyDescent="0.25">
      <c r="A33" s="4">
        <v>31</v>
      </c>
      <c r="B33" s="8"/>
      <c r="C33" s="12"/>
      <c r="F33" s="24" t="s">
        <v>11</v>
      </c>
      <c r="G33" s="11">
        <f>+IF(F33="B",(E33-D33),(D33-E33))</f>
        <v>0</v>
      </c>
      <c r="H33" s="1">
        <f>+IF(F33="B",G33,0)</f>
        <v>0</v>
      </c>
      <c r="I33" s="2">
        <f>+IF(F33="S",G33,0)</f>
        <v>0</v>
      </c>
      <c r="J33" s="9">
        <f t="shared" si="1"/>
        <v>0</v>
      </c>
      <c r="K33" s="5">
        <f t="shared" si="0"/>
        <v>0</v>
      </c>
      <c r="L33" s="6">
        <f t="shared" si="2"/>
        <v>50305</v>
      </c>
    </row>
    <row r="34" spans="1:22" x14ac:dyDescent="0.25">
      <c r="A34" s="4">
        <v>32</v>
      </c>
      <c r="B34" s="8"/>
      <c r="C34" s="12"/>
      <c r="F34" s="24" t="s">
        <v>11</v>
      </c>
      <c r="G34" s="11">
        <f>+IF(F34="B",(E34-D34),(D34-E34))</f>
        <v>0</v>
      </c>
      <c r="H34" s="1">
        <f>+IF(F34="B",G34,0)</f>
        <v>0</v>
      </c>
      <c r="I34" s="2">
        <f>+IF(F34="S",G34,0)</f>
        <v>0</v>
      </c>
      <c r="J34" s="9">
        <f t="shared" si="1"/>
        <v>0</v>
      </c>
      <c r="K34" s="5">
        <f t="shared" si="0"/>
        <v>0</v>
      </c>
      <c r="L34" s="6">
        <f t="shared" si="2"/>
        <v>50300</v>
      </c>
    </row>
    <row r="35" spans="1:22" x14ac:dyDescent="0.25">
      <c r="A35" s="4">
        <v>33</v>
      </c>
      <c r="B35" s="8"/>
      <c r="C35" s="12"/>
      <c r="F35" s="24" t="s">
        <v>11</v>
      </c>
      <c r="G35" s="11">
        <f>+IF(F35="B",(E35-D35),(D35-E35))</f>
        <v>0</v>
      </c>
      <c r="H35" s="1">
        <f>+IF(F35="B",G35,0)</f>
        <v>0</v>
      </c>
      <c r="I35" s="2">
        <f>+IF(F35="S",G35,0)</f>
        <v>0</v>
      </c>
      <c r="J35" s="9">
        <f t="shared" si="1"/>
        <v>0</v>
      </c>
      <c r="K35" s="5">
        <f t="shared" ref="K35:K66" si="3">J35*$N$4</f>
        <v>0</v>
      </c>
      <c r="L35" s="6">
        <f t="shared" si="2"/>
        <v>50295</v>
      </c>
    </row>
    <row r="36" spans="1:22" x14ac:dyDescent="0.25">
      <c r="A36" s="4">
        <v>34</v>
      </c>
      <c r="B36" s="8"/>
      <c r="C36" s="12"/>
      <c r="F36" s="24" t="s">
        <v>11</v>
      </c>
      <c r="G36" s="11">
        <f>+IF(F36="B",(E36-D36),(D36-E36))</f>
        <v>0</v>
      </c>
      <c r="H36" s="1">
        <f>+IF(F36="B",G36,0)</f>
        <v>0</v>
      </c>
      <c r="I36" s="2">
        <f>+IF(F36="S",G36,0)</f>
        <v>0</v>
      </c>
      <c r="J36" s="9">
        <f t="shared" si="1"/>
        <v>0</v>
      </c>
      <c r="K36" s="5">
        <f t="shared" si="3"/>
        <v>0</v>
      </c>
      <c r="L36" s="6">
        <f t="shared" si="2"/>
        <v>50290</v>
      </c>
    </row>
    <row r="37" spans="1:22" x14ac:dyDescent="0.25">
      <c r="A37" s="4">
        <v>35</v>
      </c>
      <c r="B37" s="8"/>
      <c r="C37" s="12"/>
      <c r="F37" s="24" t="s">
        <v>11</v>
      </c>
      <c r="G37" s="11">
        <f>+IF(F37="B",(E37-D37),(D37-E37))</f>
        <v>0</v>
      </c>
      <c r="H37" s="1">
        <f>+IF(F37="B",G37,0)</f>
        <v>0</v>
      </c>
      <c r="I37" s="2">
        <f>+IF(F37="S",G37,0)</f>
        <v>0</v>
      </c>
      <c r="J37" s="9">
        <f t="shared" si="1"/>
        <v>0</v>
      </c>
      <c r="K37" s="5">
        <f t="shared" si="3"/>
        <v>0</v>
      </c>
      <c r="L37" s="6">
        <f t="shared" si="2"/>
        <v>50285</v>
      </c>
    </row>
    <row r="38" spans="1:22" x14ac:dyDescent="0.25">
      <c r="A38" s="4">
        <v>36</v>
      </c>
      <c r="B38" s="8"/>
      <c r="C38" s="12"/>
      <c r="F38" s="24" t="s">
        <v>11</v>
      </c>
      <c r="G38" s="11">
        <f>+IF(F38="B",(E38-D38),(D38-E38))</f>
        <v>0</v>
      </c>
      <c r="H38" s="1">
        <f>+IF(F38="B",G38,0)</f>
        <v>0</v>
      </c>
      <c r="I38" s="2">
        <f>+IF(F38="S",G38,0)</f>
        <v>0</v>
      </c>
      <c r="J38" s="9">
        <f t="shared" si="1"/>
        <v>0</v>
      </c>
      <c r="K38" s="5">
        <f t="shared" si="3"/>
        <v>0</v>
      </c>
      <c r="L38" s="6">
        <f t="shared" si="2"/>
        <v>50280</v>
      </c>
    </row>
    <row r="39" spans="1:22" x14ac:dyDescent="0.25">
      <c r="A39" s="4">
        <v>37</v>
      </c>
      <c r="B39" s="8"/>
      <c r="C39" s="12"/>
      <c r="F39" s="24" t="s">
        <v>11</v>
      </c>
      <c r="G39" s="11">
        <f>+IF(F39="B",(E39-D39),(D39-E39))</f>
        <v>0</v>
      </c>
      <c r="H39" s="1">
        <f>+IF(F39="B",G39,0)</f>
        <v>0</v>
      </c>
      <c r="I39" s="2">
        <f>+IF(F39="S",G39,0)</f>
        <v>0</v>
      </c>
      <c r="J39" s="9">
        <f t="shared" si="1"/>
        <v>0</v>
      </c>
      <c r="K39" s="5">
        <f t="shared" si="3"/>
        <v>0</v>
      </c>
      <c r="L39" s="6">
        <f t="shared" ref="L39:L70" si="4">+L38+K39-$N$4</f>
        <v>50275</v>
      </c>
    </row>
    <row r="40" spans="1:22" x14ac:dyDescent="0.25">
      <c r="A40" s="4">
        <v>38</v>
      </c>
      <c r="B40" s="8"/>
      <c r="C40" s="12"/>
      <c r="F40" s="24" t="s">
        <v>11</v>
      </c>
      <c r="G40" s="11">
        <f>+IF(F40="B",(E40-D40),(D40-E40))</f>
        <v>0</v>
      </c>
      <c r="H40" s="1">
        <f>+IF(F40="B",G40,0)</f>
        <v>0</v>
      </c>
      <c r="I40" s="2">
        <f>+IF(F40="S",G40,0)</f>
        <v>0</v>
      </c>
      <c r="J40" s="9">
        <f t="shared" si="1"/>
        <v>0</v>
      </c>
      <c r="K40" s="5">
        <f t="shared" si="3"/>
        <v>0</v>
      </c>
      <c r="L40" s="6">
        <f t="shared" si="4"/>
        <v>50270</v>
      </c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4">
        <v>39</v>
      </c>
      <c r="B41" s="8"/>
      <c r="C41" s="12"/>
      <c r="F41" s="24" t="s">
        <v>11</v>
      </c>
      <c r="G41" s="11">
        <f>+IF(F41="B",(E41-D41),(D41-E41))</f>
        <v>0</v>
      </c>
      <c r="H41" s="1">
        <f>+IF(F41="B",G41,0)</f>
        <v>0</v>
      </c>
      <c r="I41" s="2">
        <f>+IF(F41="S",G41,0)</f>
        <v>0</v>
      </c>
      <c r="J41" s="9">
        <f t="shared" si="1"/>
        <v>0</v>
      </c>
      <c r="K41" s="5">
        <f t="shared" si="3"/>
        <v>0</v>
      </c>
      <c r="L41" s="6">
        <f t="shared" si="4"/>
        <v>50265</v>
      </c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4">
        <v>40</v>
      </c>
      <c r="B42" s="8"/>
      <c r="C42" s="12"/>
      <c r="F42" s="24" t="s">
        <v>11</v>
      </c>
      <c r="G42" s="11">
        <f>+IF(F42="B",(E42-D42),(D42-E42))</f>
        <v>0</v>
      </c>
      <c r="H42" s="1">
        <f>+IF(F42="B",G42,0)</f>
        <v>0</v>
      </c>
      <c r="I42" s="2">
        <f>+IF(F42="S",G42,0)</f>
        <v>0</v>
      </c>
      <c r="J42" s="9">
        <f t="shared" si="1"/>
        <v>0</v>
      </c>
      <c r="K42" s="5">
        <f t="shared" si="3"/>
        <v>0</v>
      </c>
      <c r="L42" s="6">
        <f t="shared" si="4"/>
        <v>50260</v>
      </c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4">
        <v>41</v>
      </c>
      <c r="B43" s="8"/>
      <c r="C43" s="12"/>
      <c r="F43" s="24" t="s">
        <v>11</v>
      </c>
      <c r="G43" s="11">
        <f>+IF(F43="B",(E43-D43),(D43-E43))</f>
        <v>0</v>
      </c>
      <c r="H43" s="1">
        <f>+IF(F43="B",G43,0)</f>
        <v>0</v>
      </c>
      <c r="I43" s="2">
        <f>+IF(F43="S",G43,0)</f>
        <v>0</v>
      </c>
      <c r="J43" s="9">
        <f t="shared" si="1"/>
        <v>0</v>
      </c>
      <c r="K43" s="5">
        <f t="shared" si="3"/>
        <v>0</v>
      </c>
      <c r="L43" s="6">
        <f t="shared" si="4"/>
        <v>50255</v>
      </c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4">
        <v>42</v>
      </c>
      <c r="B44" s="8"/>
      <c r="C44" s="12"/>
      <c r="F44" s="24" t="s">
        <v>11</v>
      </c>
      <c r="G44" s="11">
        <f>+IF(F44="B",(E44-D44),(D44-E44))</f>
        <v>0</v>
      </c>
      <c r="H44" s="1">
        <f>+IF(F44="B",G44,0)</f>
        <v>0</v>
      </c>
      <c r="I44" s="2">
        <f>+IF(F44="S",G44,0)</f>
        <v>0</v>
      </c>
      <c r="J44" s="9">
        <f t="shared" si="1"/>
        <v>0</v>
      </c>
      <c r="K44" s="5">
        <f t="shared" si="3"/>
        <v>0</v>
      </c>
      <c r="L44" s="6">
        <f t="shared" si="4"/>
        <v>50250</v>
      </c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4">
        <v>43</v>
      </c>
      <c r="B45" s="8"/>
      <c r="C45" s="12"/>
      <c r="F45" s="24" t="s">
        <v>11</v>
      </c>
      <c r="G45" s="11">
        <f>+IF(F45="B",(E45-D45),(D45-E45))</f>
        <v>0</v>
      </c>
      <c r="H45" s="1">
        <f>+IF(F45="B",G45,0)</f>
        <v>0</v>
      </c>
      <c r="I45" s="2">
        <f>+IF(F45="S",G45,0)</f>
        <v>0</v>
      </c>
      <c r="J45" s="9">
        <f t="shared" si="1"/>
        <v>0</v>
      </c>
      <c r="K45" s="5">
        <f t="shared" si="3"/>
        <v>0</v>
      </c>
      <c r="L45" s="6">
        <f t="shared" si="4"/>
        <v>50245</v>
      </c>
      <c r="N45" s="5"/>
      <c r="O45" s="5"/>
      <c r="P45" s="5"/>
      <c r="Q45" s="13"/>
      <c r="R45" s="13"/>
      <c r="S45" s="13"/>
      <c r="T45" s="13"/>
      <c r="U45" s="13"/>
      <c r="V45" s="13"/>
    </row>
    <row r="46" spans="1:22" x14ac:dyDescent="0.25">
      <c r="A46" s="4">
        <v>44</v>
      </c>
      <c r="B46" s="8"/>
      <c r="C46" s="12"/>
      <c r="F46" s="24" t="s">
        <v>11</v>
      </c>
      <c r="G46" s="11">
        <f>+IF(F46="B",(E46-D46),(D46-E46))</f>
        <v>0</v>
      </c>
      <c r="H46" s="1">
        <f>+IF(F46="B",G46,0)</f>
        <v>0</v>
      </c>
      <c r="I46" s="2">
        <f>+IF(F46="S",G46,0)</f>
        <v>0</v>
      </c>
      <c r="J46" s="9">
        <f t="shared" si="1"/>
        <v>0</v>
      </c>
      <c r="K46" s="5">
        <f t="shared" si="3"/>
        <v>0</v>
      </c>
      <c r="L46" s="6">
        <f t="shared" si="4"/>
        <v>50240</v>
      </c>
      <c r="N46" s="5"/>
      <c r="O46" s="5"/>
      <c r="P46" s="5"/>
      <c r="Q46" s="13"/>
      <c r="R46" s="13"/>
      <c r="S46" s="13"/>
      <c r="T46" s="13"/>
      <c r="U46" s="13"/>
      <c r="V46" s="13"/>
    </row>
    <row r="47" spans="1:22" x14ac:dyDescent="0.25">
      <c r="A47" s="4">
        <v>45</v>
      </c>
      <c r="B47" s="8"/>
      <c r="C47" s="12"/>
      <c r="F47" s="24" t="s">
        <v>11</v>
      </c>
      <c r="G47" s="11">
        <f>+IF(F47="B",(E47-D47),(D47-E47))</f>
        <v>0</v>
      </c>
      <c r="H47" s="1">
        <f>+IF(F47="B",G47,0)</f>
        <v>0</v>
      </c>
      <c r="I47" s="2">
        <f>+IF(F47="S",G47,0)</f>
        <v>0</v>
      </c>
      <c r="J47" s="9">
        <f t="shared" si="1"/>
        <v>0</v>
      </c>
      <c r="K47" s="5">
        <f t="shared" si="3"/>
        <v>0</v>
      </c>
      <c r="L47" s="6">
        <f t="shared" si="4"/>
        <v>50235</v>
      </c>
      <c r="N47" s="5"/>
      <c r="O47" s="5"/>
      <c r="P47" s="5"/>
      <c r="Q47" s="13"/>
      <c r="R47" s="13"/>
      <c r="S47" s="13"/>
      <c r="T47" s="13"/>
      <c r="U47" s="13"/>
      <c r="V47" s="13"/>
    </row>
    <row r="48" spans="1:22" x14ac:dyDescent="0.25">
      <c r="A48" s="4">
        <v>46</v>
      </c>
      <c r="B48" s="8"/>
      <c r="C48" s="12"/>
      <c r="F48" s="24" t="s">
        <v>11</v>
      </c>
      <c r="G48" s="11">
        <f>+IF(F48="B",(E48-D48),(D48-E48))</f>
        <v>0</v>
      </c>
      <c r="H48" s="1">
        <f>+IF(F48="B",G48,0)</f>
        <v>0</v>
      </c>
      <c r="I48" s="2">
        <f>+IF(F48="S",G48,0)</f>
        <v>0</v>
      </c>
      <c r="J48" s="9">
        <f t="shared" si="1"/>
        <v>0</v>
      </c>
      <c r="K48" s="5">
        <f t="shared" si="3"/>
        <v>0</v>
      </c>
      <c r="L48" s="6">
        <f t="shared" si="4"/>
        <v>50230</v>
      </c>
      <c r="N48" s="5"/>
      <c r="O48" s="5"/>
      <c r="P48" s="5"/>
      <c r="Q48" s="13"/>
      <c r="R48" s="13"/>
      <c r="S48" s="13"/>
      <c r="T48" s="13"/>
      <c r="U48" s="13"/>
      <c r="V48" s="13"/>
    </row>
    <row r="49" spans="1:22" x14ac:dyDescent="0.25">
      <c r="A49" s="4">
        <v>47</v>
      </c>
      <c r="B49" s="8"/>
      <c r="C49" s="12"/>
      <c r="F49" s="24" t="s">
        <v>11</v>
      </c>
      <c r="G49" s="11">
        <f>+IF(F49="B",(E49-D49),(D49-E49))</f>
        <v>0</v>
      </c>
      <c r="H49" s="1">
        <f>+IF(F49="B",G49,0)</f>
        <v>0</v>
      </c>
      <c r="I49" s="2">
        <f>+IF(F49="S",G49,0)</f>
        <v>0</v>
      </c>
      <c r="J49" s="9">
        <f t="shared" si="1"/>
        <v>0</v>
      </c>
      <c r="K49" s="5">
        <f t="shared" si="3"/>
        <v>0</v>
      </c>
      <c r="L49" s="6">
        <f t="shared" si="4"/>
        <v>50225</v>
      </c>
      <c r="N49" s="5"/>
      <c r="O49" s="5"/>
      <c r="P49" s="5"/>
      <c r="Q49" s="13"/>
      <c r="R49" s="13"/>
      <c r="S49" s="13"/>
      <c r="T49" s="13"/>
      <c r="U49" s="14"/>
      <c r="V49" s="14"/>
    </row>
    <row r="50" spans="1:22" x14ac:dyDescent="0.25">
      <c r="A50" s="4">
        <v>48</v>
      </c>
      <c r="B50" s="8"/>
      <c r="C50" s="12"/>
      <c r="F50" s="24" t="s">
        <v>11</v>
      </c>
      <c r="G50" s="11">
        <f>+IF(F50="B",(E50-D50),(D50-E50))</f>
        <v>0</v>
      </c>
      <c r="H50" s="1">
        <f>+IF(F50="B",G50,0)</f>
        <v>0</v>
      </c>
      <c r="I50" s="2">
        <f>+IF(F50="S",G50,0)</f>
        <v>0</v>
      </c>
      <c r="J50" s="9">
        <f t="shared" si="1"/>
        <v>0</v>
      </c>
      <c r="K50" s="5">
        <f t="shared" si="3"/>
        <v>0</v>
      </c>
      <c r="L50" s="6">
        <f t="shared" si="4"/>
        <v>50220</v>
      </c>
      <c r="N50" s="5"/>
      <c r="O50" s="5"/>
      <c r="P50" s="5"/>
      <c r="Q50" s="13"/>
      <c r="R50" s="13"/>
      <c r="S50" s="13"/>
      <c r="T50" s="13"/>
      <c r="U50" s="13"/>
      <c r="V50" s="13"/>
    </row>
    <row r="51" spans="1:22" x14ac:dyDescent="0.25">
      <c r="A51" s="4">
        <v>49</v>
      </c>
      <c r="B51" s="8"/>
      <c r="C51" s="12"/>
      <c r="F51" s="24" t="s">
        <v>11</v>
      </c>
      <c r="G51" s="11">
        <f>+IF(F51="B",(E51-D51),(D51-E51))</f>
        <v>0</v>
      </c>
      <c r="H51" s="1">
        <f>+IF(F51="B",G51,0)</f>
        <v>0</v>
      </c>
      <c r="I51" s="2">
        <f>+IF(F51="S",G51,0)</f>
        <v>0</v>
      </c>
      <c r="J51" s="9">
        <f t="shared" si="1"/>
        <v>0</v>
      </c>
      <c r="K51" s="5">
        <f t="shared" si="3"/>
        <v>0</v>
      </c>
      <c r="L51" s="6">
        <f t="shared" si="4"/>
        <v>50215</v>
      </c>
      <c r="N51" s="5"/>
      <c r="O51" s="5"/>
      <c r="P51" s="5"/>
      <c r="Q51" s="13"/>
      <c r="R51" s="13"/>
      <c r="S51" s="13"/>
      <c r="T51" s="13"/>
      <c r="U51" s="13"/>
      <c r="V51" s="13"/>
    </row>
    <row r="52" spans="1:22" x14ac:dyDescent="0.25">
      <c r="A52" s="4">
        <v>50</v>
      </c>
      <c r="B52" s="8"/>
      <c r="C52" s="12"/>
      <c r="F52" s="24" t="s">
        <v>11</v>
      </c>
      <c r="G52" s="11">
        <f>+IF(F52="B",(E52-D52),(D52-E52))</f>
        <v>0</v>
      </c>
      <c r="H52" s="1">
        <f>+IF(F52="B",G52,0)</f>
        <v>0</v>
      </c>
      <c r="I52" s="2">
        <f>+IF(F52="S",G52,0)</f>
        <v>0</v>
      </c>
      <c r="J52" s="9">
        <f t="shared" si="1"/>
        <v>0</v>
      </c>
      <c r="K52" s="5">
        <f t="shared" si="3"/>
        <v>0</v>
      </c>
      <c r="L52" s="6">
        <f t="shared" si="4"/>
        <v>50210</v>
      </c>
      <c r="N52" s="5"/>
      <c r="O52" s="5"/>
      <c r="P52" s="5"/>
      <c r="Q52" s="13"/>
      <c r="R52" s="13"/>
      <c r="S52" s="13"/>
      <c r="T52" s="13"/>
      <c r="U52" s="15"/>
      <c r="V52" s="13"/>
    </row>
    <row r="53" spans="1:22" x14ac:dyDescent="0.25">
      <c r="A53" s="4">
        <v>51</v>
      </c>
      <c r="B53" s="8"/>
      <c r="C53" s="12"/>
      <c r="F53" s="24" t="s">
        <v>11</v>
      </c>
      <c r="G53" s="11">
        <f>+IF(F53="B",(E53-D53),(D53-E53))</f>
        <v>0</v>
      </c>
      <c r="H53" s="1">
        <f>+IF(F53="B",G53,0)</f>
        <v>0</v>
      </c>
      <c r="I53" s="2">
        <f>+IF(F53="S",G53,0)</f>
        <v>0</v>
      </c>
      <c r="J53" s="9">
        <f t="shared" si="1"/>
        <v>0</v>
      </c>
      <c r="K53" s="5">
        <f t="shared" si="3"/>
        <v>0</v>
      </c>
      <c r="L53" s="6">
        <f t="shared" si="4"/>
        <v>50205</v>
      </c>
      <c r="N53" s="5"/>
      <c r="O53" s="5"/>
      <c r="P53" s="5"/>
      <c r="Q53" s="13"/>
      <c r="R53" s="13"/>
      <c r="S53" s="13"/>
      <c r="T53" s="13"/>
      <c r="U53" s="15"/>
      <c r="V53" s="13"/>
    </row>
    <row r="54" spans="1:22" x14ac:dyDescent="0.25">
      <c r="A54" s="4">
        <v>52</v>
      </c>
      <c r="B54" s="8"/>
      <c r="C54" s="12"/>
      <c r="F54" s="24" t="s">
        <v>11</v>
      </c>
      <c r="G54" s="11">
        <f>+IF(F54="B",(E54-D54),(D54-E54))</f>
        <v>0</v>
      </c>
      <c r="H54" s="1">
        <f>+IF(F54="B",G54,0)</f>
        <v>0</v>
      </c>
      <c r="I54" s="2">
        <f>+IF(F54="S",G54,0)</f>
        <v>0</v>
      </c>
      <c r="J54" s="9">
        <f t="shared" si="1"/>
        <v>0</v>
      </c>
      <c r="K54" s="5">
        <f t="shared" si="3"/>
        <v>0</v>
      </c>
      <c r="L54" s="6">
        <f t="shared" si="4"/>
        <v>50200</v>
      </c>
      <c r="N54" s="5"/>
      <c r="O54" s="5"/>
      <c r="P54" s="5"/>
      <c r="Q54" s="13"/>
      <c r="R54" s="13"/>
      <c r="S54" s="13"/>
      <c r="T54" s="13"/>
      <c r="U54" s="13"/>
      <c r="V54" s="13"/>
    </row>
    <row r="55" spans="1:22" x14ac:dyDescent="0.25">
      <c r="A55" s="4">
        <v>53</v>
      </c>
      <c r="B55" s="8"/>
      <c r="C55" s="12"/>
      <c r="F55" s="24" t="s">
        <v>11</v>
      </c>
      <c r="G55" s="11">
        <f>+IF(F55="B",(E55-D55),(D55-E55))</f>
        <v>0</v>
      </c>
      <c r="H55" s="1">
        <f>+IF(F55="B",G55,0)</f>
        <v>0</v>
      </c>
      <c r="I55" s="2">
        <f>+IF(F55="S",G55,0)</f>
        <v>0</v>
      </c>
      <c r="J55" s="9">
        <f t="shared" si="1"/>
        <v>0</v>
      </c>
      <c r="K55" s="5">
        <f t="shared" si="3"/>
        <v>0</v>
      </c>
      <c r="L55" s="6">
        <f t="shared" si="4"/>
        <v>50195</v>
      </c>
      <c r="N55" s="5"/>
      <c r="O55" s="5"/>
      <c r="P55" s="5"/>
      <c r="Q55" s="13"/>
      <c r="R55" s="13"/>
      <c r="S55" s="13"/>
      <c r="T55" s="13"/>
      <c r="U55" s="13"/>
      <c r="V55" s="13"/>
    </row>
    <row r="56" spans="1:22" x14ac:dyDescent="0.25">
      <c r="A56" s="4">
        <v>54</v>
      </c>
      <c r="B56" s="8"/>
      <c r="C56" s="12"/>
      <c r="F56" s="24" t="s">
        <v>11</v>
      </c>
      <c r="G56" s="11">
        <f>+IF(F56="B",(E56-D56),(D56-E56))</f>
        <v>0</v>
      </c>
      <c r="H56" s="1">
        <f>+IF(F56="B",G56,0)</f>
        <v>0</v>
      </c>
      <c r="I56" s="2">
        <f>+IF(F56="S",G56,0)</f>
        <v>0</v>
      </c>
      <c r="J56" s="9">
        <f t="shared" si="1"/>
        <v>0</v>
      </c>
      <c r="K56" s="5">
        <f t="shared" si="3"/>
        <v>0</v>
      </c>
      <c r="L56" s="6">
        <f t="shared" si="4"/>
        <v>50190</v>
      </c>
      <c r="N56" s="5"/>
      <c r="O56" s="5"/>
      <c r="P56" s="5"/>
      <c r="Q56" s="13"/>
      <c r="R56" s="13"/>
      <c r="S56" s="13"/>
      <c r="T56" s="13"/>
      <c r="U56" s="13"/>
      <c r="V56" s="13"/>
    </row>
    <row r="57" spans="1:22" x14ac:dyDescent="0.25">
      <c r="A57" s="4">
        <v>55</v>
      </c>
      <c r="B57" s="8"/>
      <c r="C57" s="12"/>
      <c r="F57" s="24" t="s">
        <v>11</v>
      </c>
      <c r="G57" s="11">
        <f>+IF(F57="B",(E57-D57),(D57-E57))</f>
        <v>0</v>
      </c>
      <c r="H57" s="1">
        <f>+IF(F57="B",G57,0)</f>
        <v>0</v>
      </c>
      <c r="I57" s="2">
        <f>+IF(F57="S",G57,0)</f>
        <v>0</v>
      </c>
      <c r="J57" s="9">
        <f t="shared" si="1"/>
        <v>0</v>
      </c>
      <c r="K57" s="5">
        <f t="shared" si="3"/>
        <v>0</v>
      </c>
      <c r="L57" s="6">
        <f t="shared" si="4"/>
        <v>50185</v>
      </c>
      <c r="N57" s="5"/>
      <c r="O57" s="5"/>
      <c r="P57" s="5"/>
      <c r="Q57" s="13"/>
      <c r="R57" s="13"/>
      <c r="S57" s="13"/>
      <c r="T57" s="13"/>
      <c r="U57" s="13"/>
      <c r="V57" s="13"/>
    </row>
    <row r="58" spans="1:22" x14ac:dyDescent="0.25">
      <c r="A58" s="4">
        <v>56</v>
      </c>
      <c r="B58" s="8"/>
      <c r="C58" s="12"/>
      <c r="F58" s="24" t="s">
        <v>11</v>
      </c>
      <c r="G58" s="11">
        <f>+IF(F58="B",(E58-D58),(D58-E58))</f>
        <v>0</v>
      </c>
      <c r="H58" s="1">
        <f>+IF(F58="B",G58,0)</f>
        <v>0</v>
      </c>
      <c r="I58" s="2">
        <f>+IF(F58="S",G58,0)</f>
        <v>0</v>
      </c>
      <c r="J58" s="9">
        <f t="shared" si="1"/>
        <v>0</v>
      </c>
      <c r="K58" s="5">
        <f t="shared" si="3"/>
        <v>0</v>
      </c>
      <c r="L58" s="6">
        <f t="shared" si="4"/>
        <v>50180</v>
      </c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5">
      <c r="A59" s="4">
        <v>57</v>
      </c>
      <c r="B59" s="8"/>
      <c r="C59" s="12"/>
      <c r="F59" s="24" t="s">
        <v>11</v>
      </c>
      <c r="G59" s="11">
        <f>+IF(F59="B",(E59-D59),(D59-E59))</f>
        <v>0</v>
      </c>
      <c r="H59" s="1">
        <f>+IF(F59="B",G59,0)</f>
        <v>0</v>
      </c>
      <c r="I59" s="2">
        <f>+IF(F59="S",G59,0)</f>
        <v>0</v>
      </c>
      <c r="J59" s="9">
        <f t="shared" si="1"/>
        <v>0</v>
      </c>
      <c r="K59" s="5">
        <f t="shared" si="3"/>
        <v>0</v>
      </c>
      <c r="L59" s="6">
        <f t="shared" si="4"/>
        <v>50175</v>
      </c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5">
      <c r="A60" s="4">
        <v>58</v>
      </c>
      <c r="B60" s="8"/>
      <c r="C60" s="12"/>
      <c r="F60" s="24" t="s">
        <v>11</v>
      </c>
      <c r="G60" s="11">
        <f>+IF(F60="B",(E60-D60),(D60-E60))</f>
        <v>0</v>
      </c>
      <c r="H60" s="1">
        <f>+IF(F60="B",G60,0)</f>
        <v>0</v>
      </c>
      <c r="I60" s="2">
        <f>+IF(F60="S",G60,0)</f>
        <v>0</v>
      </c>
      <c r="J60" s="9">
        <f t="shared" si="1"/>
        <v>0</v>
      </c>
      <c r="K60" s="5">
        <f t="shared" si="3"/>
        <v>0</v>
      </c>
      <c r="L60" s="6">
        <f t="shared" si="4"/>
        <v>50170</v>
      </c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5">
      <c r="A61" s="4">
        <v>59</v>
      </c>
      <c r="B61" s="8"/>
      <c r="C61" s="12"/>
      <c r="F61" s="24" t="s">
        <v>11</v>
      </c>
      <c r="G61" s="11">
        <f>+IF(F61="B",(E61-D61),(D61-E61))</f>
        <v>0</v>
      </c>
      <c r="H61" s="1">
        <f>+IF(F61="B",G61,0)</f>
        <v>0</v>
      </c>
      <c r="I61" s="2">
        <f>+IF(F61="S",G61,0)</f>
        <v>0</v>
      </c>
      <c r="J61" s="9">
        <f t="shared" si="1"/>
        <v>0</v>
      </c>
      <c r="K61" s="5">
        <f t="shared" si="3"/>
        <v>0</v>
      </c>
      <c r="L61" s="6">
        <f t="shared" si="4"/>
        <v>50165</v>
      </c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5">
      <c r="A62" s="4">
        <v>60</v>
      </c>
      <c r="B62" s="8"/>
      <c r="C62" s="12"/>
      <c r="F62" s="24" t="s">
        <v>11</v>
      </c>
      <c r="G62" s="11">
        <f>+IF(F62="B",(E62-D62),(D62-E62))</f>
        <v>0</v>
      </c>
      <c r="H62" s="1">
        <f>+IF(F62="B",G62,0)</f>
        <v>0</v>
      </c>
      <c r="I62" s="2">
        <f>+IF(F62="S",G62,0)</f>
        <v>0</v>
      </c>
      <c r="J62" s="9">
        <f t="shared" si="1"/>
        <v>0</v>
      </c>
      <c r="K62" s="5">
        <f t="shared" si="3"/>
        <v>0</v>
      </c>
      <c r="L62" s="6">
        <f t="shared" si="4"/>
        <v>50160</v>
      </c>
    </row>
    <row r="63" spans="1:22" x14ac:dyDescent="0.25">
      <c r="A63" s="4">
        <v>61</v>
      </c>
      <c r="B63" s="8"/>
      <c r="C63" s="12"/>
      <c r="F63" s="24" t="s">
        <v>11</v>
      </c>
      <c r="G63" s="11">
        <f>+IF(F63="B",(E63-D63),(D63-E63))</f>
        <v>0</v>
      </c>
      <c r="H63" s="1">
        <f>+IF(F63="B",G63,0)</f>
        <v>0</v>
      </c>
      <c r="I63" s="2">
        <f>+IF(F63="S",G63,0)</f>
        <v>0</v>
      </c>
      <c r="J63" s="9">
        <f t="shared" si="1"/>
        <v>0</v>
      </c>
      <c r="K63" s="5">
        <f t="shared" si="3"/>
        <v>0</v>
      </c>
      <c r="L63" s="6">
        <f t="shared" si="4"/>
        <v>50155</v>
      </c>
    </row>
    <row r="64" spans="1:22" x14ac:dyDescent="0.25">
      <c r="A64" s="4">
        <v>62</v>
      </c>
      <c r="B64" s="8"/>
      <c r="C64" s="12"/>
      <c r="F64" s="24" t="s">
        <v>11</v>
      </c>
      <c r="G64" s="11">
        <f>+IF(F64="B",(E64-D64),(D64-E64))</f>
        <v>0</v>
      </c>
      <c r="H64" s="1">
        <f>+IF(F64="B",G64,0)</f>
        <v>0</v>
      </c>
      <c r="I64" s="2">
        <f>+IF(F64="S",G64,0)</f>
        <v>0</v>
      </c>
      <c r="J64" s="9">
        <f t="shared" si="1"/>
        <v>0</v>
      </c>
      <c r="K64" s="5">
        <f t="shared" si="3"/>
        <v>0</v>
      </c>
      <c r="L64" s="6">
        <f t="shared" si="4"/>
        <v>50150</v>
      </c>
    </row>
    <row r="65" spans="1:12" x14ac:dyDescent="0.25">
      <c r="A65" s="4">
        <v>63</v>
      </c>
      <c r="B65" s="8"/>
      <c r="C65" s="12"/>
      <c r="F65" s="24" t="s">
        <v>11</v>
      </c>
      <c r="G65" s="11">
        <f>+IF(F65="B",(E65-D65),(D65-E65))</f>
        <v>0</v>
      </c>
      <c r="H65" s="1">
        <f>+IF(F65="B",G65,0)</f>
        <v>0</v>
      </c>
      <c r="I65" s="2">
        <f>+IF(F65="S",G65,0)</f>
        <v>0</v>
      </c>
      <c r="J65" s="9">
        <f t="shared" si="1"/>
        <v>0</v>
      </c>
      <c r="K65" s="5">
        <f t="shared" si="3"/>
        <v>0</v>
      </c>
      <c r="L65" s="6">
        <f t="shared" si="4"/>
        <v>50145</v>
      </c>
    </row>
    <row r="66" spans="1:12" x14ac:dyDescent="0.25">
      <c r="A66" s="4">
        <v>64</v>
      </c>
      <c r="B66" s="8"/>
      <c r="C66" s="12"/>
      <c r="F66" s="24" t="s">
        <v>11</v>
      </c>
      <c r="G66" s="11">
        <f>+IF(F66="B",(E66-D66),(D66-E66))</f>
        <v>0</v>
      </c>
      <c r="H66" s="1">
        <f>+IF(F66="B",G66,0)</f>
        <v>0</v>
      </c>
      <c r="I66" s="2">
        <f>+IF(F66="S",G66,0)</f>
        <v>0</v>
      </c>
      <c r="J66" s="9">
        <f t="shared" si="1"/>
        <v>0</v>
      </c>
      <c r="K66" s="5">
        <f t="shared" si="3"/>
        <v>0</v>
      </c>
      <c r="L66" s="6">
        <f t="shared" si="4"/>
        <v>50140</v>
      </c>
    </row>
    <row r="67" spans="1:12" x14ac:dyDescent="0.25">
      <c r="A67" s="4">
        <v>65</v>
      </c>
      <c r="B67" s="8"/>
      <c r="C67" s="12"/>
      <c r="F67" s="24" t="s">
        <v>11</v>
      </c>
      <c r="G67" s="11">
        <f>+IF(F67="B",(E67-D67),(D67-E67))</f>
        <v>0</v>
      </c>
      <c r="H67" s="1">
        <f>+IF(F67="B",G67,0)</f>
        <v>0</v>
      </c>
      <c r="I67" s="2">
        <f>+IF(F67="S",G67,0)</f>
        <v>0</v>
      </c>
      <c r="J67" s="9">
        <f t="shared" si="1"/>
        <v>0</v>
      </c>
      <c r="K67" s="5">
        <f t="shared" ref="K67:K98" si="5">J67*$N$4</f>
        <v>0</v>
      </c>
      <c r="L67" s="6">
        <f t="shared" si="4"/>
        <v>50135</v>
      </c>
    </row>
    <row r="68" spans="1:12" x14ac:dyDescent="0.25">
      <c r="A68" s="4">
        <v>66</v>
      </c>
      <c r="B68" s="8"/>
      <c r="C68" s="12"/>
      <c r="F68" s="24" t="s">
        <v>11</v>
      </c>
      <c r="G68" s="11">
        <f>+IF(F68="B",(E68-D68),(D68-E68))</f>
        <v>0</v>
      </c>
      <c r="H68" s="1">
        <f>+IF(F68="B",G68,0)</f>
        <v>0</v>
      </c>
      <c r="I68" s="2">
        <f>+IF(F68="S",G68,0)</f>
        <v>0</v>
      </c>
      <c r="J68" s="9">
        <f t="shared" ref="J68:J131" si="6">+H68+I68</f>
        <v>0</v>
      </c>
      <c r="K68" s="5">
        <f t="shared" si="5"/>
        <v>0</v>
      </c>
      <c r="L68" s="6">
        <f t="shared" ref="L68:L132" si="7">+L67+K68-$N$4</f>
        <v>50130</v>
      </c>
    </row>
    <row r="69" spans="1:12" x14ac:dyDescent="0.25">
      <c r="A69" s="4">
        <v>67</v>
      </c>
      <c r="B69" s="8"/>
      <c r="C69" s="12"/>
      <c r="F69" s="24" t="s">
        <v>11</v>
      </c>
      <c r="G69" s="11">
        <f>+IF(F69="B",(E69-D69),(D69-E69))</f>
        <v>0</v>
      </c>
      <c r="H69" s="1">
        <f>+IF(F69="B",G69,0)</f>
        <v>0</v>
      </c>
      <c r="I69" s="2">
        <f>+IF(F69="S",G69,0)</f>
        <v>0</v>
      </c>
      <c r="J69" s="9">
        <f t="shared" si="6"/>
        <v>0</v>
      </c>
      <c r="K69" s="5">
        <f t="shared" si="5"/>
        <v>0</v>
      </c>
      <c r="L69" s="6">
        <f t="shared" si="7"/>
        <v>50125</v>
      </c>
    </row>
    <row r="70" spans="1:12" x14ac:dyDescent="0.25">
      <c r="A70" s="4">
        <v>68</v>
      </c>
      <c r="B70" s="8"/>
      <c r="C70" s="12"/>
      <c r="F70" s="24" t="s">
        <v>11</v>
      </c>
      <c r="G70" s="11">
        <f>+IF(F70="B",(E70-D70),(D70-E70))</f>
        <v>0</v>
      </c>
      <c r="H70" s="1">
        <f>+IF(F70="B",G70,0)</f>
        <v>0</v>
      </c>
      <c r="I70" s="2">
        <f>+IF(F70="S",G70,0)</f>
        <v>0</v>
      </c>
      <c r="J70" s="9">
        <f t="shared" si="6"/>
        <v>0</v>
      </c>
      <c r="K70" s="5">
        <f t="shared" si="5"/>
        <v>0</v>
      </c>
      <c r="L70" s="6">
        <f t="shared" si="7"/>
        <v>50120</v>
      </c>
    </row>
    <row r="71" spans="1:12" x14ac:dyDescent="0.25">
      <c r="A71" s="4">
        <v>69</v>
      </c>
      <c r="B71" s="8"/>
      <c r="C71" s="12"/>
      <c r="F71" s="24" t="s">
        <v>11</v>
      </c>
      <c r="G71" s="11">
        <f>+IF(F71="B",(E71-D71),(D71-E71))</f>
        <v>0</v>
      </c>
      <c r="H71" s="1">
        <f>+IF(F71="B",G71,0)</f>
        <v>0</v>
      </c>
      <c r="I71" s="2">
        <f>+IF(F71="S",G71,0)</f>
        <v>0</v>
      </c>
      <c r="J71" s="9">
        <f t="shared" si="6"/>
        <v>0</v>
      </c>
      <c r="K71" s="5">
        <f t="shared" si="5"/>
        <v>0</v>
      </c>
      <c r="L71" s="6">
        <f t="shared" si="7"/>
        <v>50115</v>
      </c>
    </row>
    <row r="72" spans="1:12" x14ac:dyDescent="0.25">
      <c r="A72" s="4">
        <v>70</v>
      </c>
      <c r="B72" s="8"/>
      <c r="C72" s="12"/>
      <c r="F72" s="24" t="s">
        <v>11</v>
      </c>
      <c r="G72" s="11">
        <f>+IF(F72="B",(E72-D72),(D72-E72))</f>
        <v>0</v>
      </c>
      <c r="H72" s="1">
        <f>+IF(F72="B",G72,0)</f>
        <v>0</v>
      </c>
      <c r="I72" s="2">
        <f>+IF(F72="S",G72,0)</f>
        <v>0</v>
      </c>
      <c r="J72" s="9">
        <f t="shared" si="6"/>
        <v>0</v>
      </c>
      <c r="K72" s="5">
        <f t="shared" si="5"/>
        <v>0</v>
      </c>
      <c r="L72" s="6">
        <f t="shared" si="7"/>
        <v>50110</v>
      </c>
    </row>
    <row r="73" spans="1:12" x14ac:dyDescent="0.25">
      <c r="A73" s="4">
        <v>71</v>
      </c>
      <c r="B73" s="8"/>
      <c r="C73" s="12"/>
      <c r="F73" s="24" t="s">
        <v>11</v>
      </c>
      <c r="G73" s="11">
        <f>+IF(F73="B",(E73-D73),(D73-E73))</f>
        <v>0</v>
      </c>
      <c r="H73" s="1">
        <f>+IF(F73="B",G73,0)</f>
        <v>0</v>
      </c>
      <c r="I73" s="2">
        <f>+IF(F73="S",G73,0)</f>
        <v>0</v>
      </c>
      <c r="J73" s="9">
        <f t="shared" si="6"/>
        <v>0</v>
      </c>
      <c r="K73" s="5">
        <f t="shared" si="5"/>
        <v>0</v>
      </c>
      <c r="L73" s="6">
        <f t="shared" si="7"/>
        <v>50105</v>
      </c>
    </row>
    <row r="74" spans="1:12" x14ac:dyDescent="0.25">
      <c r="A74" s="4">
        <v>72</v>
      </c>
      <c r="B74" s="8"/>
      <c r="C74" s="12"/>
      <c r="F74" s="24" t="s">
        <v>11</v>
      </c>
      <c r="G74" s="11">
        <f>+IF(F74="B",(E74-D74),(D74-E74))</f>
        <v>0</v>
      </c>
      <c r="H74" s="1">
        <f>+IF(F74="B",G74,0)</f>
        <v>0</v>
      </c>
      <c r="I74" s="2">
        <f>+IF(F74="S",G74,0)</f>
        <v>0</v>
      </c>
      <c r="J74" s="9">
        <f t="shared" si="6"/>
        <v>0</v>
      </c>
      <c r="K74" s="5">
        <f t="shared" si="5"/>
        <v>0</v>
      </c>
      <c r="L74" s="6">
        <f t="shared" si="7"/>
        <v>50100</v>
      </c>
    </row>
    <row r="75" spans="1:12" x14ac:dyDescent="0.25">
      <c r="A75" s="4">
        <v>73</v>
      </c>
      <c r="B75" s="8"/>
      <c r="C75" s="12"/>
      <c r="F75" s="24" t="s">
        <v>11</v>
      </c>
      <c r="G75" s="11">
        <f>+IF(F75="B",(E75-D75),(D75-E75))</f>
        <v>0</v>
      </c>
      <c r="H75" s="1">
        <f>+IF(F75="B",G75,0)</f>
        <v>0</v>
      </c>
      <c r="I75" s="2">
        <f>+IF(F75="S",G75,0)</f>
        <v>0</v>
      </c>
      <c r="J75" s="9">
        <f t="shared" si="6"/>
        <v>0</v>
      </c>
      <c r="K75" s="5">
        <f t="shared" si="5"/>
        <v>0</v>
      </c>
      <c r="L75" s="6">
        <f t="shared" si="7"/>
        <v>50095</v>
      </c>
    </row>
    <row r="76" spans="1:12" x14ac:dyDescent="0.25">
      <c r="A76" s="4">
        <v>74</v>
      </c>
      <c r="B76" s="8"/>
      <c r="C76" s="12"/>
      <c r="F76" s="24" t="s">
        <v>11</v>
      </c>
      <c r="G76" s="11">
        <f>+IF(F76="B",(E76-D76),(D76-E76))</f>
        <v>0</v>
      </c>
      <c r="H76" s="1">
        <f>+IF(F76="B",G76,0)</f>
        <v>0</v>
      </c>
      <c r="I76" s="2">
        <f>+IF(F76="S",G76,0)</f>
        <v>0</v>
      </c>
      <c r="J76" s="9">
        <f t="shared" si="6"/>
        <v>0</v>
      </c>
      <c r="K76" s="5">
        <f t="shared" si="5"/>
        <v>0</v>
      </c>
      <c r="L76" s="6">
        <f t="shared" si="7"/>
        <v>50090</v>
      </c>
    </row>
    <row r="77" spans="1:12" x14ac:dyDescent="0.25">
      <c r="A77" s="4">
        <v>75</v>
      </c>
      <c r="B77" s="8"/>
      <c r="C77" s="12"/>
      <c r="F77" s="24" t="s">
        <v>11</v>
      </c>
      <c r="G77" s="11">
        <f>+IF(F77="B",(E77-D77),(D77-E77))</f>
        <v>0</v>
      </c>
      <c r="H77" s="1">
        <f>+IF(F77="B",G77,0)</f>
        <v>0</v>
      </c>
      <c r="I77" s="2">
        <f>+IF(F77="S",G77,0)</f>
        <v>0</v>
      </c>
      <c r="J77" s="9">
        <f t="shared" si="6"/>
        <v>0</v>
      </c>
      <c r="K77" s="5">
        <f t="shared" si="5"/>
        <v>0</v>
      </c>
      <c r="L77" s="6">
        <f t="shared" si="7"/>
        <v>50085</v>
      </c>
    </row>
    <row r="78" spans="1:12" x14ac:dyDescent="0.25">
      <c r="A78" s="4">
        <v>76</v>
      </c>
      <c r="B78" s="8"/>
      <c r="C78" s="12"/>
      <c r="F78" s="24" t="s">
        <v>11</v>
      </c>
      <c r="G78" s="11">
        <f>+IF(F78="B",(E78-D78),(D78-E78))</f>
        <v>0</v>
      </c>
      <c r="H78" s="1">
        <f>+IF(F78="B",G78,0)</f>
        <v>0</v>
      </c>
      <c r="I78" s="2">
        <f>+IF(F78="S",G78,0)</f>
        <v>0</v>
      </c>
      <c r="J78" s="9">
        <f t="shared" si="6"/>
        <v>0</v>
      </c>
      <c r="K78" s="5">
        <f t="shared" si="5"/>
        <v>0</v>
      </c>
      <c r="L78" s="6">
        <f t="shared" si="7"/>
        <v>50080</v>
      </c>
    </row>
    <row r="79" spans="1:12" x14ac:dyDescent="0.25">
      <c r="A79" s="4">
        <v>77</v>
      </c>
      <c r="B79" s="8"/>
      <c r="C79" s="12"/>
      <c r="F79" s="24" t="s">
        <v>11</v>
      </c>
      <c r="G79" s="11">
        <f>+IF(F79="B",(E79-D79),(D79-E79))</f>
        <v>0</v>
      </c>
      <c r="H79" s="1">
        <f>+IF(F79="B",G79,0)</f>
        <v>0</v>
      </c>
      <c r="I79" s="2">
        <f>+IF(F79="S",G79,0)</f>
        <v>0</v>
      </c>
      <c r="J79" s="9">
        <f t="shared" si="6"/>
        <v>0</v>
      </c>
      <c r="K79" s="5">
        <f t="shared" si="5"/>
        <v>0</v>
      </c>
      <c r="L79" s="6">
        <f t="shared" si="7"/>
        <v>50075</v>
      </c>
    </row>
    <row r="80" spans="1:12" x14ac:dyDescent="0.25">
      <c r="A80" s="4">
        <v>78</v>
      </c>
      <c r="B80" s="8"/>
      <c r="C80" s="12"/>
      <c r="F80" s="24" t="s">
        <v>11</v>
      </c>
      <c r="G80" s="11">
        <f>+IF(F80="B",(E80-D80),(D80-E80))</f>
        <v>0</v>
      </c>
      <c r="H80" s="1">
        <f>+IF(F80="B",G80,0)</f>
        <v>0</v>
      </c>
      <c r="I80" s="2">
        <f>+IF(F80="S",G80,0)</f>
        <v>0</v>
      </c>
      <c r="J80" s="9">
        <f t="shared" si="6"/>
        <v>0</v>
      </c>
      <c r="K80" s="5">
        <f t="shared" si="5"/>
        <v>0</v>
      </c>
      <c r="L80" s="6">
        <f t="shared" si="7"/>
        <v>50070</v>
      </c>
    </row>
    <row r="81" spans="1:12" x14ac:dyDescent="0.25">
      <c r="A81" s="4">
        <v>79</v>
      </c>
      <c r="B81" s="8"/>
      <c r="C81" s="12"/>
      <c r="F81" s="24" t="s">
        <v>11</v>
      </c>
      <c r="G81" s="11">
        <f>+IF(F81="B",(E81-D81),(D81-E81))</f>
        <v>0</v>
      </c>
      <c r="H81" s="1">
        <f>+IF(F81="B",G81,0)</f>
        <v>0</v>
      </c>
      <c r="I81" s="2">
        <f>+IF(F81="S",G81,0)</f>
        <v>0</v>
      </c>
      <c r="J81" s="9">
        <f t="shared" si="6"/>
        <v>0</v>
      </c>
      <c r="K81" s="5">
        <f t="shared" si="5"/>
        <v>0</v>
      </c>
      <c r="L81" s="6">
        <f t="shared" si="7"/>
        <v>50065</v>
      </c>
    </row>
    <row r="82" spans="1:12" x14ac:dyDescent="0.25">
      <c r="A82" s="4">
        <v>80</v>
      </c>
      <c r="B82" s="8"/>
      <c r="C82" s="12"/>
      <c r="F82" s="24" t="s">
        <v>11</v>
      </c>
      <c r="G82" s="11">
        <f>+IF(F82="B",(E82-D82),(D82-E82))</f>
        <v>0</v>
      </c>
      <c r="H82" s="1">
        <f>+IF(F82="B",G82,0)</f>
        <v>0</v>
      </c>
      <c r="I82" s="2">
        <f>+IF(F82="S",G82,0)</f>
        <v>0</v>
      </c>
      <c r="J82" s="9">
        <f t="shared" si="6"/>
        <v>0</v>
      </c>
      <c r="K82" s="5">
        <f t="shared" si="5"/>
        <v>0</v>
      </c>
      <c r="L82" s="6">
        <f t="shared" si="7"/>
        <v>50060</v>
      </c>
    </row>
    <row r="83" spans="1:12" x14ac:dyDescent="0.25">
      <c r="A83" s="4">
        <v>81</v>
      </c>
      <c r="B83" s="8"/>
      <c r="C83" s="12"/>
      <c r="F83" s="24" t="s">
        <v>11</v>
      </c>
      <c r="G83" s="11">
        <f>+IF(F83="B",(E83-D83),(D83-E83))</f>
        <v>0</v>
      </c>
      <c r="H83" s="1">
        <f>+IF(F83="B",G83,0)</f>
        <v>0</v>
      </c>
      <c r="I83" s="2">
        <f>+IF(F83="S",G83,0)</f>
        <v>0</v>
      </c>
      <c r="J83" s="9">
        <f t="shared" si="6"/>
        <v>0</v>
      </c>
      <c r="K83" s="5">
        <f t="shared" si="5"/>
        <v>0</v>
      </c>
      <c r="L83" s="6">
        <f t="shared" si="7"/>
        <v>50055</v>
      </c>
    </row>
    <row r="84" spans="1:12" x14ac:dyDescent="0.25">
      <c r="A84" s="4">
        <v>82</v>
      </c>
      <c r="B84" s="8"/>
      <c r="C84" s="12"/>
      <c r="F84" s="24" t="s">
        <v>11</v>
      </c>
      <c r="G84" s="11">
        <f>+IF(F84="B",(E84-D84),(D84-E84))</f>
        <v>0</v>
      </c>
      <c r="H84" s="1">
        <f>+IF(F84="B",G84,0)</f>
        <v>0</v>
      </c>
      <c r="I84" s="2">
        <f>+IF(F84="S",G84,0)</f>
        <v>0</v>
      </c>
      <c r="J84" s="9">
        <f t="shared" si="6"/>
        <v>0</v>
      </c>
      <c r="K84" s="5">
        <f t="shared" si="5"/>
        <v>0</v>
      </c>
      <c r="L84" s="6">
        <f t="shared" si="7"/>
        <v>50050</v>
      </c>
    </row>
    <row r="85" spans="1:12" x14ac:dyDescent="0.25">
      <c r="A85" s="4">
        <v>83</v>
      </c>
      <c r="B85" s="8"/>
      <c r="C85" s="12"/>
      <c r="F85" s="24" t="s">
        <v>11</v>
      </c>
      <c r="G85" s="11">
        <f>+IF(F85="B",(E85-D85),(D85-E85))</f>
        <v>0</v>
      </c>
      <c r="H85" s="1">
        <f>+IF(F85="B",G85,0)</f>
        <v>0</v>
      </c>
      <c r="I85" s="2">
        <f>+IF(F85="S",G85,0)</f>
        <v>0</v>
      </c>
      <c r="J85" s="9">
        <f t="shared" si="6"/>
        <v>0</v>
      </c>
      <c r="K85" s="5">
        <f t="shared" si="5"/>
        <v>0</v>
      </c>
      <c r="L85" s="6">
        <f t="shared" si="7"/>
        <v>50045</v>
      </c>
    </row>
    <row r="86" spans="1:12" x14ac:dyDescent="0.25">
      <c r="A86" s="4">
        <v>84</v>
      </c>
      <c r="B86" s="8"/>
      <c r="C86" s="12"/>
      <c r="F86" s="24" t="s">
        <v>11</v>
      </c>
      <c r="G86" s="11">
        <f>+IF(F86="B",(E86-D86),(D86-E86))</f>
        <v>0</v>
      </c>
      <c r="H86" s="1">
        <f>+IF(F86="B",G86,0)</f>
        <v>0</v>
      </c>
      <c r="I86" s="2">
        <f>+IF(F86="S",G86,0)</f>
        <v>0</v>
      </c>
      <c r="J86" s="9">
        <f t="shared" si="6"/>
        <v>0</v>
      </c>
      <c r="K86" s="5">
        <f t="shared" si="5"/>
        <v>0</v>
      </c>
      <c r="L86" s="6">
        <f t="shared" si="7"/>
        <v>50040</v>
      </c>
    </row>
    <row r="87" spans="1:12" x14ac:dyDescent="0.25">
      <c r="A87" s="4">
        <v>85</v>
      </c>
      <c r="B87" s="8"/>
      <c r="C87" s="12"/>
      <c r="F87" s="24" t="s">
        <v>11</v>
      </c>
      <c r="G87" s="11">
        <f>+IF(F87="B",(E87-D87),(D87-E87))</f>
        <v>0</v>
      </c>
      <c r="H87" s="1">
        <f>+IF(F87="B",G87,0)</f>
        <v>0</v>
      </c>
      <c r="I87" s="2">
        <f>+IF(F87="S",G87,0)</f>
        <v>0</v>
      </c>
      <c r="J87" s="9">
        <f t="shared" si="6"/>
        <v>0</v>
      </c>
      <c r="K87" s="5">
        <f t="shared" si="5"/>
        <v>0</v>
      </c>
      <c r="L87" s="6">
        <f t="shared" si="7"/>
        <v>50035</v>
      </c>
    </row>
    <row r="88" spans="1:12" x14ac:dyDescent="0.25">
      <c r="A88" s="4">
        <v>86</v>
      </c>
      <c r="B88" s="8"/>
      <c r="C88" s="12"/>
      <c r="F88" s="24" t="s">
        <v>11</v>
      </c>
      <c r="G88" s="11">
        <f>+IF(F88="B",(E88-D88),(D88-E88))</f>
        <v>0</v>
      </c>
      <c r="H88" s="1">
        <f>+IF(F88="B",G88,0)</f>
        <v>0</v>
      </c>
      <c r="I88" s="2">
        <f>+IF(F88="S",G88,0)</f>
        <v>0</v>
      </c>
      <c r="J88" s="9">
        <f t="shared" si="6"/>
        <v>0</v>
      </c>
      <c r="K88" s="5">
        <f t="shared" si="5"/>
        <v>0</v>
      </c>
      <c r="L88" s="6">
        <f t="shared" si="7"/>
        <v>50030</v>
      </c>
    </row>
    <row r="89" spans="1:12" x14ac:dyDescent="0.25">
      <c r="A89" s="4">
        <v>87</v>
      </c>
      <c r="B89" s="8"/>
      <c r="C89" s="12"/>
      <c r="F89" s="24" t="s">
        <v>11</v>
      </c>
      <c r="G89" s="11">
        <f>+IF(F89="B",(E89-D89),(D89-E89))</f>
        <v>0</v>
      </c>
      <c r="H89" s="1">
        <f>+IF(F89="B",G89,0)</f>
        <v>0</v>
      </c>
      <c r="I89" s="2">
        <f>+IF(F89="S",G89,0)</f>
        <v>0</v>
      </c>
      <c r="J89" s="9">
        <f t="shared" si="6"/>
        <v>0</v>
      </c>
      <c r="K89" s="5">
        <f t="shared" si="5"/>
        <v>0</v>
      </c>
      <c r="L89" s="6">
        <f t="shared" si="7"/>
        <v>50025</v>
      </c>
    </row>
    <row r="90" spans="1:12" x14ac:dyDescent="0.25">
      <c r="A90" s="4">
        <v>88</v>
      </c>
      <c r="B90" s="8"/>
      <c r="C90" s="12"/>
      <c r="F90" s="24" t="s">
        <v>11</v>
      </c>
      <c r="G90" s="11">
        <f>+IF(F90="B",(E90-D90),(D90-E90))</f>
        <v>0</v>
      </c>
      <c r="H90" s="1">
        <f>+IF(F90="B",G90,0)</f>
        <v>0</v>
      </c>
      <c r="I90" s="2">
        <f>+IF(F90="S",G90,0)</f>
        <v>0</v>
      </c>
      <c r="J90" s="9">
        <f t="shared" si="6"/>
        <v>0</v>
      </c>
      <c r="K90" s="5">
        <f t="shared" si="5"/>
        <v>0</v>
      </c>
      <c r="L90" s="6">
        <f t="shared" si="7"/>
        <v>50020</v>
      </c>
    </row>
    <row r="91" spans="1:12" x14ac:dyDescent="0.25">
      <c r="A91" s="4">
        <v>89</v>
      </c>
      <c r="B91" s="8"/>
      <c r="C91" s="12"/>
      <c r="F91" s="24" t="s">
        <v>11</v>
      </c>
      <c r="G91" s="11">
        <f>+IF(F91="B",(E91-D91),(D91-E91))</f>
        <v>0</v>
      </c>
      <c r="H91" s="1">
        <f>+IF(F91="B",G91,0)</f>
        <v>0</v>
      </c>
      <c r="I91" s="2">
        <f>+IF(F91="S",G91,0)</f>
        <v>0</v>
      </c>
      <c r="J91" s="9">
        <f t="shared" si="6"/>
        <v>0</v>
      </c>
      <c r="K91" s="5">
        <f t="shared" si="5"/>
        <v>0</v>
      </c>
      <c r="L91" s="6">
        <f t="shared" si="7"/>
        <v>50015</v>
      </c>
    </row>
    <row r="92" spans="1:12" x14ac:dyDescent="0.25">
      <c r="A92" s="4">
        <v>90</v>
      </c>
      <c r="B92" s="8"/>
      <c r="C92" s="12"/>
      <c r="F92" s="24" t="s">
        <v>11</v>
      </c>
      <c r="G92" s="11">
        <f>+IF(F92="B",(E92-D92),(D92-E92))</f>
        <v>0</v>
      </c>
      <c r="H92" s="1">
        <f>+IF(F92="B",G92,0)</f>
        <v>0</v>
      </c>
      <c r="I92" s="2">
        <f>+IF(F92="S",G92,0)</f>
        <v>0</v>
      </c>
      <c r="J92" s="9">
        <f t="shared" si="6"/>
        <v>0</v>
      </c>
      <c r="K92" s="5">
        <f t="shared" si="5"/>
        <v>0</v>
      </c>
      <c r="L92" s="6">
        <f t="shared" si="7"/>
        <v>50010</v>
      </c>
    </row>
    <row r="93" spans="1:12" x14ac:dyDescent="0.25">
      <c r="A93" s="4">
        <v>91</v>
      </c>
      <c r="B93" s="8"/>
      <c r="C93" s="12"/>
      <c r="F93" s="24" t="s">
        <v>11</v>
      </c>
      <c r="G93" s="11">
        <f>+IF(F93="B",(E93-D93),(D93-E93))</f>
        <v>0</v>
      </c>
      <c r="H93" s="1">
        <f>+IF(F93="B",G93,0)</f>
        <v>0</v>
      </c>
      <c r="I93" s="2">
        <f>+IF(F93="S",G93,0)</f>
        <v>0</v>
      </c>
      <c r="J93" s="9">
        <f t="shared" si="6"/>
        <v>0</v>
      </c>
      <c r="K93" s="5">
        <f t="shared" si="5"/>
        <v>0</v>
      </c>
      <c r="L93" s="6">
        <f t="shared" si="7"/>
        <v>50005</v>
      </c>
    </row>
    <row r="94" spans="1:12" x14ac:dyDescent="0.25">
      <c r="A94" s="4">
        <v>92</v>
      </c>
      <c r="B94" s="8"/>
      <c r="C94" s="12"/>
      <c r="F94" s="24" t="s">
        <v>11</v>
      </c>
      <c r="G94" s="11">
        <f>+IF(F94="B",(E94-D94),(D94-E94))</f>
        <v>0</v>
      </c>
      <c r="H94" s="1">
        <f>+IF(F94="B",G94,0)</f>
        <v>0</v>
      </c>
      <c r="I94" s="2">
        <f>+IF(F94="S",G94,0)</f>
        <v>0</v>
      </c>
      <c r="J94" s="9">
        <f t="shared" si="6"/>
        <v>0</v>
      </c>
      <c r="K94" s="5">
        <f t="shared" si="5"/>
        <v>0</v>
      </c>
      <c r="L94" s="6">
        <f t="shared" si="7"/>
        <v>50000</v>
      </c>
    </row>
    <row r="95" spans="1:12" x14ac:dyDescent="0.25">
      <c r="A95" s="4">
        <v>93</v>
      </c>
      <c r="B95" s="8"/>
      <c r="C95" s="12"/>
      <c r="F95" s="24" t="s">
        <v>11</v>
      </c>
      <c r="G95" s="11">
        <f>+IF(F95="B",(E95-D95),(D95-E95))</f>
        <v>0</v>
      </c>
      <c r="H95" s="1">
        <f>+IF(F95="B",G95,0)</f>
        <v>0</v>
      </c>
      <c r="I95" s="2">
        <f>+IF(F95="S",G95,0)</f>
        <v>0</v>
      </c>
      <c r="J95" s="9">
        <f t="shared" si="6"/>
        <v>0</v>
      </c>
      <c r="K95" s="5">
        <f t="shared" si="5"/>
        <v>0</v>
      </c>
      <c r="L95" s="6">
        <f t="shared" si="7"/>
        <v>49995</v>
      </c>
    </row>
    <row r="96" spans="1:12" x14ac:dyDescent="0.25">
      <c r="A96" s="4">
        <v>94</v>
      </c>
      <c r="B96" s="8"/>
      <c r="C96" s="12"/>
      <c r="F96" s="24" t="s">
        <v>11</v>
      </c>
      <c r="G96" s="11">
        <f>+IF(F96="B",(E96-D96),(D96-E96))</f>
        <v>0</v>
      </c>
      <c r="H96" s="1">
        <f>+IF(F96="B",G96,0)</f>
        <v>0</v>
      </c>
      <c r="I96" s="2">
        <f>+IF(F96="S",G96,0)</f>
        <v>0</v>
      </c>
      <c r="J96" s="9">
        <f t="shared" si="6"/>
        <v>0</v>
      </c>
      <c r="K96" s="5">
        <f t="shared" si="5"/>
        <v>0</v>
      </c>
      <c r="L96" s="6">
        <f t="shared" si="7"/>
        <v>49990</v>
      </c>
    </row>
    <row r="97" spans="1:12" x14ac:dyDescent="0.25">
      <c r="A97" s="4">
        <v>95</v>
      </c>
      <c r="B97" s="8"/>
      <c r="C97" s="12"/>
      <c r="F97" s="24" t="s">
        <v>11</v>
      </c>
      <c r="G97" s="11">
        <f>+IF(F97="B",(E97-D97),(D97-E97))</f>
        <v>0</v>
      </c>
      <c r="H97" s="1">
        <f>+IF(F97="B",G97,0)</f>
        <v>0</v>
      </c>
      <c r="I97" s="2">
        <f>+IF(F97="S",G97,0)</f>
        <v>0</v>
      </c>
      <c r="J97" s="9">
        <f t="shared" si="6"/>
        <v>0</v>
      </c>
      <c r="K97" s="5">
        <f t="shared" si="5"/>
        <v>0</v>
      </c>
      <c r="L97" s="6">
        <f t="shared" si="7"/>
        <v>49985</v>
      </c>
    </row>
    <row r="98" spans="1:12" x14ac:dyDescent="0.25">
      <c r="A98" s="4">
        <v>96</v>
      </c>
      <c r="B98" s="8"/>
      <c r="C98" s="12"/>
      <c r="F98" s="24" t="s">
        <v>11</v>
      </c>
      <c r="G98" s="11">
        <f>+IF(F98="B",(E98-D98),(D98-E98))</f>
        <v>0</v>
      </c>
      <c r="H98" s="1">
        <f>+IF(F98="B",G98,0)</f>
        <v>0</v>
      </c>
      <c r="I98" s="2">
        <f>+IF(F98="S",G98,0)</f>
        <v>0</v>
      </c>
      <c r="J98" s="9">
        <f t="shared" si="6"/>
        <v>0</v>
      </c>
      <c r="K98" s="5">
        <f t="shared" si="5"/>
        <v>0</v>
      </c>
      <c r="L98" s="6">
        <f t="shared" si="7"/>
        <v>49980</v>
      </c>
    </row>
    <row r="99" spans="1:12" x14ac:dyDescent="0.25">
      <c r="A99" s="4">
        <v>97</v>
      </c>
      <c r="B99" s="8"/>
      <c r="C99" s="12"/>
      <c r="F99" s="24" t="s">
        <v>11</v>
      </c>
      <c r="G99" s="11">
        <f>+IF(F99="B",(E99-D99),(D99-E99))</f>
        <v>0</v>
      </c>
      <c r="H99" s="1">
        <f>+IF(F99="B",G99,0)</f>
        <v>0</v>
      </c>
      <c r="I99" s="2">
        <f>+IF(F99="S",G99,0)</f>
        <v>0</v>
      </c>
      <c r="J99" s="9">
        <f t="shared" si="6"/>
        <v>0</v>
      </c>
      <c r="K99" s="5">
        <f t="shared" ref="K99:K130" si="8">J99*$N$4</f>
        <v>0</v>
      </c>
      <c r="L99" s="6">
        <f t="shared" si="7"/>
        <v>49975</v>
      </c>
    </row>
    <row r="100" spans="1:12" x14ac:dyDescent="0.25">
      <c r="A100" s="4">
        <v>98</v>
      </c>
      <c r="B100" s="8"/>
      <c r="C100" s="12"/>
      <c r="F100" s="24" t="s">
        <v>11</v>
      </c>
      <c r="G100" s="11">
        <f>+IF(F100="B",(E100-D100),(D100-E100))</f>
        <v>0</v>
      </c>
      <c r="H100" s="1">
        <f>+IF(F100="B",G100,0)</f>
        <v>0</v>
      </c>
      <c r="I100" s="2">
        <f>+IF(F100="S",G100,0)</f>
        <v>0</v>
      </c>
      <c r="J100" s="9">
        <f t="shared" si="6"/>
        <v>0</v>
      </c>
      <c r="K100" s="5">
        <f t="shared" si="8"/>
        <v>0</v>
      </c>
      <c r="L100" s="6">
        <f t="shared" si="7"/>
        <v>49970</v>
      </c>
    </row>
    <row r="101" spans="1:12" x14ac:dyDescent="0.25">
      <c r="A101" s="4">
        <v>99</v>
      </c>
      <c r="B101" s="8"/>
      <c r="C101" s="12"/>
      <c r="F101" s="24" t="s">
        <v>11</v>
      </c>
      <c r="G101" s="11">
        <f>+IF(F101="B",(E101-D101),(D101-E101))</f>
        <v>0</v>
      </c>
      <c r="H101" s="1">
        <f>+IF(F101="B",G101,0)</f>
        <v>0</v>
      </c>
      <c r="I101" s="2">
        <f>+IF(F101="S",G101,0)</f>
        <v>0</v>
      </c>
      <c r="J101" s="9">
        <f t="shared" si="6"/>
        <v>0</v>
      </c>
      <c r="K101" s="5">
        <f t="shared" si="8"/>
        <v>0</v>
      </c>
      <c r="L101" s="6">
        <f t="shared" si="7"/>
        <v>49965</v>
      </c>
    </row>
    <row r="102" spans="1:12" x14ac:dyDescent="0.25">
      <c r="A102" s="4">
        <v>100</v>
      </c>
      <c r="B102" s="8"/>
      <c r="C102" s="12"/>
      <c r="F102" s="24" t="s">
        <v>11</v>
      </c>
      <c r="G102" s="11">
        <f>+IF(F102="B",(E102-D102),(D102-E102))</f>
        <v>0</v>
      </c>
      <c r="H102" s="1">
        <f>+IF(F102="B",G102,0)</f>
        <v>0</v>
      </c>
      <c r="I102" s="2">
        <f>+IF(F102="S",G102,0)</f>
        <v>0</v>
      </c>
      <c r="J102" s="9">
        <f t="shared" si="6"/>
        <v>0</v>
      </c>
      <c r="K102" s="5">
        <f t="shared" si="8"/>
        <v>0</v>
      </c>
      <c r="L102" s="6">
        <f t="shared" si="7"/>
        <v>49960</v>
      </c>
    </row>
    <row r="103" spans="1:12" x14ac:dyDescent="0.25">
      <c r="A103" s="4">
        <v>101</v>
      </c>
      <c r="B103" s="8"/>
      <c r="C103" s="12"/>
      <c r="F103" s="24" t="s">
        <v>11</v>
      </c>
      <c r="G103" s="11">
        <f>+IF(F103="B",(E103-D103),(D103-E103))</f>
        <v>0</v>
      </c>
      <c r="H103" s="1">
        <f>+IF(F103="B",G103,0)</f>
        <v>0</v>
      </c>
      <c r="I103" s="2">
        <f>+IF(F103="S",G103,0)</f>
        <v>0</v>
      </c>
      <c r="J103" s="9">
        <f t="shared" si="6"/>
        <v>0</v>
      </c>
      <c r="K103" s="5">
        <f t="shared" si="8"/>
        <v>0</v>
      </c>
      <c r="L103" s="6">
        <f t="shared" si="7"/>
        <v>49955</v>
      </c>
    </row>
    <row r="104" spans="1:12" x14ac:dyDescent="0.25">
      <c r="A104" s="4">
        <v>102</v>
      </c>
      <c r="B104" s="8"/>
      <c r="C104" s="12"/>
      <c r="F104" s="24" t="s">
        <v>11</v>
      </c>
      <c r="G104" s="11">
        <f>+IF(F104="B",(E104-D104),(D104-E104))</f>
        <v>0</v>
      </c>
      <c r="H104" s="1">
        <f>+IF(F104="B",G104,0)</f>
        <v>0</v>
      </c>
      <c r="I104" s="2">
        <f>+IF(F104="S",G104,0)</f>
        <v>0</v>
      </c>
      <c r="J104" s="9">
        <f t="shared" si="6"/>
        <v>0</v>
      </c>
      <c r="K104" s="5">
        <f t="shared" si="8"/>
        <v>0</v>
      </c>
      <c r="L104" s="6">
        <f t="shared" si="7"/>
        <v>49950</v>
      </c>
    </row>
    <row r="105" spans="1:12" x14ac:dyDescent="0.25">
      <c r="A105" s="4">
        <v>103</v>
      </c>
      <c r="B105" s="8"/>
      <c r="C105" s="12"/>
      <c r="F105" s="24" t="s">
        <v>11</v>
      </c>
      <c r="G105" s="11">
        <f>+IF(F105="B",(E105-D105),(D105-E105))</f>
        <v>0</v>
      </c>
      <c r="H105" s="1">
        <f>+IF(F105="B",G105,0)</f>
        <v>0</v>
      </c>
      <c r="I105" s="2">
        <f>+IF(F105="S",G105,0)</f>
        <v>0</v>
      </c>
      <c r="J105" s="9">
        <f t="shared" si="6"/>
        <v>0</v>
      </c>
      <c r="K105" s="5">
        <f t="shared" si="8"/>
        <v>0</v>
      </c>
      <c r="L105" s="6">
        <f t="shared" si="7"/>
        <v>49945</v>
      </c>
    </row>
    <row r="106" spans="1:12" x14ac:dyDescent="0.25">
      <c r="A106" s="4">
        <v>104</v>
      </c>
      <c r="B106" s="8"/>
      <c r="C106" s="12"/>
      <c r="F106" s="24" t="s">
        <v>11</v>
      </c>
      <c r="G106" s="11">
        <f>+IF(F106="B",(E106-D106),(D106-E106))</f>
        <v>0</v>
      </c>
      <c r="H106" s="1">
        <f>+IF(F106="B",G106,0)</f>
        <v>0</v>
      </c>
      <c r="I106" s="2">
        <f>+IF(F106="S",G106,0)</f>
        <v>0</v>
      </c>
      <c r="J106" s="9">
        <f t="shared" si="6"/>
        <v>0</v>
      </c>
      <c r="K106" s="5">
        <f t="shared" si="8"/>
        <v>0</v>
      </c>
      <c r="L106" s="6">
        <f t="shared" si="7"/>
        <v>49940</v>
      </c>
    </row>
    <row r="107" spans="1:12" x14ac:dyDescent="0.25">
      <c r="A107" s="4">
        <v>105</v>
      </c>
      <c r="B107" s="8"/>
      <c r="C107" s="12"/>
      <c r="F107" s="24" t="s">
        <v>11</v>
      </c>
      <c r="G107" s="11">
        <f>+IF(F107="B",(E107-D107),(D107-E107))</f>
        <v>0</v>
      </c>
      <c r="H107" s="1">
        <f>+IF(F107="B",G107,0)</f>
        <v>0</v>
      </c>
      <c r="I107" s="2">
        <f>+IF(F107="S",G107,0)</f>
        <v>0</v>
      </c>
      <c r="J107" s="9">
        <f t="shared" si="6"/>
        <v>0</v>
      </c>
      <c r="K107" s="5">
        <f t="shared" si="8"/>
        <v>0</v>
      </c>
      <c r="L107" s="6">
        <f t="shared" si="7"/>
        <v>49935</v>
      </c>
    </row>
    <row r="108" spans="1:12" x14ac:dyDescent="0.25">
      <c r="A108" s="4">
        <v>106</v>
      </c>
      <c r="B108" s="8"/>
      <c r="C108" s="12"/>
      <c r="F108" s="24" t="s">
        <v>11</v>
      </c>
      <c r="G108" s="11">
        <f>+IF(F108="B",(E108-D108),(D108-E108))</f>
        <v>0</v>
      </c>
      <c r="H108" s="1">
        <f>+IF(F108="B",G108,0)</f>
        <v>0</v>
      </c>
      <c r="I108" s="2">
        <f>+IF(F108="S",G108,0)</f>
        <v>0</v>
      </c>
      <c r="J108" s="9">
        <f t="shared" si="6"/>
        <v>0</v>
      </c>
      <c r="K108" s="5">
        <f t="shared" si="8"/>
        <v>0</v>
      </c>
      <c r="L108" s="6">
        <f t="shared" si="7"/>
        <v>49930</v>
      </c>
    </row>
    <row r="109" spans="1:12" x14ac:dyDescent="0.25">
      <c r="A109" s="4">
        <v>107</v>
      </c>
      <c r="B109" s="8"/>
      <c r="C109" s="12"/>
      <c r="F109" s="24" t="s">
        <v>11</v>
      </c>
      <c r="G109" s="11">
        <f>+IF(F109="B",(E109-D109),(D109-E109))</f>
        <v>0</v>
      </c>
      <c r="H109" s="1">
        <f>+IF(F109="B",G109,0)</f>
        <v>0</v>
      </c>
      <c r="I109" s="2">
        <f>+IF(F109="S",G109,0)</f>
        <v>0</v>
      </c>
      <c r="J109" s="9">
        <f t="shared" si="6"/>
        <v>0</v>
      </c>
      <c r="K109" s="5">
        <f t="shared" si="8"/>
        <v>0</v>
      </c>
      <c r="L109" s="6">
        <f t="shared" si="7"/>
        <v>49925</v>
      </c>
    </row>
    <row r="110" spans="1:12" x14ac:dyDescent="0.25">
      <c r="A110" s="4">
        <v>108</v>
      </c>
      <c r="B110" s="8"/>
      <c r="C110" s="12"/>
      <c r="F110" s="24" t="s">
        <v>11</v>
      </c>
      <c r="G110" s="11">
        <f>+IF(F110="B",(E110-D110),(D110-E110))</f>
        <v>0</v>
      </c>
      <c r="H110" s="1">
        <f>+IF(F110="B",G110,0)</f>
        <v>0</v>
      </c>
      <c r="I110" s="2">
        <f>+IF(F110="S",G110,0)</f>
        <v>0</v>
      </c>
      <c r="J110" s="9">
        <f t="shared" si="6"/>
        <v>0</v>
      </c>
      <c r="K110" s="5">
        <f t="shared" si="8"/>
        <v>0</v>
      </c>
      <c r="L110" s="6">
        <f t="shared" si="7"/>
        <v>49920</v>
      </c>
    </row>
    <row r="111" spans="1:12" x14ac:dyDescent="0.25">
      <c r="A111" s="4">
        <v>109</v>
      </c>
      <c r="B111" s="8"/>
      <c r="C111" s="12"/>
      <c r="F111" s="24" t="s">
        <v>11</v>
      </c>
      <c r="G111" s="11">
        <f>+IF(F111="B",(E111-D111),(D111-E111))</f>
        <v>0</v>
      </c>
      <c r="H111" s="1">
        <f>+IF(F111="B",G111,0)</f>
        <v>0</v>
      </c>
      <c r="I111" s="2">
        <f>+IF(F111="S",G111,0)</f>
        <v>0</v>
      </c>
      <c r="J111" s="9">
        <f t="shared" si="6"/>
        <v>0</v>
      </c>
      <c r="K111" s="5">
        <f t="shared" si="8"/>
        <v>0</v>
      </c>
      <c r="L111" s="6">
        <f t="shared" si="7"/>
        <v>49915</v>
      </c>
    </row>
    <row r="112" spans="1:12" x14ac:dyDescent="0.25">
      <c r="A112" s="4">
        <v>110</v>
      </c>
      <c r="B112" s="8"/>
      <c r="C112" s="12"/>
      <c r="F112" s="24" t="s">
        <v>11</v>
      </c>
      <c r="G112" s="11">
        <f>+IF(F112="B",(E112-D112),(D112-E112))</f>
        <v>0</v>
      </c>
      <c r="H112" s="1">
        <f>+IF(F112="B",G112,0)</f>
        <v>0</v>
      </c>
      <c r="I112" s="2">
        <f>+IF(F112="S",G112,0)</f>
        <v>0</v>
      </c>
      <c r="J112" s="9">
        <f t="shared" si="6"/>
        <v>0</v>
      </c>
      <c r="K112" s="5">
        <f t="shared" si="8"/>
        <v>0</v>
      </c>
      <c r="L112" s="6">
        <f t="shared" si="7"/>
        <v>49910</v>
      </c>
    </row>
    <row r="113" spans="1:12" x14ac:dyDescent="0.25">
      <c r="A113" s="4">
        <v>111</v>
      </c>
      <c r="B113" s="8"/>
      <c r="C113" s="12"/>
      <c r="F113" s="24" t="s">
        <v>11</v>
      </c>
      <c r="G113" s="11">
        <f>+IF(F113="B",(E113-D113),(D113-E113))</f>
        <v>0</v>
      </c>
      <c r="H113" s="1">
        <f>+IF(F113="B",G113,0)</f>
        <v>0</v>
      </c>
      <c r="I113" s="2">
        <f>+IF(F113="S",G113,0)</f>
        <v>0</v>
      </c>
      <c r="J113" s="9">
        <f t="shared" si="6"/>
        <v>0</v>
      </c>
      <c r="K113" s="5">
        <f t="shared" si="8"/>
        <v>0</v>
      </c>
      <c r="L113" s="6">
        <f t="shared" si="7"/>
        <v>49905</v>
      </c>
    </row>
    <row r="114" spans="1:12" x14ac:dyDescent="0.25">
      <c r="A114" s="4">
        <v>112</v>
      </c>
      <c r="B114" s="8"/>
      <c r="C114" s="12"/>
      <c r="F114" s="24" t="s">
        <v>11</v>
      </c>
      <c r="G114" s="11">
        <f>+IF(F114="B",(E114-D114),(D114-E114))</f>
        <v>0</v>
      </c>
      <c r="H114" s="1">
        <f>+IF(F114="B",G114,0)</f>
        <v>0</v>
      </c>
      <c r="I114" s="2">
        <f>+IF(F114="S",G114,0)</f>
        <v>0</v>
      </c>
      <c r="J114" s="9">
        <f t="shared" si="6"/>
        <v>0</v>
      </c>
      <c r="K114" s="5">
        <f t="shared" si="8"/>
        <v>0</v>
      </c>
      <c r="L114" s="6">
        <f t="shared" si="7"/>
        <v>49900</v>
      </c>
    </row>
    <row r="115" spans="1:12" x14ac:dyDescent="0.25">
      <c r="A115" s="4">
        <v>113</v>
      </c>
      <c r="B115" s="8"/>
      <c r="C115" s="12"/>
      <c r="F115" s="24" t="s">
        <v>11</v>
      </c>
      <c r="G115" s="11">
        <f>+IF(F115="B",(E115-D115),(D115-E115))</f>
        <v>0</v>
      </c>
      <c r="H115" s="1">
        <f>+IF(F115="B",G115,0)</f>
        <v>0</v>
      </c>
      <c r="I115" s="2">
        <f>+IF(F115="S",G115,0)</f>
        <v>0</v>
      </c>
      <c r="J115" s="9">
        <f t="shared" si="6"/>
        <v>0</v>
      </c>
      <c r="K115" s="5">
        <f t="shared" si="8"/>
        <v>0</v>
      </c>
      <c r="L115" s="6">
        <f t="shared" si="7"/>
        <v>49895</v>
      </c>
    </row>
    <row r="116" spans="1:12" x14ac:dyDescent="0.25">
      <c r="A116" s="4">
        <v>114</v>
      </c>
      <c r="B116" s="8"/>
      <c r="C116" s="12"/>
      <c r="F116" s="24" t="s">
        <v>11</v>
      </c>
      <c r="G116" s="11">
        <f>+IF(F116="B",(E116-D116),(D116-E116))</f>
        <v>0</v>
      </c>
      <c r="H116" s="1">
        <f>+IF(F116="B",G116,0)</f>
        <v>0</v>
      </c>
      <c r="I116" s="2">
        <f>+IF(F116="S",G116,0)</f>
        <v>0</v>
      </c>
      <c r="J116" s="9">
        <f t="shared" si="6"/>
        <v>0</v>
      </c>
      <c r="K116" s="5">
        <f t="shared" si="8"/>
        <v>0</v>
      </c>
      <c r="L116" s="6">
        <f t="shared" si="7"/>
        <v>49890</v>
      </c>
    </row>
    <row r="117" spans="1:12" x14ac:dyDescent="0.25">
      <c r="A117" s="4">
        <v>115</v>
      </c>
      <c r="B117" s="8"/>
      <c r="C117" s="12"/>
      <c r="F117" s="24" t="s">
        <v>11</v>
      </c>
      <c r="G117" s="11">
        <f>+IF(F117="B",(E117-D117),(D117-E117))</f>
        <v>0</v>
      </c>
      <c r="H117" s="1">
        <f>+IF(F117="B",G117,0)</f>
        <v>0</v>
      </c>
      <c r="I117" s="2">
        <f>+IF(F117="S",G117,0)</f>
        <v>0</v>
      </c>
      <c r="J117" s="9">
        <f t="shared" si="6"/>
        <v>0</v>
      </c>
      <c r="K117" s="5">
        <f t="shared" si="8"/>
        <v>0</v>
      </c>
      <c r="L117" s="6">
        <f t="shared" si="7"/>
        <v>49885</v>
      </c>
    </row>
    <row r="118" spans="1:12" x14ac:dyDescent="0.25">
      <c r="A118" s="4">
        <v>116</v>
      </c>
      <c r="B118" s="8"/>
      <c r="C118" s="12"/>
      <c r="F118" s="24" t="s">
        <v>11</v>
      </c>
      <c r="G118" s="11">
        <f>+IF(F118="B",(E118-D118),(D118-E118))</f>
        <v>0</v>
      </c>
      <c r="H118" s="1">
        <f>+IF(F118="B",G118,0)</f>
        <v>0</v>
      </c>
      <c r="I118" s="2">
        <f>+IF(F118="S",G118,0)</f>
        <v>0</v>
      </c>
      <c r="J118" s="9">
        <f t="shared" si="6"/>
        <v>0</v>
      </c>
      <c r="K118" s="5">
        <f t="shared" si="8"/>
        <v>0</v>
      </c>
      <c r="L118" s="6">
        <f t="shared" si="7"/>
        <v>49880</v>
      </c>
    </row>
    <row r="119" spans="1:12" x14ac:dyDescent="0.25">
      <c r="A119" s="4">
        <v>117</v>
      </c>
      <c r="B119" s="8"/>
      <c r="C119" s="12"/>
      <c r="F119" s="24" t="s">
        <v>11</v>
      </c>
      <c r="G119" s="11">
        <f>+IF(F119="B",(E119-D119),(D119-E119))</f>
        <v>0</v>
      </c>
      <c r="H119" s="1">
        <f>+IF(F119="B",G119,0)</f>
        <v>0</v>
      </c>
      <c r="I119" s="2">
        <f>+IF(F119="S",G119,0)</f>
        <v>0</v>
      </c>
      <c r="J119" s="9">
        <f t="shared" si="6"/>
        <v>0</v>
      </c>
      <c r="K119" s="5">
        <f t="shared" si="8"/>
        <v>0</v>
      </c>
      <c r="L119" s="6">
        <f t="shared" si="7"/>
        <v>49875</v>
      </c>
    </row>
    <row r="120" spans="1:12" x14ac:dyDescent="0.25">
      <c r="A120" s="4">
        <v>118</v>
      </c>
      <c r="B120" s="8"/>
      <c r="C120" s="12"/>
      <c r="F120" s="24" t="s">
        <v>11</v>
      </c>
      <c r="G120" s="11">
        <f>+IF(F120="B",(E120-D120),(D120-E120))</f>
        <v>0</v>
      </c>
      <c r="H120" s="1">
        <f>+IF(F120="B",G120,0)</f>
        <v>0</v>
      </c>
      <c r="I120" s="2">
        <f>+IF(F120="S",G120,0)</f>
        <v>0</v>
      </c>
      <c r="J120" s="9">
        <f t="shared" si="6"/>
        <v>0</v>
      </c>
      <c r="K120" s="5">
        <f t="shared" si="8"/>
        <v>0</v>
      </c>
      <c r="L120" s="6">
        <f t="shared" si="7"/>
        <v>49870</v>
      </c>
    </row>
    <row r="121" spans="1:12" x14ac:dyDescent="0.25">
      <c r="A121" s="4">
        <v>119</v>
      </c>
      <c r="B121" s="8"/>
      <c r="C121" s="12"/>
      <c r="F121" s="24" t="s">
        <v>11</v>
      </c>
      <c r="G121" s="11">
        <f>+IF(F121="B",(E121-D121),(D121-E121))</f>
        <v>0</v>
      </c>
      <c r="H121" s="1">
        <f>+IF(F121="B",G121,0)</f>
        <v>0</v>
      </c>
      <c r="I121" s="2">
        <f>+IF(F121="S",G121,0)</f>
        <v>0</v>
      </c>
      <c r="J121" s="9">
        <f t="shared" si="6"/>
        <v>0</v>
      </c>
      <c r="K121" s="5">
        <f t="shared" si="8"/>
        <v>0</v>
      </c>
      <c r="L121" s="6">
        <f t="shared" si="7"/>
        <v>49865</v>
      </c>
    </row>
    <row r="122" spans="1:12" x14ac:dyDescent="0.25">
      <c r="A122" s="4">
        <v>120</v>
      </c>
      <c r="B122" s="8"/>
      <c r="C122" s="12"/>
      <c r="F122" s="24" t="s">
        <v>11</v>
      </c>
      <c r="G122" s="11">
        <f>+IF(F122="B",(E122-D122),(D122-E122))</f>
        <v>0</v>
      </c>
      <c r="H122" s="1">
        <f>+IF(F122="B",G122,0)</f>
        <v>0</v>
      </c>
      <c r="I122" s="2">
        <f>+IF(F122="S",G122,0)</f>
        <v>0</v>
      </c>
      <c r="J122" s="9">
        <f t="shared" si="6"/>
        <v>0</v>
      </c>
      <c r="K122" s="5">
        <f t="shared" si="8"/>
        <v>0</v>
      </c>
      <c r="L122" s="6">
        <f t="shared" si="7"/>
        <v>49860</v>
      </c>
    </row>
    <row r="123" spans="1:12" x14ac:dyDescent="0.25">
      <c r="A123" s="4">
        <v>121</v>
      </c>
      <c r="B123" s="8"/>
      <c r="C123" s="12"/>
      <c r="F123" s="24" t="s">
        <v>11</v>
      </c>
      <c r="G123" s="11">
        <f>+IF(F123="B",(E123-D123),(D123-E123))</f>
        <v>0</v>
      </c>
      <c r="H123" s="1">
        <f>+IF(F123="B",G123,0)</f>
        <v>0</v>
      </c>
      <c r="I123" s="2">
        <f>+IF(F123="S",G123,0)</f>
        <v>0</v>
      </c>
      <c r="J123" s="9">
        <f t="shared" si="6"/>
        <v>0</v>
      </c>
      <c r="K123" s="5">
        <f t="shared" si="8"/>
        <v>0</v>
      </c>
      <c r="L123" s="6">
        <f t="shared" si="7"/>
        <v>49855</v>
      </c>
    </row>
    <row r="124" spans="1:12" x14ac:dyDescent="0.25">
      <c r="A124" s="4">
        <v>122</v>
      </c>
      <c r="B124" s="8"/>
      <c r="C124" s="12"/>
      <c r="F124" s="24" t="s">
        <v>11</v>
      </c>
      <c r="G124" s="11">
        <f>+IF(F124="B",(E124-D124),(D124-E124))</f>
        <v>0</v>
      </c>
      <c r="H124" s="1">
        <f>+IF(F124="B",G124,0)</f>
        <v>0</v>
      </c>
      <c r="I124" s="2">
        <f>+IF(F124="S",G124,0)</f>
        <v>0</v>
      </c>
      <c r="J124" s="9">
        <f t="shared" si="6"/>
        <v>0</v>
      </c>
      <c r="K124" s="5">
        <f t="shared" si="8"/>
        <v>0</v>
      </c>
      <c r="L124" s="6">
        <f t="shared" si="7"/>
        <v>49850</v>
      </c>
    </row>
    <row r="125" spans="1:12" x14ac:dyDescent="0.25">
      <c r="A125" s="4">
        <v>123</v>
      </c>
      <c r="B125" s="8"/>
      <c r="C125" s="12"/>
      <c r="F125" s="24" t="s">
        <v>11</v>
      </c>
      <c r="G125" s="11">
        <f>+IF(F125="B",(E125-D125),(D125-E125))</f>
        <v>0</v>
      </c>
      <c r="H125" s="1">
        <f>+IF(F125="B",G125,0)</f>
        <v>0</v>
      </c>
      <c r="I125" s="2">
        <f>+IF(F125="S",G125,0)</f>
        <v>0</v>
      </c>
      <c r="J125" s="9">
        <f t="shared" si="6"/>
        <v>0</v>
      </c>
      <c r="K125" s="5">
        <f t="shared" si="8"/>
        <v>0</v>
      </c>
      <c r="L125" s="6">
        <f t="shared" si="7"/>
        <v>49845</v>
      </c>
    </row>
    <row r="126" spans="1:12" x14ac:dyDescent="0.25">
      <c r="A126" s="4">
        <v>124</v>
      </c>
      <c r="B126" s="8"/>
      <c r="C126" s="12"/>
      <c r="F126" s="24" t="s">
        <v>11</v>
      </c>
      <c r="G126" s="11">
        <f>+IF(F126="B",(E126-D126),(D126-E126))</f>
        <v>0</v>
      </c>
      <c r="H126" s="1">
        <f>+IF(F126="B",G126,0)</f>
        <v>0</v>
      </c>
      <c r="I126" s="2">
        <f>+IF(F126="S",G126,0)</f>
        <v>0</v>
      </c>
      <c r="J126" s="9">
        <f t="shared" si="6"/>
        <v>0</v>
      </c>
      <c r="K126" s="5">
        <f t="shared" si="8"/>
        <v>0</v>
      </c>
      <c r="L126" s="6">
        <f t="shared" si="7"/>
        <v>49840</v>
      </c>
    </row>
    <row r="127" spans="1:12" x14ac:dyDescent="0.25">
      <c r="A127" s="4">
        <v>125</v>
      </c>
      <c r="B127" s="8"/>
      <c r="C127" s="12"/>
      <c r="F127" s="24" t="s">
        <v>11</v>
      </c>
      <c r="G127" s="11">
        <f>+IF(F127="B",(E127-D127),(D127-E127))</f>
        <v>0</v>
      </c>
      <c r="H127" s="1">
        <f>+IF(F127="B",G127,0)</f>
        <v>0</v>
      </c>
      <c r="I127" s="2">
        <f>+IF(F127="S",G127,0)</f>
        <v>0</v>
      </c>
      <c r="J127" s="9">
        <f t="shared" si="6"/>
        <v>0</v>
      </c>
      <c r="K127" s="5">
        <f t="shared" si="8"/>
        <v>0</v>
      </c>
      <c r="L127" s="6">
        <f t="shared" si="7"/>
        <v>49835</v>
      </c>
    </row>
    <row r="128" spans="1:12" x14ac:dyDescent="0.25">
      <c r="A128" s="4">
        <v>126</v>
      </c>
      <c r="B128" s="8"/>
      <c r="C128" s="12"/>
      <c r="F128" s="24" t="s">
        <v>11</v>
      </c>
      <c r="G128" s="11">
        <f>+IF(F128="B",(E128-D128),(D128-E128))</f>
        <v>0</v>
      </c>
      <c r="H128" s="1">
        <f>+IF(F128="B",G128,0)</f>
        <v>0</v>
      </c>
      <c r="I128" s="2">
        <f>+IF(F128="S",G128,0)</f>
        <v>0</v>
      </c>
      <c r="J128" s="9">
        <f t="shared" si="6"/>
        <v>0</v>
      </c>
      <c r="K128" s="5">
        <f t="shared" si="8"/>
        <v>0</v>
      </c>
      <c r="L128" s="6">
        <f t="shared" si="7"/>
        <v>49830</v>
      </c>
    </row>
    <row r="129" spans="1:12" x14ac:dyDescent="0.25">
      <c r="A129" s="4">
        <v>127</v>
      </c>
      <c r="B129" s="8"/>
      <c r="C129" s="12"/>
      <c r="F129" s="24" t="s">
        <v>11</v>
      </c>
      <c r="G129" s="11">
        <f>+IF(F129="B",(E129-D129),(D129-E129))</f>
        <v>0</v>
      </c>
      <c r="H129" s="1">
        <f>+IF(F129="B",G129,0)</f>
        <v>0</v>
      </c>
      <c r="I129" s="2">
        <f>+IF(F129="S",G129,0)</f>
        <v>0</v>
      </c>
      <c r="J129" s="9">
        <f t="shared" si="6"/>
        <v>0</v>
      </c>
      <c r="K129" s="5">
        <f t="shared" si="8"/>
        <v>0</v>
      </c>
      <c r="L129" s="6">
        <f t="shared" si="7"/>
        <v>49825</v>
      </c>
    </row>
    <row r="130" spans="1:12" x14ac:dyDescent="0.25">
      <c r="A130" s="4">
        <v>128</v>
      </c>
      <c r="B130" s="8"/>
      <c r="C130" s="12"/>
      <c r="F130" s="24" t="s">
        <v>11</v>
      </c>
      <c r="G130" s="11">
        <f>+IF(F130="B",(E130-D130),(D130-E130))</f>
        <v>0</v>
      </c>
      <c r="H130" s="1">
        <f>+IF(F130="B",G130,0)</f>
        <v>0</v>
      </c>
      <c r="I130" s="2">
        <f>+IF(F130="S",G130,0)</f>
        <v>0</v>
      </c>
      <c r="J130" s="9">
        <f t="shared" si="6"/>
        <v>0</v>
      </c>
      <c r="K130" s="5">
        <f t="shared" si="8"/>
        <v>0</v>
      </c>
      <c r="L130" s="6">
        <f t="shared" si="7"/>
        <v>49820</v>
      </c>
    </row>
    <row r="131" spans="1:12" x14ac:dyDescent="0.25">
      <c r="A131" s="4">
        <v>129</v>
      </c>
      <c r="B131" s="8"/>
      <c r="C131" s="12"/>
      <c r="F131" s="24" t="s">
        <v>11</v>
      </c>
      <c r="G131" s="11">
        <f>+IF(F131="B",(E131-D131),(D131-E131))</f>
        <v>0</v>
      </c>
      <c r="H131" s="1">
        <f>+IF(F131="B",G131,0)</f>
        <v>0</v>
      </c>
      <c r="I131" s="2">
        <f>+IF(F131="S",G131,0)</f>
        <v>0</v>
      </c>
      <c r="J131" s="9">
        <f t="shared" si="6"/>
        <v>0</v>
      </c>
      <c r="K131" s="5">
        <f t="shared" ref="K131:K194" si="9">J131*$N$4</f>
        <v>0</v>
      </c>
      <c r="L131" s="6">
        <f t="shared" si="7"/>
        <v>49815</v>
      </c>
    </row>
    <row r="132" spans="1:12" x14ac:dyDescent="0.25">
      <c r="A132" s="4">
        <v>130</v>
      </c>
      <c r="B132" s="8"/>
      <c r="C132" s="12"/>
      <c r="F132" s="24" t="s">
        <v>11</v>
      </c>
      <c r="G132" s="11">
        <f>+IF(F132="B",(E132-D132),(D132-E132))</f>
        <v>0</v>
      </c>
      <c r="H132" s="1">
        <f>+IF(F132="B",G132,0)</f>
        <v>0</v>
      </c>
      <c r="I132" s="2">
        <f>+IF(F132="S",G132,0)</f>
        <v>0</v>
      </c>
      <c r="J132" s="9">
        <f t="shared" ref="J132" si="10">+H132+I132</f>
        <v>0</v>
      </c>
      <c r="K132" s="5">
        <f t="shared" si="9"/>
        <v>0</v>
      </c>
      <c r="L132" s="6">
        <f t="shared" si="7"/>
        <v>49810</v>
      </c>
    </row>
    <row r="133" spans="1:12" x14ac:dyDescent="0.25">
      <c r="A133" s="4">
        <v>131</v>
      </c>
      <c r="B133" s="8"/>
      <c r="C133" s="23"/>
      <c r="F133" s="24" t="s">
        <v>11</v>
      </c>
      <c r="G133" s="11">
        <f>+IF(F133="B",(E133-D133),(D133-E133))</f>
        <v>0</v>
      </c>
      <c r="H133" s="1">
        <f>+IF(F133="B",G133,0)</f>
        <v>0</v>
      </c>
      <c r="I133" s="2">
        <f>+IF(F133="S",G133,0)</f>
        <v>0</v>
      </c>
      <c r="J133" s="9">
        <f t="shared" ref="J133:J196" si="11">+H133+I133</f>
        <v>0</v>
      </c>
      <c r="K133" s="5">
        <f t="shared" si="9"/>
        <v>0</v>
      </c>
      <c r="L133" s="6">
        <f t="shared" ref="L133:L196" si="12">+L132+K133-$N$4</f>
        <v>49805</v>
      </c>
    </row>
    <row r="134" spans="1:12" x14ac:dyDescent="0.25">
      <c r="A134" s="4">
        <v>132</v>
      </c>
      <c r="B134" s="8"/>
      <c r="C134" s="23"/>
      <c r="F134" s="24" t="s">
        <v>11</v>
      </c>
      <c r="G134" s="11">
        <f>+IF(F134="B",(E134-D134),(D134-E134))</f>
        <v>0</v>
      </c>
      <c r="H134" s="1">
        <f>+IF(F134="B",G134,0)</f>
        <v>0</v>
      </c>
      <c r="I134" s="2">
        <f>+IF(F134="S",G134,0)</f>
        <v>0</v>
      </c>
      <c r="J134" s="9">
        <f t="shared" si="11"/>
        <v>0</v>
      </c>
      <c r="K134" s="5">
        <f t="shared" si="9"/>
        <v>0</v>
      </c>
      <c r="L134" s="6">
        <f t="shared" si="12"/>
        <v>49800</v>
      </c>
    </row>
    <row r="135" spans="1:12" x14ac:dyDescent="0.25">
      <c r="A135" s="4">
        <v>133</v>
      </c>
      <c r="B135" s="8"/>
      <c r="C135" s="23"/>
      <c r="F135" s="24" t="s">
        <v>11</v>
      </c>
      <c r="G135" s="11">
        <f>+IF(F135="B",(E135-D135),(D135-E135))</f>
        <v>0</v>
      </c>
      <c r="H135" s="1">
        <f>+IF(F135="B",G135,0)</f>
        <v>0</v>
      </c>
      <c r="I135" s="2">
        <f>+IF(F135="S",G135,0)</f>
        <v>0</v>
      </c>
      <c r="J135" s="9">
        <f t="shared" si="11"/>
        <v>0</v>
      </c>
      <c r="K135" s="5">
        <f t="shared" si="9"/>
        <v>0</v>
      </c>
      <c r="L135" s="6">
        <f t="shared" si="12"/>
        <v>49795</v>
      </c>
    </row>
    <row r="136" spans="1:12" x14ac:dyDescent="0.25">
      <c r="A136" s="4">
        <v>134</v>
      </c>
      <c r="B136" s="8"/>
      <c r="C136" s="23"/>
      <c r="F136" s="24" t="s">
        <v>11</v>
      </c>
      <c r="G136" s="11">
        <f>+IF(F136="B",(E136-D136),(D136-E136))</f>
        <v>0</v>
      </c>
      <c r="H136" s="1">
        <f>+IF(F136="B",G136,0)</f>
        <v>0</v>
      </c>
      <c r="I136" s="2">
        <f>+IF(F136="S",G136,0)</f>
        <v>0</v>
      </c>
      <c r="J136" s="9">
        <f t="shared" si="11"/>
        <v>0</v>
      </c>
      <c r="K136" s="5">
        <f t="shared" si="9"/>
        <v>0</v>
      </c>
      <c r="L136" s="6">
        <f t="shared" si="12"/>
        <v>49790</v>
      </c>
    </row>
    <row r="137" spans="1:12" x14ac:dyDescent="0.25">
      <c r="A137" s="4">
        <v>135</v>
      </c>
      <c r="B137" s="8"/>
      <c r="C137" s="23"/>
      <c r="F137" s="24" t="s">
        <v>11</v>
      </c>
      <c r="G137" s="11">
        <f>+IF(F137="B",(E137-D137),(D137-E137))</f>
        <v>0</v>
      </c>
      <c r="H137" s="1">
        <f>+IF(F137="B",G137,0)</f>
        <v>0</v>
      </c>
      <c r="I137" s="2">
        <f>+IF(F137="S",G137,0)</f>
        <v>0</v>
      </c>
      <c r="J137" s="9">
        <f t="shared" si="11"/>
        <v>0</v>
      </c>
      <c r="K137" s="5">
        <f t="shared" si="9"/>
        <v>0</v>
      </c>
      <c r="L137" s="6">
        <f t="shared" si="12"/>
        <v>49785</v>
      </c>
    </row>
    <row r="138" spans="1:12" x14ac:dyDescent="0.25">
      <c r="A138" s="4">
        <v>136</v>
      </c>
      <c r="B138" s="8"/>
      <c r="C138" s="23"/>
      <c r="F138" s="24" t="s">
        <v>11</v>
      </c>
      <c r="G138" s="11">
        <f>+IF(F138="B",(E138-D138),(D138-E138))</f>
        <v>0</v>
      </c>
      <c r="H138" s="1">
        <f>+IF(F138="B",G138,0)</f>
        <v>0</v>
      </c>
      <c r="I138" s="2">
        <f>+IF(F138="S",G138,0)</f>
        <v>0</v>
      </c>
      <c r="J138" s="9">
        <f t="shared" si="11"/>
        <v>0</v>
      </c>
      <c r="K138" s="5">
        <f t="shared" si="9"/>
        <v>0</v>
      </c>
      <c r="L138" s="6">
        <f t="shared" si="12"/>
        <v>49780</v>
      </c>
    </row>
    <row r="139" spans="1:12" x14ac:dyDescent="0.25">
      <c r="A139" s="4">
        <v>137</v>
      </c>
      <c r="B139" s="8"/>
      <c r="C139" s="23"/>
      <c r="F139" s="24" t="s">
        <v>11</v>
      </c>
      <c r="G139" s="11">
        <f>+IF(F139="B",(E139-D139),(D139-E139))</f>
        <v>0</v>
      </c>
      <c r="H139" s="1">
        <f>+IF(F139="B",G139,0)</f>
        <v>0</v>
      </c>
      <c r="I139" s="2">
        <f>+IF(F139="S",G139,0)</f>
        <v>0</v>
      </c>
      <c r="J139" s="9">
        <f t="shared" si="11"/>
        <v>0</v>
      </c>
      <c r="K139" s="5">
        <f t="shared" si="9"/>
        <v>0</v>
      </c>
      <c r="L139" s="6">
        <f t="shared" si="12"/>
        <v>49775</v>
      </c>
    </row>
    <row r="140" spans="1:12" x14ac:dyDescent="0.25">
      <c r="A140" s="4">
        <v>138</v>
      </c>
      <c r="B140" s="8"/>
      <c r="C140" s="23"/>
      <c r="F140" s="24" t="s">
        <v>11</v>
      </c>
      <c r="G140" s="11">
        <f>+IF(F140="B",(E140-D140),(D140-E140))</f>
        <v>0</v>
      </c>
      <c r="H140" s="1">
        <f>+IF(F140="B",G140,0)</f>
        <v>0</v>
      </c>
      <c r="I140" s="2">
        <f>+IF(F140="S",G140,0)</f>
        <v>0</v>
      </c>
      <c r="J140" s="9">
        <f t="shared" si="11"/>
        <v>0</v>
      </c>
      <c r="K140" s="5">
        <f t="shared" si="9"/>
        <v>0</v>
      </c>
      <c r="L140" s="6">
        <f t="shared" si="12"/>
        <v>49770</v>
      </c>
    </row>
    <row r="141" spans="1:12" x14ac:dyDescent="0.25">
      <c r="A141" s="4">
        <v>139</v>
      </c>
      <c r="B141" s="8"/>
      <c r="F141" s="24" t="s">
        <v>11</v>
      </c>
      <c r="G141" s="11">
        <f>+IF(F141="B",(E141-D141),(D141-E141))</f>
        <v>0</v>
      </c>
      <c r="H141" s="1">
        <f>+IF(F141="B",G141,0)</f>
        <v>0</v>
      </c>
      <c r="I141" s="2">
        <f>+IF(F141="S",G141,0)</f>
        <v>0</v>
      </c>
      <c r="J141" s="9">
        <f t="shared" si="11"/>
        <v>0</v>
      </c>
      <c r="K141" s="5">
        <f t="shared" si="9"/>
        <v>0</v>
      </c>
      <c r="L141" s="6">
        <f t="shared" si="12"/>
        <v>49765</v>
      </c>
    </row>
    <row r="142" spans="1:12" x14ac:dyDescent="0.25">
      <c r="A142" s="4">
        <v>140</v>
      </c>
      <c r="B142" s="8"/>
      <c r="F142" s="24" t="s">
        <v>11</v>
      </c>
      <c r="G142" s="11">
        <f>+IF(F142="B",(E142-D142),(D142-E142))</f>
        <v>0</v>
      </c>
      <c r="H142" s="1">
        <f>+IF(F142="B",G142,0)</f>
        <v>0</v>
      </c>
      <c r="I142" s="2">
        <f>+IF(F142="S",G142,0)</f>
        <v>0</v>
      </c>
      <c r="J142" s="9">
        <f t="shared" si="11"/>
        <v>0</v>
      </c>
      <c r="K142" s="5">
        <f t="shared" si="9"/>
        <v>0</v>
      </c>
      <c r="L142" s="6">
        <f t="shared" si="12"/>
        <v>49760</v>
      </c>
    </row>
    <row r="143" spans="1:12" x14ac:dyDescent="0.25">
      <c r="A143" s="4">
        <v>141</v>
      </c>
      <c r="B143" s="8"/>
      <c r="F143" s="24" t="s">
        <v>11</v>
      </c>
      <c r="G143" s="11">
        <f>+IF(F143="B",(E143-D143),(D143-E143))</f>
        <v>0</v>
      </c>
      <c r="H143" s="1">
        <f>+IF(F143="B",G143,0)</f>
        <v>0</v>
      </c>
      <c r="I143" s="2">
        <f>+IF(F143="S",G143,0)</f>
        <v>0</v>
      </c>
      <c r="J143" s="9">
        <f t="shared" si="11"/>
        <v>0</v>
      </c>
      <c r="K143" s="5">
        <f t="shared" si="9"/>
        <v>0</v>
      </c>
      <c r="L143" s="6">
        <f t="shared" si="12"/>
        <v>49755</v>
      </c>
    </row>
    <row r="144" spans="1:12" x14ac:dyDescent="0.25">
      <c r="A144" s="4">
        <v>142</v>
      </c>
      <c r="F144" s="24" t="s">
        <v>11</v>
      </c>
      <c r="G144" s="11">
        <f>+IF(F144="B",(E144-D144),(D144-E144))</f>
        <v>0</v>
      </c>
      <c r="H144" s="1">
        <f>+IF(F144="B",G144,0)</f>
        <v>0</v>
      </c>
      <c r="I144" s="2">
        <f>+IF(F144="S",G144,0)</f>
        <v>0</v>
      </c>
      <c r="J144" s="9">
        <f t="shared" si="11"/>
        <v>0</v>
      </c>
      <c r="K144" s="5">
        <f t="shared" si="9"/>
        <v>0</v>
      </c>
      <c r="L144" s="6">
        <f t="shared" si="12"/>
        <v>49750</v>
      </c>
    </row>
    <row r="145" spans="1:12" x14ac:dyDescent="0.25">
      <c r="A145" s="4">
        <v>143</v>
      </c>
      <c r="F145" s="24" t="s">
        <v>11</v>
      </c>
      <c r="G145" s="11">
        <f>+IF(F145="B",(E145-D145),(D145-E145))</f>
        <v>0</v>
      </c>
      <c r="H145" s="1">
        <f>+IF(F145="B",G145,0)</f>
        <v>0</v>
      </c>
      <c r="I145" s="2">
        <f>+IF(F145="S",G145,0)</f>
        <v>0</v>
      </c>
      <c r="J145" s="9">
        <f t="shared" si="11"/>
        <v>0</v>
      </c>
      <c r="K145" s="5">
        <f t="shared" si="9"/>
        <v>0</v>
      </c>
      <c r="L145" s="6">
        <f t="shared" si="12"/>
        <v>49745</v>
      </c>
    </row>
    <row r="146" spans="1:12" x14ac:dyDescent="0.25">
      <c r="A146" s="4">
        <v>144</v>
      </c>
      <c r="F146" s="24" t="s">
        <v>11</v>
      </c>
      <c r="G146" s="11">
        <f>+IF(F146="B",(E146-D146),(D146-E146))</f>
        <v>0</v>
      </c>
      <c r="H146" s="1">
        <f>+IF(F146="B",G146,0)</f>
        <v>0</v>
      </c>
      <c r="I146" s="2">
        <f>+IF(F146="S",G146,0)</f>
        <v>0</v>
      </c>
      <c r="J146" s="9">
        <f t="shared" si="11"/>
        <v>0</v>
      </c>
      <c r="K146" s="5">
        <f t="shared" si="9"/>
        <v>0</v>
      </c>
      <c r="L146" s="6">
        <f t="shared" si="12"/>
        <v>49740</v>
      </c>
    </row>
    <row r="147" spans="1:12" x14ac:dyDescent="0.25">
      <c r="A147" s="4">
        <v>145</v>
      </c>
      <c r="F147" s="24" t="s">
        <v>11</v>
      </c>
      <c r="G147" s="11">
        <f>+IF(F147="B",(E147-D147),(D147-E147))</f>
        <v>0</v>
      </c>
      <c r="H147" s="1">
        <f>+IF(F147="B",G147,0)</f>
        <v>0</v>
      </c>
      <c r="I147" s="2">
        <f>+IF(F147="S",G147,0)</f>
        <v>0</v>
      </c>
      <c r="J147" s="9">
        <f t="shared" si="11"/>
        <v>0</v>
      </c>
      <c r="K147" s="5">
        <f t="shared" si="9"/>
        <v>0</v>
      </c>
      <c r="L147" s="6">
        <f t="shared" si="12"/>
        <v>49735</v>
      </c>
    </row>
    <row r="148" spans="1:12" x14ac:dyDescent="0.25">
      <c r="A148" s="4">
        <v>146</v>
      </c>
      <c r="F148" s="24" t="s">
        <v>11</v>
      </c>
      <c r="G148" s="11">
        <f>+IF(F148="B",(E148-D148),(D148-E148))</f>
        <v>0</v>
      </c>
      <c r="H148" s="1">
        <f>+IF(F148="B",G148,0)</f>
        <v>0</v>
      </c>
      <c r="I148" s="2">
        <f>+IF(F148="S",G148,0)</f>
        <v>0</v>
      </c>
      <c r="J148" s="9">
        <f t="shared" si="11"/>
        <v>0</v>
      </c>
      <c r="K148" s="5">
        <f t="shared" si="9"/>
        <v>0</v>
      </c>
      <c r="L148" s="6">
        <f t="shared" si="12"/>
        <v>49730</v>
      </c>
    </row>
    <row r="149" spans="1:12" x14ac:dyDescent="0.25">
      <c r="A149" s="4">
        <v>147</v>
      </c>
      <c r="F149" s="24" t="s">
        <v>11</v>
      </c>
      <c r="G149" s="11">
        <f>+IF(F149="B",(E149-D149),(D149-E149))</f>
        <v>0</v>
      </c>
      <c r="H149" s="1">
        <f>+IF(F149="B",G149,0)</f>
        <v>0</v>
      </c>
      <c r="I149" s="2">
        <f>+IF(F149="S",G149,0)</f>
        <v>0</v>
      </c>
      <c r="J149" s="9">
        <f t="shared" si="11"/>
        <v>0</v>
      </c>
      <c r="K149" s="5">
        <f t="shared" si="9"/>
        <v>0</v>
      </c>
      <c r="L149" s="6">
        <f t="shared" si="12"/>
        <v>49725</v>
      </c>
    </row>
    <row r="150" spans="1:12" x14ac:dyDescent="0.25">
      <c r="A150" s="4">
        <v>148</v>
      </c>
      <c r="F150" s="24" t="s">
        <v>11</v>
      </c>
      <c r="G150" s="11">
        <f>+IF(F150="B",(E150-D150),(D150-E150))</f>
        <v>0</v>
      </c>
      <c r="H150" s="1">
        <f>+IF(F150="B",G150,0)</f>
        <v>0</v>
      </c>
      <c r="I150" s="2">
        <f>+IF(F150="S",G150,0)</f>
        <v>0</v>
      </c>
      <c r="J150" s="9">
        <f t="shared" si="11"/>
        <v>0</v>
      </c>
      <c r="K150" s="5">
        <f t="shared" si="9"/>
        <v>0</v>
      </c>
      <c r="L150" s="6">
        <f t="shared" si="12"/>
        <v>49720</v>
      </c>
    </row>
    <row r="151" spans="1:12" x14ac:dyDescent="0.25">
      <c r="A151" s="4">
        <v>149</v>
      </c>
      <c r="F151" s="24" t="s">
        <v>11</v>
      </c>
      <c r="G151" s="11">
        <f>+IF(F151="B",(E151-D151),(D151-E151))</f>
        <v>0</v>
      </c>
      <c r="H151" s="1">
        <f>+IF(F151="B",G151,0)</f>
        <v>0</v>
      </c>
      <c r="I151" s="2">
        <f>+IF(F151="S",G151,0)</f>
        <v>0</v>
      </c>
      <c r="J151" s="9">
        <f t="shared" si="11"/>
        <v>0</v>
      </c>
      <c r="K151" s="5">
        <f t="shared" si="9"/>
        <v>0</v>
      </c>
      <c r="L151" s="6">
        <f t="shared" si="12"/>
        <v>49715</v>
      </c>
    </row>
    <row r="152" spans="1:12" x14ac:dyDescent="0.25">
      <c r="A152" s="4">
        <v>150</v>
      </c>
      <c r="F152" s="24" t="s">
        <v>11</v>
      </c>
      <c r="G152" s="11">
        <f>+IF(F152="B",(E152-D152),(D152-E152))</f>
        <v>0</v>
      </c>
      <c r="H152" s="1">
        <f>+IF(F152="B",G152,0)</f>
        <v>0</v>
      </c>
      <c r="I152" s="2">
        <f>+IF(F152="S",G152,0)</f>
        <v>0</v>
      </c>
      <c r="J152" s="9">
        <f t="shared" si="11"/>
        <v>0</v>
      </c>
      <c r="K152" s="5">
        <f t="shared" si="9"/>
        <v>0</v>
      </c>
      <c r="L152" s="6">
        <f t="shared" si="12"/>
        <v>49710</v>
      </c>
    </row>
    <row r="153" spans="1:12" x14ac:dyDescent="0.25">
      <c r="A153" s="4">
        <v>151</v>
      </c>
      <c r="F153" s="24" t="s">
        <v>11</v>
      </c>
      <c r="G153" s="11">
        <f>+IF(F153="B",(E153-D153),(D153-E153))</f>
        <v>0</v>
      </c>
      <c r="H153" s="1">
        <f>+IF(F153="B",G153,0)</f>
        <v>0</v>
      </c>
      <c r="I153" s="2">
        <f>+IF(F153="S",G153,0)</f>
        <v>0</v>
      </c>
      <c r="J153" s="9">
        <f t="shared" si="11"/>
        <v>0</v>
      </c>
      <c r="K153" s="5">
        <f t="shared" si="9"/>
        <v>0</v>
      </c>
      <c r="L153" s="6">
        <f t="shared" si="12"/>
        <v>49705</v>
      </c>
    </row>
    <row r="154" spans="1:12" x14ac:dyDescent="0.25">
      <c r="A154" s="4">
        <v>152</v>
      </c>
      <c r="F154" s="24" t="s">
        <v>11</v>
      </c>
      <c r="G154" s="11">
        <f>+IF(F154="B",(E154-D154),(D154-E154))</f>
        <v>0</v>
      </c>
      <c r="H154" s="1">
        <f>+IF(F154="B",G154,0)</f>
        <v>0</v>
      </c>
      <c r="I154" s="2">
        <f>+IF(F154="S",G154,0)</f>
        <v>0</v>
      </c>
      <c r="J154" s="9">
        <f t="shared" si="11"/>
        <v>0</v>
      </c>
      <c r="K154" s="5">
        <f t="shared" si="9"/>
        <v>0</v>
      </c>
      <c r="L154" s="6">
        <f t="shared" si="12"/>
        <v>49700</v>
      </c>
    </row>
    <row r="155" spans="1:12" x14ac:dyDescent="0.25">
      <c r="A155" s="4">
        <v>153</v>
      </c>
      <c r="F155" s="24" t="s">
        <v>11</v>
      </c>
      <c r="G155" s="11">
        <f>+IF(F155="B",(E155-D155),(D155-E155))</f>
        <v>0</v>
      </c>
      <c r="H155" s="1">
        <f>+IF(F155="B",G155,0)</f>
        <v>0</v>
      </c>
      <c r="I155" s="2">
        <f>+IF(F155="S",G155,0)</f>
        <v>0</v>
      </c>
      <c r="J155" s="9">
        <f t="shared" si="11"/>
        <v>0</v>
      </c>
      <c r="K155" s="5">
        <f t="shared" si="9"/>
        <v>0</v>
      </c>
      <c r="L155" s="6">
        <f t="shared" si="12"/>
        <v>49695</v>
      </c>
    </row>
    <row r="156" spans="1:12" x14ac:dyDescent="0.25">
      <c r="A156" s="4">
        <v>154</v>
      </c>
      <c r="F156" s="24" t="s">
        <v>11</v>
      </c>
      <c r="G156" s="11">
        <f>+IF(F156="B",(E156-D156),(D156-E156))</f>
        <v>0</v>
      </c>
      <c r="H156" s="1">
        <f>+IF(F156="B",G156,0)</f>
        <v>0</v>
      </c>
      <c r="I156" s="2">
        <f>+IF(F156="S",G156,0)</f>
        <v>0</v>
      </c>
      <c r="J156" s="9">
        <f t="shared" si="11"/>
        <v>0</v>
      </c>
      <c r="K156" s="5">
        <f t="shared" si="9"/>
        <v>0</v>
      </c>
      <c r="L156" s="6">
        <f t="shared" si="12"/>
        <v>49690</v>
      </c>
    </row>
    <row r="157" spans="1:12" x14ac:dyDescent="0.25">
      <c r="A157" s="4">
        <v>155</v>
      </c>
      <c r="F157" s="24" t="s">
        <v>11</v>
      </c>
      <c r="G157" s="11">
        <f>+IF(F157="B",(E157-D157),(D157-E157))</f>
        <v>0</v>
      </c>
      <c r="H157" s="1">
        <f>+IF(F157="B",G157,0)</f>
        <v>0</v>
      </c>
      <c r="I157" s="2">
        <f>+IF(F157="S",G157,0)</f>
        <v>0</v>
      </c>
      <c r="J157" s="9">
        <f t="shared" si="11"/>
        <v>0</v>
      </c>
      <c r="K157" s="5">
        <f t="shared" si="9"/>
        <v>0</v>
      </c>
      <c r="L157" s="6">
        <f t="shared" si="12"/>
        <v>49685</v>
      </c>
    </row>
    <row r="158" spans="1:12" x14ac:dyDescent="0.25">
      <c r="A158" s="4">
        <v>156</v>
      </c>
      <c r="F158" s="24" t="s">
        <v>11</v>
      </c>
      <c r="G158" s="11">
        <f>+IF(F158="B",(E158-D158),(D158-E158))</f>
        <v>0</v>
      </c>
      <c r="H158" s="1">
        <f>+IF(F158="B",G158,0)</f>
        <v>0</v>
      </c>
      <c r="I158" s="2">
        <f>+IF(F158="S",G158,0)</f>
        <v>0</v>
      </c>
      <c r="J158" s="9">
        <f t="shared" si="11"/>
        <v>0</v>
      </c>
      <c r="K158" s="5">
        <f t="shared" si="9"/>
        <v>0</v>
      </c>
      <c r="L158" s="6">
        <f t="shared" si="12"/>
        <v>49680</v>
      </c>
    </row>
    <row r="159" spans="1:12" x14ac:dyDescent="0.25">
      <c r="A159" s="4">
        <v>157</v>
      </c>
      <c r="F159" s="24" t="s">
        <v>11</v>
      </c>
      <c r="G159" s="11">
        <f>+IF(F159="B",(E159-D159),(D159-E159))</f>
        <v>0</v>
      </c>
      <c r="H159" s="1">
        <f>+IF(F159="B",G159,0)</f>
        <v>0</v>
      </c>
      <c r="I159" s="2">
        <f>+IF(F159="S",G159,0)</f>
        <v>0</v>
      </c>
      <c r="J159" s="9">
        <f t="shared" si="11"/>
        <v>0</v>
      </c>
      <c r="K159" s="5">
        <f t="shared" si="9"/>
        <v>0</v>
      </c>
      <c r="L159" s="6">
        <f t="shared" si="12"/>
        <v>49675</v>
      </c>
    </row>
    <row r="160" spans="1:12" x14ac:dyDescent="0.25">
      <c r="A160" s="4">
        <v>158</v>
      </c>
      <c r="F160" s="24" t="s">
        <v>11</v>
      </c>
      <c r="G160" s="11">
        <f>+IF(F160="B",(E160-D160),(D160-E160))</f>
        <v>0</v>
      </c>
      <c r="H160" s="1">
        <f>+IF(F160="B",G160,0)</f>
        <v>0</v>
      </c>
      <c r="I160" s="2">
        <f>+IF(F160="S",G160,0)</f>
        <v>0</v>
      </c>
      <c r="J160" s="9">
        <f t="shared" si="11"/>
        <v>0</v>
      </c>
      <c r="K160" s="5">
        <f t="shared" si="9"/>
        <v>0</v>
      </c>
      <c r="L160" s="6">
        <f t="shared" si="12"/>
        <v>49670</v>
      </c>
    </row>
    <row r="161" spans="1:12" x14ac:dyDescent="0.25">
      <c r="A161" s="4">
        <v>159</v>
      </c>
      <c r="F161" s="24" t="s">
        <v>11</v>
      </c>
      <c r="G161" s="11">
        <f>+IF(F161="B",(E161-D161),(D161-E161))</f>
        <v>0</v>
      </c>
      <c r="H161" s="1">
        <f>+IF(F161="B",G161,0)</f>
        <v>0</v>
      </c>
      <c r="I161" s="2">
        <f>+IF(F161="S",G161,0)</f>
        <v>0</v>
      </c>
      <c r="J161" s="9">
        <f t="shared" si="11"/>
        <v>0</v>
      </c>
      <c r="K161" s="5">
        <f t="shared" si="9"/>
        <v>0</v>
      </c>
      <c r="L161" s="6">
        <f t="shared" si="12"/>
        <v>49665</v>
      </c>
    </row>
    <row r="162" spans="1:12" x14ac:dyDescent="0.25">
      <c r="A162" s="4">
        <v>160</v>
      </c>
      <c r="F162" s="24" t="s">
        <v>11</v>
      </c>
      <c r="G162" s="11">
        <f>+IF(F162="B",(E162-D162),(D162-E162))</f>
        <v>0</v>
      </c>
      <c r="H162" s="1">
        <f>+IF(F162="B",G162,0)</f>
        <v>0</v>
      </c>
      <c r="I162" s="2">
        <f>+IF(F162="S",G162,0)</f>
        <v>0</v>
      </c>
      <c r="J162" s="9">
        <f t="shared" si="11"/>
        <v>0</v>
      </c>
      <c r="K162" s="5">
        <f t="shared" si="9"/>
        <v>0</v>
      </c>
      <c r="L162" s="6">
        <f t="shared" si="12"/>
        <v>49660</v>
      </c>
    </row>
    <row r="163" spans="1:12" x14ac:dyDescent="0.25">
      <c r="A163" s="4">
        <v>161</v>
      </c>
      <c r="F163" s="24" t="s">
        <v>11</v>
      </c>
      <c r="G163" s="11">
        <f>+IF(F163="B",(E163-D163),(D163-E163))</f>
        <v>0</v>
      </c>
      <c r="H163" s="1">
        <f>+IF(F163="B",G163,0)</f>
        <v>0</v>
      </c>
      <c r="I163" s="2">
        <f>+IF(F163="S",G163,0)</f>
        <v>0</v>
      </c>
      <c r="J163" s="9">
        <f t="shared" si="11"/>
        <v>0</v>
      </c>
      <c r="K163" s="5">
        <f t="shared" si="9"/>
        <v>0</v>
      </c>
      <c r="L163" s="6">
        <f t="shared" si="12"/>
        <v>49655</v>
      </c>
    </row>
    <row r="164" spans="1:12" x14ac:dyDescent="0.25">
      <c r="A164" s="4">
        <v>162</v>
      </c>
      <c r="F164" s="24" t="s">
        <v>11</v>
      </c>
      <c r="G164" s="11">
        <f>+IF(F164="B",(E164-D164),(D164-E164))</f>
        <v>0</v>
      </c>
      <c r="H164" s="1">
        <f>+IF(F164="B",G164,0)</f>
        <v>0</v>
      </c>
      <c r="I164" s="2">
        <f>+IF(F164="S",G164,0)</f>
        <v>0</v>
      </c>
      <c r="J164" s="9">
        <f t="shared" si="11"/>
        <v>0</v>
      </c>
      <c r="K164" s="5">
        <f t="shared" si="9"/>
        <v>0</v>
      </c>
      <c r="L164" s="6">
        <f t="shared" si="12"/>
        <v>49650</v>
      </c>
    </row>
    <row r="165" spans="1:12" x14ac:dyDescent="0.25">
      <c r="A165" s="4">
        <v>163</v>
      </c>
      <c r="F165" s="24" t="s">
        <v>11</v>
      </c>
      <c r="G165" s="11">
        <f>+IF(F165="B",(E165-D165),(D165-E165))</f>
        <v>0</v>
      </c>
      <c r="H165" s="1">
        <f>+IF(F165="B",G165,0)</f>
        <v>0</v>
      </c>
      <c r="I165" s="2">
        <f>+IF(F165="S",G165,0)</f>
        <v>0</v>
      </c>
      <c r="J165" s="9">
        <f t="shared" si="11"/>
        <v>0</v>
      </c>
      <c r="K165" s="5">
        <f t="shared" si="9"/>
        <v>0</v>
      </c>
      <c r="L165" s="6">
        <f t="shared" si="12"/>
        <v>49645</v>
      </c>
    </row>
    <row r="166" spans="1:12" x14ac:dyDescent="0.25">
      <c r="A166" s="4">
        <v>164</v>
      </c>
      <c r="F166" s="24" t="s">
        <v>11</v>
      </c>
      <c r="G166" s="11">
        <f>+IF(F166="B",(E166-D166),(D166-E166))</f>
        <v>0</v>
      </c>
      <c r="H166" s="1">
        <f>+IF(F166="B",G166,0)</f>
        <v>0</v>
      </c>
      <c r="I166" s="2">
        <f>+IF(F166="S",G166,0)</f>
        <v>0</v>
      </c>
      <c r="J166" s="9">
        <f t="shared" si="11"/>
        <v>0</v>
      </c>
      <c r="K166" s="5">
        <f t="shared" si="9"/>
        <v>0</v>
      </c>
      <c r="L166" s="6">
        <f t="shared" si="12"/>
        <v>49640</v>
      </c>
    </row>
    <row r="167" spans="1:12" x14ac:dyDescent="0.25">
      <c r="A167" s="4">
        <v>165</v>
      </c>
      <c r="F167" s="24" t="s">
        <v>11</v>
      </c>
      <c r="G167" s="11">
        <f>+IF(F167="B",(E167-D167),(D167-E167))</f>
        <v>0</v>
      </c>
      <c r="H167" s="1">
        <f>+IF(F167="B",G167,0)</f>
        <v>0</v>
      </c>
      <c r="I167" s="2">
        <f>+IF(F167="S",G167,0)</f>
        <v>0</v>
      </c>
      <c r="J167" s="9">
        <f t="shared" si="11"/>
        <v>0</v>
      </c>
      <c r="K167" s="5">
        <f t="shared" si="9"/>
        <v>0</v>
      </c>
      <c r="L167" s="6">
        <f t="shared" si="12"/>
        <v>49635</v>
      </c>
    </row>
    <row r="168" spans="1:12" x14ac:dyDescent="0.25">
      <c r="A168" s="4">
        <v>166</v>
      </c>
      <c r="F168" s="24" t="s">
        <v>11</v>
      </c>
      <c r="G168" s="11">
        <f>+IF(F168="B",(E168-D168),(D168-E168))</f>
        <v>0</v>
      </c>
      <c r="H168" s="1">
        <f>+IF(F168="B",G168,0)</f>
        <v>0</v>
      </c>
      <c r="I168" s="2">
        <f>+IF(F168="S",G168,0)</f>
        <v>0</v>
      </c>
      <c r="J168" s="9">
        <f t="shared" si="11"/>
        <v>0</v>
      </c>
      <c r="K168" s="5">
        <f t="shared" si="9"/>
        <v>0</v>
      </c>
      <c r="L168" s="6">
        <f t="shared" si="12"/>
        <v>49630</v>
      </c>
    </row>
    <row r="169" spans="1:12" x14ac:dyDescent="0.25">
      <c r="A169" s="4">
        <v>167</v>
      </c>
      <c r="F169" s="24" t="s">
        <v>11</v>
      </c>
      <c r="G169" s="11">
        <f>+IF(F169="B",(E169-D169),(D169-E169))</f>
        <v>0</v>
      </c>
      <c r="H169" s="1">
        <f>+IF(F169="B",G169,0)</f>
        <v>0</v>
      </c>
      <c r="I169" s="2">
        <f>+IF(F169="S",G169,0)</f>
        <v>0</v>
      </c>
      <c r="J169" s="9">
        <f t="shared" si="11"/>
        <v>0</v>
      </c>
      <c r="K169" s="5">
        <f t="shared" si="9"/>
        <v>0</v>
      </c>
      <c r="L169" s="6">
        <f t="shared" si="12"/>
        <v>49625</v>
      </c>
    </row>
    <row r="170" spans="1:12" x14ac:dyDescent="0.25">
      <c r="A170" s="4">
        <v>168</v>
      </c>
      <c r="F170" s="24" t="s">
        <v>11</v>
      </c>
      <c r="G170" s="11">
        <f>+IF(F170="B",(E170-D170),(D170-E170))</f>
        <v>0</v>
      </c>
      <c r="H170" s="1">
        <f>+IF(F170="B",G170,0)</f>
        <v>0</v>
      </c>
      <c r="I170" s="2">
        <f>+IF(F170="S",G170,0)</f>
        <v>0</v>
      </c>
      <c r="J170" s="9">
        <f t="shared" si="11"/>
        <v>0</v>
      </c>
      <c r="K170" s="5">
        <f t="shared" si="9"/>
        <v>0</v>
      </c>
      <c r="L170" s="6">
        <f t="shared" si="12"/>
        <v>49620</v>
      </c>
    </row>
    <row r="171" spans="1:12" x14ac:dyDescent="0.25">
      <c r="A171" s="4">
        <v>169</v>
      </c>
      <c r="F171" s="24" t="s">
        <v>11</v>
      </c>
      <c r="G171" s="11">
        <f>+IF(F171="B",(E171-D171),(D171-E171))</f>
        <v>0</v>
      </c>
      <c r="H171" s="1">
        <f>+IF(F171="B",G171,0)</f>
        <v>0</v>
      </c>
      <c r="I171" s="2">
        <f>+IF(F171="S",G171,0)</f>
        <v>0</v>
      </c>
      <c r="J171" s="9">
        <f t="shared" si="11"/>
        <v>0</v>
      </c>
      <c r="K171" s="5">
        <f t="shared" si="9"/>
        <v>0</v>
      </c>
      <c r="L171" s="6">
        <f t="shared" si="12"/>
        <v>49615</v>
      </c>
    </row>
    <row r="172" spans="1:12" x14ac:dyDescent="0.25">
      <c r="A172" s="4">
        <v>170</v>
      </c>
      <c r="F172" s="24" t="s">
        <v>11</v>
      </c>
      <c r="G172" s="11">
        <f>+IF(F172="B",(E172-D172),(D172-E172))</f>
        <v>0</v>
      </c>
      <c r="H172" s="1">
        <f>+IF(F172="B",G172,0)</f>
        <v>0</v>
      </c>
      <c r="I172" s="2">
        <f>+IF(F172="S",G172,0)</f>
        <v>0</v>
      </c>
      <c r="J172" s="9">
        <f t="shared" si="11"/>
        <v>0</v>
      </c>
      <c r="K172" s="5">
        <f t="shared" si="9"/>
        <v>0</v>
      </c>
      <c r="L172" s="6">
        <f t="shared" si="12"/>
        <v>49610</v>
      </c>
    </row>
    <row r="173" spans="1:12" x14ac:dyDescent="0.25">
      <c r="A173" s="4">
        <v>171</v>
      </c>
      <c r="F173" s="24" t="s">
        <v>11</v>
      </c>
      <c r="G173" s="11">
        <f>+IF(F173="B",(E173-D173),(D173-E173))</f>
        <v>0</v>
      </c>
      <c r="H173" s="1">
        <f>+IF(F173="B",G173,0)</f>
        <v>0</v>
      </c>
      <c r="I173" s="2">
        <f>+IF(F173="S",G173,0)</f>
        <v>0</v>
      </c>
      <c r="J173" s="9">
        <f t="shared" si="11"/>
        <v>0</v>
      </c>
      <c r="K173" s="5">
        <f t="shared" si="9"/>
        <v>0</v>
      </c>
      <c r="L173" s="6">
        <f t="shared" si="12"/>
        <v>49605</v>
      </c>
    </row>
    <row r="174" spans="1:12" x14ac:dyDescent="0.25">
      <c r="A174" s="4">
        <v>172</v>
      </c>
      <c r="F174" s="24" t="s">
        <v>11</v>
      </c>
      <c r="G174" s="11">
        <f>+IF(F174="B",(E174-D174),(D174-E174))</f>
        <v>0</v>
      </c>
      <c r="H174" s="1">
        <f>+IF(F174="B",G174,0)</f>
        <v>0</v>
      </c>
      <c r="I174" s="2">
        <f>+IF(F174="S",G174,0)</f>
        <v>0</v>
      </c>
      <c r="J174" s="9">
        <f t="shared" si="11"/>
        <v>0</v>
      </c>
      <c r="K174" s="5">
        <f t="shared" si="9"/>
        <v>0</v>
      </c>
      <c r="L174" s="6">
        <f t="shared" si="12"/>
        <v>49600</v>
      </c>
    </row>
    <row r="175" spans="1:12" x14ac:dyDescent="0.25">
      <c r="A175" s="4">
        <v>173</v>
      </c>
      <c r="F175" s="24" t="s">
        <v>11</v>
      </c>
      <c r="G175" s="11">
        <f>+IF(F175="B",(E175-D175),(D175-E175))</f>
        <v>0</v>
      </c>
      <c r="H175" s="1">
        <f>+IF(F175="B",G175,0)</f>
        <v>0</v>
      </c>
      <c r="I175" s="2">
        <f>+IF(F175="S",G175,0)</f>
        <v>0</v>
      </c>
      <c r="J175" s="9">
        <f t="shared" si="11"/>
        <v>0</v>
      </c>
      <c r="K175" s="5">
        <f t="shared" si="9"/>
        <v>0</v>
      </c>
      <c r="L175" s="6">
        <f t="shared" si="12"/>
        <v>49595</v>
      </c>
    </row>
    <row r="176" spans="1:12" x14ac:dyDescent="0.25">
      <c r="A176" s="4">
        <v>174</v>
      </c>
      <c r="F176" s="24" t="s">
        <v>11</v>
      </c>
      <c r="G176" s="11">
        <f>+IF(F176="B",(E176-D176),(D176-E176))</f>
        <v>0</v>
      </c>
      <c r="H176" s="1">
        <f>+IF(F176="B",G176,0)</f>
        <v>0</v>
      </c>
      <c r="I176" s="2">
        <f>+IF(F176="S",G176,0)</f>
        <v>0</v>
      </c>
      <c r="J176" s="9">
        <f t="shared" si="11"/>
        <v>0</v>
      </c>
      <c r="K176" s="5">
        <f t="shared" si="9"/>
        <v>0</v>
      </c>
      <c r="L176" s="6">
        <f t="shared" si="12"/>
        <v>49590</v>
      </c>
    </row>
    <row r="177" spans="1:12" x14ac:dyDescent="0.25">
      <c r="A177" s="4">
        <v>175</v>
      </c>
      <c r="F177" s="24" t="s">
        <v>11</v>
      </c>
      <c r="G177" s="11">
        <f>+IF(F177="B",(E177-D177),(D177-E177))</f>
        <v>0</v>
      </c>
      <c r="H177" s="1">
        <f>+IF(F177="B",G177,0)</f>
        <v>0</v>
      </c>
      <c r="I177" s="2">
        <f>+IF(F177="S",G177,0)</f>
        <v>0</v>
      </c>
      <c r="J177" s="9">
        <f t="shared" si="11"/>
        <v>0</v>
      </c>
      <c r="K177" s="5">
        <f t="shared" si="9"/>
        <v>0</v>
      </c>
      <c r="L177" s="6">
        <f t="shared" si="12"/>
        <v>49585</v>
      </c>
    </row>
    <row r="178" spans="1:12" x14ac:dyDescent="0.25">
      <c r="A178" s="4">
        <v>176</v>
      </c>
      <c r="F178" s="24" t="s">
        <v>11</v>
      </c>
      <c r="G178" s="11">
        <f>+IF(F178="B",(E178-D178),(D178-E178))</f>
        <v>0</v>
      </c>
      <c r="H178" s="1">
        <f>+IF(F178="B",G178,0)</f>
        <v>0</v>
      </c>
      <c r="I178" s="2">
        <f>+IF(F178="S",G178,0)</f>
        <v>0</v>
      </c>
      <c r="J178" s="9">
        <f t="shared" si="11"/>
        <v>0</v>
      </c>
      <c r="K178" s="5">
        <f t="shared" si="9"/>
        <v>0</v>
      </c>
      <c r="L178" s="6">
        <f t="shared" si="12"/>
        <v>49580</v>
      </c>
    </row>
    <row r="179" spans="1:12" x14ac:dyDescent="0.25">
      <c r="A179" s="4">
        <v>177</v>
      </c>
      <c r="F179" s="24" t="s">
        <v>11</v>
      </c>
      <c r="G179" s="11">
        <f>+IF(F179="B",(E179-D179),(D179-E179))</f>
        <v>0</v>
      </c>
      <c r="H179" s="1">
        <f>+IF(F179="B",G179,0)</f>
        <v>0</v>
      </c>
      <c r="I179" s="2">
        <f>+IF(F179="S",G179,0)</f>
        <v>0</v>
      </c>
      <c r="J179" s="9">
        <f t="shared" si="11"/>
        <v>0</v>
      </c>
      <c r="K179" s="5">
        <f t="shared" si="9"/>
        <v>0</v>
      </c>
      <c r="L179" s="6">
        <f t="shared" si="12"/>
        <v>49575</v>
      </c>
    </row>
    <row r="180" spans="1:12" x14ac:dyDescent="0.25">
      <c r="A180" s="4">
        <v>178</v>
      </c>
      <c r="F180" s="24" t="s">
        <v>11</v>
      </c>
      <c r="G180" s="11">
        <f>+IF(F180="B",(E180-D180),(D180-E180))</f>
        <v>0</v>
      </c>
      <c r="H180" s="1">
        <f>+IF(F180="B",G180,0)</f>
        <v>0</v>
      </c>
      <c r="I180" s="2">
        <f>+IF(F180="S",G180,0)</f>
        <v>0</v>
      </c>
      <c r="J180" s="9">
        <f t="shared" si="11"/>
        <v>0</v>
      </c>
      <c r="K180" s="5">
        <f t="shared" si="9"/>
        <v>0</v>
      </c>
      <c r="L180" s="6">
        <f t="shared" si="12"/>
        <v>49570</v>
      </c>
    </row>
    <row r="181" spans="1:12" x14ac:dyDescent="0.25">
      <c r="A181" s="4">
        <v>179</v>
      </c>
      <c r="F181" s="24" t="s">
        <v>11</v>
      </c>
      <c r="G181" s="11">
        <f>+IF(F181="B",(E181-D181),(D181-E181))</f>
        <v>0</v>
      </c>
      <c r="H181" s="1">
        <f>+IF(F181="B",G181,0)</f>
        <v>0</v>
      </c>
      <c r="I181" s="2">
        <f>+IF(F181="S",G181,0)</f>
        <v>0</v>
      </c>
      <c r="J181" s="9">
        <f t="shared" si="11"/>
        <v>0</v>
      </c>
      <c r="K181" s="5">
        <f t="shared" si="9"/>
        <v>0</v>
      </c>
      <c r="L181" s="6">
        <f t="shared" si="12"/>
        <v>49565</v>
      </c>
    </row>
    <row r="182" spans="1:12" x14ac:dyDescent="0.25">
      <c r="A182" s="4">
        <v>180</v>
      </c>
      <c r="F182" s="24" t="s">
        <v>11</v>
      </c>
      <c r="G182" s="11">
        <f>+IF(F182="B",(E182-D182),(D182-E182))</f>
        <v>0</v>
      </c>
      <c r="H182" s="1">
        <f>+IF(F182="B",G182,0)</f>
        <v>0</v>
      </c>
      <c r="I182" s="2">
        <f>+IF(F182="S",G182,0)</f>
        <v>0</v>
      </c>
      <c r="J182" s="9">
        <f t="shared" si="11"/>
        <v>0</v>
      </c>
      <c r="K182" s="5">
        <f t="shared" si="9"/>
        <v>0</v>
      </c>
      <c r="L182" s="6">
        <f t="shared" si="12"/>
        <v>49560</v>
      </c>
    </row>
    <row r="183" spans="1:12" x14ac:dyDescent="0.25">
      <c r="A183" s="4">
        <v>181</v>
      </c>
      <c r="F183" s="24" t="s">
        <v>11</v>
      </c>
      <c r="G183" s="11">
        <f>+IF(F183="B",(E183-D183),(D183-E183))</f>
        <v>0</v>
      </c>
      <c r="H183" s="1">
        <f>+IF(F183="B",G183,0)</f>
        <v>0</v>
      </c>
      <c r="I183" s="2">
        <f>+IF(F183="S",G183,0)</f>
        <v>0</v>
      </c>
      <c r="J183" s="9">
        <f t="shared" si="11"/>
        <v>0</v>
      </c>
      <c r="K183" s="5">
        <f t="shared" si="9"/>
        <v>0</v>
      </c>
      <c r="L183" s="6">
        <f t="shared" si="12"/>
        <v>49555</v>
      </c>
    </row>
    <row r="184" spans="1:12" x14ac:dyDescent="0.25">
      <c r="A184" s="4">
        <v>182</v>
      </c>
      <c r="F184" s="24" t="s">
        <v>11</v>
      </c>
      <c r="G184" s="11">
        <f>+IF(F184="B",(E184-D184),(D184-E184))</f>
        <v>0</v>
      </c>
      <c r="H184" s="1">
        <f>+IF(F184="B",G184,0)</f>
        <v>0</v>
      </c>
      <c r="I184" s="2">
        <f>+IF(F184="S",G184,0)</f>
        <v>0</v>
      </c>
      <c r="J184" s="9">
        <f t="shared" si="11"/>
        <v>0</v>
      </c>
      <c r="K184" s="5">
        <f t="shared" si="9"/>
        <v>0</v>
      </c>
      <c r="L184" s="6">
        <f t="shared" si="12"/>
        <v>49550</v>
      </c>
    </row>
    <row r="185" spans="1:12" x14ac:dyDescent="0.25">
      <c r="A185" s="4">
        <v>183</v>
      </c>
      <c r="F185" s="24" t="s">
        <v>11</v>
      </c>
      <c r="G185" s="11">
        <f>+IF(F185="B",(E185-D185),(D185-E185))</f>
        <v>0</v>
      </c>
      <c r="H185" s="1">
        <f>+IF(F185="B",G185,0)</f>
        <v>0</v>
      </c>
      <c r="I185" s="2">
        <f>+IF(F185="S",G185,0)</f>
        <v>0</v>
      </c>
      <c r="J185" s="9">
        <f t="shared" si="11"/>
        <v>0</v>
      </c>
      <c r="K185" s="5">
        <f t="shared" si="9"/>
        <v>0</v>
      </c>
      <c r="L185" s="6">
        <f t="shared" si="12"/>
        <v>49545</v>
      </c>
    </row>
    <row r="186" spans="1:12" x14ac:dyDescent="0.25">
      <c r="A186" s="4">
        <v>184</v>
      </c>
      <c r="F186" s="24" t="s">
        <v>11</v>
      </c>
      <c r="G186" s="11">
        <f>+IF(F186="B",(E186-D186),(D186-E186))</f>
        <v>0</v>
      </c>
      <c r="H186" s="1">
        <f>+IF(F186="B",G186,0)</f>
        <v>0</v>
      </c>
      <c r="I186" s="2">
        <f>+IF(F186="S",G186,0)</f>
        <v>0</v>
      </c>
      <c r="J186" s="9">
        <f t="shared" si="11"/>
        <v>0</v>
      </c>
      <c r="K186" s="5">
        <f t="shared" si="9"/>
        <v>0</v>
      </c>
      <c r="L186" s="6">
        <f t="shared" si="12"/>
        <v>49540</v>
      </c>
    </row>
    <row r="187" spans="1:12" x14ac:dyDescent="0.25">
      <c r="A187" s="4">
        <v>185</v>
      </c>
      <c r="F187" s="24" t="s">
        <v>11</v>
      </c>
      <c r="G187" s="11">
        <f>+IF(F187="B",(E187-D187),(D187-E187))</f>
        <v>0</v>
      </c>
      <c r="H187" s="1">
        <f>+IF(F187="B",G187,0)</f>
        <v>0</v>
      </c>
      <c r="I187" s="2">
        <f>+IF(F187="S",G187,0)</f>
        <v>0</v>
      </c>
      <c r="J187" s="9">
        <f t="shared" si="11"/>
        <v>0</v>
      </c>
      <c r="K187" s="5">
        <f t="shared" si="9"/>
        <v>0</v>
      </c>
      <c r="L187" s="6">
        <f t="shared" si="12"/>
        <v>49535</v>
      </c>
    </row>
    <row r="188" spans="1:12" x14ac:dyDescent="0.25">
      <c r="A188" s="4">
        <v>186</v>
      </c>
      <c r="F188" s="24" t="s">
        <v>11</v>
      </c>
      <c r="G188" s="11">
        <f>+IF(F188="B",(E188-D188),(D188-E188))</f>
        <v>0</v>
      </c>
      <c r="H188" s="1">
        <f>+IF(F188="B",G188,0)</f>
        <v>0</v>
      </c>
      <c r="I188" s="2">
        <f>+IF(F188="S",G188,0)</f>
        <v>0</v>
      </c>
      <c r="J188" s="9">
        <f t="shared" si="11"/>
        <v>0</v>
      </c>
      <c r="K188" s="5">
        <f t="shared" si="9"/>
        <v>0</v>
      </c>
      <c r="L188" s="6">
        <f t="shared" si="12"/>
        <v>49530</v>
      </c>
    </row>
    <row r="189" spans="1:12" x14ac:dyDescent="0.25">
      <c r="A189" s="4">
        <v>187</v>
      </c>
      <c r="F189" s="24" t="s">
        <v>11</v>
      </c>
      <c r="G189" s="11">
        <f>+IF(F189="B",(E189-D189),(D189-E189))</f>
        <v>0</v>
      </c>
      <c r="H189" s="1">
        <f>+IF(F189="B",G189,0)</f>
        <v>0</v>
      </c>
      <c r="I189" s="2">
        <f>+IF(F189="S",G189,0)</f>
        <v>0</v>
      </c>
      <c r="J189" s="9">
        <f t="shared" si="11"/>
        <v>0</v>
      </c>
      <c r="K189" s="5">
        <f t="shared" si="9"/>
        <v>0</v>
      </c>
      <c r="L189" s="6">
        <f t="shared" si="12"/>
        <v>49525</v>
      </c>
    </row>
    <row r="190" spans="1:12" x14ac:dyDescent="0.25">
      <c r="A190" s="4">
        <v>188</v>
      </c>
      <c r="F190" s="24" t="s">
        <v>11</v>
      </c>
      <c r="G190" s="11">
        <f>+IF(F190="B",(E190-D190),(D190-E190))</f>
        <v>0</v>
      </c>
      <c r="H190" s="1">
        <f>+IF(F190="B",G190,0)</f>
        <v>0</v>
      </c>
      <c r="I190" s="2">
        <f>+IF(F190="S",G190,0)</f>
        <v>0</v>
      </c>
      <c r="J190" s="9">
        <f t="shared" si="11"/>
        <v>0</v>
      </c>
      <c r="K190" s="5">
        <f t="shared" si="9"/>
        <v>0</v>
      </c>
      <c r="L190" s="6">
        <f t="shared" si="12"/>
        <v>49520</v>
      </c>
    </row>
    <row r="191" spans="1:12" x14ac:dyDescent="0.25">
      <c r="A191" s="4">
        <v>189</v>
      </c>
      <c r="F191" s="24" t="s">
        <v>11</v>
      </c>
      <c r="G191" s="11">
        <f>+IF(F191="B",(E191-D191),(D191-E191))</f>
        <v>0</v>
      </c>
      <c r="H191" s="1">
        <f>+IF(F191="B",G191,0)</f>
        <v>0</v>
      </c>
      <c r="I191" s="2">
        <f>+IF(F191="S",G191,0)</f>
        <v>0</v>
      </c>
      <c r="J191" s="9">
        <f t="shared" si="11"/>
        <v>0</v>
      </c>
      <c r="K191" s="5">
        <f t="shared" si="9"/>
        <v>0</v>
      </c>
      <c r="L191" s="6">
        <f t="shared" si="12"/>
        <v>49515</v>
      </c>
    </row>
    <row r="192" spans="1:12" x14ac:dyDescent="0.25">
      <c r="A192" s="4">
        <v>190</v>
      </c>
      <c r="F192" s="24" t="s">
        <v>11</v>
      </c>
      <c r="G192" s="11">
        <f>+IF(F192="B",(E192-D192),(D192-E192))</f>
        <v>0</v>
      </c>
      <c r="H192" s="1">
        <f>+IF(F192="B",G192,0)</f>
        <v>0</v>
      </c>
      <c r="I192" s="2">
        <f>+IF(F192="S",G192,0)</f>
        <v>0</v>
      </c>
      <c r="J192" s="9">
        <f t="shared" si="11"/>
        <v>0</v>
      </c>
      <c r="K192" s="5">
        <f t="shared" si="9"/>
        <v>0</v>
      </c>
      <c r="L192" s="6">
        <f t="shared" si="12"/>
        <v>49510</v>
      </c>
    </row>
    <row r="193" spans="1:12" x14ac:dyDescent="0.25">
      <c r="A193" s="4">
        <v>191</v>
      </c>
      <c r="F193" s="24" t="s">
        <v>11</v>
      </c>
      <c r="G193" s="11">
        <f>+IF(F193="B",(E193-D193),(D193-E193))</f>
        <v>0</v>
      </c>
      <c r="H193" s="1">
        <f>+IF(F193="B",G193,0)</f>
        <v>0</v>
      </c>
      <c r="I193" s="2">
        <f>+IF(F193="S",G193,0)</f>
        <v>0</v>
      </c>
      <c r="J193" s="9">
        <f t="shared" si="11"/>
        <v>0</v>
      </c>
      <c r="K193" s="5">
        <f t="shared" si="9"/>
        <v>0</v>
      </c>
      <c r="L193" s="6">
        <f t="shared" si="12"/>
        <v>49505</v>
      </c>
    </row>
    <row r="194" spans="1:12" x14ac:dyDescent="0.25">
      <c r="A194" s="4">
        <v>192</v>
      </c>
      <c r="F194" s="24" t="s">
        <v>11</v>
      </c>
      <c r="G194" s="11">
        <f>+IF(F194="B",(E194-D194),(D194-E194))</f>
        <v>0</v>
      </c>
      <c r="H194" s="1">
        <f>+IF(F194="B",G194,0)</f>
        <v>0</v>
      </c>
      <c r="I194" s="2">
        <f>+IF(F194="S",G194,0)</f>
        <v>0</v>
      </c>
      <c r="J194" s="9">
        <f t="shared" si="11"/>
        <v>0</v>
      </c>
      <c r="K194" s="5">
        <f t="shared" si="9"/>
        <v>0</v>
      </c>
      <c r="L194" s="6">
        <f t="shared" si="12"/>
        <v>49500</v>
      </c>
    </row>
    <row r="195" spans="1:12" x14ac:dyDescent="0.25">
      <c r="A195" s="4">
        <v>193</v>
      </c>
      <c r="F195" s="24" t="s">
        <v>11</v>
      </c>
      <c r="G195" s="11">
        <f>+IF(F195="B",(E195-D195),(D195-E195))</f>
        <v>0</v>
      </c>
      <c r="H195" s="1">
        <f>+IF(F195="B",G195,0)</f>
        <v>0</v>
      </c>
      <c r="I195" s="2">
        <f>+IF(F195="S",G195,0)</f>
        <v>0</v>
      </c>
      <c r="J195" s="9">
        <f t="shared" si="11"/>
        <v>0</v>
      </c>
      <c r="K195" s="5">
        <f t="shared" ref="K195:K202" si="13">J195*$N$4</f>
        <v>0</v>
      </c>
      <c r="L195" s="6">
        <f t="shared" si="12"/>
        <v>49495</v>
      </c>
    </row>
    <row r="196" spans="1:12" x14ac:dyDescent="0.25">
      <c r="A196" s="4">
        <v>194</v>
      </c>
      <c r="F196" s="24" t="s">
        <v>11</v>
      </c>
      <c r="G196" s="11">
        <f>+IF(F196="B",(E196-D196),(D196-E196))</f>
        <v>0</v>
      </c>
      <c r="H196" s="1">
        <f>+IF(F196="B",G196,0)</f>
        <v>0</v>
      </c>
      <c r="I196" s="2">
        <f>+IF(F196="S",G196,0)</f>
        <v>0</v>
      </c>
      <c r="J196" s="9">
        <f t="shared" si="11"/>
        <v>0</v>
      </c>
      <c r="K196" s="5">
        <f t="shared" si="13"/>
        <v>0</v>
      </c>
      <c r="L196" s="6">
        <f t="shared" si="12"/>
        <v>49490</v>
      </c>
    </row>
    <row r="197" spans="1:12" x14ac:dyDescent="0.25">
      <c r="A197" s="4">
        <v>195</v>
      </c>
      <c r="F197" s="24" t="s">
        <v>11</v>
      </c>
      <c r="G197" s="11">
        <f>+IF(F197="B",(E197-D197),(D197-E197))</f>
        <v>0</v>
      </c>
      <c r="H197" s="1">
        <f>+IF(F197="B",G197,0)</f>
        <v>0</v>
      </c>
      <c r="I197" s="2">
        <f>+IF(F197="S",G197,0)</f>
        <v>0</v>
      </c>
      <c r="J197" s="9">
        <f t="shared" ref="J197:J202" si="14">+H197+I197</f>
        <v>0</v>
      </c>
      <c r="K197" s="5">
        <f t="shared" si="13"/>
        <v>0</v>
      </c>
      <c r="L197" s="6">
        <f t="shared" ref="L197:L202" si="15">+L196+K197-$N$4</f>
        <v>49485</v>
      </c>
    </row>
    <row r="198" spans="1:12" x14ac:dyDescent="0.25">
      <c r="A198" s="4">
        <v>196</v>
      </c>
      <c r="F198" s="24" t="s">
        <v>11</v>
      </c>
      <c r="G198" s="11">
        <f>+IF(F198="B",(E198-D198),(D198-E198))</f>
        <v>0</v>
      </c>
      <c r="H198" s="1">
        <f>+IF(F198="B",G198,0)</f>
        <v>0</v>
      </c>
      <c r="I198" s="2">
        <f>+IF(F198="S",G198,0)</f>
        <v>0</v>
      </c>
      <c r="J198" s="9">
        <f t="shared" si="14"/>
        <v>0</v>
      </c>
      <c r="K198" s="5">
        <f t="shared" si="13"/>
        <v>0</v>
      </c>
      <c r="L198" s="6">
        <f t="shared" si="15"/>
        <v>49480</v>
      </c>
    </row>
    <row r="199" spans="1:12" x14ac:dyDescent="0.25">
      <c r="A199" s="4">
        <v>197</v>
      </c>
      <c r="F199" s="24" t="s">
        <v>11</v>
      </c>
      <c r="G199" s="11">
        <f>+IF(F199="B",(E199-D199),(D199-E199))</f>
        <v>0</v>
      </c>
      <c r="H199" s="1">
        <f>+IF(F199="B",G199,0)</f>
        <v>0</v>
      </c>
      <c r="I199" s="2">
        <f>+IF(F199="S",G199,0)</f>
        <v>0</v>
      </c>
      <c r="J199" s="9">
        <f t="shared" si="14"/>
        <v>0</v>
      </c>
      <c r="K199" s="5">
        <f t="shared" si="13"/>
        <v>0</v>
      </c>
      <c r="L199" s="6">
        <f t="shared" si="15"/>
        <v>49475</v>
      </c>
    </row>
    <row r="200" spans="1:12" x14ac:dyDescent="0.25">
      <c r="A200" s="4">
        <v>198</v>
      </c>
      <c r="F200" s="24" t="s">
        <v>11</v>
      </c>
      <c r="G200" s="11">
        <f>+IF(F200="B",(E200-D200),(D200-E200))</f>
        <v>0</v>
      </c>
      <c r="H200" s="1">
        <f>+IF(F200="B",G200,0)</f>
        <v>0</v>
      </c>
      <c r="I200" s="2">
        <f>+IF(F200="S",G200,0)</f>
        <v>0</v>
      </c>
      <c r="J200" s="9">
        <f t="shared" si="14"/>
        <v>0</v>
      </c>
      <c r="K200" s="5">
        <f t="shared" si="13"/>
        <v>0</v>
      </c>
      <c r="L200" s="6">
        <f t="shared" si="15"/>
        <v>49470</v>
      </c>
    </row>
    <row r="201" spans="1:12" x14ac:dyDescent="0.25">
      <c r="A201" s="4">
        <v>199</v>
      </c>
      <c r="F201" s="24" t="s">
        <v>11</v>
      </c>
      <c r="G201" s="11">
        <f>+IF(F201="B",(E201-D201),(D201-E201))</f>
        <v>0</v>
      </c>
      <c r="H201" s="1">
        <f>+IF(F201="B",G201,0)</f>
        <v>0</v>
      </c>
      <c r="I201" s="2">
        <f>+IF(F201="S",G201,0)</f>
        <v>0</v>
      </c>
      <c r="J201" s="9">
        <f t="shared" si="14"/>
        <v>0</v>
      </c>
      <c r="K201" s="5">
        <f t="shared" si="13"/>
        <v>0</v>
      </c>
      <c r="L201" s="6">
        <f t="shared" si="15"/>
        <v>49465</v>
      </c>
    </row>
    <row r="202" spans="1:12" x14ac:dyDescent="0.25">
      <c r="A202" s="4">
        <v>200</v>
      </c>
      <c r="F202" s="24" t="s">
        <v>11</v>
      </c>
      <c r="G202" s="11">
        <f>+IF(F202="B",(E202-D202),(D202-E202))</f>
        <v>0</v>
      </c>
      <c r="H202" s="1">
        <f>+IF(F202="B",G202,0)</f>
        <v>0</v>
      </c>
      <c r="I202" s="2">
        <f>+IF(F202="S",G202,0)</f>
        <v>0</v>
      </c>
      <c r="J202" s="9">
        <f t="shared" si="14"/>
        <v>0</v>
      </c>
      <c r="K202" s="5">
        <f t="shared" si="13"/>
        <v>0</v>
      </c>
      <c r="L202" s="6">
        <f t="shared" si="15"/>
        <v>49460</v>
      </c>
    </row>
  </sheetData>
  <mergeCells count="2">
    <mergeCell ref="G1:K1"/>
    <mergeCell ref="B1:F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Sheet NQ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Mike Tratch</cp:lastModifiedBy>
  <dcterms:created xsi:type="dcterms:W3CDTF">2016-08-15T12:08:08Z</dcterms:created>
  <dcterms:modified xsi:type="dcterms:W3CDTF">2019-03-05T19:33:22Z</dcterms:modified>
</cp:coreProperties>
</file>