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1mcnesby2022/Desktop/IBKUL INFO/Forms:Credit/29 &amp; 30000 series/"/>
    </mc:Choice>
  </mc:AlternateContent>
  <xr:revisionPtr revIDLastSave="0" documentId="13_ncr:1_{8A7171A5-2A49-A84D-A1A1-49DF711888BA}" xr6:coauthVersionLast="47" xr6:coauthVersionMax="47" xr10:uidLastSave="{00000000-0000-0000-0000-000000000000}"/>
  <bookViews>
    <workbookView xWindow="0" yWindow="620" windowWidth="24220" windowHeight="14780" xr2:uid="{CA1473F6-B553-4FB9-9B66-1EA31A91B434}"/>
  </bookViews>
  <sheets>
    <sheet name="30000 pg1" sheetId="1" r:id="rId1"/>
    <sheet name="30000 pg 2" sheetId="2" r:id="rId2"/>
    <sheet name="30000 pg 3" sheetId="3" r:id="rId3"/>
    <sheet name="30000 pg 4" sheetId="4" r:id="rId4"/>
    <sheet name="30000 pg 5" sheetId="5" r:id="rId5"/>
    <sheet name="30000 pg 6" sheetId="6" r:id="rId6"/>
    <sheet name="30000 pg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5" l="1"/>
  <c r="M20" i="5" s="1"/>
  <c r="K19" i="5"/>
  <c r="M19" i="5" s="1"/>
  <c r="K18" i="5"/>
  <c r="M18" i="5" s="1"/>
  <c r="K17" i="5"/>
  <c r="M17" i="5" s="1"/>
  <c r="K16" i="5"/>
  <c r="M16" i="5" s="1"/>
  <c r="K28" i="2"/>
  <c r="M28" i="2" s="1"/>
  <c r="K27" i="2"/>
  <c r="M27" i="2" s="1"/>
  <c r="K26" i="2"/>
  <c r="M26" i="2" s="1"/>
  <c r="K56" i="7"/>
  <c r="M56" i="7" s="1"/>
  <c r="K55" i="7"/>
  <c r="M55" i="7" s="1"/>
  <c r="K54" i="7"/>
  <c r="M54" i="7" s="1"/>
  <c r="K53" i="7"/>
  <c r="M53" i="7" s="1"/>
  <c r="K52" i="7"/>
  <c r="M52" i="7" s="1"/>
  <c r="K51" i="7"/>
  <c r="M51" i="7" s="1"/>
  <c r="K50" i="7"/>
  <c r="M50" i="7" s="1"/>
  <c r="K48" i="7"/>
  <c r="M48" i="7" s="1"/>
  <c r="K47" i="7"/>
  <c r="M47" i="7" s="1"/>
  <c r="M46" i="7"/>
  <c r="K46" i="7"/>
  <c r="K45" i="7"/>
  <c r="M45" i="7" s="1"/>
  <c r="K44" i="7"/>
  <c r="M44" i="7" s="1"/>
  <c r="K43" i="7"/>
  <c r="M43" i="7" s="1"/>
  <c r="K42" i="7"/>
  <c r="M42" i="7" s="1"/>
  <c r="K41" i="7"/>
  <c r="M41" i="7" s="1"/>
  <c r="K39" i="7"/>
  <c r="M39" i="7" s="1"/>
  <c r="K38" i="7"/>
  <c r="M38" i="7" s="1"/>
  <c r="K37" i="7"/>
  <c r="M37" i="7" s="1"/>
  <c r="K36" i="7"/>
  <c r="M36" i="7" s="1"/>
  <c r="M35" i="7"/>
  <c r="K35" i="7"/>
  <c r="K34" i="7"/>
  <c r="M34" i="7" s="1"/>
  <c r="K33" i="7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6" i="7"/>
  <c r="M26" i="7" s="1"/>
  <c r="K25" i="7"/>
  <c r="M25" i="7" s="1"/>
  <c r="M24" i="7"/>
  <c r="K24" i="7"/>
  <c r="K23" i="7"/>
  <c r="M23" i="7" s="1"/>
  <c r="K22" i="7"/>
  <c r="M22" i="7" s="1"/>
  <c r="K21" i="7"/>
  <c r="M21" i="7" s="1"/>
  <c r="K20" i="7"/>
  <c r="M20" i="7" s="1"/>
  <c r="K19" i="7"/>
  <c r="M19" i="7" s="1"/>
  <c r="K18" i="7"/>
  <c r="M18" i="7" s="1"/>
  <c r="K17" i="7"/>
  <c r="M17" i="7" s="1"/>
  <c r="K16" i="7"/>
  <c r="M16" i="7" s="1"/>
  <c r="K15" i="7"/>
  <c r="M15" i="7" s="1"/>
  <c r="M14" i="7"/>
  <c r="K14" i="7"/>
  <c r="K13" i="7"/>
  <c r="M13" i="7" s="1"/>
  <c r="K12" i="7"/>
  <c r="M12" i="7" s="1"/>
  <c r="K11" i="7"/>
  <c r="M11" i="7" s="1"/>
  <c r="K10" i="7"/>
  <c r="M10" i="7" s="1"/>
  <c r="K9" i="7"/>
  <c r="M9" i="7" s="1"/>
  <c r="K8" i="7"/>
  <c r="M8" i="7" s="1"/>
  <c r="K7" i="7"/>
  <c r="M7" i="7" s="1"/>
  <c r="K6" i="7"/>
  <c r="M6" i="7" s="1"/>
  <c r="K83" i="6"/>
  <c r="M83" i="6" s="1"/>
  <c r="K82" i="6"/>
  <c r="M82" i="6" s="1"/>
  <c r="K81" i="6"/>
  <c r="M81" i="6" s="1"/>
  <c r="K80" i="6"/>
  <c r="M80" i="6" s="1"/>
  <c r="M79" i="6"/>
  <c r="K79" i="6"/>
  <c r="K78" i="6"/>
  <c r="M78" i="6" s="1"/>
  <c r="K77" i="6"/>
  <c r="M77" i="6" s="1"/>
  <c r="K76" i="6"/>
  <c r="M76" i="6" s="1"/>
  <c r="K75" i="6"/>
  <c r="M75" i="6" s="1"/>
  <c r="M74" i="6"/>
  <c r="K74" i="6"/>
  <c r="K73" i="6"/>
  <c r="M73" i="6" s="1"/>
  <c r="K72" i="6"/>
  <c r="M72" i="6" s="1"/>
  <c r="K70" i="6"/>
  <c r="M70" i="6" s="1"/>
  <c r="K69" i="6"/>
  <c r="M69" i="6" s="1"/>
  <c r="M68" i="6"/>
  <c r="K68" i="6"/>
  <c r="K67" i="6"/>
  <c r="M67" i="6" s="1"/>
  <c r="K66" i="6"/>
  <c r="M66" i="6" s="1"/>
  <c r="K65" i="6"/>
  <c r="M65" i="6" s="1"/>
  <c r="K64" i="6"/>
  <c r="M64" i="6" s="1"/>
  <c r="M63" i="6"/>
  <c r="K63" i="6"/>
  <c r="K62" i="6"/>
  <c r="M62" i="6" s="1"/>
  <c r="K61" i="6"/>
  <c r="M61" i="6" s="1"/>
  <c r="K60" i="6"/>
  <c r="M60" i="6" s="1"/>
  <c r="K59" i="6"/>
  <c r="M59" i="6" s="1"/>
  <c r="M58" i="6"/>
  <c r="K58" i="6"/>
  <c r="K57" i="6"/>
  <c r="M57" i="6" s="1"/>
  <c r="K56" i="6"/>
  <c r="M56" i="6" s="1"/>
  <c r="K55" i="6"/>
  <c r="M55" i="6" s="1"/>
  <c r="K54" i="6"/>
  <c r="M54" i="6" s="1"/>
  <c r="M53" i="6"/>
  <c r="K53" i="6"/>
  <c r="K52" i="6"/>
  <c r="M52" i="6" s="1"/>
  <c r="K51" i="6"/>
  <c r="M51" i="6" s="1"/>
  <c r="K50" i="6"/>
  <c r="M50" i="6" s="1"/>
  <c r="K48" i="6"/>
  <c r="M48" i="6" s="1"/>
  <c r="M47" i="6"/>
  <c r="K47" i="6"/>
  <c r="K46" i="6"/>
  <c r="M46" i="6" s="1"/>
  <c r="K45" i="6"/>
  <c r="M45" i="6" s="1"/>
  <c r="K44" i="6"/>
  <c r="M44" i="6" s="1"/>
  <c r="K43" i="6"/>
  <c r="M43" i="6" s="1"/>
  <c r="M42" i="6"/>
  <c r="K42" i="6"/>
  <c r="K41" i="6"/>
  <c r="M41" i="6" s="1"/>
  <c r="K40" i="6"/>
  <c r="M40" i="6" s="1"/>
  <c r="K39" i="6"/>
  <c r="M39" i="6" s="1"/>
  <c r="K38" i="6"/>
  <c r="M38" i="6" s="1"/>
  <c r="M37" i="6"/>
  <c r="K37" i="6"/>
  <c r="K36" i="6"/>
  <c r="M36" i="6" s="1"/>
  <c r="K35" i="6"/>
  <c r="M35" i="6" s="1"/>
  <c r="K34" i="6"/>
  <c r="M34" i="6" s="1"/>
  <c r="K33" i="6"/>
  <c r="M33" i="6" s="1"/>
  <c r="M32" i="6"/>
  <c r="K32" i="6"/>
  <c r="K31" i="6"/>
  <c r="M31" i="6" s="1"/>
  <c r="K30" i="6"/>
  <c r="M30" i="6" s="1"/>
  <c r="K29" i="6"/>
  <c r="M29" i="6" s="1"/>
  <c r="K28" i="6"/>
  <c r="M28" i="6" s="1"/>
  <c r="M26" i="6"/>
  <c r="K26" i="6"/>
  <c r="K25" i="6"/>
  <c r="M25" i="6" s="1"/>
  <c r="K24" i="6"/>
  <c r="M24" i="6" s="1"/>
  <c r="K23" i="6"/>
  <c r="M23" i="6" s="1"/>
  <c r="K22" i="6"/>
  <c r="M22" i="6" s="1"/>
  <c r="M21" i="6"/>
  <c r="K21" i="6"/>
  <c r="K20" i="6"/>
  <c r="M20" i="6" s="1"/>
  <c r="K19" i="6"/>
  <c r="M19" i="6" s="1"/>
  <c r="K18" i="6"/>
  <c r="M18" i="6" s="1"/>
  <c r="K17" i="6"/>
  <c r="M17" i="6" s="1"/>
  <c r="M16" i="6"/>
  <c r="K16" i="6"/>
  <c r="K15" i="6"/>
  <c r="M15" i="6" s="1"/>
  <c r="K14" i="6"/>
  <c r="M14" i="6" s="1"/>
  <c r="K13" i="6"/>
  <c r="M13" i="6" s="1"/>
  <c r="K12" i="6"/>
  <c r="M12" i="6" s="1"/>
  <c r="M11" i="6"/>
  <c r="K11" i="6"/>
  <c r="K10" i="6"/>
  <c r="M10" i="6" s="1"/>
  <c r="M9" i="6"/>
  <c r="K8" i="6"/>
  <c r="M8" i="6" s="1"/>
  <c r="K7" i="6"/>
  <c r="M7" i="6" s="1"/>
  <c r="K6" i="6"/>
  <c r="K84" i="6" s="1"/>
  <c r="K39" i="5"/>
  <c r="M39" i="5" s="1"/>
  <c r="K38" i="5"/>
  <c r="M38" i="5" s="1"/>
  <c r="K37" i="5"/>
  <c r="M37" i="5" s="1"/>
  <c r="K36" i="5"/>
  <c r="M36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6" i="5"/>
  <c r="K25" i="5"/>
  <c r="M25" i="5" s="1"/>
  <c r="K24" i="5"/>
  <c r="M24" i="5" s="1"/>
  <c r="K23" i="5"/>
  <c r="M23" i="5" s="1"/>
  <c r="K22" i="5"/>
  <c r="M22" i="5" s="1"/>
  <c r="K14" i="5"/>
  <c r="M14" i="5" s="1"/>
  <c r="K13" i="5"/>
  <c r="M13" i="5" s="1"/>
  <c r="K12" i="5"/>
  <c r="M12" i="5" s="1"/>
  <c r="K11" i="5"/>
  <c r="M11" i="5" s="1"/>
  <c r="K10" i="5"/>
  <c r="M10" i="5" s="1"/>
  <c r="K8" i="5"/>
  <c r="M8" i="5" s="1"/>
  <c r="K7" i="5"/>
  <c r="M7" i="5" s="1"/>
  <c r="K6" i="5"/>
  <c r="M6" i="5" s="1"/>
  <c r="K5" i="5"/>
  <c r="M5" i="5" s="1"/>
  <c r="K4" i="5"/>
  <c r="M4" i="5" s="1"/>
  <c r="K71" i="4"/>
  <c r="M71" i="4" s="1"/>
  <c r="K70" i="4"/>
  <c r="M70" i="4" s="1"/>
  <c r="K69" i="4"/>
  <c r="M69" i="4" s="1"/>
  <c r="K68" i="4"/>
  <c r="M68" i="4" s="1"/>
  <c r="K67" i="4"/>
  <c r="M67" i="4" s="1"/>
  <c r="K66" i="4"/>
  <c r="M66" i="4" s="1"/>
  <c r="K65" i="4"/>
  <c r="M65" i="4" s="1"/>
  <c r="K64" i="4"/>
  <c r="M64" i="4" s="1"/>
  <c r="K63" i="4"/>
  <c r="M63" i="4" s="1"/>
  <c r="K62" i="4"/>
  <c r="M62" i="4" s="1"/>
  <c r="K61" i="4"/>
  <c r="M61" i="4" s="1"/>
  <c r="K60" i="4"/>
  <c r="M60" i="4" s="1"/>
  <c r="K59" i="4"/>
  <c r="M59" i="4" s="1"/>
  <c r="K58" i="4"/>
  <c r="M58" i="4" s="1"/>
  <c r="K56" i="4"/>
  <c r="M56" i="4" s="1"/>
  <c r="K55" i="4"/>
  <c r="M55" i="4" s="1"/>
  <c r="K54" i="4"/>
  <c r="M54" i="4" s="1"/>
  <c r="K53" i="4"/>
  <c r="M53" i="4" s="1"/>
  <c r="K52" i="4"/>
  <c r="M52" i="4" s="1"/>
  <c r="M51" i="4"/>
  <c r="K51" i="4"/>
  <c r="K50" i="4"/>
  <c r="M50" i="4" s="1"/>
  <c r="K49" i="4"/>
  <c r="M49" i="4" s="1"/>
  <c r="K48" i="4"/>
  <c r="M48" i="4" s="1"/>
  <c r="K47" i="4"/>
  <c r="M47" i="4" s="1"/>
  <c r="K46" i="4"/>
  <c r="M46" i="4" s="1"/>
  <c r="K45" i="4"/>
  <c r="M45" i="4" s="1"/>
  <c r="K43" i="4"/>
  <c r="M43" i="4" s="1"/>
  <c r="K42" i="4"/>
  <c r="M42" i="4" s="1"/>
  <c r="K41" i="4"/>
  <c r="M41" i="4" s="1"/>
  <c r="K40" i="4"/>
  <c r="M40" i="4" s="1"/>
  <c r="K38" i="4"/>
  <c r="M38" i="4" s="1"/>
  <c r="K37" i="4"/>
  <c r="M37" i="4" s="1"/>
  <c r="K36" i="4"/>
  <c r="M36" i="4" s="1"/>
  <c r="K35" i="4"/>
  <c r="M35" i="4" s="1"/>
  <c r="K34" i="4"/>
  <c r="M34" i="4" s="1"/>
  <c r="K33" i="4"/>
  <c r="M33" i="4" s="1"/>
  <c r="K32" i="4"/>
  <c r="M32" i="4" s="1"/>
  <c r="K31" i="4"/>
  <c r="M31" i="4" s="1"/>
  <c r="K30" i="4"/>
  <c r="M30" i="4" s="1"/>
  <c r="K29" i="4"/>
  <c r="M29" i="4" s="1"/>
  <c r="K28" i="4"/>
  <c r="M28" i="4" s="1"/>
  <c r="K26" i="4"/>
  <c r="M26" i="4" s="1"/>
  <c r="K25" i="4"/>
  <c r="M25" i="4" s="1"/>
  <c r="K24" i="4"/>
  <c r="M24" i="4" s="1"/>
  <c r="K23" i="4"/>
  <c r="M23" i="4" s="1"/>
  <c r="K22" i="4"/>
  <c r="M22" i="4" s="1"/>
  <c r="K21" i="4"/>
  <c r="M21" i="4" s="1"/>
  <c r="K20" i="4"/>
  <c r="M20" i="4" s="1"/>
  <c r="K19" i="4"/>
  <c r="M19" i="4" s="1"/>
  <c r="K18" i="4"/>
  <c r="M18" i="4" s="1"/>
  <c r="K17" i="4"/>
  <c r="M17" i="4" s="1"/>
  <c r="K16" i="4"/>
  <c r="M16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K7" i="4"/>
  <c r="M7" i="4" s="1"/>
  <c r="K6" i="4"/>
  <c r="M6" i="4" s="1"/>
  <c r="K5" i="4"/>
  <c r="M5" i="4" s="1"/>
  <c r="K4" i="4"/>
  <c r="M4" i="4" s="1"/>
  <c r="K51" i="3"/>
  <c r="M51" i="3" s="1"/>
  <c r="K50" i="3"/>
  <c r="M50" i="3" s="1"/>
  <c r="K49" i="3"/>
  <c r="M49" i="3" s="1"/>
  <c r="K48" i="3"/>
  <c r="M48" i="3" s="1"/>
  <c r="K47" i="3"/>
  <c r="M47" i="3" s="1"/>
  <c r="K46" i="3"/>
  <c r="M46" i="3" s="1"/>
  <c r="K45" i="3"/>
  <c r="M45" i="3" s="1"/>
  <c r="K44" i="3"/>
  <c r="M44" i="3" s="1"/>
  <c r="K43" i="3"/>
  <c r="M43" i="3" s="1"/>
  <c r="K42" i="3"/>
  <c r="M42" i="3" s="1"/>
  <c r="K41" i="3"/>
  <c r="M41" i="3" s="1"/>
  <c r="K40" i="3"/>
  <c r="M40" i="3" s="1"/>
  <c r="K39" i="3"/>
  <c r="M39" i="3" s="1"/>
  <c r="K38" i="3"/>
  <c r="M38" i="3" s="1"/>
  <c r="K36" i="3"/>
  <c r="M36" i="3" s="1"/>
  <c r="K35" i="3"/>
  <c r="M35" i="3" s="1"/>
  <c r="K34" i="3"/>
  <c r="M34" i="3" s="1"/>
  <c r="K33" i="3"/>
  <c r="M33" i="3" s="1"/>
  <c r="K32" i="3"/>
  <c r="M32" i="3" s="1"/>
  <c r="K31" i="3"/>
  <c r="M31" i="3" s="1"/>
  <c r="K29" i="3"/>
  <c r="M29" i="3" s="1"/>
  <c r="K28" i="3"/>
  <c r="M28" i="3" s="1"/>
  <c r="K27" i="3"/>
  <c r="M27" i="3" s="1"/>
  <c r="K26" i="3"/>
  <c r="M26" i="3" s="1"/>
  <c r="K25" i="3"/>
  <c r="M25" i="3" s="1"/>
  <c r="K24" i="3"/>
  <c r="M24" i="3" s="1"/>
  <c r="K22" i="3"/>
  <c r="M22" i="3" s="1"/>
  <c r="K21" i="3"/>
  <c r="M21" i="3" s="1"/>
  <c r="K20" i="3"/>
  <c r="M20" i="3" s="1"/>
  <c r="K19" i="3"/>
  <c r="M19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10" i="3"/>
  <c r="M10" i="3" s="1"/>
  <c r="K9" i="3"/>
  <c r="M9" i="3" s="1"/>
  <c r="K8" i="3"/>
  <c r="M8" i="3" s="1"/>
  <c r="K7" i="3"/>
  <c r="M7" i="3" s="1"/>
  <c r="K6" i="3"/>
  <c r="M6" i="3" s="1"/>
  <c r="K5" i="3"/>
  <c r="M5" i="3" s="1"/>
  <c r="K4" i="3"/>
  <c r="K10" i="2"/>
  <c r="M10" i="2" s="1"/>
  <c r="K9" i="2"/>
  <c r="M9" i="2" s="1"/>
  <c r="K8" i="2"/>
  <c r="M8" i="2" s="1"/>
  <c r="K60" i="2"/>
  <c r="M60" i="2" s="1"/>
  <c r="K59" i="2"/>
  <c r="M59" i="2" s="1"/>
  <c r="K58" i="2"/>
  <c r="M58" i="2" s="1"/>
  <c r="K57" i="2"/>
  <c r="M57" i="2" s="1"/>
  <c r="K56" i="2"/>
  <c r="M56" i="2" s="1"/>
  <c r="K55" i="2"/>
  <c r="M55" i="2" s="1"/>
  <c r="K54" i="2"/>
  <c r="M54" i="2" s="1"/>
  <c r="K53" i="2"/>
  <c r="M53" i="2" s="1"/>
  <c r="K52" i="2"/>
  <c r="M52" i="2" s="1"/>
  <c r="K51" i="2"/>
  <c r="M51" i="2" s="1"/>
  <c r="K50" i="2"/>
  <c r="M50" i="2" s="1"/>
  <c r="K49" i="2"/>
  <c r="M49" i="2" s="1"/>
  <c r="K48" i="2"/>
  <c r="M48" i="2" s="1"/>
  <c r="K47" i="2"/>
  <c r="M47" i="2" s="1"/>
  <c r="K45" i="2"/>
  <c r="M45" i="2" s="1"/>
  <c r="K44" i="2"/>
  <c r="M44" i="2" s="1"/>
  <c r="K43" i="2"/>
  <c r="M43" i="2" s="1"/>
  <c r="K42" i="2"/>
  <c r="M42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2" i="2"/>
  <c r="M32" i="2" s="1"/>
  <c r="K31" i="2"/>
  <c r="M31" i="2" s="1"/>
  <c r="K30" i="2"/>
  <c r="M30" i="2" s="1"/>
  <c r="K24" i="2"/>
  <c r="M24" i="2" s="1"/>
  <c r="K23" i="2"/>
  <c r="M23" i="2" s="1"/>
  <c r="K22" i="2"/>
  <c r="M22" i="2" s="1"/>
  <c r="K20" i="2"/>
  <c r="M20" i="2" s="1"/>
  <c r="K19" i="2"/>
  <c r="M19" i="2" s="1"/>
  <c r="K18" i="2"/>
  <c r="M18" i="2" s="1"/>
  <c r="K17" i="2"/>
  <c r="M17" i="2" s="1"/>
  <c r="K15" i="2"/>
  <c r="M15" i="2" s="1"/>
  <c r="K14" i="2"/>
  <c r="M14" i="2" s="1"/>
  <c r="K13" i="2"/>
  <c r="M13" i="2" s="1"/>
  <c r="K12" i="2"/>
  <c r="M12" i="2" s="1"/>
  <c r="K7" i="2"/>
  <c r="M7" i="2" s="1"/>
  <c r="K6" i="2"/>
  <c r="M6" i="2" s="1"/>
  <c r="K5" i="2"/>
  <c r="M5" i="2" s="1"/>
  <c r="M66" i="1"/>
  <c r="M65" i="1"/>
  <c r="M64" i="1"/>
  <c r="M63" i="1"/>
  <c r="M62" i="1"/>
  <c r="M61" i="1"/>
  <c r="M60" i="1"/>
  <c r="M59" i="1"/>
  <c r="M58" i="1"/>
  <c r="M57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3" i="1"/>
  <c r="M32" i="1"/>
  <c r="M31" i="1"/>
  <c r="M30" i="1"/>
  <c r="M29" i="1"/>
  <c r="M28" i="1"/>
  <c r="M27" i="1"/>
  <c r="M26" i="1"/>
  <c r="M25" i="1"/>
  <c r="M24" i="1"/>
  <c r="M57" i="7" l="1"/>
  <c r="M6" i="6"/>
  <c r="M26" i="5"/>
  <c r="M72" i="4"/>
  <c r="K72" i="4"/>
  <c r="M52" i="3"/>
  <c r="K5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</author>
  </authors>
  <commentList>
    <comment ref="A26" authorId="0" shapeId="0" xr:uid="{E8B4F406-7294-488B-9826-17ACB64540B6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89CC3AB-BD27-400B-B7B3-849C03EC7DAF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39" authorId="0" shapeId="0" xr:uid="{0C4D2FA3-EA51-4904-AC80-7B4215F481AC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50" authorId="0" shapeId="0" xr:uid="{6E156D4F-DA35-4AB3-84C8-AB7B8D9B757C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61" authorId="0" shapeId="0" xr:uid="{A596475F-B891-4CB0-9FDC-B50C8AC59DBB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</commentList>
</comments>
</file>

<file path=xl/sharedStrings.xml><?xml version="1.0" encoding="utf-8"?>
<sst xmlns="http://schemas.openxmlformats.org/spreadsheetml/2006/main" count="1028" uniqueCount="210">
  <si>
    <t xml:space="preserve"> </t>
  </si>
  <si>
    <t>Office/Warehouse</t>
  </si>
  <si>
    <t>12609 N.W 115th St.</t>
  </si>
  <si>
    <t>Medley, FL 33178</t>
  </si>
  <si>
    <t>Page 1 of 7</t>
  </si>
  <si>
    <t>ph: 786-446-7222</t>
  </si>
  <si>
    <t>INITIAL ORDER</t>
  </si>
  <si>
    <t>fax: 786-294-6533</t>
  </si>
  <si>
    <t>REORDER</t>
  </si>
  <si>
    <t>www.ibkul.com</t>
  </si>
  <si>
    <t>EMBROIDERY</t>
  </si>
  <si>
    <t>YES</t>
  </si>
  <si>
    <t>NO</t>
  </si>
  <si>
    <t>Date:</t>
  </si>
  <si>
    <t>Acct: #:</t>
  </si>
  <si>
    <t>Order #:</t>
  </si>
  <si>
    <t>REP:</t>
  </si>
  <si>
    <t>Bill To:</t>
  </si>
  <si>
    <t>Ship To:</t>
  </si>
  <si>
    <t>Name:</t>
  </si>
  <si>
    <t>Street:</t>
  </si>
  <si>
    <t>Address:</t>
  </si>
  <si>
    <t>City/State:</t>
  </si>
  <si>
    <t>Zip:</t>
  </si>
  <si>
    <t>ph:</t>
  </si>
  <si>
    <t>fax:</t>
  </si>
  <si>
    <t>Buyer:</t>
  </si>
  <si>
    <t>email:</t>
  </si>
  <si>
    <t>Start Date:</t>
  </si>
  <si>
    <t>Comp. Date:</t>
  </si>
  <si>
    <t>Terms:</t>
  </si>
  <si>
    <t>30 days net</t>
  </si>
  <si>
    <t>Ship:</t>
  </si>
  <si>
    <t>UPS</t>
  </si>
  <si>
    <t>Style</t>
  </si>
  <si>
    <t>Color</t>
  </si>
  <si>
    <t>Description</t>
  </si>
  <si>
    <t>XS</t>
  </si>
  <si>
    <t>S</t>
  </si>
  <si>
    <t>M</t>
  </si>
  <si>
    <t>L</t>
  </si>
  <si>
    <t>XL</t>
  </si>
  <si>
    <t>XXL</t>
  </si>
  <si>
    <t>QTY</t>
  </si>
  <si>
    <t>Price</t>
  </si>
  <si>
    <t>Total</t>
  </si>
  <si>
    <t>L/S Mock</t>
  </si>
  <si>
    <t>L/S Polo</t>
  </si>
  <si>
    <t>L/S Crew</t>
  </si>
  <si>
    <t>Ruched Elbow Slv</t>
  </si>
  <si>
    <t>Totals</t>
  </si>
  <si>
    <t>Barbara Peri/White</t>
  </si>
  <si>
    <t>Barbara Watermelon/White</t>
  </si>
  <si>
    <t>Rebecca Lavender Multi</t>
  </si>
  <si>
    <t>Rebecca Turquoise Multi</t>
  </si>
  <si>
    <t>Amy Hot Pink/Orange Peel</t>
  </si>
  <si>
    <t>Ridley Watermelon Multi</t>
  </si>
  <si>
    <t>Ridley Navy Multi</t>
  </si>
  <si>
    <t>Colette Hot Pink/Yellow</t>
  </si>
  <si>
    <t>Colette Turquoise/Lime</t>
  </si>
  <si>
    <t>Pge 2 of 7</t>
  </si>
  <si>
    <t>White</t>
  </si>
  <si>
    <t>Limited Edition</t>
  </si>
  <si>
    <t>Live, Love, Laugh Red Multi</t>
  </si>
  <si>
    <t>L/S Print Mock</t>
  </si>
  <si>
    <t>Lala Watermelon Multi</t>
  </si>
  <si>
    <t>Tatiana Hot Pink Multi</t>
  </si>
  <si>
    <t xml:space="preserve">Game On Raspberry/Turq </t>
  </si>
  <si>
    <t>Special Occasion</t>
  </si>
  <si>
    <t>Millie Watermelon Multi</t>
  </si>
  <si>
    <t>Lucky Charm Butter</t>
  </si>
  <si>
    <t>Lucky Charm Green</t>
  </si>
  <si>
    <t>Patriotic Confetti</t>
  </si>
  <si>
    <t>Print Hoodies</t>
  </si>
  <si>
    <t>Print Hoody</t>
  </si>
  <si>
    <t>Print 13" Tennis Skorts</t>
  </si>
  <si>
    <t>13in Print Swing Skort</t>
  </si>
  <si>
    <t>Print Dresses</t>
  </si>
  <si>
    <t>S/L Zip Mock Dress</t>
  </si>
  <si>
    <t>S/S Godet Dress</t>
  </si>
  <si>
    <t>Essential Dresses</t>
  </si>
  <si>
    <t>Navy</t>
  </si>
  <si>
    <t>Ruched Elbow Slv Dress</t>
  </si>
  <si>
    <t>Hot Pink</t>
  </si>
  <si>
    <t>Black</t>
  </si>
  <si>
    <t>Lavender</t>
  </si>
  <si>
    <t>Turquoise</t>
  </si>
  <si>
    <t>Blue</t>
  </si>
  <si>
    <t>Navy/Wht Gingham Chk</t>
  </si>
  <si>
    <t>Hot Pink/Wht Gingham Chk</t>
  </si>
  <si>
    <t>Black/Wht Gingham Chk</t>
  </si>
  <si>
    <t>Lavender/Wht Gingham Chk</t>
  </si>
  <si>
    <t>Turq/Wht Gingham Chk</t>
  </si>
  <si>
    <t>Blue/Wht Gingham Chk</t>
  </si>
  <si>
    <t>Red/White Ginghan Chk</t>
  </si>
  <si>
    <t>Shorty</t>
  </si>
  <si>
    <t>Print S/L Polos &amp; Skorts</t>
  </si>
  <si>
    <t>S/L Polo</t>
  </si>
  <si>
    <t>Print S/L Polo</t>
  </si>
  <si>
    <t>Print 17 1/2in Layered Skort</t>
  </si>
  <si>
    <t>Colette Turq/Lime</t>
  </si>
  <si>
    <t>Barbara  Peri/White</t>
  </si>
  <si>
    <t>Ridley Navy Mult Multii</t>
  </si>
  <si>
    <t>Colette Hot Pnk/Yellow</t>
  </si>
  <si>
    <t>Page 3 of 7</t>
  </si>
  <si>
    <t>Landon Stripe II</t>
  </si>
  <si>
    <t>Black/White</t>
  </si>
  <si>
    <t>L/S Zip Mock</t>
  </si>
  <si>
    <t>Royal/White</t>
  </si>
  <si>
    <t>Red/White</t>
  </si>
  <si>
    <t>Ink/White</t>
  </si>
  <si>
    <t>Mint/White</t>
  </si>
  <si>
    <t>Lavender/White</t>
  </si>
  <si>
    <t>Lt. Pink/White</t>
  </si>
  <si>
    <t>Color Block</t>
  </si>
  <si>
    <t>Hot Pink/Turquoise</t>
  </si>
  <si>
    <t>Red/Black</t>
  </si>
  <si>
    <t>Lavender/Navy</t>
  </si>
  <si>
    <t>Blue/Lime</t>
  </si>
  <si>
    <t>Cordova Pos/Neg L/S Mocks</t>
  </si>
  <si>
    <t>Cordova White/Black</t>
  </si>
  <si>
    <t>Print L/S Zip Mock</t>
  </si>
  <si>
    <t>Cordova White/Hot Pink</t>
  </si>
  <si>
    <t>Cordova White/Navy</t>
  </si>
  <si>
    <t>Cordova White/Peri</t>
  </si>
  <si>
    <t>Cordova White/Turq</t>
  </si>
  <si>
    <t>Cordova White/Lavender</t>
  </si>
  <si>
    <t>Cordova Pos/Neg Skorts</t>
  </si>
  <si>
    <t>Cordova Black/White</t>
  </si>
  <si>
    <t>17 1/2" Ruffle Trim Skort</t>
  </si>
  <si>
    <t>Cordova Hot Pink/White</t>
  </si>
  <si>
    <t>Cordova Navy/White</t>
  </si>
  <si>
    <t>Cordova Peri/White</t>
  </si>
  <si>
    <t>Cordova Turq/White</t>
  </si>
  <si>
    <t>Cordova Lavender/White</t>
  </si>
  <si>
    <t>Gingham Check Essentials</t>
  </si>
  <si>
    <t>Hot Pink/White</t>
  </si>
  <si>
    <t>Navy/White</t>
  </si>
  <si>
    <t>Turquoise/White</t>
  </si>
  <si>
    <t>Blue/White</t>
  </si>
  <si>
    <t>Page 4 of 7</t>
  </si>
  <si>
    <t>Solid Knit Bottoms</t>
  </si>
  <si>
    <t>Flounce Skort</t>
  </si>
  <si>
    <t>Seafoam</t>
  </si>
  <si>
    <t>Peri</t>
  </si>
  <si>
    <t>Charcoal</t>
  </si>
  <si>
    <t>Red</t>
  </si>
  <si>
    <t>17 1/2 in Straight Skort</t>
  </si>
  <si>
    <t>17 1/2 Layered Skort</t>
  </si>
  <si>
    <t>Pleat Skort</t>
  </si>
  <si>
    <t>13in Pleat Skort</t>
  </si>
  <si>
    <t>Lifestyle</t>
  </si>
  <si>
    <t>Performance 5 Pkt Pant</t>
  </si>
  <si>
    <t>Midnight</t>
  </si>
  <si>
    <t>Stone</t>
  </si>
  <si>
    <t>Performance Legging</t>
  </si>
  <si>
    <t xml:space="preserve">Lavender </t>
  </si>
  <si>
    <t>Performance Jacket</t>
  </si>
  <si>
    <t>Popcorn Stitch</t>
  </si>
  <si>
    <t>Black Heather</t>
  </si>
  <si>
    <t>Zip Hoody Jacket</t>
  </si>
  <si>
    <t>Oxford</t>
  </si>
  <si>
    <t>1/4 Zip Pullover</t>
  </si>
  <si>
    <t>Page 5 of 7</t>
  </si>
  <si>
    <t>Size 2</t>
  </si>
  <si>
    <t>Size 4</t>
  </si>
  <si>
    <t>Size 6</t>
  </si>
  <si>
    <t>Size 8</t>
  </si>
  <si>
    <t>Size 10</t>
  </si>
  <si>
    <t>Size 12</t>
  </si>
  <si>
    <t>Size 14</t>
  </si>
  <si>
    <t>Knit Ankle Pant</t>
  </si>
  <si>
    <t xml:space="preserve">Charcoal </t>
  </si>
  <si>
    <t>Knit Short</t>
  </si>
  <si>
    <t>Mega Heat Jacket</t>
  </si>
  <si>
    <t xml:space="preserve">Jacket </t>
  </si>
  <si>
    <t>Vest</t>
  </si>
  <si>
    <t>Hybrid Puff Jacket</t>
  </si>
  <si>
    <t>Puff Jacket</t>
  </si>
  <si>
    <t>Watermelon</t>
  </si>
  <si>
    <t>Page 6 of 7</t>
  </si>
  <si>
    <t>IceFil</t>
  </si>
  <si>
    <t>Candy Pink</t>
  </si>
  <si>
    <t>Green</t>
  </si>
  <si>
    <t>Jade</t>
  </si>
  <si>
    <t>Turq</t>
  </si>
  <si>
    <t>Plum</t>
  </si>
  <si>
    <t>Orange Peel</t>
  </si>
  <si>
    <t>Lime</t>
  </si>
  <si>
    <t>Raspberry</t>
  </si>
  <si>
    <t>Butter</t>
  </si>
  <si>
    <t>Peach</t>
  </si>
  <si>
    <t>L/S Crew w/Mesh</t>
  </si>
  <si>
    <t>Rasberry</t>
  </si>
  <si>
    <t>Adjustable L/S Polo</t>
  </si>
  <si>
    <t>Page 7 of 7</t>
  </si>
  <si>
    <t>S/S Zip  Mock</t>
  </si>
  <si>
    <t>Blk</t>
  </si>
  <si>
    <t>S/S Crew</t>
  </si>
  <si>
    <t xml:space="preserve">S/S Crew </t>
  </si>
  <si>
    <t>Tennis Tank</t>
  </si>
  <si>
    <t>Hoody</t>
  </si>
  <si>
    <t>30000 Series</t>
  </si>
  <si>
    <t>30000 Seroes Spring 2025</t>
  </si>
  <si>
    <t>Collette Hot Pink/Yellow</t>
  </si>
  <si>
    <t>Tennis/Pickleball Dress</t>
  </si>
  <si>
    <t>S/L Button Placket Polo Dress</t>
  </si>
  <si>
    <t>Amy Peri/Lavender</t>
  </si>
  <si>
    <t>4-Way Stretch Knit Pant</t>
  </si>
  <si>
    <t>4-Way Stretch Knit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</si>
</sst>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3" tint="-0.499984740745262"/>
      <name val="Aptos Narrow"/>
      <family val="2"/>
      <scheme val="minor"/>
    </font>
    <font>
      <b/>
      <i/>
      <u/>
      <sz val="14"/>
      <color theme="3" tint="-0.499984740745262"/>
      <name val="Book Antiqua"/>
      <family val="1"/>
    </font>
    <font>
      <i/>
      <sz val="48"/>
      <color theme="3" tint="-0.499984740745262"/>
      <name val="Book Antiqua"/>
      <family val="1"/>
    </font>
    <font>
      <i/>
      <sz val="11"/>
      <color theme="3" tint="-0.499984740745262"/>
      <name val="Book Antiqua"/>
      <family val="1"/>
    </font>
    <font>
      <sz val="48"/>
      <color theme="3" tint="-0.499984740745262"/>
      <name val="Book Antiqua"/>
      <family val="1"/>
    </font>
    <font>
      <sz val="11"/>
      <color theme="3" tint="-0.499984740745262"/>
      <name val="Book Antiqua"/>
      <family val="1"/>
    </font>
    <font>
      <sz val="11"/>
      <color theme="3" tint="-0.499984740745262"/>
      <name val="Aptos Narrow"/>
      <family val="2"/>
      <scheme val="minor"/>
    </font>
    <font>
      <b/>
      <u/>
      <sz val="11"/>
      <color theme="3" tint="-0.499984740745262"/>
      <name val="Aptos Narrow"/>
      <family val="2"/>
      <scheme val="minor"/>
    </font>
    <font>
      <b/>
      <u/>
      <sz val="12"/>
      <color theme="3" tint="-0.499984740745262"/>
      <name val="Aptos Narrow"/>
      <family val="2"/>
      <scheme val="minor"/>
    </font>
    <font>
      <sz val="12"/>
      <color theme="3" tint="-0.499984740745262"/>
      <name val="Aptos Narrow"/>
      <family val="2"/>
      <scheme val="minor"/>
    </font>
    <font>
      <b/>
      <sz val="18"/>
      <color theme="3" tint="-0.499984740745262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b/>
      <sz val="11"/>
      <color theme="3" tint="-0.499984740745262"/>
      <name val="Aptos Narrow"/>
      <family val="2"/>
      <scheme val="minor"/>
    </font>
    <font>
      <b/>
      <i/>
      <sz val="12"/>
      <color theme="3" tint="-0.499984740745262"/>
      <name val="Aptos Narrow"/>
      <family val="2"/>
      <scheme val="minor"/>
    </font>
    <font>
      <b/>
      <i/>
      <sz val="11"/>
      <color theme="3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3" tint="-0.499984740745262"/>
      <name val="Aptos Narrow"/>
      <family val="2"/>
      <scheme val="minor"/>
    </font>
    <font>
      <b/>
      <sz val="16"/>
      <color theme="3" tint="-0.499984740745262"/>
      <name val="Aptos Narrow"/>
      <family val="2"/>
      <scheme val="minor"/>
    </font>
    <font>
      <b/>
      <sz val="12"/>
      <color theme="3" tint="-0.499984740745262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u/>
      <sz val="18"/>
      <color theme="1"/>
      <name val="Calibri"/>
      <family val="2"/>
    </font>
    <font>
      <b/>
      <sz val="18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u/>
      <sz val="12"/>
      <color theme="10"/>
      <name val="Calibri"/>
      <family val="2"/>
    </font>
    <font>
      <u/>
      <sz val="11"/>
      <color theme="10"/>
      <name val="Calibri"/>
      <family val="2"/>
    </font>
    <font>
      <b/>
      <u/>
      <sz val="9"/>
      <color theme="3" tint="-0.499984740745262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8"/>
      <color theme="1"/>
      <name val="Aptos Narrow"/>
      <family val="2"/>
      <scheme val="minor"/>
    </font>
    <font>
      <b/>
      <i/>
      <sz val="18"/>
      <color theme="3" tint="-0.499984740745262"/>
      <name val="Aptos Narrow"/>
      <family val="2"/>
      <scheme val="minor"/>
    </font>
    <font>
      <sz val="18"/>
      <color theme="3" tint="-0.49998474074526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4"/>
      <color theme="3" tint="-0.499984740745262"/>
      <name val="Aptos Narrow"/>
      <family val="2"/>
      <scheme val="minor"/>
    </font>
    <font>
      <b/>
      <i/>
      <sz val="16"/>
      <color theme="3" tint="-0.499984740745262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3" tint="-0.499984740745262"/>
      <name val="Aptos Narrow"/>
      <family val="2"/>
      <scheme val="minor"/>
    </font>
    <font>
      <b/>
      <u/>
      <sz val="16"/>
      <color theme="3" tint="-0.499984740745262"/>
      <name val="Aptos Narrow"/>
      <family val="2"/>
      <scheme val="minor"/>
    </font>
    <font>
      <b/>
      <u/>
      <sz val="18"/>
      <color theme="3" tint="-0.499984740745262"/>
      <name val="Aptos Narrow"/>
      <family val="2"/>
      <scheme val="minor"/>
    </font>
    <font>
      <b/>
      <sz val="14"/>
      <color theme="1"/>
      <name val="Calibri (Body)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3" tint="-0.499984740745262"/>
      <name val="Calibri (Body)"/>
    </font>
    <font>
      <b/>
      <sz val="18"/>
      <color theme="3" tint="-0.499984740745262"/>
      <name val="Calibri (Body)"/>
    </font>
    <font>
      <b/>
      <sz val="14"/>
      <color theme="3" tint="-0.499984740745262"/>
      <name val="Calibri (Body)"/>
    </font>
    <font>
      <b/>
      <sz val="18"/>
      <color theme="1"/>
      <name val="Calibri (Body)"/>
    </font>
    <font>
      <sz val="18"/>
      <color theme="1"/>
      <name val="Calibri (Body)"/>
    </font>
    <font>
      <sz val="16"/>
      <color theme="1"/>
      <name val="Calibri (Body)"/>
    </font>
    <font>
      <b/>
      <sz val="12"/>
      <color theme="3" tint="-0.499984740745262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3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0" fillId="0" borderId="0" xfId="0" applyAlignment="1">
      <alignment horizontal="left" indent="2"/>
    </xf>
    <xf numFmtId="0" fontId="24" fillId="0" borderId="0" xfId="1" applyFont="1" applyAlignment="1">
      <alignment horizontal="center"/>
    </xf>
    <xf numFmtId="0" fontId="2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5" fillId="2" borderId="0" xfId="1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6" fillId="0" borderId="0" xfId="1" applyFont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1" applyFont="1" applyAlignment="1">
      <alignment horizontal="center"/>
    </xf>
    <xf numFmtId="0" fontId="23" fillId="0" borderId="3" xfId="0" applyFont="1" applyBorder="1"/>
    <xf numFmtId="14" fontId="13" fillId="6" borderId="3" xfId="0" applyNumberFormat="1" applyFont="1" applyFill="1" applyBorder="1"/>
    <xf numFmtId="0" fontId="23" fillId="0" borderId="3" xfId="0" applyFont="1" applyBorder="1" applyAlignment="1">
      <alignment horizontal="center"/>
    </xf>
    <xf numFmtId="0" fontId="13" fillId="6" borderId="3" xfId="0" applyFont="1" applyFill="1" applyBorder="1"/>
    <xf numFmtId="0" fontId="23" fillId="2" borderId="3" xfId="0" applyFont="1" applyFill="1" applyBorder="1" applyAlignment="1">
      <alignment horizontal="center"/>
    </xf>
    <xf numFmtId="0" fontId="13" fillId="6" borderId="4" xfId="0" applyFont="1" applyFill="1" applyBorder="1"/>
    <xf numFmtId="0" fontId="13" fillId="6" borderId="5" xfId="0" applyFont="1" applyFill="1" applyBorder="1"/>
    <xf numFmtId="0" fontId="23" fillId="2" borderId="3" xfId="0" applyFont="1" applyFill="1" applyBorder="1"/>
    <xf numFmtId="0" fontId="13" fillId="6" borderId="6" xfId="0" applyFont="1" applyFill="1" applyBorder="1"/>
    <xf numFmtId="0" fontId="0" fillId="0" borderId="7" xfId="0" applyBorder="1"/>
    <xf numFmtId="0" fontId="23" fillId="0" borderId="1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2" xfId="0" applyFont="1" applyBorder="1"/>
    <xf numFmtId="0" fontId="0" fillId="0" borderId="10" xfId="0" applyBorder="1"/>
    <xf numFmtId="0" fontId="0" fillId="0" borderId="2" xfId="0" applyBorder="1"/>
    <xf numFmtId="0" fontId="2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9" fillId="0" borderId="8" xfId="1" applyFont="1" applyBorder="1"/>
    <xf numFmtId="0" fontId="12" fillId="2" borderId="0" xfId="0" applyFont="1" applyFill="1"/>
    <xf numFmtId="0" fontId="23" fillId="2" borderId="0" xfId="0" applyFont="1" applyFill="1" applyAlignment="1">
      <alignment horizontal="center"/>
    </xf>
    <xf numFmtId="14" fontId="23" fillId="7" borderId="1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1" fillId="4" borderId="10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7" borderId="12" xfId="0" applyFont="1" applyFill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21" fillId="2" borderId="3" xfId="0" applyFont="1" applyFill="1" applyBorder="1" applyAlignment="1">
      <alignment horizontal="left"/>
    </xf>
    <xf numFmtId="0" fontId="31" fillId="2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33" fillId="7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center"/>
    </xf>
    <xf numFmtId="8" fontId="34" fillId="0" borderId="4" xfId="0" applyNumberFormat="1" applyFont="1" applyBorder="1" applyAlignment="1">
      <alignment horizontal="right"/>
    </xf>
    <xf numFmtId="8" fontId="20" fillId="0" borderId="1" xfId="0" applyNumberFormat="1" applyFont="1" applyBorder="1"/>
    <xf numFmtId="0" fontId="34" fillId="2" borderId="3" xfId="0" applyFont="1" applyFill="1" applyBorder="1" applyAlignment="1">
      <alignment horizontal="left"/>
    </xf>
    <xf numFmtId="0" fontId="34" fillId="8" borderId="3" xfId="0" applyFont="1" applyFill="1" applyBorder="1" applyAlignment="1">
      <alignment horizontal="left"/>
    </xf>
    <xf numFmtId="0" fontId="21" fillId="8" borderId="3" xfId="0" applyFont="1" applyFill="1" applyBorder="1" applyAlignment="1">
      <alignment horizontal="left"/>
    </xf>
    <xf numFmtId="0" fontId="33" fillId="8" borderId="3" xfId="0" applyFont="1" applyFill="1" applyBorder="1" applyAlignment="1">
      <alignment horizontal="center"/>
    </xf>
    <xf numFmtId="0" fontId="34" fillId="8" borderId="3" xfId="0" applyFont="1" applyFill="1" applyBorder="1" applyAlignment="1">
      <alignment horizontal="center"/>
    </xf>
    <xf numFmtId="8" fontId="34" fillId="8" borderId="4" xfId="0" applyNumberFormat="1" applyFont="1" applyFill="1" applyBorder="1" applyAlignment="1">
      <alignment horizontal="right"/>
    </xf>
    <xf numFmtId="0" fontId="0" fillId="8" borderId="19" xfId="0" applyFill="1" applyBorder="1"/>
    <xf numFmtId="0" fontId="34" fillId="0" borderId="3" xfId="0" applyFont="1" applyBorder="1" applyAlignment="1">
      <alignment horizontal="left"/>
    </xf>
    <xf numFmtId="0" fontId="20" fillId="8" borderId="3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35" fillId="8" borderId="3" xfId="0" applyFont="1" applyFill="1" applyBorder="1" applyAlignment="1">
      <alignment horizontal="left"/>
    </xf>
    <xf numFmtId="0" fontId="20" fillId="8" borderId="3" xfId="0" applyFont="1" applyFill="1" applyBorder="1"/>
    <xf numFmtId="0" fontId="20" fillId="8" borderId="0" xfId="0" applyFont="1" applyFill="1"/>
    <xf numFmtId="0" fontId="21" fillId="8" borderId="20" xfId="0" applyFont="1" applyFill="1" applyBorder="1"/>
    <xf numFmtId="8" fontId="20" fillId="0" borderId="1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34" fillId="0" borderId="21" xfId="0" applyFont="1" applyBorder="1" applyAlignment="1">
      <alignment horizontal="left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41" fillId="0" borderId="0" xfId="1" applyFont="1" applyAlignment="1">
      <alignment horizontal="center"/>
    </xf>
    <xf numFmtId="0" fontId="42" fillId="0" borderId="0" xfId="0" applyFont="1" applyAlignment="1">
      <alignment horizontal="right"/>
    </xf>
    <xf numFmtId="0" fontId="43" fillId="3" borderId="1" xfId="0" applyFont="1" applyFill="1" applyBorder="1" applyAlignment="1">
      <alignment horizontal="center"/>
    </xf>
    <xf numFmtId="0" fontId="44" fillId="4" borderId="1" xfId="0" applyFont="1" applyFill="1" applyBorder="1" applyAlignment="1">
      <alignment horizontal="center"/>
    </xf>
    <xf numFmtId="0" fontId="40" fillId="2" borderId="0" xfId="0" applyFont="1" applyFill="1"/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7" fillId="9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41" fillId="8" borderId="3" xfId="0" applyFont="1" applyFill="1" applyBorder="1"/>
    <xf numFmtId="0" fontId="45" fillId="2" borderId="3" xfId="0" applyFont="1" applyFill="1" applyBorder="1" applyAlignment="1">
      <alignment horizontal="center"/>
    </xf>
    <xf numFmtId="8" fontId="45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/>
    </xf>
    <xf numFmtId="0" fontId="46" fillId="7" borderId="3" xfId="0" applyFont="1" applyFill="1" applyBorder="1" applyAlignment="1">
      <alignment horizontal="center"/>
    </xf>
    <xf numFmtId="8" fontId="34" fillId="0" borderId="3" xfId="0" applyNumberFormat="1" applyFont="1" applyBorder="1" applyAlignment="1">
      <alignment horizontal="right"/>
    </xf>
    <xf numFmtId="0" fontId="14" fillId="5" borderId="24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41" fillId="8" borderId="3" xfId="0" applyFont="1" applyFill="1" applyBorder="1" applyAlignment="1">
      <alignment horizontal="center"/>
    </xf>
    <xf numFmtId="8" fontId="41" fillId="8" borderId="3" xfId="0" applyNumberFormat="1" applyFont="1" applyFill="1" applyBorder="1" applyAlignment="1">
      <alignment horizontal="right"/>
    </xf>
    <xf numFmtId="0" fontId="21" fillId="2" borderId="17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/>
    </xf>
    <xf numFmtId="8" fontId="20" fillId="8" borderId="3" xfId="0" applyNumberFormat="1" applyFont="1" applyFill="1" applyBorder="1" applyAlignment="1">
      <alignment horizontal="right"/>
    </xf>
    <xf numFmtId="0" fontId="14" fillId="8" borderId="4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47" fillId="8" borderId="3" xfId="0" applyFont="1" applyFill="1" applyBorder="1" applyAlignment="1">
      <alignment horizontal="center"/>
    </xf>
    <xf numFmtId="8" fontId="47" fillId="8" borderId="3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/>
    </xf>
    <xf numFmtId="0" fontId="48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46" fillId="8" borderId="3" xfId="0" applyFont="1" applyFill="1" applyBorder="1" applyAlignment="1">
      <alignment horizontal="center"/>
    </xf>
    <xf numFmtId="0" fontId="42" fillId="0" borderId="0" xfId="0" applyFont="1"/>
    <xf numFmtId="0" fontId="35" fillId="8" borderId="3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41" fillId="8" borderId="6" xfId="0" applyFont="1" applyFill="1" applyBorder="1"/>
    <xf numFmtId="8" fontId="20" fillId="8" borderId="3" xfId="0" applyNumberFormat="1" applyFont="1" applyFill="1" applyBorder="1"/>
    <xf numFmtId="0" fontId="35" fillId="2" borderId="3" xfId="0" applyFont="1" applyFill="1" applyBorder="1" applyAlignment="1">
      <alignment horizontal="center"/>
    </xf>
    <xf numFmtId="0" fontId="21" fillId="8" borderId="4" xfId="0" applyFont="1" applyFill="1" applyBorder="1" applyAlignment="1">
      <alignment horizontal="left"/>
    </xf>
    <xf numFmtId="0" fontId="17" fillId="9" borderId="1" xfId="0" applyFont="1" applyFill="1" applyBorder="1" applyAlignment="1">
      <alignment horizontal="center"/>
    </xf>
    <xf numFmtId="0" fontId="35" fillId="8" borderId="5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33" fillId="8" borderId="4" xfId="0" applyFont="1" applyFill="1" applyBorder="1" applyAlignment="1">
      <alignment horizontal="center"/>
    </xf>
    <xf numFmtId="8" fontId="34" fillId="8" borderId="3" xfId="0" applyNumberFormat="1" applyFont="1" applyFill="1" applyBorder="1" applyAlignment="1">
      <alignment horizontal="right"/>
    </xf>
    <xf numFmtId="8" fontId="20" fillId="0" borderId="1" xfId="0" applyNumberFormat="1" applyFont="1" applyBorder="1" applyAlignment="1">
      <alignment horizontal="right"/>
    </xf>
    <xf numFmtId="0" fontId="21" fillId="9" borderId="3" xfId="0" applyFont="1" applyFill="1" applyBorder="1" applyAlignment="1">
      <alignment horizontal="center"/>
    </xf>
    <xf numFmtId="0" fontId="23" fillId="8" borderId="3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47" fillId="2" borderId="3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0" fontId="41" fillId="7" borderId="3" xfId="0" applyFont="1" applyFill="1" applyBorder="1" applyAlignment="1">
      <alignment horizontal="center"/>
    </xf>
    <xf numFmtId="8" fontId="34" fillId="0" borderId="3" xfId="0" applyNumberFormat="1" applyFont="1" applyBorder="1"/>
    <xf numFmtId="0" fontId="14" fillId="2" borderId="20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left"/>
    </xf>
    <xf numFmtId="0" fontId="31" fillId="2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41" fillId="2" borderId="3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left"/>
    </xf>
    <xf numFmtId="0" fontId="14" fillId="8" borderId="17" xfId="0" applyFont="1" applyFill="1" applyBorder="1" applyAlignment="1">
      <alignment horizontal="left"/>
    </xf>
    <xf numFmtId="0" fontId="41" fillId="5" borderId="3" xfId="0" applyFont="1" applyFill="1" applyBorder="1" applyAlignment="1">
      <alignment horizontal="center"/>
    </xf>
    <xf numFmtId="0" fontId="31" fillId="9" borderId="3" xfId="0" applyFont="1" applyFill="1" applyBorder="1" applyAlignment="1">
      <alignment horizontal="center"/>
    </xf>
    <xf numFmtId="0" fontId="41" fillId="8" borderId="5" xfId="0" applyFont="1" applyFill="1" applyBorder="1" applyAlignment="1">
      <alignment horizontal="center"/>
    </xf>
    <xf numFmtId="8" fontId="34" fillId="8" borderId="3" xfId="0" applyNumberFormat="1" applyFont="1" applyFill="1" applyBorder="1"/>
    <xf numFmtId="0" fontId="48" fillId="2" borderId="17" xfId="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50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4" fontId="22" fillId="2" borderId="0" xfId="0" applyNumberFormat="1" applyFont="1" applyFill="1" applyAlignment="1">
      <alignment horizontal="center"/>
    </xf>
    <xf numFmtId="0" fontId="51" fillId="0" borderId="0" xfId="0" applyFont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30" xfId="0" applyFont="1" applyBorder="1"/>
    <xf numFmtId="0" fontId="52" fillId="0" borderId="23" xfId="0" applyFont="1" applyBorder="1"/>
    <xf numFmtId="0" fontId="52" fillId="0" borderId="24" xfId="0" applyFont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8" borderId="23" xfId="0" applyFont="1" applyFill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8" borderId="22" xfId="0" applyFont="1" applyFill="1" applyBorder="1" applyAlignment="1">
      <alignment horizontal="center"/>
    </xf>
    <xf numFmtId="0" fontId="52" fillId="8" borderId="17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12" fillId="8" borderId="17" xfId="0" applyFont="1" applyFill="1" applyBorder="1"/>
    <xf numFmtId="0" fontId="23" fillId="3" borderId="17" xfId="0" applyFont="1" applyFill="1" applyBorder="1" applyAlignment="1">
      <alignment horizontal="center"/>
    </xf>
    <xf numFmtId="0" fontId="53" fillId="8" borderId="17" xfId="0" applyFont="1" applyFill="1" applyBorder="1" applyAlignment="1">
      <alignment horizontal="center"/>
    </xf>
    <xf numFmtId="0" fontId="53" fillId="8" borderId="3" xfId="0" applyFont="1" applyFill="1" applyBorder="1" applyAlignment="1">
      <alignment horizontal="center"/>
    </xf>
    <xf numFmtId="0" fontId="0" fillId="8" borderId="3" xfId="0" applyFill="1" applyBorder="1"/>
    <xf numFmtId="0" fontId="14" fillId="7" borderId="3" xfId="0" applyFont="1" applyFill="1" applyBorder="1" applyAlignment="1">
      <alignment horizontal="center"/>
    </xf>
    <xf numFmtId="8" fontId="21" fillId="0" borderId="3" xfId="0" applyNumberFormat="1" applyFont="1" applyBorder="1" applyAlignment="1">
      <alignment horizontal="center"/>
    </xf>
    <xf numFmtId="8" fontId="54" fillId="0" borderId="3" xfId="0" applyNumberFormat="1" applyFont="1" applyBorder="1" applyAlignment="1">
      <alignment horizontal="right"/>
    </xf>
    <xf numFmtId="0" fontId="23" fillId="8" borderId="3" xfId="0" applyFont="1" applyFill="1" applyBorder="1" applyAlignment="1">
      <alignment horizontal="left"/>
    </xf>
    <xf numFmtId="0" fontId="23" fillId="3" borderId="3" xfId="0" applyFont="1" applyFill="1" applyBorder="1" applyAlignment="1">
      <alignment horizontal="center"/>
    </xf>
    <xf numFmtId="0" fontId="41" fillId="8" borderId="3" xfId="0" applyFont="1" applyFill="1" applyBorder="1" applyAlignment="1">
      <alignment horizontal="left"/>
    </xf>
    <xf numFmtId="8" fontId="14" fillId="8" borderId="3" xfId="0" applyNumberFormat="1" applyFont="1" applyFill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55" fillId="8" borderId="3" xfId="0" applyFont="1" applyFill="1" applyBorder="1"/>
    <xf numFmtId="8" fontId="21" fillId="2" borderId="3" xfId="0" applyNumberFormat="1" applyFont="1" applyFill="1" applyBorder="1" applyAlignment="1">
      <alignment horizontal="center"/>
    </xf>
    <xf numFmtId="8" fontId="54" fillId="2" borderId="3" xfId="0" applyNumberFormat="1" applyFont="1" applyFill="1" applyBorder="1" applyAlignment="1">
      <alignment horizontal="right"/>
    </xf>
    <xf numFmtId="0" fontId="42" fillId="8" borderId="8" xfId="0" applyFont="1" applyFill="1" applyBorder="1"/>
    <xf numFmtId="0" fontId="42" fillId="8" borderId="9" xfId="0" applyFont="1" applyFill="1" applyBorder="1"/>
    <xf numFmtId="0" fontId="41" fillId="8" borderId="9" xfId="0" applyFont="1" applyFill="1" applyBorder="1"/>
    <xf numFmtId="8" fontId="20" fillId="0" borderId="3" xfId="0" applyNumberFormat="1" applyFont="1" applyBorder="1"/>
    <xf numFmtId="0" fontId="56" fillId="0" borderId="0" xfId="0" applyFont="1"/>
    <xf numFmtId="0" fontId="56" fillId="0" borderId="0" xfId="0" applyFont="1" applyAlignment="1">
      <alignment horizontal="right"/>
    </xf>
    <xf numFmtId="0" fontId="52" fillId="0" borderId="23" xfId="0" applyFont="1" applyBorder="1" applyAlignment="1">
      <alignment horizontal="center"/>
    </xf>
    <xf numFmtId="0" fontId="52" fillId="2" borderId="31" xfId="0" applyFont="1" applyFill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5" borderId="22" xfId="0" applyFont="1" applyFill="1" applyBorder="1" applyAlignment="1">
      <alignment horizontal="center"/>
    </xf>
    <xf numFmtId="0" fontId="57" fillId="5" borderId="23" xfId="0" applyFont="1" applyFill="1" applyBorder="1" applyAlignment="1">
      <alignment horizontal="center"/>
    </xf>
    <xf numFmtId="0" fontId="57" fillId="5" borderId="24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left"/>
    </xf>
    <xf numFmtId="0" fontId="59" fillId="3" borderId="17" xfId="0" applyFont="1" applyFill="1" applyBorder="1" applyAlignment="1">
      <alignment horizontal="center"/>
    </xf>
    <xf numFmtId="0" fontId="59" fillId="8" borderId="17" xfId="0" applyFont="1" applyFill="1" applyBorder="1" applyAlignment="1">
      <alignment horizontal="left"/>
    </xf>
    <xf numFmtId="0" fontId="58" fillId="8" borderId="3" xfId="0" applyFont="1" applyFill="1" applyBorder="1" applyAlignment="1">
      <alignment horizontal="center"/>
    </xf>
    <xf numFmtId="8" fontId="58" fillId="8" borderId="3" xfId="0" applyNumberFormat="1" applyFont="1" applyFill="1" applyBorder="1" applyAlignment="1">
      <alignment horizontal="right"/>
    </xf>
    <xf numFmtId="8" fontId="60" fillId="8" borderId="3" xfId="0" applyNumberFormat="1" applyFont="1" applyFill="1" applyBorder="1" applyAlignment="1">
      <alignment horizontal="right"/>
    </xf>
    <xf numFmtId="0" fontId="59" fillId="0" borderId="3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59" fillId="2" borderId="3" xfId="0" applyFont="1" applyFill="1" applyBorder="1" applyAlignment="1">
      <alignment horizontal="center"/>
    </xf>
    <xf numFmtId="0" fontId="58" fillId="7" borderId="3" xfId="0" applyFont="1" applyFill="1" applyBorder="1" applyAlignment="1">
      <alignment horizontal="center"/>
    </xf>
    <xf numFmtId="0" fontId="59" fillId="0" borderId="3" xfId="0" applyFont="1" applyBorder="1" applyAlignment="1">
      <alignment horizontal="center"/>
    </xf>
    <xf numFmtId="16" fontId="23" fillId="0" borderId="3" xfId="0" applyNumberFormat="1" applyFont="1" applyBorder="1" applyAlignment="1">
      <alignment horizontal="center"/>
    </xf>
    <xf numFmtId="0" fontId="54" fillId="2" borderId="3" xfId="0" applyFont="1" applyFill="1" applyBorder="1" applyAlignment="1">
      <alignment horizontal="left"/>
    </xf>
    <xf numFmtId="0" fontId="59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center"/>
    </xf>
    <xf numFmtId="16" fontId="23" fillId="2" borderId="3" xfId="0" applyNumberFormat="1" applyFont="1" applyFill="1" applyBorder="1" applyAlignment="1">
      <alignment horizontal="center"/>
    </xf>
    <xf numFmtId="0" fontId="61" fillId="8" borderId="8" xfId="0" applyFont="1" applyFill="1" applyBorder="1"/>
    <xf numFmtId="0" fontId="58" fillId="8" borderId="3" xfId="0" applyFont="1" applyFill="1" applyBorder="1" applyAlignment="1">
      <alignment horizontal="left"/>
    </xf>
    <xf numFmtId="0" fontId="62" fillId="8" borderId="9" xfId="0" applyFont="1" applyFill="1" applyBorder="1"/>
    <xf numFmtId="0" fontId="60" fillId="8" borderId="9" xfId="0" applyFont="1" applyFill="1" applyBorder="1"/>
    <xf numFmtId="0" fontId="60" fillId="8" borderId="7" xfId="0" applyFont="1" applyFill="1" applyBorder="1"/>
    <xf numFmtId="0" fontId="54" fillId="0" borderId="1" xfId="0" applyFont="1" applyBorder="1" applyAlignment="1">
      <alignment horizontal="center"/>
    </xf>
    <xf numFmtId="8" fontId="54" fillId="0" borderId="1" xfId="0" applyNumberFormat="1" applyFont="1" applyBorder="1" applyAlignment="1">
      <alignment horizontal="right"/>
    </xf>
    <xf numFmtId="8" fontId="63" fillId="0" borderId="3" xfId="0" applyNumberFormat="1" applyFont="1" applyBorder="1" applyAlignment="1">
      <alignment horizontal="right"/>
    </xf>
    <xf numFmtId="8" fontId="63" fillId="8" borderId="3" xfId="0" applyNumberFormat="1" applyFont="1" applyFill="1" applyBorder="1" applyAlignment="1">
      <alignment horizontal="right"/>
    </xf>
    <xf numFmtId="8" fontId="63" fillId="2" borderId="3" xfId="0" applyNumberFormat="1" applyFont="1" applyFill="1" applyBorder="1" applyAlignment="1">
      <alignment horizontal="right"/>
    </xf>
    <xf numFmtId="0" fontId="21" fillId="8" borderId="2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777240</xdr:colOff>
      <xdr:row>0</xdr:row>
      <xdr:rowOff>0</xdr:rowOff>
    </xdr:from>
    <xdr:to>
      <xdr:col>9</xdr:col>
      <xdr:colOff>99060</xdr:colOff>
      <xdr:row>0</xdr:row>
      <xdr:rowOff>742950</xdr:rowOff>
    </xdr:to>
    <xdr:pic>
      <xdr:nvPicPr>
        <xdr:cNvPr id="2" name="Graphics 1">
          <a:extLst>
            <a:ext uri="{FF2B5EF4-FFF2-40B4-BE49-F238E27FC236}">
              <a16:creationId xmlns:a16="http://schemas.microsoft.com/office/drawing/2014/main" id="{FB2424B9-8423-441F-9B76-6EDEA85B3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0"/>
          <a:ext cx="285242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213E-845C-4C4A-BBAF-60E99762EC80}">
  <sheetPr>
    <pageSetUpPr fitToPage="1"/>
  </sheetPr>
  <dimension ref="A1:O67"/>
  <sheetViews>
    <sheetView tabSelected="1" topLeftCell="A52" workbookViewId="0">
      <selection activeCell="D57" sqref="D57:I66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2" width="12.6640625" customWidth="1"/>
    <col min="13" max="13" width="14.6640625" customWidth="1"/>
    <col min="15" max="15" width="14.6640625" customWidth="1"/>
  </cols>
  <sheetData>
    <row r="1" spans="1:15" ht="63" x14ac:dyDescent="0.75">
      <c r="A1" s="1"/>
      <c r="B1" s="2"/>
      <c r="C1" s="2"/>
      <c r="D1" s="2"/>
      <c r="E1" s="3"/>
      <c r="F1" s="4"/>
      <c r="G1" s="5"/>
      <c r="H1" s="6"/>
      <c r="I1" s="6"/>
      <c r="J1" s="7"/>
      <c r="K1" s="8"/>
      <c r="L1" s="9"/>
      <c r="M1" s="9"/>
      <c r="N1" s="9"/>
    </row>
    <row r="2" spans="1:15" ht="24" x14ac:dyDescent="0.3">
      <c r="A2" s="10"/>
      <c r="B2" s="10"/>
      <c r="C2" s="11"/>
      <c r="D2" s="12"/>
      <c r="E2" s="13"/>
      <c r="F2" s="14" t="s">
        <v>0</v>
      </c>
      <c r="G2" s="15"/>
      <c r="H2" s="16" t="s">
        <v>1</v>
      </c>
      <c r="I2" s="15"/>
      <c r="J2" s="17"/>
      <c r="K2" s="10"/>
      <c r="L2" s="10"/>
      <c r="M2" s="9"/>
      <c r="N2" s="9"/>
    </row>
    <row r="3" spans="1:15" ht="24" x14ac:dyDescent="0.3">
      <c r="A3" s="18"/>
      <c r="B3" s="19"/>
      <c r="C3" s="19"/>
      <c r="D3" s="19"/>
      <c r="E3" s="13"/>
      <c r="G3" s="15"/>
      <c r="H3" s="15" t="s">
        <v>2</v>
      </c>
      <c r="I3" s="15"/>
      <c r="J3" s="9"/>
      <c r="K3" s="9"/>
      <c r="L3" s="20"/>
      <c r="M3" s="9"/>
      <c r="N3" s="9"/>
    </row>
    <row r="4" spans="1:15" ht="25" thickBot="1" x14ac:dyDescent="0.35">
      <c r="A4" s="18"/>
      <c r="B4" s="19"/>
      <c r="C4" s="19"/>
      <c r="D4" s="19"/>
      <c r="E4" s="13"/>
      <c r="F4" s="14"/>
      <c r="G4" s="15"/>
      <c r="H4" s="15" t="s">
        <v>3</v>
      </c>
      <c r="I4" s="15"/>
      <c r="J4" s="9"/>
      <c r="K4" s="9"/>
      <c r="L4" s="20"/>
      <c r="M4" s="9"/>
      <c r="N4" s="9"/>
    </row>
    <row r="5" spans="1:15" ht="24" customHeight="1" thickBot="1" x14ac:dyDescent="0.3">
      <c r="A5" s="21" t="s">
        <v>4</v>
      </c>
      <c r="B5" s="22" t="s">
        <v>203</v>
      </c>
      <c r="C5" s="19"/>
      <c r="D5" s="19"/>
      <c r="E5" s="12"/>
      <c r="F5" s="23"/>
      <c r="G5" s="24"/>
      <c r="H5" s="24" t="s">
        <v>5</v>
      </c>
      <c r="I5" s="24"/>
      <c r="J5" s="9"/>
      <c r="K5" s="9"/>
      <c r="L5" s="9"/>
      <c r="M5" s="9"/>
      <c r="N5" s="9"/>
    </row>
    <row r="6" spans="1:15" ht="24" customHeight="1" thickBot="1" x14ac:dyDescent="0.35">
      <c r="A6" s="25"/>
      <c r="B6" s="26" t="s">
        <v>6</v>
      </c>
      <c r="C6" s="19"/>
      <c r="D6" s="19"/>
      <c r="E6" s="12"/>
      <c r="F6" s="27"/>
      <c r="G6" s="24"/>
      <c r="H6" s="24" t="s">
        <v>7</v>
      </c>
      <c r="I6" s="24"/>
      <c r="J6" s="9"/>
      <c r="K6" s="9"/>
      <c r="L6" s="9"/>
      <c r="M6" s="9"/>
      <c r="N6" s="9"/>
    </row>
    <row r="7" spans="1:15" ht="24" customHeight="1" thickBot="1" x14ac:dyDescent="0.35">
      <c r="A7" s="25"/>
      <c r="B7" s="26" t="s">
        <v>8</v>
      </c>
      <c r="C7" s="19"/>
      <c r="D7" s="19"/>
      <c r="E7" s="28"/>
      <c r="F7" s="29"/>
      <c r="G7" s="24"/>
      <c r="H7" s="30" t="s">
        <v>9</v>
      </c>
      <c r="I7" s="24"/>
      <c r="J7" s="9"/>
      <c r="K7" s="9"/>
      <c r="L7" s="9"/>
      <c r="M7" s="9"/>
      <c r="N7" s="9"/>
    </row>
    <row r="8" spans="1:15" ht="24" customHeight="1" thickBot="1" x14ac:dyDescent="0.35">
      <c r="A8" s="31"/>
      <c r="B8" s="32"/>
      <c r="C8" s="19"/>
      <c r="D8" s="19"/>
      <c r="E8" s="28"/>
      <c r="F8" s="15"/>
      <c r="G8" s="33"/>
      <c r="H8" s="15"/>
      <c r="I8" s="28"/>
      <c r="J8" s="9"/>
      <c r="K8" s="9"/>
      <c r="L8" s="9"/>
      <c r="M8" s="9"/>
      <c r="N8" s="9"/>
    </row>
    <row r="9" spans="1:15" ht="24" customHeight="1" thickBot="1" x14ac:dyDescent="0.35">
      <c r="A9" s="31"/>
      <c r="B9" s="34" t="s">
        <v>10</v>
      </c>
      <c r="C9" s="19"/>
      <c r="D9" s="19"/>
      <c r="E9" s="28"/>
      <c r="F9" s="15"/>
      <c r="G9" s="35"/>
      <c r="H9" s="15"/>
      <c r="I9" s="28"/>
      <c r="J9" s="9"/>
      <c r="K9" s="9"/>
      <c r="L9" s="9"/>
      <c r="M9" s="9"/>
      <c r="N9" s="9"/>
    </row>
    <row r="10" spans="1:15" ht="24" customHeight="1" thickBot="1" x14ac:dyDescent="0.35">
      <c r="A10" s="36"/>
      <c r="B10" s="37" t="s">
        <v>11</v>
      </c>
      <c r="C10" s="19"/>
      <c r="D10" s="19"/>
      <c r="E10" s="28"/>
      <c r="F10" s="15"/>
      <c r="G10" s="35"/>
      <c r="H10" s="15"/>
      <c r="I10" s="28"/>
      <c r="J10" s="9"/>
      <c r="K10" s="9"/>
      <c r="L10" s="9"/>
      <c r="M10" s="9"/>
      <c r="N10" s="9"/>
    </row>
    <row r="11" spans="1:15" ht="24" customHeight="1" thickBot="1" x14ac:dyDescent="0.35">
      <c r="A11" s="25"/>
      <c r="B11" s="38" t="s">
        <v>12</v>
      </c>
      <c r="C11" s="19"/>
      <c r="D11" s="19"/>
      <c r="E11" s="28"/>
      <c r="F11" s="39"/>
      <c r="G11" s="40"/>
      <c r="H11" s="39"/>
      <c r="I11" s="28"/>
      <c r="J11" s="9"/>
      <c r="K11" s="9"/>
      <c r="L11" s="9"/>
      <c r="M11" s="9"/>
      <c r="N11" s="9"/>
    </row>
    <row r="12" spans="1:15" ht="24" customHeight="1" x14ac:dyDescent="0.2">
      <c r="A12" s="41" t="s">
        <v>13</v>
      </c>
      <c r="B12" s="42"/>
      <c r="C12" s="43" t="s">
        <v>14</v>
      </c>
      <c r="D12" s="44" t="s">
        <v>0</v>
      </c>
      <c r="E12" s="45" t="s">
        <v>15</v>
      </c>
      <c r="F12" s="46"/>
      <c r="G12" s="47"/>
      <c r="H12" s="12"/>
      <c r="I12" s="48" t="s">
        <v>16</v>
      </c>
      <c r="J12" s="49"/>
      <c r="K12" s="47"/>
      <c r="L12" s="12"/>
      <c r="M12" s="12"/>
      <c r="N12" s="12"/>
    </row>
    <row r="13" spans="1:15" ht="24" customHeight="1" thickBot="1" x14ac:dyDescent="0.25">
      <c r="A13" s="28" t="s">
        <v>17</v>
      </c>
      <c r="B13" s="11"/>
      <c r="C13" s="11"/>
      <c r="D13" s="11"/>
      <c r="E13" s="11"/>
      <c r="F13" s="11"/>
      <c r="G13" s="11"/>
      <c r="H13" s="28" t="s">
        <v>18</v>
      </c>
      <c r="I13" s="11"/>
      <c r="J13" s="12"/>
      <c r="K13" s="12"/>
      <c r="L13" s="12"/>
      <c r="M13" s="12"/>
      <c r="N13" s="12"/>
      <c r="O13" s="50"/>
    </row>
    <row r="14" spans="1:15" ht="24" customHeight="1" thickBot="1" x14ac:dyDescent="0.25">
      <c r="A14" s="51" t="s">
        <v>19</v>
      </c>
      <c r="B14" s="52"/>
      <c r="C14" s="53"/>
      <c r="D14" s="53"/>
      <c r="E14" s="53"/>
      <c r="F14" s="53"/>
      <c r="G14" s="54"/>
      <c r="H14" s="51" t="s">
        <v>19</v>
      </c>
      <c r="I14" s="52"/>
      <c r="J14" s="53"/>
      <c r="K14" s="53"/>
      <c r="L14" s="53"/>
      <c r="M14" s="53"/>
      <c r="N14" s="53"/>
      <c r="O14" s="55"/>
    </row>
    <row r="15" spans="1:15" ht="24" customHeight="1" thickBot="1" x14ac:dyDescent="0.25">
      <c r="A15" s="51" t="s">
        <v>20</v>
      </c>
      <c r="B15" s="52"/>
      <c r="C15" s="53"/>
      <c r="D15" s="53"/>
      <c r="E15" s="53"/>
      <c r="F15" s="53"/>
      <c r="G15" s="54"/>
      <c r="H15" s="51" t="s">
        <v>21</v>
      </c>
      <c r="I15" s="52"/>
      <c r="J15" s="53"/>
      <c r="K15" s="53"/>
      <c r="L15" s="53"/>
      <c r="M15" s="53"/>
      <c r="N15" s="53"/>
      <c r="O15" s="56"/>
    </row>
    <row r="16" spans="1:15" ht="24" customHeight="1" thickBot="1" x14ac:dyDescent="0.25">
      <c r="A16" s="51" t="s">
        <v>22</v>
      </c>
      <c r="B16" s="52"/>
      <c r="C16" s="53"/>
      <c r="D16" s="53"/>
      <c r="E16" s="53"/>
      <c r="F16" s="53"/>
      <c r="G16" s="54"/>
      <c r="H16" s="51" t="s">
        <v>22</v>
      </c>
      <c r="I16" s="52"/>
      <c r="J16" s="53"/>
      <c r="K16" s="53"/>
      <c r="L16" s="53"/>
      <c r="M16" s="53"/>
      <c r="N16" s="53"/>
      <c r="O16" s="56"/>
    </row>
    <row r="17" spans="1:15" ht="24" customHeight="1" thickBot="1" x14ac:dyDescent="0.25">
      <c r="A17" s="57" t="s">
        <v>23</v>
      </c>
      <c r="B17" s="58"/>
      <c r="C17" s="53"/>
      <c r="D17" s="53"/>
      <c r="E17" s="53"/>
      <c r="F17" s="53"/>
      <c r="G17" s="54"/>
      <c r="H17" s="51" t="s">
        <v>23</v>
      </c>
      <c r="I17" s="58"/>
      <c r="J17" s="53"/>
      <c r="K17" s="53"/>
      <c r="L17" s="53"/>
      <c r="M17" s="53"/>
      <c r="N17" s="53"/>
      <c r="O17" s="56"/>
    </row>
    <row r="18" spans="1:15" ht="24" customHeight="1" thickBot="1" x14ac:dyDescent="0.25">
      <c r="A18" s="57" t="s">
        <v>24</v>
      </c>
      <c r="B18" s="52"/>
      <c r="C18" s="53"/>
      <c r="D18" s="53"/>
      <c r="E18" s="53"/>
      <c r="F18" s="53"/>
      <c r="G18" s="54"/>
      <c r="H18" s="51" t="s">
        <v>24</v>
      </c>
      <c r="I18" s="52"/>
      <c r="J18" s="53"/>
      <c r="K18" s="53"/>
      <c r="L18" s="53"/>
      <c r="M18" s="53"/>
      <c r="N18" s="53"/>
      <c r="O18" s="56"/>
    </row>
    <row r="19" spans="1:15" ht="24" customHeight="1" thickBot="1" x14ac:dyDescent="0.25">
      <c r="A19" s="51" t="s">
        <v>25</v>
      </c>
      <c r="B19" s="52"/>
      <c r="C19" s="53"/>
      <c r="D19" s="53"/>
      <c r="E19" s="53"/>
      <c r="F19" s="53"/>
      <c r="G19" s="54"/>
      <c r="H19" s="51" t="s">
        <v>25</v>
      </c>
      <c r="I19" s="52"/>
      <c r="J19" s="53"/>
      <c r="K19" s="53"/>
      <c r="L19" s="53"/>
      <c r="M19" s="53"/>
      <c r="N19" s="53"/>
      <c r="O19" s="56"/>
    </row>
    <row r="20" spans="1:15" ht="24" customHeight="1" thickBot="1" x14ac:dyDescent="0.25">
      <c r="A20" s="51" t="s">
        <v>26</v>
      </c>
      <c r="B20" s="52"/>
      <c r="C20" s="53"/>
      <c r="D20" s="53"/>
      <c r="E20" s="53"/>
      <c r="F20" s="53"/>
      <c r="G20" s="54"/>
      <c r="H20" s="51" t="s">
        <v>26</v>
      </c>
      <c r="I20" s="52"/>
      <c r="J20" s="53"/>
      <c r="K20" s="53"/>
      <c r="L20" s="53"/>
      <c r="M20" s="53"/>
      <c r="N20" s="53"/>
      <c r="O20" s="56"/>
    </row>
    <row r="21" spans="1:15" ht="24" customHeight="1" thickBot="1" x14ac:dyDescent="0.25">
      <c r="A21" s="51" t="s">
        <v>27</v>
      </c>
      <c r="B21" s="59"/>
      <c r="C21" s="53"/>
      <c r="D21" s="53"/>
      <c r="E21" s="53"/>
      <c r="F21" s="53"/>
      <c r="G21" s="54"/>
      <c r="H21" s="51" t="s">
        <v>27</v>
      </c>
      <c r="I21" s="59"/>
      <c r="J21" s="53"/>
      <c r="K21" s="53"/>
      <c r="L21" s="53"/>
      <c r="M21" s="53"/>
      <c r="N21" s="53"/>
      <c r="O21" s="55"/>
    </row>
    <row r="22" spans="1:15" ht="24" customHeight="1" thickBot="1" x14ac:dyDescent="0.25">
      <c r="A22" s="60"/>
      <c r="B22" s="61"/>
      <c r="C22" s="11"/>
      <c r="D22" s="51" t="s">
        <v>28</v>
      </c>
      <c r="E22" s="62"/>
      <c r="F22" s="28"/>
      <c r="G22" s="63" t="s">
        <v>29</v>
      </c>
      <c r="H22" s="62"/>
      <c r="I22" s="12"/>
      <c r="J22" s="64" t="s">
        <v>30</v>
      </c>
      <c r="K22" s="65"/>
      <c r="L22" s="66" t="s">
        <v>31</v>
      </c>
      <c r="M22" s="67" t="s">
        <v>32</v>
      </c>
      <c r="N22" s="68" t="s">
        <v>33</v>
      </c>
    </row>
    <row r="23" spans="1:15" ht="24" customHeight="1" thickBot="1" x14ac:dyDescent="0.3">
      <c r="A23" s="69" t="s">
        <v>34</v>
      </c>
      <c r="B23" s="69" t="s">
        <v>35</v>
      </c>
      <c r="C23" s="70" t="s">
        <v>36</v>
      </c>
      <c r="D23" s="71" t="s">
        <v>37</v>
      </c>
      <c r="E23" s="72" t="s">
        <v>38</v>
      </c>
      <c r="F23" s="72" t="s">
        <v>39</v>
      </c>
      <c r="G23" s="72" t="s">
        <v>40</v>
      </c>
      <c r="H23" s="72" t="s">
        <v>41</v>
      </c>
      <c r="I23" s="73" t="s">
        <v>42</v>
      </c>
      <c r="J23" s="74"/>
      <c r="K23" s="74"/>
      <c r="L23" s="74"/>
      <c r="M23" s="70" t="s">
        <v>43</v>
      </c>
      <c r="N23" s="75" t="s">
        <v>44</v>
      </c>
      <c r="O23" s="76" t="s">
        <v>45</v>
      </c>
    </row>
    <row r="24" spans="1:15" ht="24" customHeight="1" thickBot="1" x14ac:dyDescent="0.3">
      <c r="A24" s="77">
        <v>10086</v>
      </c>
      <c r="B24" s="78" t="s">
        <v>51</v>
      </c>
      <c r="C24" s="79" t="s">
        <v>46</v>
      </c>
      <c r="D24" s="80"/>
      <c r="E24" s="80"/>
      <c r="F24" s="80"/>
      <c r="G24" s="80"/>
      <c r="H24" s="80"/>
      <c r="I24" s="80"/>
      <c r="J24" s="81"/>
      <c r="K24" s="81"/>
      <c r="L24" s="81"/>
      <c r="M24" s="82">
        <f t="shared" ref="M24:M33" si="0">SUM(D24:L24)</f>
        <v>0</v>
      </c>
      <c r="N24" s="83">
        <v>49.5</v>
      </c>
      <c r="O24" s="84">
        <v>0</v>
      </c>
    </row>
    <row r="25" spans="1:15" ht="24" customHeight="1" thickBot="1" x14ac:dyDescent="0.3">
      <c r="A25" s="77">
        <v>10086</v>
      </c>
      <c r="B25" s="78" t="s">
        <v>52</v>
      </c>
      <c r="C25" s="79" t="s">
        <v>46</v>
      </c>
      <c r="D25" s="80"/>
      <c r="E25" s="80"/>
      <c r="F25" s="80"/>
      <c r="G25" s="80"/>
      <c r="H25" s="80"/>
      <c r="I25" s="80"/>
      <c r="J25" s="81"/>
      <c r="K25" s="81"/>
      <c r="L25" s="81"/>
      <c r="M25" s="82">
        <f t="shared" si="0"/>
        <v>0</v>
      </c>
      <c r="N25" s="83">
        <v>49.5</v>
      </c>
      <c r="O25" s="84">
        <v>0</v>
      </c>
    </row>
    <row r="26" spans="1:15" ht="24" customHeight="1" thickBot="1" x14ac:dyDescent="0.3">
      <c r="A26" s="77">
        <v>10087</v>
      </c>
      <c r="B26" s="78" t="s">
        <v>54</v>
      </c>
      <c r="C26" s="82" t="s">
        <v>46</v>
      </c>
      <c r="D26" s="80"/>
      <c r="E26" s="80"/>
      <c r="F26" s="80"/>
      <c r="G26" s="80"/>
      <c r="H26" s="80"/>
      <c r="I26" s="80"/>
      <c r="J26" s="81"/>
      <c r="K26" s="81"/>
      <c r="L26" s="81"/>
      <c r="M26" s="82">
        <f t="shared" si="0"/>
        <v>0</v>
      </c>
      <c r="N26" s="83">
        <v>49.5</v>
      </c>
      <c r="O26" s="84">
        <v>0</v>
      </c>
    </row>
    <row r="27" spans="1:15" ht="24" customHeight="1" thickBot="1" x14ac:dyDescent="0.3">
      <c r="A27" s="85">
        <v>10087</v>
      </c>
      <c r="B27" s="78" t="s">
        <v>53</v>
      </c>
      <c r="C27" s="82" t="s">
        <v>46</v>
      </c>
      <c r="D27" s="80"/>
      <c r="E27" s="80"/>
      <c r="F27" s="80"/>
      <c r="G27" s="80"/>
      <c r="H27" s="80"/>
      <c r="I27" s="80"/>
      <c r="J27" s="81"/>
      <c r="K27" s="81"/>
      <c r="L27" s="81"/>
      <c r="M27" s="82">
        <f t="shared" si="0"/>
        <v>0</v>
      </c>
      <c r="N27" s="83">
        <v>49.5</v>
      </c>
      <c r="O27" s="84">
        <v>0</v>
      </c>
    </row>
    <row r="28" spans="1:15" ht="24" customHeight="1" thickBot="1" x14ac:dyDescent="0.3">
      <c r="A28" s="85">
        <v>10088</v>
      </c>
      <c r="B28" s="78" t="s">
        <v>55</v>
      </c>
      <c r="C28" s="82" t="s">
        <v>46</v>
      </c>
      <c r="D28" s="80"/>
      <c r="E28" s="80"/>
      <c r="F28" s="80"/>
      <c r="G28" s="80"/>
      <c r="H28" s="80"/>
      <c r="I28" s="80"/>
      <c r="J28" s="81"/>
      <c r="K28" s="81"/>
      <c r="L28" s="81"/>
      <c r="M28" s="82">
        <f t="shared" si="0"/>
        <v>0</v>
      </c>
      <c r="N28" s="83">
        <v>49.5</v>
      </c>
      <c r="O28" s="84">
        <v>0</v>
      </c>
    </row>
    <row r="29" spans="1:15" ht="24" customHeight="1" thickBot="1" x14ac:dyDescent="0.3">
      <c r="A29" s="85">
        <v>10088</v>
      </c>
      <c r="B29" s="78" t="s">
        <v>207</v>
      </c>
      <c r="C29" s="82" t="s">
        <v>46</v>
      </c>
      <c r="D29" s="80"/>
      <c r="E29" s="80"/>
      <c r="F29" s="80"/>
      <c r="G29" s="80"/>
      <c r="H29" s="80"/>
      <c r="I29" s="80"/>
      <c r="J29" s="81"/>
      <c r="K29" s="81"/>
      <c r="L29" s="81"/>
      <c r="M29" s="82">
        <f t="shared" si="0"/>
        <v>0</v>
      </c>
      <c r="N29" s="83">
        <v>49.5</v>
      </c>
      <c r="O29" s="84">
        <v>0</v>
      </c>
    </row>
    <row r="30" spans="1:15" ht="24" customHeight="1" thickBot="1" x14ac:dyDescent="0.3">
      <c r="A30" s="85">
        <v>10089</v>
      </c>
      <c r="B30" s="78" t="s">
        <v>56</v>
      </c>
      <c r="C30" s="82" t="s">
        <v>46</v>
      </c>
      <c r="D30" s="80"/>
      <c r="E30" s="80"/>
      <c r="F30" s="80"/>
      <c r="G30" s="80"/>
      <c r="H30" s="80"/>
      <c r="I30" s="80"/>
      <c r="J30" s="81"/>
      <c r="K30" s="81"/>
      <c r="L30" s="81"/>
      <c r="M30" s="82">
        <f t="shared" si="0"/>
        <v>0</v>
      </c>
      <c r="N30" s="83">
        <v>49.5</v>
      </c>
      <c r="O30" s="84">
        <v>0</v>
      </c>
    </row>
    <row r="31" spans="1:15" ht="24" customHeight="1" thickBot="1" x14ac:dyDescent="0.3">
      <c r="A31" s="85">
        <v>10089</v>
      </c>
      <c r="B31" s="78" t="s">
        <v>57</v>
      </c>
      <c r="C31" s="82" t="s">
        <v>46</v>
      </c>
      <c r="D31" s="80"/>
      <c r="E31" s="80"/>
      <c r="F31" s="80"/>
      <c r="G31" s="80"/>
      <c r="H31" s="80"/>
      <c r="I31" s="80"/>
      <c r="J31" s="81"/>
      <c r="K31" s="81"/>
      <c r="L31" s="81"/>
      <c r="M31" s="82">
        <f t="shared" si="0"/>
        <v>0</v>
      </c>
      <c r="N31" s="83">
        <v>49.5</v>
      </c>
      <c r="O31" s="84">
        <v>0</v>
      </c>
    </row>
    <row r="32" spans="1:15" ht="24" customHeight="1" thickBot="1" x14ac:dyDescent="0.3">
      <c r="A32" s="85">
        <v>10090</v>
      </c>
      <c r="B32" s="78" t="s">
        <v>58</v>
      </c>
      <c r="C32" s="82" t="s">
        <v>46</v>
      </c>
      <c r="D32" s="80"/>
      <c r="E32" s="80"/>
      <c r="F32" s="80"/>
      <c r="G32" s="80"/>
      <c r="H32" s="80"/>
      <c r="I32" s="80"/>
      <c r="J32" s="81"/>
      <c r="K32" s="81"/>
      <c r="L32" s="81"/>
      <c r="M32" s="82">
        <f t="shared" si="0"/>
        <v>0</v>
      </c>
      <c r="N32" s="83">
        <v>49.5</v>
      </c>
      <c r="O32" s="84">
        <v>0</v>
      </c>
    </row>
    <row r="33" spans="1:15" ht="24" customHeight="1" thickBot="1" x14ac:dyDescent="0.3">
      <c r="A33" s="85">
        <v>10090</v>
      </c>
      <c r="B33" s="78" t="s">
        <v>59</v>
      </c>
      <c r="C33" s="79" t="s">
        <v>46</v>
      </c>
      <c r="D33" s="80"/>
      <c r="E33" s="80"/>
      <c r="F33" s="80"/>
      <c r="G33" s="80"/>
      <c r="H33" s="80"/>
      <c r="I33" s="80"/>
      <c r="J33" s="81"/>
      <c r="K33" s="81"/>
      <c r="L33" s="81"/>
      <c r="M33" s="82">
        <f t="shared" si="0"/>
        <v>0</v>
      </c>
      <c r="N33" s="83">
        <v>49.5</v>
      </c>
      <c r="O33" s="84">
        <v>0</v>
      </c>
    </row>
    <row r="34" spans="1:15" ht="24" customHeight="1" thickBot="1" x14ac:dyDescent="0.3">
      <c r="A34" s="86"/>
      <c r="B34" s="86"/>
      <c r="C34" s="87"/>
      <c r="D34" s="71" t="s">
        <v>37</v>
      </c>
      <c r="E34" s="72" t="s">
        <v>38</v>
      </c>
      <c r="F34" s="72" t="s">
        <v>39</v>
      </c>
      <c r="G34" s="72" t="s">
        <v>40</v>
      </c>
      <c r="H34" s="72" t="s">
        <v>41</v>
      </c>
      <c r="I34" s="73" t="s">
        <v>42</v>
      </c>
      <c r="J34" s="88"/>
      <c r="K34" s="88"/>
      <c r="L34" s="88"/>
      <c r="M34" s="89"/>
      <c r="N34" s="90"/>
      <c r="O34" s="91"/>
    </row>
    <row r="35" spans="1:15" ht="24" customHeight="1" thickBot="1" x14ac:dyDescent="0.3">
      <c r="A35" s="92">
        <v>48086</v>
      </c>
      <c r="B35" s="78" t="s">
        <v>51</v>
      </c>
      <c r="C35" s="79" t="s">
        <v>47</v>
      </c>
      <c r="D35" s="80"/>
      <c r="E35" s="80"/>
      <c r="F35" s="80"/>
      <c r="G35" s="80"/>
      <c r="H35" s="80"/>
      <c r="I35" s="80"/>
      <c r="J35" s="81"/>
      <c r="K35" s="81"/>
      <c r="L35" s="81"/>
      <c r="M35" s="82">
        <f t="shared" ref="M35:M44" si="1">SUM(D35:L35)</f>
        <v>0</v>
      </c>
      <c r="N35" s="83">
        <v>49.5</v>
      </c>
      <c r="O35" s="84">
        <v>0</v>
      </c>
    </row>
    <row r="36" spans="1:15" ht="24" customHeight="1" thickBot="1" x14ac:dyDescent="0.3">
      <c r="A36" s="92">
        <v>48086</v>
      </c>
      <c r="B36" s="78" t="s">
        <v>52</v>
      </c>
      <c r="C36" s="79" t="s">
        <v>47</v>
      </c>
      <c r="D36" s="80"/>
      <c r="E36" s="80"/>
      <c r="F36" s="80"/>
      <c r="G36" s="80"/>
      <c r="H36" s="80"/>
      <c r="I36" s="80"/>
      <c r="J36" s="81"/>
      <c r="K36" s="81"/>
      <c r="L36" s="81"/>
      <c r="M36" s="82">
        <f t="shared" si="1"/>
        <v>0</v>
      </c>
      <c r="N36" s="83">
        <v>49.5</v>
      </c>
      <c r="O36" s="84">
        <v>0</v>
      </c>
    </row>
    <row r="37" spans="1:15" ht="24" customHeight="1" thickBot="1" x14ac:dyDescent="0.3">
      <c r="A37" s="92">
        <v>48087</v>
      </c>
      <c r="B37" s="78" t="s">
        <v>54</v>
      </c>
      <c r="C37" s="79" t="s">
        <v>47</v>
      </c>
      <c r="D37" s="80"/>
      <c r="E37" s="80"/>
      <c r="F37" s="80"/>
      <c r="G37" s="80"/>
      <c r="H37" s="80"/>
      <c r="I37" s="80"/>
      <c r="J37" s="81"/>
      <c r="K37" s="81"/>
      <c r="L37" s="81"/>
      <c r="M37" s="82">
        <f t="shared" si="1"/>
        <v>0</v>
      </c>
      <c r="N37" s="83">
        <v>49.5</v>
      </c>
      <c r="O37" s="84">
        <v>0</v>
      </c>
    </row>
    <row r="38" spans="1:15" ht="24" customHeight="1" thickBot="1" x14ac:dyDescent="0.3">
      <c r="A38" s="92">
        <v>48087</v>
      </c>
      <c r="B38" s="78" t="s">
        <v>53</v>
      </c>
      <c r="C38" s="79" t="s">
        <v>47</v>
      </c>
      <c r="D38" s="80"/>
      <c r="E38" s="80"/>
      <c r="F38" s="80"/>
      <c r="G38" s="80"/>
      <c r="H38" s="80"/>
      <c r="I38" s="80"/>
      <c r="J38" s="81"/>
      <c r="K38" s="81"/>
      <c r="L38" s="81"/>
      <c r="M38" s="82">
        <f t="shared" si="1"/>
        <v>0</v>
      </c>
      <c r="N38" s="83">
        <v>49.5</v>
      </c>
      <c r="O38" s="84">
        <v>0</v>
      </c>
    </row>
    <row r="39" spans="1:15" ht="24" customHeight="1" thickBot="1" x14ac:dyDescent="0.3">
      <c r="A39" s="103">
        <v>48088</v>
      </c>
      <c r="B39" s="78" t="s">
        <v>55</v>
      </c>
      <c r="C39" s="79" t="s">
        <v>47</v>
      </c>
      <c r="D39" s="80"/>
      <c r="E39" s="80"/>
      <c r="F39" s="80"/>
      <c r="G39" s="80"/>
      <c r="H39" s="80"/>
      <c r="I39" s="80"/>
      <c r="J39" s="81"/>
      <c r="K39" s="81"/>
      <c r="L39" s="81"/>
      <c r="M39" s="82">
        <f t="shared" si="1"/>
        <v>0</v>
      </c>
      <c r="N39" s="83">
        <v>49.5</v>
      </c>
      <c r="O39" s="84">
        <v>0</v>
      </c>
    </row>
    <row r="40" spans="1:15" ht="24" customHeight="1" thickBot="1" x14ac:dyDescent="0.3">
      <c r="A40" s="92">
        <v>48088</v>
      </c>
      <c r="B40" s="78" t="s">
        <v>207</v>
      </c>
      <c r="C40" s="79" t="s">
        <v>47</v>
      </c>
      <c r="D40" s="80"/>
      <c r="E40" s="80"/>
      <c r="F40" s="80"/>
      <c r="G40" s="80"/>
      <c r="H40" s="80"/>
      <c r="I40" s="80"/>
      <c r="J40" s="81"/>
      <c r="K40" s="81"/>
      <c r="L40" s="81"/>
      <c r="M40" s="82">
        <f t="shared" si="1"/>
        <v>0</v>
      </c>
      <c r="N40" s="83">
        <v>49.5</v>
      </c>
      <c r="O40" s="84">
        <v>0</v>
      </c>
    </row>
    <row r="41" spans="1:15" ht="24" customHeight="1" thickBot="1" x14ac:dyDescent="0.3">
      <c r="A41" s="92">
        <v>48089</v>
      </c>
      <c r="B41" s="78" t="s">
        <v>56</v>
      </c>
      <c r="C41" s="79" t="s">
        <v>47</v>
      </c>
      <c r="D41" s="80"/>
      <c r="E41" s="80"/>
      <c r="F41" s="80"/>
      <c r="G41" s="80"/>
      <c r="H41" s="80"/>
      <c r="I41" s="80"/>
      <c r="J41" s="81"/>
      <c r="K41" s="81"/>
      <c r="L41" s="81"/>
      <c r="M41" s="82">
        <f t="shared" si="1"/>
        <v>0</v>
      </c>
      <c r="N41" s="83">
        <v>49.5</v>
      </c>
      <c r="O41" s="84">
        <v>0</v>
      </c>
    </row>
    <row r="42" spans="1:15" ht="24" customHeight="1" thickBot="1" x14ac:dyDescent="0.3">
      <c r="A42" s="77">
        <v>48089</v>
      </c>
      <c r="B42" s="78" t="s">
        <v>57</v>
      </c>
      <c r="C42" s="80" t="s">
        <v>47</v>
      </c>
      <c r="D42" s="80"/>
      <c r="E42" s="80"/>
      <c r="F42" s="80"/>
      <c r="G42" s="80"/>
      <c r="H42" s="80"/>
      <c r="I42" s="80"/>
      <c r="J42" s="81"/>
      <c r="K42" s="81"/>
      <c r="L42" s="81"/>
      <c r="M42" s="82">
        <f t="shared" si="1"/>
        <v>0</v>
      </c>
      <c r="N42" s="83">
        <v>49.5</v>
      </c>
      <c r="O42" s="84">
        <v>0</v>
      </c>
    </row>
    <row r="43" spans="1:15" ht="24" customHeight="1" thickBot="1" x14ac:dyDescent="0.3">
      <c r="A43" s="77">
        <v>48090</v>
      </c>
      <c r="B43" s="78" t="s">
        <v>58</v>
      </c>
      <c r="C43" s="80" t="s">
        <v>47</v>
      </c>
      <c r="D43" s="80"/>
      <c r="E43" s="80"/>
      <c r="F43" s="80"/>
      <c r="G43" s="80"/>
      <c r="H43" s="80"/>
      <c r="I43" s="80"/>
      <c r="J43" s="81"/>
      <c r="K43" s="81"/>
      <c r="L43" s="81"/>
      <c r="M43" s="82">
        <f t="shared" si="1"/>
        <v>0</v>
      </c>
      <c r="N43" s="83">
        <v>49.5</v>
      </c>
      <c r="O43" s="84">
        <v>0</v>
      </c>
    </row>
    <row r="44" spans="1:15" ht="24" customHeight="1" thickBot="1" x14ac:dyDescent="0.3">
      <c r="A44" s="77">
        <v>48090</v>
      </c>
      <c r="B44" s="78" t="s">
        <v>59</v>
      </c>
      <c r="C44" s="80" t="s">
        <v>47</v>
      </c>
      <c r="D44" s="80"/>
      <c r="E44" s="80"/>
      <c r="F44" s="80"/>
      <c r="G44" s="80"/>
      <c r="H44" s="80"/>
      <c r="I44" s="80"/>
      <c r="J44" s="81"/>
      <c r="K44" s="81"/>
      <c r="L44" s="81"/>
      <c r="M44" s="82">
        <f t="shared" si="1"/>
        <v>0</v>
      </c>
      <c r="N44" s="83">
        <v>49.5</v>
      </c>
      <c r="O44" s="84">
        <v>0</v>
      </c>
    </row>
    <row r="45" spans="1:15" ht="24" customHeight="1" thickBot="1" x14ac:dyDescent="0.3">
      <c r="A45" s="87"/>
      <c r="B45" s="86"/>
      <c r="C45" s="93"/>
      <c r="D45" s="71" t="s">
        <v>37</v>
      </c>
      <c r="E45" s="72" t="s">
        <v>38</v>
      </c>
      <c r="F45" s="72" t="s">
        <v>39</v>
      </c>
      <c r="G45" s="72" t="s">
        <v>40</v>
      </c>
      <c r="H45" s="72" t="s">
        <v>41</v>
      </c>
      <c r="I45" s="73" t="s">
        <v>42</v>
      </c>
      <c r="J45" s="94"/>
      <c r="K45" s="94"/>
      <c r="L45" s="94"/>
      <c r="M45" s="89"/>
      <c r="N45" s="90"/>
      <c r="O45" s="91"/>
    </row>
    <row r="46" spans="1:15" ht="24" customHeight="1" thickBot="1" x14ac:dyDescent="0.3">
      <c r="A46" s="95">
        <v>12086</v>
      </c>
      <c r="B46" s="78" t="s">
        <v>51</v>
      </c>
      <c r="C46" s="96" t="s">
        <v>48</v>
      </c>
      <c r="D46" s="80"/>
      <c r="E46" s="80"/>
      <c r="F46" s="80"/>
      <c r="G46" s="80"/>
      <c r="H46" s="80"/>
      <c r="I46" s="80"/>
      <c r="J46" s="81"/>
      <c r="K46" s="81"/>
      <c r="L46" s="81"/>
      <c r="M46" s="82">
        <f t="shared" ref="M46:M55" si="2">SUM(D46:L46)</f>
        <v>0</v>
      </c>
      <c r="N46" s="83">
        <v>48</v>
      </c>
      <c r="O46" s="84">
        <v>0</v>
      </c>
    </row>
    <row r="47" spans="1:15" ht="24" customHeight="1" thickBot="1" x14ac:dyDescent="0.3">
      <c r="A47" s="95">
        <v>12086</v>
      </c>
      <c r="B47" s="78" t="s">
        <v>52</v>
      </c>
      <c r="C47" s="96" t="s">
        <v>48</v>
      </c>
      <c r="D47" s="80"/>
      <c r="E47" s="80"/>
      <c r="F47" s="80"/>
      <c r="G47" s="80"/>
      <c r="H47" s="80"/>
      <c r="I47" s="80"/>
      <c r="J47" s="81"/>
      <c r="K47" s="81"/>
      <c r="L47" s="81"/>
      <c r="M47" s="82">
        <f t="shared" si="2"/>
        <v>0</v>
      </c>
      <c r="N47" s="83">
        <v>48</v>
      </c>
      <c r="O47" s="84">
        <v>0</v>
      </c>
    </row>
    <row r="48" spans="1:15" ht="24" customHeight="1" thickBot="1" x14ac:dyDescent="0.3">
      <c r="A48" s="95">
        <v>12087</v>
      </c>
      <c r="B48" s="78" t="s">
        <v>54</v>
      </c>
      <c r="C48" s="96" t="s">
        <v>48</v>
      </c>
      <c r="D48" s="80"/>
      <c r="E48" s="80"/>
      <c r="F48" s="80"/>
      <c r="G48" s="80"/>
      <c r="H48" s="80"/>
      <c r="I48" s="80"/>
      <c r="J48" s="81"/>
      <c r="K48" s="81"/>
      <c r="L48" s="81"/>
      <c r="M48" s="82">
        <f t="shared" si="2"/>
        <v>0</v>
      </c>
      <c r="N48" s="83">
        <v>48</v>
      </c>
      <c r="O48" s="84">
        <v>0</v>
      </c>
    </row>
    <row r="49" spans="1:15" ht="24" customHeight="1" thickBot="1" x14ac:dyDescent="0.3">
      <c r="A49" s="95">
        <v>12087</v>
      </c>
      <c r="B49" s="78" t="s">
        <v>53</v>
      </c>
      <c r="C49" s="79" t="s">
        <v>48</v>
      </c>
      <c r="D49" s="80"/>
      <c r="E49" s="80"/>
      <c r="F49" s="80"/>
      <c r="G49" s="80"/>
      <c r="H49" s="80"/>
      <c r="I49" s="80"/>
      <c r="J49" s="81"/>
      <c r="K49" s="81"/>
      <c r="L49" s="81"/>
      <c r="M49" s="82">
        <f t="shared" si="2"/>
        <v>0</v>
      </c>
      <c r="N49" s="83">
        <v>48</v>
      </c>
      <c r="O49" s="84">
        <v>0</v>
      </c>
    </row>
    <row r="50" spans="1:15" ht="24" customHeight="1" thickBot="1" x14ac:dyDescent="0.3">
      <c r="A50" s="95">
        <v>12088</v>
      </c>
      <c r="B50" s="78" t="s">
        <v>55</v>
      </c>
      <c r="C50" s="79" t="s">
        <v>48</v>
      </c>
      <c r="D50" s="80"/>
      <c r="E50" s="80"/>
      <c r="F50" s="80"/>
      <c r="G50" s="80"/>
      <c r="H50" s="80"/>
      <c r="I50" s="80"/>
      <c r="J50" s="81"/>
      <c r="K50" s="81"/>
      <c r="L50" s="81"/>
      <c r="M50" s="82">
        <f t="shared" si="2"/>
        <v>0</v>
      </c>
      <c r="N50" s="83">
        <v>48</v>
      </c>
      <c r="O50" s="84">
        <v>0</v>
      </c>
    </row>
    <row r="51" spans="1:15" ht="24" customHeight="1" thickBot="1" x14ac:dyDescent="0.3">
      <c r="A51" s="95">
        <v>12088</v>
      </c>
      <c r="B51" s="78" t="s">
        <v>207</v>
      </c>
      <c r="C51" s="79" t="s">
        <v>48</v>
      </c>
      <c r="D51" s="80"/>
      <c r="E51" s="80"/>
      <c r="F51" s="80"/>
      <c r="G51" s="80"/>
      <c r="H51" s="80"/>
      <c r="I51" s="80"/>
      <c r="J51" s="81"/>
      <c r="K51" s="81"/>
      <c r="L51" s="81"/>
      <c r="M51" s="82">
        <f t="shared" si="2"/>
        <v>0</v>
      </c>
      <c r="N51" s="83">
        <v>48</v>
      </c>
      <c r="O51" s="84">
        <v>0</v>
      </c>
    </row>
    <row r="52" spans="1:15" ht="24" customHeight="1" thickBot="1" x14ac:dyDescent="0.3">
      <c r="A52" s="95">
        <v>12089</v>
      </c>
      <c r="B52" s="78" t="s">
        <v>56</v>
      </c>
      <c r="C52" s="79" t="s">
        <v>48</v>
      </c>
      <c r="D52" s="80"/>
      <c r="E52" s="80"/>
      <c r="F52" s="80"/>
      <c r="G52" s="80"/>
      <c r="H52" s="80"/>
      <c r="I52" s="80"/>
      <c r="J52" s="81"/>
      <c r="K52" s="81"/>
      <c r="L52" s="81"/>
      <c r="M52" s="82">
        <f t="shared" si="2"/>
        <v>0</v>
      </c>
      <c r="N52" s="83">
        <v>48</v>
      </c>
      <c r="O52" s="84">
        <v>0</v>
      </c>
    </row>
    <row r="53" spans="1:15" ht="24" customHeight="1" thickBot="1" x14ac:dyDescent="0.3">
      <c r="A53" s="95">
        <v>12089</v>
      </c>
      <c r="B53" s="78" t="s">
        <v>57</v>
      </c>
      <c r="C53" s="79" t="s">
        <v>48</v>
      </c>
      <c r="D53" s="80"/>
      <c r="E53" s="80"/>
      <c r="F53" s="80"/>
      <c r="G53" s="80"/>
      <c r="H53" s="80"/>
      <c r="I53" s="80"/>
      <c r="J53" s="81"/>
      <c r="K53" s="81"/>
      <c r="L53" s="81"/>
      <c r="M53" s="82">
        <f t="shared" si="2"/>
        <v>0</v>
      </c>
      <c r="N53" s="83">
        <v>48</v>
      </c>
      <c r="O53" s="84">
        <v>0</v>
      </c>
    </row>
    <row r="54" spans="1:15" ht="24" customHeight="1" thickBot="1" x14ac:dyDescent="0.3">
      <c r="A54" s="95">
        <v>12090</v>
      </c>
      <c r="B54" s="78" t="s">
        <v>58</v>
      </c>
      <c r="C54" s="79" t="s">
        <v>48</v>
      </c>
      <c r="D54" s="80"/>
      <c r="E54" s="80"/>
      <c r="F54" s="80"/>
      <c r="G54" s="80"/>
      <c r="H54" s="80"/>
      <c r="I54" s="80"/>
      <c r="J54" s="81"/>
      <c r="K54" s="81"/>
      <c r="L54" s="81"/>
      <c r="M54" s="82">
        <f t="shared" si="2"/>
        <v>0</v>
      </c>
      <c r="N54" s="83">
        <v>48</v>
      </c>
      <c r="O54" s="84">
        <v>0</v>
      </c>
    </row>
    <row r="55" spans="1:15" ht="24" customHeight="1" thickBot="1" x14ac:dyDescent="0.3">
      <c r="A55" s="95">
        <v>12090</v>
      </c>
      <c r="B55" s="78" t="s">
        <v>59</v>
      </c>
      <c r="C55" s="79" t="s">
        <v>48</v>
      </c>
      <c r="D55" s="80"/>
      <c r="E55" s="80"/>
      <c r="F55" s="80"/>
      <c r="G55" s="80"/>
      <c r="H55" s="80"/>
      <c r="I55" s="80"/>
      <c r="J55" s="81"/>
      <c r="K55" s="81"/>
      <c r="L55" s="81"/>
      <c r="M55" s="82">
        <f t="shared" si="2"/>
        <v>0</v>
      </c>
      <c r="N55" s="83">
        <v>48</v>
      </c>
      <c r="O55" s="84">
        <v>0</v>
      </c>
    </row>
    <row r="56" spans="1:15" ht="24" customHeight="1" thickBot="1" x14ac:dyDescent="0.3">
      <c r="A56" s="87"/>
      <c r="B56" s="97"/>
      <c r="C56" s="98"/>
      <c r="D56" s="71" t="s">
        <v>37</v>
      </c>
      <c r="E56" s="72" t="s">
        <v>38</v>
      </c>
      <c r="F56" s="72" t="s">
        <v>39</v>
      </c>
      <c r="G56" s="72" t="s">
        <v>40</v>
      </c>
      <c r="H56" s="72" t="s">
        <v>41</v>
      </c>
      <c r="I56" s="73" t="s">
        <v>42</v>
      </c>
      <c r="J56" s="94"/>
      <c r="K56" s="94"/>
      <c r="L56" s="94"/>
      <c r="M56" s="89"/>
      <c r="N56" s="90"/>
      <c r="O56" s="91"/>
    </row>
    <row r="57" spans="1:15" ht="24" customHeight="1" thickBot="1" x14ac:dyDescent="0.3">
      <c r="A57" s="95">
        <v>41086</v>
      </c>
      <c r="B57" s="78" t="s">
        <v>51</v>
      </c>
      <c r="C57" s="96" t="s">
        <v>49</v>
      </c>
      <c r="D57" s="80"/>
      <c r="E57" s="80"/>
      <c r="F57" s="80"/>
      <c r="G57" s="80"/>
      <c r="H57" s="80"/>
      <c r="I57" s="80"/>
      <c r="J57" s="81"/>
      <c r="K57" s="81"/>
      <c r="L57" s="81"/>
      <c r="M57" s="82">
        <f t="shared" ref="M57:M66" si="3">SUM(D57:L57)</f>
        <v>0</v>
      </c>
      <c r="N57" s="83">
        <v>49</v>
      </c>
      <c r="O57" s="84">
        <v>0</v>
      </c>
    </row>
    <row r="58" spans="1:15" ht="24" customHeight="1" thickBot="1" x14ac:dyDescent="0.3">
      <c r="A58" s="95">
        <v>41086</v>
      </c>
      <c r="B58" s="78" t="s">
        <v>52</v>
      </c>
      <c r="C58" s="96" t="s">
        <v>49</v>
      </c>
      <c r="D58" s="80"/>
      <c r="E58" s="80"/>
      <c r="F58" s="80"/>
      <c r="G58" s="80"/>
      <c r="H58" s="80"/>
      <c r="I58" s="80"/>
      <c r="J58" s="81"/>
      <c r="K58" s="81"/>
      <c r="L58" s="81"/>
      <c r="M58" s="82">
        <f t="shared" si="3"/>
        <v>0</v>
      </c>
      <c r="N58" s="83">
        <v>49</v>
      </c>
      <c r="O58" s="84">
        <v>0</v>
      </c>
    </row>
    <row r="59" spans="1:15" ht="24" customHeight="1" thickBot="1" x14ac:dyDescent="0.3">
      <c r="A59" s="95">
        <v>41087</v>
      </c>
      <c r="B59" s="78" t="s">
        <v>54</v>
      </c>
      <c r="C59" s="96" t="s">
        <v>49</v>
      </c>
      <c r="D59" s="80"/>
      <c r="E59" s="80"/>
      <c r="F59" s="80"/>
      <c r="G59" s="80"/>
      <c r="H59" s="80"/>
      <c r="I59" s="80"/>
      <c r="J59" s="81"/>
      <c r="K59" s="81"/>
      <c r="L59" s="81"/>
      <c r="M59" s="82">
        <f t="shared" si="3"/>
        <v>0</v>
      </c>
      <c r="N59" s="83">
        <v>49</v>
      </c>
      <c r="O59" s="84">
        <v>0</v>
      </c>
    </row>
    <row r="60" spans="1:15" ht="24" customHeight="1" thickBot="1" x14ac:dyDescent="0.3">
      <c r="A60" s="95">
        <v>41087</v>
      </c>
      <c r="B60" s="78" t="s">
        <v>53</v>
      </c>
      <c r="C60" s="79" t="s">
        <v>49</v>
      </c>
      <c r="D60" s="80"/>
      <c r="E60" s="80"/>
      <c r="F60" s="80"/>
      <c r="G60" s="80"/>
      <c r="H60" s="80"/>
      <c r="I60" s="80"/>
      <c r="J60" s="81"/>
      <c r="K60" s="81"/>
      <c r="L60" s="81"/>
      <c r="M60" s="82">
        <f t="shared" si="3"/>
        <v>0</v>
      </c>
      <c r="N60" s="83">
        <v>49</v>
      </c>
      <c r="O60" s="84">
        <v>0</v>
      </c>
    </row>
    <row r="61" spans="1:15" ht="24" customHeight="1" thickBot="1" x14ac:dyDescent="0.3">
      <c r="A61" s="95">
        <v>41088</v>
      </c>
      <c r="B61" s="78" t="s">
        <v>55</v>
      </c>
      <c r="C61" s="79" t="s">
        <v>49</v>
      </c>
      <c r="D61" s="80"/>
      <c r="E61" s="80"/>
      <c r="F61" s="80"/>
      <c r="G61" s="80"/>
      <c r="H61" s="80"/>
      <c r="I61" s="80"/>
      <c r="J61" s="81"/>
      <c r="K61" s="81"/>
      <c r="L61" s="81"/>
      <c r="M61" s="82">
        <f t="shared" si="3"/>
        <v>0</v>
      </c>
      <c r="N61" s="83">
        <v>49</v>
      </c>
      <c r="O61" s="84">
        <v>0</v>
      </c>
    </row>
    <row r="62" spans="1:15" ht="24" customHeight="1" thickBot="1" x14ac:dyDescent="0.3">
      <c r="A62" s="95">
        <v>41088</v>
      </c>
      <c r="B62" s="78" t="s">
        <v>207</v>
      </c>
      <c r="C62" s="79" t="s">
        <v>49</v>
      </c>
      <c r="D62" s="80"/>
      <c r="E62" s="80"/>
      <c r="F62" s="80"/>
      <c r="G62" s="80"/>
      <c r="H62" s="80"/>
      <c r="I62" s="80"/>
      <c r="J62" s="81"/>
      <c r="K62" s="81"/>
      <c r="L62" s="81"/>
      <c r="M62" s="82">
        <f t="shared" si="3"/>
        <v>0</v>
      </c>
      <c r="N62" s="83">
        <v>49</v>
      </c>
      <c r="O62" s="84">
        <v>0</v>
      </c>
    </row>
    <row r="63" spans="1:15" ht="24" customHeight="1" thickBot="1" x14ac:dyDescent="0.3">
      <c r="A63" s="95">
        <v>41089</v>
      </c>
      <c r="B63" s="78" t="s">
        <v>56</v>
      </c>
      <c r="C63" s="79" t="s">
        <v>49</v>
      </c>
      <c r="D63" s="80"/>
      <c r="E63" s="80"/>
      <c r="F63" s="80"/>
      <c r="G63" s="80"/>
      <c r="H63" s="80"/>
      <c r="I63" s="80"/>
      <c r="J63" s="81"/>
      <c r="K63" s="81"/>
      <c r="L63" s="81"/>
      <c r="M63" s="82">
        <f t="shared" si="3"/>
        <v>0</v>
      </c>
      <c r="N63" s="83">
        <v>49</v>
      </c>
      <c r="O63" s="84">
        <v>0</v>
      </c>
    </row>
    <row r="64" spans="1:15" ht="24" customHeight="1" thickBot="1" x14ac:dyDescent="0.3">
      <c r="A64" s="95">
        <v>41089</v>
      </c>
      <c r="B64" s="78" t="s">
        <v>57</v>
      </c>
      <c r="C64" s="79" t="s">
        <v>49</v>
      </c>
      <c r="D64" s="80"/>
      <c r="E64" s="80"/>
      <c r="F64" s="80"/>
      <c r="G64" s="80"/>
      <c r="H64" s="80"/>
      <c r="I64" s="80"/>
      <c r="J64" s="81"/>
      <c r="K64" s="81"/>
      <c r="L64" s="81"/>
      <c r="M64" s="82">
        <f t="shared" si="3"/>
        <v>0</v>
      </c>
      <c r="N64" s="83">
        <v>49</v>
      </c>
      <c r="O64" s="84">
        <v>0</v>
      </c>
    </row>
    <row r="65" spans="1:15" ht="24" customHeight="1" thickBot="1" x14ac:dyDescent="0.3">
      <c r="A65" s="95">
        <v>41090</v>
      </c>
      <c r="B65" s="78" t="s">
        <v>58</v>
      </c>
      <c r="C65" s="79" t="s">
        <v>49</v>
      </c>
      <c r="D65" s="80"/>
      <c r="E65" s="80"/>
      <c r="F65" s="80"/>
      <c r="G65" s="80"/>
      <c r="H65" s="80"/>
      <c r="I65" s="80"/>
      <c r="J65" s="81"/>
      <c r="K65" s="81"/>
      <c r="L65" s="81"/>
      <c r="M65" s="82">
        <f t="shared" si="3"/>
        <v>0</v>
      </c>
      <c r="N65" s="83">
        <v>49</v>
      </c>
      <c r="O65" s="84">
        <v>0</v>
      </c>
    </row>
    <row r="66" spans="1:15" ht="24" customHeight="1" thickBot="1" x14ac:dyDescent="0.3">
      <c r="A66" s="95">
        <v>41090</v>
      </c>
      <c r="B66" s="78" t="s">
        <v>59</v>
      </c>
      <c r="C66" s="79" t="s">
        <v>49</v>
      </c>
      <c r="D66" s="80"/>
      <c r="E66" s="80"/>
      <c r="F66" s="80"/>
      <c r="G66" s="80"/>
      <c r="H66" s="80"/>
      <c r="I66" s="80"/>
      <c r="J66" s="81"/>
      <c r="K66" s="81"/>
      <c r="L66" s="81"/>
      <c r="M66" s="82">
        <f t="shared" si="3"/>
        <v>0</v>
      </c>
      <c r="N66" s="83">
        <v>49</v>
      </c>
      <c r="O66" s="84">
        <v>0</v>
      </c>
    </row>
    <row r="67" spans="1:15" ht="24" customHeight="1" thickBot="1" x14ac:dyDescent="0.3">
      <c r="A67" s="99"/>
      <c r="B67" s="100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101"/>
      <c r="N67" s="102" t="s">
        <v>50</v>
      </c>
      <c r="O67" s="84">
        <v>0</v>
      </c>
    </row>
  </sheetData>
  <hyperlinks>
    <hyperlink ref="H7" r:id="rId1" xr:uid="{1AA529AF-D77F-4766-AF06-FCC22EDE4CB8}"/>
  </hyperlinks>
  <pageMargins left="0.7" right="0.7" top="0.75" bottom="0.75" header="0.3" footer="0.3"/>
  <pageSetup scale="3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EF41-24F6-4B0C-90E3-AC6EE6671EC5}">
  <sheetPr>
    <pageSetUpPr fitToPage="1"/>
  </sheetPr>
  <dimension ref="A1:M61"/>
  <sheetViews>
    <sheetView topLeftCell="A43" workbookViewId="0">
      <selection activeCell="D34" sqref="D34:H45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4"/>
      <c r="B1" s="105"/>
      <c r="C1" s="106"/>
      <c r="D1" s="107"/>
      <c r="E1" s="14"/>
      <c r="F1" s="15"/>
      <c r="G1" s="108"/>
      <c r="H1" s="15"/>
      <c r="I1" s="14"/>
      <c r="J1" s="107"/>
      <c r="K1" s="107"/>
      <c r="L1" s="107"/>
      <c r="M1" s="109"/>
    </row>
    <row r="2" spans="1:13" ht="25" thickBot="1" x14ac:dyDescent="0.35">
      <c r="A2" s="110" t="s">
        <v>60</v>
      </c>
      <c r="B2" s="111" t="s">
        <v>202</v>
      </c>
      <c r="C2" s="15"/>
      <c r="D2" s="112"/>
      <c r="E2" s="113"/>
      <c r="F2" s="14"/>
      <c r="G2" s="15"/>
      <c r="H2" s="114"/>
      <c r="I2" s="107"/>
      <c r="J2" s="15"/>
      <c r="K2" s="15"/>
      <c r="L2" s="113"/>
      <c r="M2" s="109"/>
    </row>
    <row r="3" spans="1:13" ht="25" thickBot="1" x14ac:dyDescent="0.35">
      <c r="A3" s="115"/>
      <c r="B3" s="116"/>
      <c r="C3" s="15"/>
      <c r="D3" s="112"/>
      <c r="E3" s="113"/>
      <c r="F3" s="14"/>
      <c r="G3" s="15"/>
      <c r="H3" s="114"/>
      <c r="I3" s="107"/>
      <c r="J3" s="15"/>
      <c r="K3" s="15"/>
      <c r="L3" s="113"/>
      <c r="M3" s="109"/>
    </row>
    <row r="4" spans="1:13" ht="25" thickBot="1" x14ac:dyDescent="0.35">
      <c r="A4" s="117"/>
      <c r="B4" s="118" t="s">
        <v>96</v>
      </c>
      <c r="C4" s="119" t="s">
        <v>61</v>
      </c>
      <c r="D4" s="147" t="s">
        <v>37</v>
      </c>
      <c r="E4" s="149" t="s">
        <v>38</v>
      </c>
      <c r="F4" s="149" t="s">
        <v>39</v>
      </c>
      <c r="G4" s="149" t="s">
        <v>40</v>
      </c>
      <c r="H4" s="154" t="s">
        <v>41</v>
      </c>
      <c r="I4" s="153" t="s">
        <v>42</v>
      </c>
      <c r="J4" s="123"/>
      <c r="K4" s="124" t="s">
        <v>43</v>
      </c>
      <c r="L4" s="124" t="s">
        <v>44</v>
      </c>
      <c r="M4" s="125" t="s">
        <v>45</v>
      </c>
    </row>
    <row r="5" spans="1:13" ht="24" x14ac:dyDescent="0.3">
      <c r="A5" s="77">
        <v>14086</v>
      </c>
      <c r="B5" s="45" t="s">
        <v>52</v>
      </c>
      <c r="C5" s="126" t="s">
        <v>98</v>
      </c>
      <c r="D5" s="96"/>
      <c r="E5" s="96"/>
      <c r="F5" s="96"/>
      <c r="G5" s="96"/>
      <c r="H5" s="96"/>
      <c r="I5" s="152"/>
      <c r="J5" s="128"/>
      <c r="K5" s="82">
        <f t="shared" ref="K5:K10" si="0">SUM(D5:J5)</f>
        <v>0</v>
      </c>
      <c r="L5" s="129">
        <v>44.5</v>
      </c>
      <c r="M5" s="129">
        <f t="shared" ref="M5:M7" si="1">K5*L5</f>
        <v>0</v>
      </c>
    </row>
    <row r="6" spans="1:13" ht="24" x14ac:dyDescent="0.3">
      <c r="A6" s="77">
        <v>14087</v>
      </c>
      <c r="B6" s="45" t="s">
        <v>53</v>
      </c>
      <c r="C6" s="126" t="s">
        <v>98</v>
      </c>
      <c r="D6" s="96"/>
      <c r="E6" s="96"/>
      <c r="F6" s="96"/>
      <c r="G6" s="96"/>
      <c r="H6" s="96"/>
      <c r="I6" s="152"/>
      <c r="J6" s="128"/>
      <c r="K6" s="82">
        <f t="shared" si="0"/>
        <v>0</v>
      </c>
      <c r="L6" s="129">
        <v>44.5</v>
      </c>
      <c r="M6" s="129">
        <f t="shared" si="1"/>
        <v>0</v>
      </c>
    </row>
    <row r="7" spans="1:13" ht="24" x14ac:dyDescent="0.3">
      <c r="A7" s="77">
        <v>14089</v>
      </c>
      <c r="B7" s="45" t="s">
        <v>57</v>
      </c>
      <c r="C7" s="126" t="s">
        <v>98</v>
      </c>
      <c r="D7" s="96"/>
      <c r="E7" s="96"/>
      <c r="F7" s="96"/>
      <c r="G7" s="96"/>
      <c r="H7" s="96"/>
      <c r="I7" s="152"/>
      <c r="J7" s="128"/>
      <c r="K7" s="82">
        <f t="shared" si="0"/>
        <v>0</v>
      </c>
      <c r="L7" s="129">
        <v>44.5</v>
      </c>
      <c r="M7" s="129">
        <f t="shared" si="1"/>
        <v>0</v>
      </c>
    </row>
    <row r="8" spans="1:13" ht="24" x14ac:dyDescent="0.3">
      <c r="A8" s="77">
        <v>60086</v>
      </c>
      <c r="B8" s="45" t="s">
        <v>52</v>
      </c>
      <c r="C8" s="126" t="s">
        <v>99</v>
      </c>
      <c r="D8" s="96"/>
      <c r="E8" s="96"/>
      <c r="F8" s="96"/>
      <c r="G8" s="96"/>
      <c r="H8" s="96"/>
      <c r="I8" s="264"/>
      <c r="J8" s="155"/>
      <c r="K8" s="82">
        <f t="shared" si="0"/>
        <v>0</v>
      </c>
      <c r="L8" s="129">
        <v>49.5</v>
      </c>
      <c r="M8" s="129">
        <f t="shared" ref="M8:M10" si="2">K8*L8</f>
        <v>0</v>
      </c>
    </row>
    <row r="9" spans="1:13" ht="24" x14ac:dyDescent="0.3">
      <c r="A9" s="77">
        <v>60087</v>
      </c>
      <c r="B9" s="45" t="s">
        <v>53</v>
      </c>
      <c r="C9" s="126" t="s">
        <v>99</v>
      </c>
      <c r="D9" s="96"/>
      <c r="E9" s="96"/>
      <c r="F9" s="96"/>
      <c r="G9" s="96"/>
      <c r="H9" s="96"/>
      <c r="I9" s="264"/>
      <c r="J9" s="155"/>
      <c r="K9" s="82">
        <f t="shared" si="0"/>
        <v>0</v>
      </c>
      <c r="L9" s="129">
        <v>49.5</v>
      </c>
      <c r="M9" s="129">
        <f t="shared" si="2"/>
        <v>0</v>
      </c>
    </row>
    <row r="10" spans="1:13" ht="25" thickBot="1" x14ac:dyDescent="0.35">
      <c r="A10" s="77">
        <v>60089</v>
      </c>
      <c r="B10" s="45" t="s">
        <v>57</v>
      </c>
      <c r="C10" s="126" t="s">
        <v>99</v>
      </c>
      <c r="D10" s="96"/>
      <c r="E10" s="96"/>
      <c r="F10" s="96"/>
      <c r="G10" s="96"/>
      <c r="H10" s="96"/>
      <c r="I10" s="264"/>
      <c r="J10" s="155"/>
      <c r="K10" s="82">
        <f t="shared" si="0"/>
        <v>0</v>
      </c>
      <c r="L10" s="129">
        <v>49.5</v>
      </c>
      <c r="M10" s="129">
        <f t="shared" si="2"/>
        <v>0</v>
      </c>
    </row>
    <row r="11" spans="1:13" ht="25" thickBot="1" x14ac:dyDescent="0.35">
      <c r="A11" s="117"/>
      <c r="B11" s="118" t="s">
        <v>62</v>
      </c>
      <c r="C11" s="119" t="s">
        <v>61</v>
      </c>
      <c r="D11" s="148" t="s">
        <v>37</v>
      </c>
      <c r="E11" s="150" t="s">
        <v>38</v>
      </c>
      <c r="F11" s="150" t="s">
        <v>39</v>
      </c>
      <c r="G11" s="150" t="s">
        <v>40</v>
      </c>
      <c r="H11" s="151" t="s">
        <v>41</v>
      </c>
      <c r="I11" s="131" t="s">
        <v>42</v>
      </c>
      <c r="J11" s="123"/>
      <c r="K11" s="132"/>
      <c r="L11" s="132">
        <v>0</v>
      </c>
      <c r="M11" s="133"/>
    </row>
    <row r="12" spans="1:13" ht="24" x14ac:dyDescent="0.3">
      <c r="A12" s="77">
        <v>10935</v>
      </c>
      <c r="B12" s="45" t="s">
        <v>63</v>
      </c>
      <c r="C12" s="126" t="s">
        <v>64</v>
      </c>
      <c r="D12" s="80"/>
      <c r="E12" s="80"/>
      <c r="F12" s="80"/>
      <c r="G12" s="80"/>
      <c r="H12" s="80"/>
      <c r="I12" s="80"/>
      <c r="J12" s="128"/>
      <c r="K12" s="82">
        <f t="shared" ref="K12:K15" si="3">SUM(D12:J12)</f>
        <v>0</v>
      </c>
      <c r="L12" s="129">
        <v>49.5</v>
      </c>
      <c r="M12" s="129">
        <f t="shared" ref="M12:M15" si="4">K12*L12</f>
        <v>0</v>
      </c>
    </row>
    <row r="13" spans="1:13" ht="24" x14ac:dyDescent="0.3">
      <c r="A13" s="77">
        <v>10936</v>
      </c>
      <c r="B13" s="45" t="s">
        <v>65</v>
      </c>
      <c r="C13" s="126" t="s">
        <v>64</v>
      </c>
      <c r="D13" s="96"/>
      <c r="E13" s="96"/>
      <c r="F13" s="96"/>
      <c r="G13" s="96"/>
      <c r="H13" s="96"/>
      <c r="I13" s="134"/>
      <c r="J13" s="128"/>
      <c r="K13" s="82">
        <f t="shared" si="3"/>
        <v>0</v>
      </c>
      <c r="L13" s="129">
        <v>49.5</v>
      </c>
      <c r="M13" s="129">
        <f t="shared" si="4"/>
        <v>0</v>
      </c>
    </row>
    <row r="14" spans="1:13" ht="24" x14ac:dyDescent="0.3">
      <c r="A14" s="77">
        <v>10937</v>
      </c>
      <c r="B14" s="45" t="s">
        <v>66</v>
      </c>
      <c r="C14" s="126" t="s">
        <v>64</v>
      </c>
      <c r="D14" s="96"/>
      <c r="E14" s="96"/>
      <c r="F14" s="96"/>
      <c r="G14" s="96"/>
      <c r="H14" s="96"/>
      <c r="I14" s="134"/>
      <c r="J14" s="128"/>
      <c r="K14" s="82">
        <f t="shared" si="3"/>
        <v>0</v>
      </c>
      <c r="L14" s="129">
        <v>49.5</v>
      </c>
      <c r="M14" s="129">
        <f t="shared" si="4"/>
        <v>0</v>
      </c>
    </row>
    <row r="15" spans="1:13" ht="25" thickBot="1" x14ac:dyDescent="0.35">
      <c r="A15" s="77">
        <v>10738</v>
      </c>
      <c r="B15" s="45" t="s">
        <v>67</v>
      </c>
      <c r="C15" s="126" t="s">
        <v>64</v>
      </c>
      <c r="D15" s="96"/>
      <c r="E15" s="96"/>
      <c r="F15" s="96"/>
      <c r="G15" s="96"/>
      <c r="H15" s="96"/>
      <c r="I15" s="134"/>
      <c r="J15" s="128"/>
      <c r="K15" s="82">
        <f t="shared" si="3"/>
        <v>0</v>
      </c>
      <c r="L15" s="129">
        <v>49.5</v>
      </c>
      <c r="M15" s="129">
        <f t="shared" si="4"/>
        <v>0</v>
      </c>
    </row>
    <row r="16" spans="1:13" ht="25" thickBot="1" x14ac:dyDescent="0.35">
      <c r="A16" s="117"/>
      <c r="B16" s="118" t="s">
        <v>68</v>
      </c>
      <c r="C16" s="119" t="s">
        <v>61</v>
      </c>
      <c r="D16" s="120" t="s">
        <v>37</v>
      </c>
      <c r="E16" s="121" t="s">
        <v>38</v>
      </c>
      <c r="F16" s="121" t="s">
        <v>39</v>
      </c>
      <c r="G16" s="121" t="s">
        <v>40</v>
      </c>
      <c r="H16" s="130" t="s">
        <v>41</v>
      </c>
      <c r="I16" s="131" t="s">
        <v>42</v>
      </c>
      <c r="J16" s="123"/>
      <c r="K16" s="132"/>
      <c r="L16" s="132">
        <v>0</v>
      </c>
      <c r="M16" s="133"/>
    </row>
    <row r="17" spans="1:13" ht="24" x14ac:dyDescent="0.3">
      <c r="A17" s="77">
        <v>10939</v>
      </c>
      <c r="B17" s="45" t="s">
        <v>69</v>
      </c>
      <c r="C17" s="126" t="s">
        <v>64</v>
      </c>
      <c r="D17" s="80"/>
      <c r="E17" s="80"/>
      <c r="F17" s="80"/>
      <c r="G17" s="80"/>
      <c r="H17" s="80"/>
      <c r="I17" s="80"/>
      <c r="J17" s="128"/>
      <c r="K17" s="82">
        <f t="shared" ref="K17:K20" si="5">SUM(D17:J17)</f>
        <v>0</v>
      </c>
      <c r="L17" s="129">
        <v>49.5</v>
      </c>
      <c r="M17" s="129">
        <f t="shared" ref="M17:M20" si="6">K17*L17</f>
        <v>0</v>
      </c>
    </row>
    <row r="18" spans="1:13" ht="24" x14ac:dyDescent="0.3">
      <c r="A18" s="77">
        <v>10176</v>
      </c>
      <c r="B18" s="45" t="s">
        <v>70</v>
      </c>
      <c r="C18" s="126" t="s">
        <v>64</v>
      </c>
      <c r="D18" s="96"/>
      <c r="E18" s="96"/>
      <c r="F18" s="96"/>
      <c r="G18" s="96"/>
      <c r="H18" s="96"/>
      <c r="I18" s="134"/>
      <c r="J18" s="128"/>
      <c r="K18" s="82">
        <f t="shared" si="5"/>
        <v>0</v>
      </c>
      <c r="L18" s="129">
        <v>49.5</v>
      </c>
      <c r="M18" s="129">
        <f t="shared" si="6"/>
        <v>0</v>
      </c>
    </row>
    <row r="19" spans="1:13" ht="24" x14ac:dyDescent="0.3">
      <c r="A19" s="77">
        <v>10176</v>
      </c>
      <c r="B19" s="45" t="s">
        <v>71</v>
      </c>
      <c r="C19" s="126" t="s">
        <v>64</v>
      </c>
      <c r="D19" s="96"/>
      <c r="E19" s="96"/>
      <c r="F19" s="96"/>
      <c r="G19" s="96"/>
      <c r="H19" s="96"/>
      <c r="I19" s="134"/>
      <c r="J19" s="128"/>
      <c r="K19" s="82">
        <f t="shared" si="5"/>
        <v>0</v>
      </c>
      <c r="L19" s="129">
        <v>49.5</v>
      </c>
      <c r="M19" s="129">
        <f t="shared" si="6"/>
        <v>0</v>
      </c>
    </row>
    <row r="20" spans="1:13" ht="25" thickBot="1" x14ac:dyDescent="0.35">
      <c r="A20" s="77">
        <v>10091</v>
      </c>
      <c r="B20" s="45" t="s">
        <v>72</v>
      </c>
      <c r="C20" s="126" t="s">
        <v>64</v>
      </c>
      <c r="D20" s="96"/>
      <c r="E20" s="96"/>
      <c r="F20" s="96"/>
      <c r="G20" s="96"/>
      <c r="H20" s="96"/>
      <c r="I20" s="134"/>
      <c r="J20" s="128"/>
      <c r="K20" s="82">
        <f t="shared" si="5"/>
        <v>0</v>
      </c>
      <c r="L20" s="129">
        <v>49.5</v>
      </c>
      <c r="M20" s="129">
        <f t="shared" si="6"/>
        <v>0</v>
      </c>
    </row>
    <row r="21" spans="1:13" ht="25" thickBot="1" x14ac:dyDescent="0.35">
      <c r="A21" s="117"/>
      <c r="B21" s="118" t="s">
        <v>73</v>
      </c>
      <c r="C21" s="119" t="s">
        <v>61</v>
      </c>
      <c r="D21" s="120" t="s">
        <v>37</v>
      </c>
      <c r="E21" s="121" t="s">
        <v>38</v>
      </c>
      <c r="F21" s="121" t="s">
        <v>39</v>
      </c>
      <c r="G21" s="121" t="s">
        <v>40</v>
      </c>
      <c r="H21" s="130" t="s">
        <v>41</v>
      </c>
      <c r="I21" s="122"/>
      <c r="J21" s="123"/>
      <c r="K21" s="132"/>
      <c r="L21" s="132">
        <v>0</v>
      </c>
      <c r="M21" s="133"/>
    </row>
    <row r="22" spans="1:13" ht="24" x14ac:dyDescent="0.3">
      <c r="A22" s="77">
        <v>16088</v>
      </c>
      <c r="B22" s="45" t="s">
        <v>207</v>
      </c>
      <c r="C22" s="126" t="s">
        <v>74</v>
      </c>
      <c r="D22" s="96"/>
      <c r="E22" s="96"/>
      <c r="F22" s="96"/>
      <c r="G22" s="96"/>
      <c r="H22" s="96"/>
      <c r="I22" s="127"/>
      <c r="J22" s="128"/>
      <c r="K22" s="82">
        <f>SUM(D22:J22)</f>
        <v>0</v>
      </c>
      <c r="L22" s="129">
        <v>53</v>
      </c>
      <c r="M22" s="129">
        <f t="shared" ref="M22:M24" si="7">K22*L22</f>
        <v>0</v>
      </c>
    </row>
    <row r="23" spans="1:13" ht="24" x14ac:dyDescent="0.3">
      <c r="A23" s="77">
        <v>16089</v>
      </c>
      <c r="B23" s="45" t="s">
        <v>56</v>
      </c>
      <c r="C23" s="126" t="s">
        <v>74</v>
      </c>
      <c r="D23" s="96"/>
      <c r="E23" s="96"/>
      <c r="F23" s="96"/>
      <c r="G23" s="96"/>
      <c r="H23" s="96"/>
      <c r="I23" s="127"/>
      <c r="J23" s="128"/>
      <c r="K23" s="82">
        <f>SUM(D23:J23)</f>
        <v>0</v>
      </c>
      <c r="L23" s="129">
        <v>53</v>
      </c>
      <c r="M23" s="129">
        <f t="shared" si="7"/>
        <v>0</v>
      </c>
    </row>
    <row r="24" spans="1:13" ht="25" thickBot="1" x14ac:dyDescent="0.35">
      <c r="A24" s="77">
        <v>16090</v>
      </c>
      <c r="B24" s="45" t="s">
        <v>100</v>
      </c>
      <c r="C24" s="126" t="s">
        <v>74</v>
      </c>
      <c r="D24" s="96"/>
      <c r="E24" s="96"/>
      <c r="F24" s="96"/>
      <c r="G24" s="96"/>
      <c r="H24" s="96"/>
      <c r="I24" s="127"/>
      <c r="J24" s="128"/>
      <c r="K24" s="82">
        <f>SUM(D24:J24)</f>
        <v>0</v>
      </c>
      <c r="L24" s="129">
        <v>53</v>
      </c>
      <c r="M24" s="129">
        <f t="shared" si="7"/>
        <v>0</v>
      </c>
    </row>
    <row r="25" spans="1:13" ht="25" thickBot="1" x14ac:dyDescent="0.35">
      <c r="A25" s="117"/>
      <c r="B25" s="118" t="s">
        <v>75</v>
      </c>
      <c r="C25" s="119" t="s">
        <v>61</v>
      </c>
      <c r="D25" s="120" t="s">
        <v>37</v>
      </c>
      <c r="E25" s="121" t="s">
        <v>38</v>
      </c>
      <c r="F25" s="121" t="s">
        <v>39</v>
      </c>
      <c r="G25" s="121" t="s">
        <v>40</v>
      </c>
      <c r="H25" s="130" t="s">
        <v>41</v>
      </c>
      <c r="I25" s="122"/>
      <c r="J25" s="123"/>
      <c r="K25" s="132"/>
      <c r="L25" s="132">
        <v>0</v>
      </c>
      <c r="M25" s="133"/>
    </row>
    <row r="26" spans="1:13" ht="24" x14ac:dyDescent="0.3">
      <c r="A26" s="77">
        <v>22088</v>
      </c>
      <c r="B26" s="45" t="s">
        <v>207</v>
      </c>
      <c r="C26" s="126" t="s">
        <v>76</v>
      </c>
      <c r="D26" s="96"/>
      <c r="E26" s="96"/>
      <c r="F26" s="96"/>
      <c r="G26" s="96"/>
      <c r="H26" s="96"/>
      <c r="I26" s="127"/>
      <c r="J26" s="128"/>
      <c r="K26" s="82">
        <f>SUM(D26:J26)</f>
        <v>0</v>
      </c>
      <c r="L26" s="129">
        <v>46</v>
      </c>
      <c r="M26" s="129">
        <f t="shared" ref="M26:M28" si="8">K26*L26</f>
        <v>0</v>
      </c>
    </row>
    <row r="27" spans="1:13" ht="24" x14ac:dyDescent="0.3">
      <c r="A27" s="77">
        <v>22089</v>
      </c>
      <c r="B27" s="45" t="s">
        <v>56</v>
      </c>
      <c r="C27" s="126" t="s">
        <v>76</v>
      </c>
      <c r="D27" s="96"/>
      <c r="E27" s="96"/>
      <c r="F27" s="96"/>
      <c r="G27" s="96"/>
      <c r="H27" s="96"/>
      <c r="I27" s="127"/>
      <c r="J27" s="128"/>
      <c r="K27" s="82">
        <f>SUM(D27:J27)</f>
        <v>0</v>
      </c>
      <c r="L27" s="129">
        <v>46</v>
      </c>
      <c r="M27" s="129">
        <f t="shared" si="8"/>
        <v>0</v>
      </c>
    </row>
    <row r="28" spans="1:13" ht="25" thickBot="1" x14ac:dyDescent="0.35">
      <c r="A28" s="77">
        <v>22090</v>
      </c>
      <c r="B28" s="45" t="s">
        <v>100</v>
      </c>
      <c r="C28" s="126" t="s">
        <v>76</v>
      </c>
      <c r="D28" s="96"/>
      <c r="E28" s="96"/>
      <c r="F28" s="96"/>
      <c r="G28" s="96"/>
      <c r="H28" s="96"/>
      <c r="I28" s="127"/>
      <c r="J28" s="128"/>
      <c r="K28" s="82">
        <f>SUM(D28:J28)</f>
        <v>0</v>
      </c>
      <c r="L28" s="129">
        <v>46</v>
      </c>
      <c r="M28" s="129">
        <f t="shared" si="8"/>
        <v>0</v>
      </c>
    </row>
    <row r="29" spans="1:13" ht="25" thickBot="1" x14ac:dyDescent="0.35">
      <c r="A29" s="117"/>
      <c r="B29" s="118" t="s">
        <v>205</v>
      </c>
      <c r="C29" s="119" t="s">
        <v>61</v>
      </c>
      <c r="D29" s="120" t="s">
        <v>37</v>
      </c>
      <c r="E29" s="121" t="s">
        <v>38</v>
      </c>
      <c r="F29" s="121" t="s">
        <v>39</v>
      </c>
      <c r="G29" s="121" t="s">
        <v>40</v>
      </c>
      <c r="H29" s="130" t="s">
        <v>41</v>
      </c>
      <c r="I29" s="122"/>
      <c r="J29" s="123"/>
      <c r="K29" s="132"/>
      <c r="L29" s="132">
        <v>0</v>
      </c>
      <c r="M29" s="133"/>
    </row>
    <row r="30" spans="1:13" ht="24" x14ac:dyDescent="0.3">
      <c r="A30" s="77">
        <v>62000</v>
      </c>
      <c r="B30" s="45" t="s">
        <v>83</v>
      </c>
      <c r="C30" s="126" t="s">
        <v>206</v>
      </c>
      <c r="D30" s="96"/>
      <c r="E30" s="96"/>
      <c r="F30" s="96"/>
      <c r="G30" s="96"/>
      <c r="H30" s="96"/>
      <c r="I30" s="127"/>
      <c r="J30" s="128"/>
      <c r="K30" s="82">
        <f>SUM(D30:J30)</f>
        <v>0</v>
      </c>
      <c r="L30" s="129">
        <v>59</v>
      </c>
      <c r="M30" s="129">
        <f t="shared" ref="M30:M32" si="9">K30*L30</f>
        <v>0</v>
      </c>
    </row>
    <row r="31" spans="1:13" ht="24" x14ac:dyDescent="0.3">
      <c r="A31" s="77">
        <v>62000</v>
      </c>
      <c r="B31" s="45" t="s">
        <v>61</v>
      </c>
      <c r="C31" s="126" t="s">
        <v>206</v>
      </c>
      <c r="D31" s="96"/>
      <c r="E31" s="96"/>
      <c r="F31" s="96"/>
      <c r="G31" s="96"/>
      <c r="H31" s="96"/>
      <c r="I31" s="127"/>
      <c r="J31" s="128"/>
      <c r="K31" s="82">
        <f>SUM(D31:J31)</f>
        <v>0</v>
      </c>
      <c r="L31" s="129">
        <v>59</v>
      </c>
      <c r="M31" s="129">
        <f t="shared" si="9"/>
        <v>0</v>
      </c>
    </row>
    <row r="32" spans="1:13" ht="25" thickBot="1" x14ac:dyDescent="0.35">
      <c r="A32" s="77">
        <v>62000</v>
      </c>
      <c r="B32" s="45" t="s">
        <v>144</v>
      </c>
      <c r="C32" s="126" t="s">
        <v>206</v>
      </c>
      <c r="D32" s="96"/>
      <c r="E32" s="96"/>
      <c r="F32" s="96"/>
      <c r="G32" s="96"/>
      <c r="H32" s="96"/>
      <c r="I32" s="127"/>
      <c r="J32" s="128"/>
      <c r="K32" s="82">
        <f>SUM(D32:J32)</f>
        <v>0</v>
      </c>
      <c r="L32" s="129">
        <v>59</v>
      </c>
      <c r="M32" s="129">
        <f t="shared" si="9"/>
        <v>0</v>
      </c>
    </row>
    <row r="33" spans="1:13" ht="25" thickBot="1" x14ac:dyDescent="0.35">
      <c r="A33" s="87"/>
      <c r="B33" s="135" t="s">
        <v>77</v>
      </c>
      <c r="C33" s="119" t="s">
        <v>61</v>
      </c>
      <c r="D33" s="120" t="s">
        <v>37</v>
      </c>
      <c r="E33" s="121" t="s">
        <v>38</v>
      </c>
      <c r="F33" s="121" t="s">
        <v>39</v>
      </c>
      <c r="G33" s="121" t="s">
        <v>40</v>
      </c>
      <c r="H33" s="130" t="s">
        <v>41</v>
      </c>
      <c r="I33" s="122"/>
      <c r="J33" s="123"/>
      <c r="K33" s="93">
        <v>0</v>
      </c>
      <c r="L33" s="93">
        <v>0</v>
      </c>
      <c r="M33" s="136">
        <v>0</v>
      </c>
    </row>
    <row r="34" spans="1:13" ht="24" x14ac:dyDescent="0.3">
      <c r="A34" s="77">
        <v>58086</v>
      </c>
      <c r="B34" s="45" t="s">
        <v>101</v>
      </c>
      <c r="C34" s="126" t="s">
        <v>78</v>
      </c>
      <c r="D34" s="96"/>
      <c r="E34" s="96"/>
      <c r="F34" s="96"/>
      <c r="G34" s="96"/>
      <c r="H34" s="96"/>
      <c r="I34" s="127"/>
      <c r="J34" s="128"/>
      <c r="K34" s="82">
        <f t="shared" ref="K34:K45" si="10">SUM(D34:J34)</f>
        <v>0</v>
      </c>
      <c r="L34" s="129">
        <v>63</v>
      </c>
      <c r="M34" s="129">
        <f t="shared" ref="M34:M45" si="11">K34*L34</f>
        <v>0</v>
      </c>
    </row>
    <row r="35" spans="1:13" ht="24" x14ac:dyDescent="0.3">
      <c r="A35" s="77">
        <v>58086</v>
      </c>
      <c r="B35" s="45" t="s">
        <v>52</v>
      </c>
      <c r="C35" s="126" t="s">
        <v>78</v>
      </c>
      <c r="D35" s="96"/>
      <c r="E35" s="96"/>
      <c r="F35" s="96"/>
      <c r="G35" s="96"/>
      <c r="H35" s="96"/>
      <c r="I35" s="127"/>
      <c r="J35" s="128"/>
      <c r="K35" s="82">
        <f t="shared" si="10"/>
        <v>0</v>
      </c>
      <c r="L35" s="129">
        <v>63</v>
      </c>
      <c r="M35" s="129">
        <f t="shared" si="11"/>
        <v>0</v>
      </c>
    </row>
    <row r="36" spans="1:13" ht="24" x14ac:dyDescent="0.3">
      <c r="A36" s="77">
        <v>58089</v>
      </c>
      <c r="B36" s="45" t="s">
        <v>102</v>
      </c>
      <c r="C36" s="126" t="s">
        <v>78</v>
      </c>
      <c r="D36" s="96"/>
      <c r="E36" s="96"/>
      <c r="F36" s="96"/>
      <c r="G36" s="96"/>
      <c r="H36" s="96"/>
      <c r="I36" s="127"/>
      <c r="J36" s="128"/>
      <c r="K36" s="82">
        <f t="shared" si="10"/>
        <v>0</v>
      </c>
      <c r="L36" s="129">
        <v>63</v>
      </c>
      <c r="M36" s="129">
        <f t="shared" si="11"/>
        <v>0</v>
      </c>
    </row>
    <row r="37" spans="1:13" ht="24" x14ac:dyDescent="0.3">
      <c r="A37" s="77">
        <v>58089</v>
      </c>
      <c r="B37" s="45" t="s">
        <v>56</v>
      </c>
      <c r="C37" s="126" t="s">
        <v>78</v>
      </c>
      <c r="D37" s="96"/>
      <c r="E37" s="96"/>
      <c r="F37" s="96"/>
      <c r="G37" s="96"/>
      <c r="H37" s="96"/>
      <c r="I37" s="127"/>
      <c r="J37" s="128"/>
      <c r="K37" s="82">
        <f t="shared" si="10"/>
        <v>0</v>
      </c>
      <c r="L37" s="129">
        <v>63</v>
      </c>
      <c r="M37" s="129">
        <f t="shared" si="11"/>
        <v>0</v>
      </c>
    </row>
    <row r="38" spans="1:13" ht="24" x14ac:dyDescent="0.3">
      <c r="A38" s="77">
        <v>58090</v>
      </c>
      <c r="B38" s="45" t="s">
        <v>100</v>
      </c>
      <c r="C38" s="126" t="s">
        <v>78</v>
      </c>
      <c r="D38" s="96"/>
      <c r="E38" s="96"/>
      <c r="F38" s="96"/>
      <c r="G38" s="96"/>
      <c r="H38" s="96"/>
      <c r="I38" s="127"/>
      <c r="J38" s="128"/>
      <c r="K38" s="82">
        <f t="shared" si="10"/>
        <v>0</v>
      </c>
      <c r="L38" s="129">
        <v>63</v>
      </c>
      <c r="M38" s="129">
        <f t="shared" si="11"/>
        <v>0</v>
      </c>
    </row>
    <row r="39" spans="1:13" ht="24" x14ac:dyDescent="0.3">
      <c r="A39" s="77">
        <v>58090</v>
      </c>
      <c r="B39" s="45" t="s">
        <v>103</v>
      </c>
      <c r="C39" s="126" t="s">
        <v>78</v>
      </c>
      <c r="D39" s="96"/>
      <c r="E39" s="96"/>
      <c r="F39" s="96"/>
      <c r="G39" s="96"/>
      <c r="H39" s="96"/>
      <c r="I39" s="127"/>
      <c r="J39" s="128"/>
      <c r="K39" s="82">
        <f t="shared" si="10"/>
        <v>0</v>
      </c>
      <c r="L39" s="129">
        <v>63</v>
      </c>
      <c r="M39" s="129">
        <f t="shared" si="11"/>
        <v>0</v>
      </c>
    </row>
    <row r="40" spans="1:13" ht="24" x14ac:dyDescent="0.3">
      <c r="A40" s="77">
        <v>69086</v>
      </c>
      <c r="B40" s="45" t="s">
        <v>101</v>
      </c>
      <c r="C40" s="126" t="s">
        <v>79</v>
      </c>
      <c r="D40" s="96"/>
      <c r="E40" s="96"/>
      <c r="F40" s="96"/>
      <c r="G40" s="96"/>
      <c r="H40" s="96"/>
      <c r="I40" s="127"/>
      <c r="J40" s="128"/>
      <c r="K40" s="82">
        <f t="shared" si="10"/>
        <v>0</v>
      </c>
      <c r="L40" s="129">
        <v>63</v>
      </c>
      <c r="M40" s="129">
        <f t="shared" si="11"/>
        <v>0</v>
      </c>
    </row>
    <row r="41" spans="1:13" ht="24" x14ac:dyDescent="0.3">
      <c r="A41" s="77">
        <v>69086</v>
      </c>
      <c r="B41" s="45" t="s">
        <v>52</v>
      </c>
      <c r="C41" s="126" t="s">
        <v>79</v>
      </c>
      <c r="D41" s="96"/>
      <c r="E41" s="96"/>
      <c r="F41" s="96"/>
      <c r="G41" s="96"/>
      <c r="H41" s="96"/>
      <c r="I41" s="127"/>
      <c r="J41" s="128"/>
      <c r="K41" s="82">
        <f t="shared" si="10"/>
        <v>0</v>
      </c>
      <c r="L41" s="129">
        <v>63</v>
      </c>
      <c r="M41" s="129">
        <f t="shared" si="11"/>
        <v>0</v>
      </c>
    </row>
    <row r="42" spans="1:13" ht="24" x14ac:dyDescent="0.3">
      <c r="A42" s="77">
        <v>69089</v>
      </c>
      <c r="B42" s="45" t="s">
        <v>102</v>
      </c>
      <c r="C42" s="126" t="s">
        <v>79</v>
      </c>
      <c r="D42" s="96"/>
      <c r="E42" s="96"/>
      <c r="F42" s="96"/>
      <c r="G42" s="96"/>
      <c r="H42" s="96"/>
      <c r="I42" s="127"/>
      <c r="J42" s="128"/>
      <c r="K42" s="82">
        <f t="shared" si="10"/>
        <v>0</v>
      </c>
      <c r="L42" s="129">
        <v>63</v>
      </c>
      <c r="M42" s="129">
        <f t="shared" si="11"/>
        <v>0</v>
      </c>
    </row>
    <row r="43" spans="1:13" ht="24" x14ac:dyDescent="0.3">
      <c r="A43" s="77">
        <v>69089</v>
      </c>
      <c r="B43" s="45" t="s">
        <v>56</v>
      </c>
      <c r="C43" s="126" t="s">
        <v>79</v>
      </c>
      <c r="D43" s="96"/>
      <c r="E43" s="96"/>
      <c r="F43" s="96"/>
      <c r="G43" s="96"/>
      <c r="H43" s="96"/>
      <c r="I43" s="127"/>
      <c r="J43" s="128"/>
      <c r="K43" s="82">
        <f t="shared" si="10"/>
        <v>0</v>
      </c>
      <c r="L43" s="129">
        <v>63</v>
      </c>
      <c r="M43" s="129">
        <f t="shared" si="11"/>
        <v>0</v>
      </c>
    </row>
    <row r="44" spans="1:13" ht="24" x14ac:dyDescent="0.3">
      <c r="A44" s="77">
        <v>69090</v>
      </c>
      <c r="B44" s="45" t="s">
        <v>100</v>
      </c>
      <c r="C44" s="126" t="s">
        <v>79</v>
      </c>
      <c r="D44" s="96"/>
      <c r="E44" s="96"/>
      <c r="F44" s="96"/>
      <c r="G44" s="96"/>
      <c r="H44" s="96"/>
      <c r="I44" s="127"/>
      <c r="J44" s="128"/>
      <c r="K44" s="82">
        <f t="shared" si="10"/>
        <v>0</v>
      </c>
      <c r="L44" s="129">
        <v>63</v>
      </c>
      <c r="M44" s="129">
        <f t="shared" si="11"/>
        <v>0</v>
      </c>
    </row>
    <row r="45" spans="1:13" ht="25" thickBot="1" x14ac:dyDescent="0.35">
      <c r="A45" s="77">
        <v>69090</v>
      </c>
      <c r="B45" s="45" t="s">
        <v>204</v>
      </c>
      <c r="C45" s="126" t="s">
        <v>79</v>
      </c>
      <c r="D45" s="96"/>
      <c r="E45" s="96"/>
      <c r="F45" s="96"/>
      <c r="G45" s="96"/>
      <c r="H45" s="96"/>
      <c r="I45" s="127"/>
      <c r="J45" s="128"/>
      <c r="K45" s="82">
        <f t="shared" si="10"/>
        <v>0</v>
      </c>
      <c r="L45" s="129">
        <v>63</v>
      </c>
      <c r="M45" s="129">
        <f t="shared" si="11"/>
        <v>0</v>
      </c>
    </row>
    <row r="46" spans="1:13" ht="25" thickBot="1" x14ac:dyDescent="0.35">
      <c r="A46" s="137"/>
      <c r="B46" s="138" t="s">
        <v>80</v>
      </c>
      <c r="C46" s="139" t="s">
        <v>78</v>
      </c>
      <c r="D46" s="120" t="s">
        <v>37</v>
      </c>
      <c r="E46" s="121" t="s">
        <v>38</v>
      </c>
      <c r="F46" s="121" t="s">
        <v>39</v>
      </c>
      <c r="G46" s="121" t="s">
        <v>40</v>
      </c>
      <c r="H46" s="130" t="s">
        <v>41</v>
      </c>
      <c r="I46" s="122"/>
      <c r="J46" s="140"/>
      <c r="K46" s="141">
        <v>0</v>
      </c>
      <c r="L46" s="142"/>
      <c r="M46" s="142">
        <v>0</v>
      </c>
    </row>
    <row r="47" spans="1:13" ht="24" x14ac:dyDescent="0.3">
      <c r="A47" s="143">
        <v>40000</v>
      </c>
      <c r="B47" s="43" t="s">
        <v>81</v>
      </c>
      <c r="C47" s="144" t="s">
        <v>82</v>
      </c>
      <c r="D47" s="96"/>
      <c r="E47" s="96"/>
      <c r="F47" s="96"/>
      <c r="G47" s="96"/>
      <c r="H47" s="96"/>
      <c r="I47" s="134"/>
      <c r="J47" s="128"/>
      <c r="K47" s="82">
        <f t="shared" ref="K47:K60" si="12">SUM(D47:J47)</f>
        <v>0</v>
      </c>
      <c r="L47" s="129">
        <v>59</v>
      </c>
      <c r="M47" s="129">
        <f t="shared" ref="M47:M60" si="13">K47*L47</f>
        <v>0</v>
      </c>
    </row>
    <row r="48" spans="1:13" ht="24" x14ac:dyDescent="0.3">
      <c r="A48" s="143">
        <v>40000</v>
      </c>
      <c r="B48" s="43" t="s">
        <v>83</v>
      </c>
      <c r="C48" s="144" t="s">
        <v>82</v>
      </c>
      <c r="D48" s="96"/>
      <c r="E48" s="96"/>
      <c r="F48" s="96"/>
      <c r="G48" s="96"/>
      <c r="H48" s="96"/>
      <c r="I48" s="134"/>
      <c r="J48" s="128"/>
      <c r="K48" s="82">
        <f t="shared" si="12"/>
        <v>0</v>
      </c>
      <c r="L48" s="129">
        <v>59</v>
      </c>
      <c r="M48" s="129">
        <f t="shared" si="13"/>
        <v>0</v>
      </c>
    </row>
    <row r="49" spans="1:13" ht="24" x14ac:dyDescent="0.3">
      <c r="A49" s="143">
        <v>40000</v>
      </c>
      <c r="B49" s="43" t="s">
        <v>84</v>
      </c>
      <c r="C49" s="144" t="s">
        <v>82</v>
      </c>
      <c r="D49" s="96"/>
      <c r="E49" s="96"/>
      <c r="F49" s="96"/>
      <c r="G49" s="96"/>
      <c r="H49" s="96"/>
      <c r="I49" s="134"/>
      <c r="J49" s="128"/>
      <c r="K49" s="82">
        <f t="shared" si="12"/>
        <v>0</v>
      </c>
      <c r="L49" s="129">
        <v>59</v>
      </c>
      <c r="M49" s="129">
        <f t="shared" si="13"/>
        <v>0</v>
      </c>
    </row>
    <row r="50" spans="1:13" ht="24" x14ac:dyDescent="0.3">
      <c r="A50" s="143">
        <v>40000</v>
      </c>
      <c r="B50" s="43" t="s">
        <v>85</v>
      </c>
      <c r="C50" s="144" t="s">
        <v>82</v>
      </c>
      <c r="D50" s="96"/>
      <c r="E50" s="96"/>
      <c r="F50" s="96"/>
      <c r="G50" s="96"/>
      <c r="H50" s="96"/>
      <c r="I50" s="134"/>
      <c r="J50" s="128"/>
      <c r="K50" s="82">
        <f t="shared" si="12"/>
        <v>0</v>
      </c>
      <c r="L50" s="129">
        <v>59</v>
      </c>
      <c r="M50" s="129">
        <f t="shared" si="13"/>
        <v>0</v>
      </c>
    </row>
    <row r="51" spans="1:13" ht="24" x14ac:dyDescent="0.3">
      <c r="A51" s="143">
        <v>40000</v>
      </c>
      <c r="B51" s="43" t="s">
        <v>86</v>
      </c>
      <c r="C51" s="144" t="s">
        <v>82</v>
      </c>
      <c r="D51" s="96"/>
      <c r="E51" s="96"/>
      <c r="F51" s="96"/>
      <c r="G51" s="96"/>
      <c r="H51" s="96"/>
      <c r="I51" s="134"/>
      <c r="J51" s="128"/>
      <c r="K51" s="82">
        <f t="shared" si="12"/>
        <v>0</v>
      </c>
      <c r="L51" s="129">
        <v>59</v>
      </c>
      <c r="M51" s="129">
        <f t="shared" si="13"/>
        <v>0</v>
      </c>
    </row>
    <row r="52" spans="1:13" ht="24" x14ac:dyDescent="0.3">
      <c r="A52" s="143">
        <v>40000</v>
      </c>
      <c r="B52" s="145" t="s">
        <v>87</v>
      </c>
      <c r="C52" s="144" t="s">
        <v>82</v>
      </c>
      <c r="D52" s="96"/>
      <c r="E52" s="96"/>
      <c r="F52" s="96"/>
      <c r="G52" s="96"/>
      <c r="H52" s="96"/>
      <c r="I52" s="134"/>
      <c r="J52" s="128"/>
      <c r="K52" s="82">
        <f t="shared" si="12"/>
        <v>0</v>
      </c>
      <c r="L52" s="129">
        <v>58</v>
      </c>
      <c r="M52" s="129">
        <f t="shared" si="13"/>
        <v>0</v>
      </c>
    </row>
    <row r="53" spans="1:13" ht="24" x14ac:dyDescent="0.3">
      <c r="A53" s="143">
        <v>58876</v>
      </c>
      <c r="B53" s="43" t="s">
        <v>88</v>
      </c>
      <c r="C53" s="144" t="s">
        <v>78</v>
      </c>
      <c r="D53" s="96"/>
      <c r="E53" s="96"/>
      <c r="F53" s="96"/>
      <c r="G53" s="96"/>
      <c r="H53" s="96"/>
      <c r="I53" s="134"/>
      <c r="J53" s="128"/>
      <c r="K53" s="82">
        <f t="shared" si="12"/>
        <v>0</v>
      </c>
      <c r="L53" s="129">
        <v>63</v>
      </c>
      <c r="M53" s="129">
        <f t="shared" si="13"/>
        <v>0</v>
      </c>
    </row>
    <row r="54" spans="1:13" ht="24" x14ac:dyDescent="0.3">
      <c r="A54" s="143">
        <v>58876</v>
      </c>
      <c r="B54" s="43" t="s">
        <v>89</v>
      </c>
      <c r="C54" s="144" t="s">
        <v>78</v>
      </c>
      <c r="D54" s="96"/>
      <c r="E54" s="96"/>
      <c r="F54" s="96"/>
      <c r="G54" s="96"/>
      <c r="H54" s="96"/>
      <c r="I54" s="134"/>
      <c r="J54" s="128"/>
      <c r="K54" s="82">
        <f t="shared" si="12"/>
        <v>0</v>
      </c>
      <c r="L54" s="129">
        <v>63</v>
      </c>
      <c r="M54" s="129">
        <f t="shared" si="13"/>
        <v>0</v>
      </c>
    </row>
    <row r="55" spans="1:13" ht="24" x14ac:dyDescent="0.3">
      <c r="A55" s="143">
        <v>58876</v>
      </c>
      <c r="B55" s="43" t="s">
        <v>90</v>
      </c>
      <c r="C55" s="144" t="s">
        <v>78</v>
      </c>
      <c r="D55" s="96"/>
      <c r="E55" s="96"/>
      <c r="F55" s="96"/>
      <c r="G55" s="96"/>
      <c r="H55" s="96"/>
      <c r="I55" s="134"/>
      <c r="J55" s="128"/>
      <c r="K55" s="82">
        <f t="shared" si="12"/>
        <v>0</v>
      </c>
      <c r="L55" s="129">
        <v>63</v>
      </c>
      <c r="M55" s="129">
        <f t="shared" si="13"/>
        <v>0</v>
      </c>
    </row>
    <row r="56" spans="1:13" ht="24" x14ac:dyDescent="0.3">
      <c r="A56" s="143">
        <v>58876</v>
      </c>
      <c r="B56" s="43" t="s">
        <v>91</v>
      </c>
      <c r="C56" s="144" t="s">
        <v>78</v>
      </c>
      <c r="D56" s="96"/>
      <c r="E56" s="96"/>
      <c r="F56" s="96"/>
      <c r="G56" s="96"/>
      <c r="H56" s="96"/>
      <c r="I56" s="134"/>
      <c r="J56" s="128"/>
      <c r="K56" s="82">
        <f t="shared" si="12"/>
        <v>0</v>
      </c>
      <c r="L56" s="129">
        <v>63</v>
      </c>
      <c r="M56" s="129">
        <f t="shared" si="13"/>
        <v>0</v>
      </c>
    </row>
    <row r="57" spans="1:13" ht="24" x14ac:dyDescent="0.3">
      <c r="A57" s="143">
        <v>58876</v>
      </c>
      <c r="B57" s="43" t="s">
        <v>92</v>
      </c>
      <c r="C57" s="144" t="s">
        <v>78</v>
      </c>
      <c r="D57" s="96"/>
      <c r="E57" s="96"/>
      <c r="F57" s="96"/>
      <c r="G57" s="96"/>
      <c r="H57" s="96"/>
      <c r="I57" s="134"/>
      <c r="J57" s="128"/>
      <c r="K57" s="82">
        <f t="shared" si="12"/>
        <v>0</v>
      </c>
      <c r="L57" s="129">
        <v>63</v>
      </c>
      <c r="M57" s="129">
        <f t="shared" si="13"/>
        <v>0</v>
      </c>
    </row>
    <row r="58" spans="1:13" ht="24" x14ac:dyDescent="0.3">
      <c r="A58" s="143">
        <v>58876</v>
      </c>
      <c r="B58" s="43" t="s">
        <v>93</v>
      </c>
      <c r="C58" s="144" t="s">
        <v>78</v>
      </c>
      <c r="D58" s="96"/>
      <c r="E58" s="96"/>
      <c r="F58" s="96"/>
      <c r="G58" s="96"/>
      <c r="H58" s="96"/>
      <c r="I58" s="134"/>
      <c r="J58" s="128"/>
      <c r="K58" s="82">
        <f t="shared" si="12"/>
        <v>0</v>
      </c>
      <c r="L58" s="129">
        <v>63</v>
      </c>
      <c r="M58" s="129">
        <f t="shared" si="13"/>
        <v>0</v>
      </c>
    </row>
    <row r="59" spans="1:13" ht="24" x14ac:dyDescent="0.3">
      <c r="A59" s="143">
        <v>58876</v>
      </c>
      <c r="B59" s="43" t="s">
        <v>94</v>
      </c>
      <c r="C59" s="144" t="s">
        <v>78</v>
      </c>
      <c r="D59" s="96"/>
      <c r="E59" s="96"/>
      <c r="F59" s="96"/>
      <c r="G59" s="96"/>
      <c r="H59" s="96"/>
      <c r="I59" s="134"/>
      <c r="J59" s="128"/>
      <c r="K59" s="82">
        <f t="shared" si="12"/>
        <v>0</v>
      </c>
      <c r="L59" s="129">
        <v>63</v>
      </c>
      <c r="M59" s="129">
        <f t="shared" si="13"/>
        <v>0</v>
      </c>
    </row>
    <row r="60" spans="1:13" ht="25" thickBot="1" x14ac:dyDescent="0.35">
      <c r="A60" s="143">
        <v>61001</v>
      </c>
      <c r="B60" s="43" t="s">
        <v>61</v>
      </c>
      <c r="C60" s="144" t="s">
        <v>95</v>
      </c>
      <c r="D60" s="96"/>
      <c r="E60" s="96"/>
      <c r="F60" s="96"/>
      <c r="G60" s="96"/>
      <c r="H60" s="96"/>
      <c r="I60" s="134"/>
      <c r="J60" s="128"/>
      <c r="K60" s="82">
        <f t="shared" si="12"/>
        <v>0</v>
      </c>
      <c r="L60" s="129">
        <v>18</v>
      </c>
      <c r="M60" s="129">
        <f t="shared" si="13"/>
        <v>0</v>
      </c>
    </row>
    <row r="61" spans="1:13" ht="20" thickBot="1" x14ac:dyDescent="0.3">
      <c r="A61" s="99"/>
      <c r="B61" s="100"/>
      <c r="C61" s="99"/>
      <c r="D61" s="99"/>
      <c r="E61" s="99"/>
      <c r="F61" s="99"/>
      <c r="G61" s="99"/>
      <c r="H61" s="99"/>
      <c r="I61" s="99"/>
      <c r="J61" s="99"/>
      <c r="K61" s="146"/>
      <c r="L61" s="102" t="s">
        <v>50</v>
      </c>
      <c r="M61" s="84"/>
    </row>
  </sheetData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09A0-F7A4-4159-903F-1C5BA7EA3A1D}">
  <sheetPr>
    <pageSetUpPr fitToPage="1"/>
  </sheetPr>
  <dimension ref="A1:M52"/>
  <sheetViews>
    <sheetView topLeftCell="A38" workbookViewId="0">
      <selection activeCell="D53" sqref="D53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10" t="s">
        <v>104</v>
      </c>
      <c r="B1" s="111" t="s">
        <v>202</v>
      </c>
      <c r="C1" s="156"/>
      <c r="D1" s="156"/>
      <c r="E1" s="156"/>
      <c r="F1" s="14"/>
      <c r="G1" s="15"/>
      <c r="H1" s="114"/>
      <c r="I1" s="107"/>
      <c r="J1" s="15"/>
      <c r="K1" s="15"/>
      <c r="L1" s="113"/>
      <c r="M1" s="109"/>
    </row>
    <row r="2" spans="1:13" ht="25" thickBot="1" x14ac:dyDescent="0.35">
      <c r="A2" s="115"/>
      <c r="B2" s="116"/>
      <c r="C2" s="156"/>
      <c r="D2" s="156"/>
      <c r="E2" s="156"/>
      <c r="F2" s="14"/>
      <c r="G2" s="15"/>
      <c r="H2" s="114"/>
      <c r="I2" s="107"/>
      <c r="J2" s="15"/>
      <c r="K2" s="15"/>
      <c r="L2" s="113"/>
      <c r="M2" s="109"/>
    </row>
    <row r="3" spans="1:13" ht="25" thickBot="1" x14ac:dyDescent="0.35">
      <c r="A3" s="87"/>
      <c r="B3" s="135" t="s">
        <v>105</v>
      </c>
      <c r="C3" s="157"/>
      <c r="D3" s="158" t="s">
        <v>37</v>
      </c>
      <c r="E3" s="121" t="s">
        <v>38</v>
      </c>
      <c r="F3" s="121" t="s">
        <v>39</v>
      </c>
      <c r="G3" s="121" t="s">
        <v>40</v>
      </c>
      <c r="H3" s="130" t="s">
        <v>41</v>
      </c>
      <c r="I3" s="131" t="s">
        <v>42</v>
      </c>
      <c r="J3" s="159"/>
      <c r="K3" s="124" t="s">
        <v>43</v>
      </c>
      <c r="L3" s="125" t="s">
        <v>44</v>
      </c>
      <c r="M3" s="125" t="s">
        <v>45</v>
      </c>
    </row>
    <row r="4" spans="1:13" ht="24" x14ac:dyDescent="0.3">
      <c r="A4" s="143">
        <v>10164</v>
      </c>
      <c r="B4" s="43" t="s">
        <v>106</v>
      </c>
      <c r="C4" s="145" t="s">
        <v>107</v>
      </c>
      <c r="D4" s="96"/>
      <c r="E4" s="96"/>
      <c r="F4" s="96"/>
      <c r="G4" s="96"/>
      <c r="H4" s="96"/>
      <c r="I4" s="134"/>
      <c r="J4" s="128"/>
      <c r="K4" s="82">
        <f t="shared" ref="K4:K17" si="0">SUM(D4:J4)</f>
        <v>0</v>
      </c>
      <c r="L4" s="129">
        <v>49.5</v>
      </c>
      <c r="M4" s="129">
        <v>3000</v>
      </c>
    </row>
    <row r="5" spans="1:13" ht="24" x14ac:dyDescent="0.3">
      <c r="A5" s="143">
        <v>10164</v>
      </c>
      <c r="B5" s="43" t="s">
        <v>108</v>
      </c>
      <c r="C5" s="145" t="s">
        <v>107</v>
      </c>
      <c r="D5" s="96"/>
      <c r="E5" s="96"/>
      <c r="F5" s="96"/>
      <c r="G5" s="96"/>
      <c r="H5" s="96"/>
      <c r="I5" s="134"/>
      <c r="J5" s="128"/>
      <c r="K5" s="82">
        <f t="shared" si="0"/>
        <v>0</v>
      </c>
      <c r="L5" s="129">
        <v>49.5</v>
      </c>
      <c r="M5" s="129">
        <f t="shared" ref="M5:M17" si="1">K5*L5</f>
        <v>0</v>
      </c>
    </row>
    <row r="6" spans="1:13" ht="24" x14ac:dyDescent="0.3">
      <c r="A6" s="143">
        <v>10164</v>
      </c>
      <c r="B6" s="43" t="s">
        <v>109</v>
      </c>
      <c r="C6" s="145" t="s">
        <v>107</v>
      </c>
      <c r="D6" s="96"/>
      <c r="E6" s="96"/>
      <c r="F6" s="96"/>
      <c r="G6" s="96"/>
      <c r="H6" s="96"/>
      <c r="I6" s="134"/>
      <c r="J6" s="128"/>
      <c r="K6" s="82">
        <f t="shared" si="0"/>
        <v>0</v>
      </c>
      <c r="L6" s="129">
        <v>49</v>
      </c>
      <c r="M6" s="129">
        <f t="shared" si="1"/>
        <v>0</v>
      </c>
    </row>
    <row r="7" spans="1:13" ht="24" x14ac:dyDescent="0.3">
      <c r="A7" s="143">
        <v>10164</v>
      </c>
      <c r="B7" s="43" t="s">
        <v>110</v>
      </c>
      <c r="C7" s="145" t="s">
        <v>107</v>
      </c>
      <c r="D7" s="96"/>
      <c r="E7" s="96"/>
      <c r="F7" s="96"/>
      <c r="G7" s="96"/>
      <c r="H7" s="96"/>
      <c r="I7" s="134"/>
      <c r="J7" s="128"/>
      <c r="K7" s="82">
        <f t="shared" si="0"/>
        <v>0</v>
      </c>
      <c r="L7" s="129">
        <v>49.5</v>
      </c>
      <c r="M7" s="129">
        <f t="shared" si="1"/>
        <v>0</v>
      </c>
    </row>
    <row r="8" spans="1:13" ht="24" x14ac:dyDescent="0.3">
      <c r="A8" s="143">
        <v>10164</v>
      </c>
      <c r="B8" s="43" t="s">
        <v>111</v>
      </c>
      <c r="C8" s="145" t="s">
        <v>107</v>
      </c>
      <c r="D8" s="96"/>
      <c r="E8" s="96"/>
      <c r="F8" s="96"/>
      <c r="G8" s="96"/>
      <c r="H8" s="96"/>
      <c r="I8" s="134"/>
      <c r="J8" s="128"/>
      <c r="K8" s="82">
        <f t="shared" si="0"/>
        <v>0</v>
      </c>
      <c r="L8" s="129">
        <v>49.5</v>
      </c>
      <c r="M8" s="129">
        <f t="shared" si="1"/>
        <v>0</v>
      </c>
    </row>
    <row r="9" spans="1:13" ht="24" x14ac:dyDescent="0.3">
      <c r="A9" s="143">
        <v>10164</v>
      </c>
      <c r="B9" s="145" t="s">
        <v>112</v>
      </c>
      <c r="C9" s="145" t="s">
        <v>107</v>
      </c>
      <c r="D9" s="96"/>
      <c r="E9" s="96"/>
      <c r="F9" s="96"/>
      <c r="G9" s="96"/>
      <c r="H9" s="96"/>
      <c r="I9" s="134"/>
      <c r="J9" s="128"/>
      <c r="K9" s="82">
        <f t="shared" si="0"/>
        <v>0</v>
      </c>
      <c r="L9" s="129">
        <v>49.5</v>
      </c>
      <c r="M9" s="129">
        <f t="shared" si="1"/>
        <v>0</v>
      </c>
    </row>
    <row r="10" spans="1:13" ht="24" x14ac:dyDescent="0.3">
      <c r="A10" s="143">
        <v>10164</v>
      </c>
      <c r="B10" s="43" t="s">
        <v>113</v>
      </c>
      <c r="C10" s="145" t="s">
        <v>107</v>
      </c>
      <c r="D10" s="96"/>
      <c r="E10" s="96"/>
      <c r="F10" s="96"/>
      <c r="G10" s="96"/>
      <c r="H10" s="96"/>
      <c r="I10" s="134"/>
      <c r="J10" s="128"/>
      <c r="K10" s="82">
        <f t="shared" si="0"/>
        <v>0</v>
      </c>
      <c r="L10" s="129">
        <v>49.5</v>
      </c>
      <c r="M10" s="129">
        <f t="shared" si="1"/>
        <v>0</v>
      </c>
    </row>
    <row r="11" spans="1:13" ht="24" x14ac:dyDescent="0.3">
      <c r="A11" s="143">
        <v>41164</v>
      </c>
      <c r="B11" s="43" t="s">
        <v>106</v>
      </c>
      <c r="C11" s="145" t="s">
        <v>49</v>
      </c>
      <c r="D11" s="96"/>
      <c r="E11" s="96"/>
      <c r="F11" s="96"/>
      <c r="G11" s="96"/>
      <c r="H11" s="96"/>
      <c r="I11" s="134"/>
      <c r="J11" s="128"/>
      <c r="K11" s="82">
        <f t="shared" si="0"/>
        <v>0</v>
      </c>
      <c r="L11" s="129">
        <v>49</v>
      </c>
      <c r="M11" s="129">
        <f t="shared" si="1"/>
        <v>0</v>
      </c>
    </row>
    <row r="12" spans="1:13" ht="24" x14ac:dyDescent="0.3">
      <c r="A12" s="143">
        <v>41164</v>
      </c>
      <c r="B12" s="43" t="s">
        <v>108</v>
      </c>
      <c r="C12" s="145" t="s">
        <v>49</v>
      </c>
      <c r="D12" s="96"/>
      <c r="E12" s="96"/>
      <c r="F12" s="96"/>
      <c r="G12" s="96"/>
      <c r="H12" s="96"/>
      <c r="I12" s="134"/>
      <c r="J12" s="128"/>
      <c r="K12" s="82">
        <f t="shared" si="0"/>
        <v>0</v>
      </c>
      <c r="L12" s="129">
        <v>49</v>
      </c>
      <c r="M12" s="129">
        <f t="shared" si="1"/>
        <v>0</v>
      </c>
    </row>
    <row r="13" spans="1:13" ht="24" x14ac:dyDescent="0.3">
      <c r="A13" s="143">
        <v>41164</v>
      </c>
      <c r="B13" s="43" t="s">
        <v>109</v>
      </c>
      <c r="C13" s="145" t="s">
        <v>49</v>
      </c>
      <c r="D13" s="96"/>
      <c r="E13" s="96"/>
      <c r="F13" s="96"/>
      <c r="G13" s="96"/>
      <c r="H13" s="96"/>
      <c r="I13" s="134"/>
      <c r="J13" s="128"/>
      <c r="K13" s="82">
        <f t="shared" si="0"/>
        <v>0</v>
      </c>
      <c r="L13" s="129">
        <v>49</v>
      </c>
      <c r="M13" s="129">
        <f t="shared" si="1"/>
        <v>0</v>
      </c>
    </row>
    <row r="14" spans="1:13" ht="24" x14ac:dyDescent="0.3">
      <c r="A14" s="143">
        <v>41164</v>
      </c>
      <c r="B14" s="43" t="s">
        <v>110</v>
      </c>
      <c r="C14" s="145" t="s">
        <v>49</v>
      </c>
      <c r="D14" s="96"/>
      <c r="E14" s="96"/>
      <c r="F14" s="96"/>
      <c r="G14" s="96"/>
      <c r="H14" s="96"/>
      <c r="I14" s="134"/>
      <c r="J14" s="128"/>
      <c r="K14" s="82">
        <f t="shared" si="0"/>
        <v>0</v>
      </c>
      <c r="L14" s="129">
        <v>49</v>
      </c>
      <c r="M14" s="129">
        <f t="shared" si="1"/>
        <v>0</v>
      </c>
    </row>
    <row r="15" spans="1:13" ht="24" x14ac:dyDescent="0.3">
      <c r="A15" s="143">
        <v>41164</v>
      </c>
      <c r="B15" s="43" t="s">
        <v>111</v>
      </c>
      <c r="C15" s="145" t="s">
        <v>49</v>
      </c>
      <c r="D15" s="96"/>
      <c r="E15" s="96"/>
      <c r="F15" s="96"/>
      <c r="G15" s="96"/>
      <c r="H15" s="96"/>
      <c r="I15" s="134"/>
      <c r="J15" s="128"/>
      <c r="K15" s="82">
        <f t="shared" si="0"/>
        <v>0</v>
      </c>
      <c r="L15" s="129">
        <v>49</v>
      </c>
      <c r="M15" s="129">
        <f t="shared" si="1"/>
        <v>0</v>
      </c>
    </row>
    <row r="16" spans="1:13" ht="24" x14ac:dyDescent="0.3">
      <c r="A16" s="143">
        <v>41164</v>
      </c>
      <c r="B16" s="145" t="s">
        <v>112</v>
      </c>
      <c r="C16" s="145" t="s">
        <v>49</v>
      </c>
      <c r="D16" s="96"/>
      <c r="E16" s="96"/>
      <c r="F16" s="96"/>
      <c r="G16" s="96"/>
      <c r="H16" s="96"/>
      <c r="I16" s="134"/>
      <c r="J16" s="128"/>
      <c r="K16" s="82">
        <f t="shared" si="0"/>
        <v>0</v>
      </c>
      <c r="L16" s="129">
        <v>49</v>
      </c>
      <c r="M16" s="129">
        <f t="shared" si="1"/>
        <v>0</v>
      </c>
    </row>
    <row r="17" spans="1:13" ht="25" thickBot="1" x14ac:dyDescent="0.35">
      <c r="A17" s="143">
        <v>41164</v>
      </c>
      <c r="B17" s="43" t="s">
        <v>113</v>
      </c>
      <c r="C17" s="145" t="s">
        <v>49</v>
      </c>
      <c r="D17" s="96"/>
      <c r="E17" s="96"/>
      <c r="F17" s="96"/>
      <c r="G17" s="96"/>
      <c r="H17" s="96"/>
      <c r="I17" s="134"/>
      <c r="J17" s="128"/>
      <c r="K17" s="82">
        <f t="shared" si="0"/>
        <v>0</v>
      </c>
      <c r="L17" s="129">
        <v>49</v>
      </c>
      <c r="M17" s="129">
        <f t="shared" si="1"/>
        <v>0</v>
      </c>
    </row>
    <row r="18" spans="1:13" ht="25" thickBot="1" x14ac:dyDescent="0.35">
      <c r="A18" s="87"/>
      <c r="B18" s="135" t="s">
        <v>114</v>
      </c>
      <c r="C18" s="157"/>
      <c r="D18" s="158" t="s">
        <v>37</v>
      </c>
      <c r="E18" s="121" t="s">
        <v>38</v>
      </c>
      <c r="F18" s="121" t="s">
        <v>39</v>
      </c>
      <c r="G18" s="121" t="s">
        <v>40</v>
      </c>
      <c r="H18" s="130" t="s">
        <v>41</v>
      </c>
      <c r="I18" s="131" t="s">
        <v>42</v>
      </c>
      <c r="J18" s="159"/>
      <c r="K18" s="93">
        <v>0</v>
      </c>
      <c r="L18" s="160"/>
      <c r="M18" s="136"/>
    </row>
    <row r="19" spans="1:13" ht="24" x14ac:dyDescent="0.3">
      <c r="A19" s="143">
        <v>10001</v>
      </c>
      <c r="B19" s="43" t="s">
        <v>115</v>
      </c>
      <c r="C19" s="145" t="s">
        <v>107</v>
      </c>
      <c r="D19" s="96"/>
      <c r="E19" s="96"/>
      <c r="F19" s="96"/>
      <c r="G19" s="96"/>
      <c r="H19" s="96"/>
      <c r="I19" s="134"/>
      <c r="J19" s="128"/>
      <c r="K19" s="82">
        <f t="shared" ref="K19:K22" si="2">SUM(D19:J19)</f>
        <v>0</v>
      </c>
      <c r="L19" s="129">
        <v>46</v>
      </c>
      <c r="M19" s="129">
        <f t="shared" ref="M19:M22" si="3">K19*L19</f>
        <v>0</v>
      </c>
    </row>
    <row r="20" spans="1:13" ht="24" x14ac:dyDescent="0.3">
      <c r="A20" s="143">
        <v>10001</v>
      </c>
      <c r="B20" s="43" t="s">
        <v>116</v>
      </c>
      <c r="C20" s="145" t="s">
        <v>107</v>
      </c>
      <c r="D20" s="96"/>
      <c r="E20" s="96"/>
      <c r="F20" s="96"/>
      <c r="G20" s="96"/>
      <c r="H20" s="96"/>
      <c r="I20" s="134"/>
      <c r="J20" s="128"/>
      <c r="K20" s="82">
        <f t="shared" si="2"/>
        <v>0</v>
      </c>
      <c r="L20" s="129">
        <v>46</v>
      </c>
      <c r="M20" s="129">
        <f t="shared" si="3"/>
        <v>0</v>
      </c>
    </row>
    <row r="21" spans="1:13" ht="24" x14ac:dyDescent="0.3">
      <c r="A21" s="143">
        <v>10001</v>
      </c>
      <c r="B21" s="43" t="s">
        <v>117</v>
      </c>
      <c r="C21" s="145" t="s">
        <v>107</v>
      </c>
      <c r="D21" s="96"/>
      <c r="E21" s="96"/>
      <c r="F21" s="96"/>
      <c r="G21" s="96"/>
      <c r="H21" s="96"/>
      <c r="I21" s="134"/>
      <c r="J21" s="128"/>
      <c r="K21" s="82">
        <f t="shared" si="2"/>
        <v>0</v>
      </c>
      <c r="L21" s="129">
        <v>46</v>
      </c>
      <c r="M21" s="129">
        <f t="shared" si="3"/>
        <v>0</v>
      </c>
    </row>
    <row r="22" spans="1:13" ht="25" thickBot="1" x14ac:dyDescent="0.35">
      <c r="A22" s="143">
        <v>10001</v>
      </c>
      <c r="B22" s="43" t="s">
        <v>118</v>
      </c>
      <c r="C22" s="145" t="s">
        <v>107</v>
      </c>
      <c r="D22" s="96"/>
      <c r="E22" s="96"/>
      <c r="F22" s="96"/>
      <c r="G22" s="96"/>
      <c r="H22" s="96"/>
      <c r="I22" s="134"/>
      <c r="J22" s="128"/>
      <c r="K22" s="82">
        <f t="shared" si="2"/>
        <v>0</v>
      </c>
      <c r="L22" s="129">
        <v>46</v>
      </c>
      <c r="M22" s="129">
        <f t="shared" si="3"/>
        <v>0</v>
      </c>
    </row>
    <row r="23" spans="1:13" ht="25" thickBot="1" x14ac:dyDescent="0.35">
      <c r="A23" s="87"/>
      <c r="B23" s="118" t="s">
        <v>119</v>
      </c>
      <c r="C23" s="157" t="s">
        <v>61</v>
      </c>
      <c r="D23" s="120" t="s">
        <v>37</v>
      </c>
      <c r="E23" s="121" t="s">
        <v>38</v>
      </c>
      <c r="F23" s="121" t="s">
        <v>39</v>
      </c>
      <c r="G23" s="121" t="s">
        <v>40</v>
      </c>
      <c r="H23" s="130" t="s">
        <v>41</v>
      </c>
      <c r="I23" s="131" t="s">
        <v>42</v>
      </c>
      <c r="J23" s="123"/>
      <c r="K23" s="93">
        <v>0</v>
      </c>
      <c r="L23" s="93">
        <v>0</v>
      </c>
      <c r="M23" s="136">
        <v>0</v>
      </c>
    </row>
    <row r="24" spans="1:13" ht="24" x14ac:dyDescent="0.3">
      <c r="A24" s="77">
        <v>10495</v>
      </c>
      <c r="B24" s="45" t="s">
        <v>120</v>
      </c>
      <c r="C24" s="161" t="s">
        <v>121</v>
      </c>
      <c r="D24" s="96"/>
      <c r="E24" s="96"/>
      <c r="F24" s="96"/>
      <c r="G24" s="96"/>
      <c r="H24" s="96"/>
      <c r="I24" s="134"/>
      <c r="J24" s="128"/>
      <c r="K24" s="82">
        <f t="shared" ref="K24:K29" si="4">SUM(D24:J24)</f>
        <v>0</v>
      </c>
      <c r="L24" s="129">
        <v>49.5</v>
      </c>
      <c r="M24" s="129">
        <f t="shared" ref="M24:M29" si="5">K24*L24</f>
        <v>0</v>
      </c>
    </row>
    <row r="25" spans="1:13" ht="24" x14ac:dyDescent="0.3">
      <c r="A25" s="77">
        <v>10495</v>
      </c>
      <c r="B25" s="45" t="s">
        <v>122</v>
      </c>
      <c r="C25" s="161" t="s">
        <v>121</v>
      </c>
      <c r="D25" s="96"/>
      <c r="E25" s="96"/>
      <c r="F25" s="96"/>
      <c r="G25" s="96"/>
      <c r="H25" s="96"/>
      <c r="I25" s="134"/>
      <c r="J25" s="128"/>
      <c r="K25" s="82">
        <f t="shared" si="4"/>
        <v>0</v>
      </c>
      <c r="L25" s="129">
        <v>49.5</v>
      </c>
      <c r="M25" s="129">
        <f t="shared" si="5"/>
        <v>0</v>
      </c>
    </row>
    <row r="26" spans="1:13" ht="24" x14ac:dyDescent="0.3">
      <c r="A26" s="77">
        <v>10495</v>
      </c>
      <c r="B26" s="45" t="s">
        <v>123</v>
      </c>
      <c r="C26" s="161" t="s">
        <v>121</v>
      </c>
      <c r="D26" s="96"/>
      <c r="E26" s="96"/>
      <c r="F26" s="96"/>
      <c r="G26" s="96"/>
      <c r="H26" s="96"/>
      <c r="I26" s="134"/>
      <c r="J26" s="128"/>
      <c r="K26" s="82">
        <f t="shared" si="4"/>
        <v>0</v>
      </c>
      <c r="L26" s="129">
        <v>49.5</v>
      </c>
      <c r="M26" s="129">
        <f t="shared" si="5"/>
        <v>0</v>
      </c>
    </row>
    <row r="27" spans="1:13" ht="24" x14ac:dyDescent="0.3">
      <c r="A27" s="77">
        <v>10495</v>
      </c>
      <c r="B27" s="45" t="s">
        <v>124</v>
      </c>
      <c r="C27" s="161" t="s">
        <v>121</v>
      </c>
      <c r="D27" s="96"/>
      <c r="E27" s="96"/>
      <c r="F27" s="96"/>
      <c r="G27" s="96"/>
      <c r="H27" s="96"/>
      <c r="I27" s="134"/>
      <c r="J27" s="128"/>
      <c r="K27" s="82">
        <f t="shared" si="4"/>
        <v>0</v>
      </c>
      <c r="L27" s="129">
        <v>49.5</v>
      </c>
      <c r="M27" s="129">
        <f t="shared" si="5"/>
        <v>0</v>
      </c>
    </row>
    <row r="28" spans="1:13" ht="24" x14ac:dyDescent="0.3">
      <c r="A28" s="77">
        <v>10495</v>
      </c>
      <c r="B28" s="45" t="s">
        <v>125</v>
      </c>
      <c r="C28" s="161" t="s">
        <v>121</v>
      </c>
      <c r="D28" s="96"/>
      <c r="E28" s="96"/>
      <c r="F28" s="96"/>
      <c r="G28" s="96"/>
      <c r="H28" s="96"/>
      <c r="I28" s="134"/>
      <c r="J28" s="128"/>
      <c r="K28" s="82">
        <f t="shared" si="4"/>
        <v>0</v>
      </c>
      <c r="L28" s="129">
        <v>49.5</v>
      </c>
      <c r="M28" s="129">
        <f t="shared" si="5"/>
        <v>0</v>
      </c>
    </row>
    <row r="29" spans="1:13" ht="25" thickBot="1" x14ac:dyDescent="0.35">
      <c r="A29" s="77">
        <v>10495</v>
      </c>
      <c r="B29" s="45" t="s">
        <v>126</v>
      </c>
      <c r="C29" s="161" t="s">
        <v>121</v>
      </c>
      <c r="D29" s="96"/>
      <c r="E29" s="96"/>
      <c r="F29" s="96"/>
      <c r="G29" s="96"/>
      <c r="H29" s="96"/>
      <c r="I29" s="134"/>
      <c r="J29" s="128"/>
      <c r="K29" s="82">
        <f t="shared" si="4"/>
        <v>0</v>
      </c>
      <c r="L29" s="129">
        <v>49.5</v>
      </c>
      <c r="M29" s="129">
        <f t="shared" si="5"/>
        <v>0</v>
      </c>
    </row>
    <row r="30" spans="1:13" ht="25" thickBot="1" x14ac:dyDescent="0.35">
      <c r="A30" s="162"/>
      <c r="B30" s="163" t="s">
        <v>127</v>
      </c>
      <c r="C30" s="164" t="s">
        <v>78</v>
      </c>
      <c r="D30" s="158" t="s">
        <v>37</v>
      </c>
      <c r="E30" s="121" t="s">
        <v>38</v>
      </c>
      <c r="F30" s="121" t="s">
        <v>39</v>
      </c>
      <c r="G30" s="121" t="s">
        <v>40</v>
      </c>
      <c r="H30" s="130" t="s">
        <v>41</v>
      </c>
      <c r="I30" s="165"/>
      <c r="J30" s="166"/>
      <c r="K30" s="89"/>
      <c r="L30" s="167"/>
      <c r="M30" s="90"/>
    </row>
    <row r="31" spans="1:13" ht="24" x14ac:dyDescent="0.3">
      <c r="A31" s="77">
        <v>19495</v>
      </c>
      <c r="B31" s="45" t="s">
        <v>128</v>
      </c>
      <c r="C31" s="161" t="s">
        <v>129</v>
      </c>
      <c r="D31" s="96"/>
      <c r="E31" s="96"/>
      <c r="F31" s="96"/>
      <c r="G31" s="96"/>
      <c r="H31" s="96"/>
      <c r="I31" s="127"/>
      <c r="J31" s="128"/>
      <c r="K31" s="82">
        <f t="shared" ref="K31:K36" si="6">SUM(D31:J31)</f>
        <v>0</v>
      </c>
      <c r="L31" s="129">
        <v>49.5</v>
      </c>
      <c r="M31" s="129">
        <f t="shared" ref="M31:M36" si="7">K31*L31</f>
        <v>0</v>
      </c>
    </row>
    <row r="32" spans="1:13" ht="24" x14ac:dyDescent="0.3">
      <c r="A32" s="77">
        <v>19495</v>
      </c>
      <c r="B32" s="45" t="s">
        <v>130</v>
      </c>
      <c r="C32" s="161" t="s">
        <v>129</v>
      </c>
      <c r="D32" s="96"/>
      <c r="E32" s="96"/>
      <c r="F32" s="96"/>
      <c r="G32" s="96"/>
      <c r="H32" s="96"/>
      <c r="I32" s="127"/>
      <c r="J32" s="128"/>
      <c r="K32" s="82">
        <f t="shared" si="6"/>
        <v>0</v>
      </c>
      <c r="L32" s="129">
        <v>49.5</v>
      </c>
      <c r="M32" s="129">
        <f t="shared" si="7"/>
        <v>0</v>
      </c>
    </row>
    <row r="33" spans="1:13" ht="24" x14ac:dyDescent="0.3">
      <c r="A33" s="77">
        <v>19495</v>
      </c>
      <c r="B33" s="45" t="s">
        <v>131</v>
      </c>
      <c r="C33" s="161" t="s">
        <v>129</v>
      </c>
      <c r="D33" s="96"/>
      <c r="E33" s="96"/>
      <c r="F33" s="96"/>
      <c r="G33" s="96"/>
      <c r="H33" s="96"/>
      <c r="I33" s="127"/>
      <c r="J33" s="128"/>
      <c r="K33" s="82">
        <f t="shared" si="6"/>
        <v>0</v>
      </c>
      <c r="L33" s="129">
        <v>49.5</v>
      </c>
      <c r="M33" s="129">
        <f t="shared" si="7"/>
        <v>0</v>
      </c>
    </row>
    <row r="34" spans="1:13" ht="24" x14ac:dyDescent="0.3">
      <c r="A34" s="77">
        <v>19495</v>
      </c>
      <c r="B34" s="45" t="s">
        <v>132</v>
      </c>
      <c r="C34" s="161" t="s">
        <v>129</v>
      </c>
      <c r="D34" s="96"/>
      <c r="E34" s="96"/>
      <c r="F34" s="96"/>
      <c r="G34" s="96"/>
      <c r="H34" s="96"/>
      <c r="I34" s="127"/>
      <c r="J34" s="128"/>
      <c r="K34" s="82">
        <f t="shared" si="6"/>
        <v>0</v>
      </c>
      <c r="L34" s="129">
        <v>49.5</v>
      </c>
      <c r="M34" s="129">
        <f t="shared" si="7"/>
        <v>0</v>
      </c>
    </row>
    <row r="35" spans="1:13" ht="24" x14ac:dyDescent="0.3">
      <c r="A35" s="77">
        <v>19495</v>
      </c>
      <c r="B35" s="45" t="s">
        <v>133</v>
      </c>
      <c r="C35" s="161" t="s">
        <v>129</v>
      </c>
      <c r="D35" s="96"/>
      <c r="E35" s="96"/>
      <c r="F35" s="96"/>
      <c r="G35" s="96"/>
      <c r="H35" s="96"/>
      <c r="I35" s="127"/>
      <c r="J35" s="128"/>
      <c r="K35" s="82">
        <f t="shared" si="6"/>
        <v>0</v>
      </c>
      <c r="L35" s="129">
        <v>49.5</v>
      </c>
      <c r="M35" s="129">
        <f t="shared" si="7"/>
        <v>0</v>
      </c>
    </row>
    <row r="36" spans="1:13" ht="25" thickBot="1" x14ac:dyDescent="0.35">
      <c r="A36" s="143">
        <v>19495</v>
      </c>
      <c r="B36" s="43" t="s">
        <v>134</v>
      </c>
      <c r="C36" s="161" t="s">
        <v>129</v>
      </c>
      <c r="D36" s="96"/>
      <c r="E36" s="96"/>
      <c r="F36" s="96"/>
      <c r="G36" s="96"/>
      <c r="H36" s="96"/>
      <c r="I36" s="127"/>
      <c r="J36" s="128"/>
      <c r="K36" s="82">
        <f t="shared" si="6"/>
        <v>0</v>
      </c>
      <c r="L36" s="129">
        <v>49.5</v>
      </c>
      <c r="M36" s="129">
        <f t="shared" si="7"/>
        <v>0</v>
      </c>
    </row>
    <row r="37" spans="1:13" ht="25" thickBot="1" x14ac:dyDescent="0.35">
      <c r="A37" s="87"/>
      <c r="B37" s="118" t="s">
        <v>135</v>
      </c>
      <c r="C37" s="119" t="s">
        <v>61</v>
      </c>
      <c r="D37" s="120" t="s">
        <v>37</v>
      </c>
      <c r="E37" s="121" t="s">
        <v>38</v>
      </c>
      <c r="F37" s="121" t="s">
        <v>39</v>
      </c>
      <c r="G37" s="121" t="s">
        <v>40</v>
      </c>
      <c r="H37" s="130" t="s">
        <v>41</v>
      </c>
      <c r="I37" s="131" t="s">
        <v>42</v>
      </c>
      <c r="J37" s="123"/>
      <c r="K37" s="93">
        <v>0</v>
      </c>
      <c r="L37" s="93">
        <v>0</v>
      </c>
      <c r="M37" s="136">
        <v>0</v>
      </c>
    </row>
    <row r="38" spans="1:13" ht="24" x14ac:dyDescent="0.3">
      <c r="A38" s="143">
        <v>10876</v>
      </c>
      <c r="B38" s="43" t="s">
        <v>106</v>
      </c>
      <c r="C38" s="161" t="s">
        <v>107</v>
      </c>
      <c r="D38" s="96"/>
      <c r="E38" s="96"/>
      <c r="F38" s="96"/>
      <c r="G38" s="96"/>
      <c r="H38" s="96"/>
      <c r="I38" s="134"/>
      <c r="J38" s="128"/>
      <c r="K38" s="82">
        <f t="shared" ref="K38:K51" si="8">SUM(D38:J38)</f>
        <v>0</v>
      </c>
      <c r="L38" s="129">
        <v>49.5</v>
      </c>
      <c r="M38" s="129">
        <f t="shared" ref="M38:M51" si="9">K38*L38</f>
        <v>0</v>
      </c>
    </row>
    <row r="39" spans="1:13" ht="24" x14ac:dyDescent="0.3">
      <c r="A39" s="143">
        <v>10876</v>
      </c>
      <c r="B39" s="43" t="s">
        <v>136</v>
      </c>
      <c r="C39" s="161" t="s">
        <v>107</v>
      </c>
      <c r="D39" s="96"/>
      <c r="E39" s="96"/>
      <c r="F39" s="96"/>
      <c r="G39" s="96"/>
      <c r="H39" s="96"/>
      <c r="I39" s="134"/>
      <c r="J39" s="128"/>
      <c r="K39" s="82">
        <f t="shared" si="8"/>
        <v>0</v>
      </c>
      <c r="L39" s="129">
        <v>49.5</v>
      </c>
      <c r="M39" s="129">
        <f t="shared" si="9"/>
        <v>0</v>
      </c>
    </row>
    <row r="40" spans="1:13" ht="24" x14ac:dyDescent="0.3">
      <c r="A40" s="143">
        <v>10876</v>
      </c>
      <c r="B40" s="43" t="s">
        <v>137</v>
      </c>
      <c r="C40" s="161" t="s">
        <v>107</v>
      </c>
      <c r="D40" s="96"/>
      <c r="E40" s="96"/>
      <c r="F40" s="96"/>
      <c r="G40" s="96"/>
      <c r="H40" s="96"/>
      <c r="I40" s="134"/>
      <c r="J40" s="128"/>
      <c r="K40" s="82">
        <f t="shared" si="8"/>
        <v>0</v>
      </c>
      <c r="L40" s="129">
        <v>49.5</v>
      </c>
      <c r="M40" s="129">
        <f t="shared" si="9"/>
        <v>0</v>
      </c>
    </row>
    <row r="41" spans="1:13" ht="24" x14ac:dyDescent="0.3">
      <c r="A41" s="143">
        <v>10876</v>
      </c>
      <c r="B41" s="43" t="s">
        <v>109</v>
      </c>
      <c r="C41" s="161" t="s">
        <v>107</v>
      </c>
      <c r="D41" s="96"/>
      <c r="E41" s="96"/>
      <c r="F41" s="96"/>
      <c r="G41" s="96"/>
      <c r="H41" s="96"/>
      <c r="I41" s="134"/>
      <c r="J41" s="128"/>
      <c r="K41" s="82">
        <f t="shared" si="8"/>
        <v>0</v>
      </c>
      <c r="L41" s="129">
        <v>49.5</v>
      </c>
      <c r="M41" s="129">
        <f t="shared" si="9"/>
        <v>0</v>
      </c>
    </row>
    <row r="42" spans="1:13" ht="24" x14ac:dyDescent="0.3">
      <c r="A42" s="143">
        <v>10876</v>
      </c>
      <c r="B42" s="43" t="s">
        <v>112</v>
      </c>
      <c r="C42" s="161" t="s">
        <v>107</v>
      </c>
      <c r="D42" s="96"/>
      <c r="E42" s="96"/>
      <c r="F42" s="96"/>
      <c r="G42" s="96"/>
      <c r="H42" s="96"/>
      <c r="I42" s="134"/>
      <c r="J42" s="128"/>
      <c r="K42" s="82">
        <f t="shared" si="8"/>
        <v>0</v>
      </c>
      <c r="L42" s="129">
        <v>49.5</v>
      </c>
      <c r="M42" s="129">
        <f t="shared" si="9"/>
        <v>0</v>
      </c>
    </row>
    <row r="43" spans="1:13" ht="24" x14ac:dyDescent="0.3">
      <c r="A43" s="143">
        <v>10876</v>
      </c>
      <c r="B43" s="43" t="s">
        <v>138</v>
      </c>
      <c r="C43" s="161" t="s">
        <v>107</v>
      </c>
      <c r="D43" s="96"/>
      <c r="E43" s="96"/>
      <c r="F43" s="96"/>
      <c r="G43" s="96"/>
      <c r="H43" s="96"/>
      <c r="I43" s="134"/>
      <c r="J43" s="128"/>
      <c r="K43" s="82">
        <f t="shared" si="8"/>
        <v>0</v>
      </c>
      <c r="L43" s="129">
        <v>49.5</v>
      </c>
      <c r="M43" s="129">
        <f t="shared" si="9"/>
        <v>0</v>
      </c>
    </row>
    <row r="44" spans="1:13" ht="24" x14ac:dyDescent="0.3">
      <c r="A44" s="143">
        <v>10876</v>
      </c>
      <c r="B44" s="43" t="s">
        <v>139</v>
      </c>
      <c r="C44" s="161" t="s">
        <v>107</v>
      </c>
      <c r="D44" s="96"/>
      <c r="E44" s="96"/>
      <c r="F44" s="96"/>
      <c r="G44" s="96"/>
      <c r="H44" s="96"/>
      <c r="I44" s="134"/>
      <c r="J44" s="128"/>
      <c r="K44" s="82">
        <f t="shared" si="8"/>
        <v>0</v>
      </c>
      <c r="L44" s="129">
        <v>49.5</v>
      </c>
      <c r="M44" s="129">
        <f t="shared" si="9"/>
        <v>0</v>
      </c>
    </row>
    <row r="45" spans="1:13" ht="24" x14ac:dyDescent="0.3">
      <c r="A45" s="143">
        <v>14876</v>
      </c>
      <c r="B45" s="43" t="s">
        <v>106</v>
      </c>
      <c r="C45" s="161" t="s">
        <v>97</v>
      </c>
      <c r="D45" s="96"/>
      <c r="E45" s="96"/>
      <c r="F45" s="96"/>
      <c r="G45" s="96"/>
      <c r="H45" s="96"/>
      <c r="I45" s="134"/>
      <c r="J45" s="128"/>
      <c r="K45" s="82">
        <f t="shared" si="8"/>
        <v>0</v>
      </c>
      <c r="L45" s="129">
        <v>44.5</v>
      </c>
      <c r="M45" s="129">
        <f t="shared" si="9"/>
        <v>0</v>
      </c>
    </row>
    <row r="46" spans="1:13" ht="24" x14ac:dyDescent="0.3">
      <c r="A46" s="143">
        <v>14876</v>
      </c>
      <c r="B46" s="43" t="s">
        <v>136</v>
      </c>
      <c r="C46" s="161" t="s">
        <v>97</v>
      </c>
      <c r="D46" s="96"/>
      <c r="E46" s="96"/>
      <c r="F46" s="96"/>
      <c r="G46" s="96"/>
      <c r="H46" s="96"/>
      <c r="I46" s="134"/>
      <c r="J46" s="128"/>
      <c r="K46" s="82">
        <f t="shared" si="8"/>
        <v>0</v>
      </c>
      <c r="L46" s="129">
        <v>44.5</v>
      </c>
      <c r="M46" s="129">
        <f t="shared" si="9"/>
        <v>0</v>
      </c>
    </row>
    <row r="47" spans="1:13" ht="24" x14ac:dyDescent="0.3">
      <c r="A47" s="143">
        <v>14876</v>
      </c>
      <c r="B47" s="43" t="s">
        <v>137</v>
      </c>
      <c r="C47" s="161" t="s">
        <v>97</v>
      </c>
      <c r="D47" s="96"/>
      <c r="E47" s="96"/>
      <c r="F47" s="96"/>
      <c r="G47" s="96"/>
      <c r="H47" s="96"/>
      <c r="I47" s="134"/>
      <c r="J47" s="128"/>
      <c r="K47" s="82">
        <f t="shared" si="8"/>
        <v>0</v>
      </c>
      <c r="L47" s="129">
        <v>44.5</v>
      </c>
      <c r="M47" s="129">
        <f t="shared" si="9"/>
        <v>0</v>
      </c>
    </row>
    <row r="48" spans="1:13" ht="24" x14ac:dyDescent="0.3">
      <c r="A48" s="143">
        <v>14876</v>
      </c>
      <c r="B48" s="43" t="s">
        <v>109</v>
      </c>
      <c r="C48" s="161" t="s">
        <v>97</v>
      </c>
      <c r="D48" s="96"/>
      <c r="E48" s="96"/>
      <c r="F48" s="96"/>
      <c r="G48" s="96"/>
      <c r="H48" s="96"/>
      <c r="I48" s="134"/>
      <c r="J48" s="128"/>
      <c r="K48" s="82">
        <f t="shared" si="8"/>
        <v>0</v>
      </c>
      <c r="L48" s="129">
        <v>44.5</v>
      </c>
      <c r="M48" s="129">
        <f t="shared" si="9"/>
        <v>0</v>
      </c>
    </row>
    <row r="49" spans="1:13" ht="24" x14ac:dyDescent="0.3">
      <c r="A49" s="143">
        <v>14876</v>
      </c>
      <c r="B49" s="43" t="s">
        <v>112</v>
      </c>
      <c r="C49" s="161" t="s">
        <v>97</v>
      </c>
      <c r="D49" s="96"/>
      <c r="E49" s="96"/>
      <c r="F49" s="96"/>
      <c r="G49" s="96"/>
      <c r="H49" s="96"/>
      <c r="I49" s="134"/>
      <c r="J49" s="128"/>
      <c r="K49" s="82">
        <f t="shared" si="8"/>
        <v>0</v>
      </c>
      <c r="L49" s="129">
        <v>44.5</v>
      </c>
      <c r="M49" s="129">
        <f t="shared" si="9"/>
        <v>0</v>
      </c>
    </row>
    <row r="50" spans="1:13" ht="24" x14ac:dyDescent="0.3">
      <c r="A50" s="143">
        <v>14876</v>
      </c>
      <c r="B50" s="43" t="s">
        <v>138</v>
      </c>
      <c r="C50" s="161" t="s">
        <v>97</v>
      </c>
      <c r="D50" s="96"/>
      <c r="E50" s="96"/>
      <c r="F50" s="96"/>
      <c r="G50" s="96"/>
      <c r="H50" s="96"/>
      <c r="I50" s="134"/>
      <c r="J50" s="128"/>
      <c r="K50" s="82">
        <f t="shared" si="8"/>
        <v>0</v>
      </c>
      <c r="L50" s="129">
        <v>44.5</v>
      </c>
      <c r="M50" s="129">
        <f t="shared" si="9"/>
        <v>0</v>
      </c>
    </row>
    <row r="51" spans="1:13" ht="25" thickBot="1" x14ac:dyDescent="0.35">
      <c r="A51" s="143">
        <v>14876</v>
      </c>
      <c r="B51" s="43" t="s">
        <v>139</v>
      </c>
      <c r="C51" s="161" t="s">
        <v>97</v>
      </c>
      <c r="D51" s="96"/>
      <c r="E51" s="96"/>
      <c r="F51" s="96"/>
      <c r="G51" s="96"/>
      <c r="H51" s="96"/>
      <c r="I51" s="134"/>
      <c r="J51" s="128"/>
      <c r="K51" s="82">
        <f t="shared" si="8"/>
        <v>0</v>
      </c>
      <c r="L51" s="129">
        <v>44.5</v>
      </c>
      <c r="M51" s="129">
        <f t="shared" si="9"/>
        <v>0</v>
      </c>
    </row>
    <row r="52" spans="1:13" ht="25" thickBot="1" x14ac:dyDescent="0.35">
      <c r="A52" s="117"/>
      <c r="B52" s="165"/>
      <c r="C52" s="165"/>
      <c r="D52" s="132"/>
      <c r="E52" s="132"/>
      <c r="F52" s="132"/>
      <c r="G52" s="132"/>
      <c r="H52" s="132"/>
      <c r="I52" s="132"/>
      <c r="J52" s="132"/>
      <c r="K52" s="146">
        <f>SUM(K4:K51)</f>
        <v>0</v>
      </c>
      <c r="L52" s="102" t="s">
        <v>50</v>
      </c>
      <c r="M52" s="168">
        <f>SUM(M4:M51)</f>
        <v>3000</v>
      </c>
    </row>
  </sheetData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BE16-3106-4703-8CDD-41D8AAF7FF2E}">
  <sheetPr>
    <pageSetUpPr fitToPage="1"/>
  </sheetPr>
  <dimension ref="A1:M72"/>
  <sheetViews>
    <sheetView topLeftCell="A25" workbookViewId="0">
      <selection activeCell="E53" sqref="E53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10" t="s">
        <v>140</v>
      </c>
      <c r="B1" s="111" t="s">
        <v>202</v>
      </c>
      <c r="C1" s="156"/>
      <c r="D1" s="156"/>
      <c r="E1" s="156"/>
      <c r="F1" s="14"/>
      <c r="G1" s="15"/>
      <c r="H1" s="114"/>
      <c r="I1" s="107"/>
      <c r="J1" s="15"/>
      <c r="K1" s="15"/>
      <c r="L1" s="113"/>
      <c r="M1" s="109"/>
    </row>
    <row r="2" spans="1:13" ht="25" thickBot="1" x14ac:dyDescent="0.35">
      <c r="A2" s="115"/>
      <c r="B2" s="116"/>
      <c r="C2" s="156"/>
      <c r="D2" s="156"/>
      <c r="E2" s="156"/>
      <c r="F2" s="14"/>
      <c r="G2" s="15"/>
      <c r="H2" s="114"/>
      <c r="I2" s="107"/>
      <c r="J2" s="15"/>
      <c r="K2" s="15"/>
      <c r="L2" s="113"/>
      <c r="M2" s="109"/>
    </row>
    <row r="3" spans="1:13" ht="25" thickBot="1" x14ac:dyDescent="0.35">
      <c r="A3" s="117"/>
      <c r="B3" s="169" t="s">
        <v>141</v>
      </c>
      <c r="C3" s="119" t="s">
        <v>61</v>
      </c>
      <c r="D3" s="158" t="s">
        <v>37</v>
      </c>
      <c r="E3" s="121" t="s">
        <v>38</v>
      </c>
      <c r="F3" s="121" t="s">
        <v>39</v>
      </c>
      <c r="G3" s="121" t="s">
        <v>40</v>
      </c>
      <c r="H3" s="130" t="s">
        <v>41</v>
      </c>
      <c r="I3" s="123"/>
      <c r="J3" s="123"/>
      <c r="K3" s="124" t="s">
        <v>43</v>
      </c>
      <c r="L3" s="124" t="s">
        <v>44</v>
      </c>
      <c r="M3" s="125">
        <v>30</v>
      </c>
    </row>
    <row r="4" spans="1:13" ht="24" x14ac:dyDescent="0.3">
      <c r="A4" s="77">
        <v>20000</v>
      </c>
      <c r="B4" s="45" t="s">
        <v>61</v>
      </c>
      <c r="C4" s="126" t="s">
        <v>142</v>
      </c>
      <c r="D4" s="96"/>
      <c r="E4" s="96"/>
      <c r="F4" s="96"/>
      <c r="G4" s="96"/>
      <c r="H4" s="96"/>
      <c r="I4" s="165"/>
      <c r="J4" s="128"/>
      <c r="K4" s="82">
        <f t="shared" ref="K4:K14" si="0">SUM(D4:J4)</f>
        <v>0</v>
      </c>
      <c r="L4" s="129">
        <v>47</v>
      </c>
      <c r="M4" s="129">
        <f t="shared" ref="M4:M14" si="1">K4*L4</f>
        <v>0</v>
      </c>
    </row>
    <row r="5" spans="1:13" ht="24" x14ac:dyDescent="0.3">
      <c r="A5" s="77">
        <v>20000</v>
      </c>
      <c r="B5" s="45" t="s">
        <v>84</v>
      </c>
      <c r="C5" s="126" t="s">
        <v>142</v>
      </c>
      <c r="D5" s="96"/>
      <c r="E5" s="96"/>
      <c r="F5" s="96"/>
      <c r="G5" s="96"/>
      <c r="H5" s="96"/>
      <c r="I5" s="165"/>
      <c r="J5" s="128"/>
      <c r="K5" s="82">
        <f t="shared" si="0"/>
        <v>0</v>
      </c>
      <c r="L5" s="129">
        <v>47</v>
      </c>
      <c r="M5" s="129">
        <f t="shared" si="1"/>
        <v>0</v>
      </c>
    </row>
    <row r="6" spans="1:13" ht="24" x14ac:dyDescent="0.3">
      <c r="A6" s="77">
        <v>20000</v>
      </c>
      <c r="B6" s="45" t="s">
        <v>81</v>
      </c>
      <c r="C6" s="126" t="s">
        <v>142</v>
      </c>
      <c r="D6" s="96"/>
      <c r="E6" s="96"/>
      <c r="F6" s="96"/>
      <c r="G6" s="96"/>
      <c r="H6" s="96"/>
      <c r="I6" s="165"/>
      <c r="J6" s="128"/>
      <c r="K6" s="82">
        <f t="shared" si="0"/>
        <v>0</v>
      </c>
      <c r="L6" s="129">
        <v>47</v>
      </c>
      <c r="M6" s="129">
        <f t="shared" si="1"/>
        <v>0</v>
      </c>
    </row>
    <row r="7" spans="1:13" ht="24" x14ac:dyDescent="0.3">
      <c r="A7" s="77">
        <v>20000</v>
      </c>
      <c r="B7" s="45" t="s">
        <v>83</v>
      </c>
      <c r="C7" s="126" t="s">
        <v>142</v>
      </c>
      <c r="D7" s="96"/>
      <c r="E7" s="96"/>
      <c r="F7" s="96"/>
      <c r="G7" s="96"/>
      <c r="H7" s="96"/>
      <c r="I7" s="165"/>
      <c r="J7" s="128"/>
      <c r="K7" s="82">
        <f t="shared" si="0"/>
        <v>0</v>
      </c>
      <c r="L7" s="129">
        <v>47</v>
      </c>
      <c r="M7" s="129">
        <f t="shared" si="1"/>
        <v>0</v>
      </c>
    </row>
    <row r="8" spans="1:13" ht="24" x14ac:dyDescent="0.3">
      <c r="A8" s="77">
        <v>20000</v>
      </c>
      <c r="B8" s="45" t="s">
        <v>87</v>
      </c>
      <c r="C8" s="126" t="s">
        <v>142</v>
      </c>
      <c r="D8" s="96"/>
      <c r="E8" s="96"/>
      <c r="F8" s="96"/>
      <c r="G8" s="96"/>
      <c r="H8" s="96"/>
      <c r="I8" s="165"/>
      <c r="J8" s="128"/>
      <c r="K8" s="82">
        <f t="shared" si="0"/>
        <v>0</v>
      </c>
      <c r="L8" s="129">
        <v>47</v>
      </c>
      <c r="M8" s="129">
        <f t="shared" si="1"/>
        <v>0</v>
      </c>
    </row>
    <row r="9" spans="1:13" ht="24" x14ac:dyDescent="0.3">
      <c r="A9" s="77">
        <v>20000</v>
      </c>
      <c r="B9" s="45" t="s">
        <v>143</v>
      </c>
      <c r="C9" s="126" t="s">
        <v>142</v>
      </c>
      <c r="D9" s="96"/>
      <c r="E9" s="96"/>
      <c r="F9" s="96"/>
      <c r="G9" s="96"/>
      <c r="H9" s="96"/>
      <c r="I9" s="165"/>
      <c r="J9" s="128"/>
      <c r="K9" s="82">
        <f t="shared" si="0"/>
        <v>0</v>
      </c>
      <c r="L9" s="129">
        <v>47</v>
      </c>
      <c r="M9" s="129">
        <f t="shared" si="1"/>
        <v>0</v>
      </c>
    </row>
    <row r="10" spans="1:13" ht="24" x14ac:dyDescent="0.3">
      <c r="A10" s="77">
        <v>20000</v>
      </c>
      <c r="B10" s="45" t="s">
        <v>144</v>
      </c>
      <c r="C10" s="126" t="s">
        <v>142</v>
      </c>
      <c r="D10" s="96"/>
      <c r="E10" s="96"/>
      <c r="F10" s="96"/>
      <c r="G10" s="96"/>
      <c r="H10" s="96"/>
      <c r="I10" s="165"/>
      <c r="J10" s="128"/>
      <c r="K10" s="82">
        <f t="shared" si="0"/>
        <v>0</v>
      </c>
      <c r="L10" s="129">
        <v>47</v>
      </c>
      <c r="M10" s="129">
        <f t="shared" si="1"/>
        <v>0</v>
      </c>
    </row>
    <row r="11" spans="1:13" ht="24" x14ac:dyDescent="0.3">
      <c r="A11" s="77">
        <v>20000</v>
      </c>
      <c r="B11" s="45" t="s">
        <v>145</v>
      </c>
      <c r="C11" s="126" t="s">
        <v>142</v>
      </c>
      <c r="D11" s="96"/>
      <c r="E11" s="96"/>
      <c r="F11" s="96"/>
      <c r="G11" s="96"/>
      <c r="H11" s="96"/>
      <c r="I11" s="165"/>
      <c r="J11" s="128"/>
      <c r="K11" s="82">
        <f t="shared" si="0"/>
        <v>0</v>
      </c>
      <c r="L11" s="129">
        <v>47</v>
      </c>
      <c r="M11" s="129">
        <f t="shared" si="1"/>
        <v>0</v>
      </c>
    </row>
    <row r="12" spans="1:13" ht="24" x14ac:dyDescent="0.3">
      <c r="A12" s="77">
        <v>20000</v>
      </c>
      <c r="B12" s="45" t="s">
        <v>146</v>
      </c>
      <c r="C12" s="126" t="s">
        <v>142</v>
      </c>
      <c r="D12" s="96"/>
      <c r="E12" s="96"/>
      <c r="F12" s="96"/>
      <c r="G12" s="96"/>
      <c r="H12" s="96"/>
      <c r="I12" s="165"/>
      <c r="J12" s="128"/>
      <c r="K12" s="82">
        <f t="shared" si="0"/>
        <v>0</v>
      </c>
      <c r="L12" s="129">
        <v>47</v>
      </c>
      <c r="M12" s="129">
        <f t="shared" si="1"/>
        <v>0</v>
      </c>
    </row>
    <row r="13" spans="1:13" ht="24" x14ac:dyDescent="0.3">
      <c r="A13" s="77">
        <v>20000</v>
      </c>
      <c r="B13" s="45" t="s">
        <v>86</v>
      </c>
      <c r="C13" s="126" t="s">
        <v>142</v>
      </c>
      <c r="D13" s="96"/>
      <c r="E13" s="96"/>
      <c r="F13" s="96"/>
      <c r="G13" s="96"/>
      <c r="H13" s="96"/>
      <c r="I13" s="165"/>
      <c r="J13" s="128"/>
      <c r="K13" s="82">
        <f t="shared" si="0"/>
        <v>0</v>
      </c>
      <c r="L13" s="129">
        <v>47</v>
      </c>
      <c r="M13" s="129">
        <f t="shared" si="1"/>
        <v>0</v>
      </c>
    </row>
    <row r="14" spans="1:13" ht="25" thickBot="1" x14ac:dyDescent="0.35">
      <c r="A14" s="77">
        <v>20000</v>
      </c>
      <c r="B14" s="45" t="s">
        <v>85</v>
      </c>
      <c r="C14" s="126" t="s">
        <v>142</v>
      </c>
      <c r="D14" s="96"/>
      <c r="E14" s="96"/>
      <c r="F14" s="96"/>
      <c r="G14" s="96"/>
      <c r="H14" s="96"/>
      <c r="I14" s="165"/>
      <c r="J14" s="128"/>
      <c r="K14" s="82">
        <f t="shared" si="0"/>
        <v>0</v>
      </c>
      <c r="L14" s="129">
        <v>47</v>
      </c>
      <c r="M14" s="129">
        <f t="shared" si="1"/>
        <v>0</v>
      </c>
    </row>
    <row r="15" spans="1:13" ht="25" thickBot="1" x14ac:dyDescent="0.35">
      <c r="A15" s="87"/>
      <c r="B15" s="170"/>
      <c r="C15" s="119"/>
      <c r="D15" s="158" t="s">
        <v>37</v>
      </c>
      <c r="E15" s="121" t="s">
        <v>38</v>
      </c>
      <c r="F15" s="121" t="s">
        <v>39</v>
      </c>
      <c r="G15" s="121" t="s">
        <v>40</v>
      </c>
      <c r="H15" s="130" t="s">
        <v>41</v>
      </c>
      <c r="I15" s="123"/>
      <c r="J15" s="123"/>
      <c r="K15" s="93"/>
      <c r="L15" s="93"/>
      <c r="M15" s="136"/>
    </row>
    <row r="16" spans="1:13" ht="24" x14ac:dyDescent="0.3">
      <c r="A16" s="77">
        <v>28000</v>
      </c>
      <c r="B16" s="45" t="s">
        <v>61</v>
      </c>
      <c r="C16" s="126" t="s">
        <v>147</v>
      </c>
      <c r="D16" s="96"/>
      <c r="E16" s="96"/>
      <c r="F16" s="96"/>
      <c r="G16" s="96"/>
      <c r="H16" s="96"/>
      <c r="I16" s="165"/>
      <c r="J16" s="128"/>
      <c r="K16" s="82">
        <f t="shared" ref="K16:K26" si="2">SUM(D16:J16)</f>
        <v>0</v>
      </c>
      <c r="L16" s="129">
        <v>47</v>
      </c>
      <c r="M16" s="129">
        <f t="shared" ref="M16:M26" si="3">K16*L16</f>
        <v>0</v>
      </c>
    </row>
    <row r="17" spans="1:13" ht="24" x14ac:dyDescent="0.3">
      <c r="A17" s="77">
        <v>28000</v>
      </c>
      <c r="B17" s="45" t="s">
        <v>84</v>
      </c>
      <c r="C17" s="126" t="s">
        <v>147</v>
      </c>
      <c r="D17" s="96"/>
      <c r="E17" s="96"/>
      <c r="F17" s="96"/>
      <c r="G17" s="96"/>
      <c r="H17" s="96"/>
      <c r="I17" s="165"/>
      <c r="J17" s="128"/>
      <c r="K17" s="82">
        <f t="shared" si="2"/>
        <v>0</v>
      </c>
      <c r="L17" s="129">
        <v>47</v>
      </c>
      <c r="M17" s="129">
        <f t="shared" si="3"/>
        <v>0</v>
      </c>
    </row>
    <row r="18" spans="1:13" ht="24" x14ac:dyDescent="0.3">
      <c r="A18" s="77">
        <v>28000</v>
      </c>
      <c r="B18" s="45" t="s">
        <v>81</v>
      </c>
      <c r="C18" s="126" t="s">
        <v>147</v>
      </c>
      <c r="D18" s="96"/>
      <c r="E18" s="96"/>
      <c r="F18" s="96"/>
      <c r="G18" s="96"/>
      <c r="H18" s="96"/>
      <c r="I18" s="165"/>
      <c r="J18" s="128"/>
      <c r="K18" s="82">
        <f t="shared" si="2"/>
        <v>0</v>
      </c>
      <c r="L18" s="129">
        <v>47</v>
      </c>
      <c r="M18" s="129">
        <f t="shared" si="3"/>
        <v>0</v>
      </c>
    </row>
    <row r="19" spans="1:13" ht="24" x14ac:dyDescent="0.3">
      <c r="A19" s="77">
        <v>28000</v>
      </c>
      <c r="B19" s="45" t="s">
        <v>83</v>
      </c>
      <c r="C19" s="126" t="s">
        <v>147</v>
      </c>
      <c r="D19" s="96"/>
      <c r="E19" s="96"/>
      <c r="F19" s="96"/>
      <c r="G19" s="96"/>
      <c r="H19" s="96"/>
      <c r="I19" s="165"/>
      <c r="J19" s="128"/>
      <c r="K19" s="82">
        <f t="shared" si="2"/>
        <v>0</v>
      </c>
      <c r="L19" s="129">
        <v>47</v>
      </c>
      <c r="M19" s="129">
        <f t="shared" si="3"/>
        <v>0</v>
      </c>
    </row>
    <row r="20" spans="1:13" ht="24" x14ac:dyDescent="0.3">
      <c r="A20" s="77">
        <v>28000</v>
      </c>
      <c r="B20" s="45" t="s">
        <v>87</v>
      </c>
      <c r="C20" s="126" t="s">
        <v>147</v>
      </c>
      <c r="D20" s="96"/>
      <c r="E20" s="96"/>
      <c r="F20" s="96"/>
      <c r="G20" s="96"/>
      <c r="H20" s="96"/>
      <c r="I20" s="165"/>
      <c r="J20" s="128"/>
      <c r="K20" s="82">
        <f t="shared" si="2"/>
        <v>0</v>
      </c>
      <c r="L20" s="129">
        <v>47</v>
      </c>
      <c r="M20" s="129">
        <f t="shared" si="3"/>
        <v>0</v>
      </c>
    </row>
    <row r="21" spans="1:13" ht="24" x14ac:dyDescent="0.3">
      <c r="A21" s="77">
        <v>28000</v>
      </c>
      <c r="B21" s="45" t="s">
        <v>143</v>
      </c>
      <c r="C21" s="126" t="s">
        <v>147</v>
      </c>
      <c r="D21" s="96"/>
      <c r="E21" s="96"/>
      <c r="F21" s="96"/>
      <c r="G21" s="96"/>
      <c r="H21" s="96"/>
      <c r="I21" s="165"/>
      <c r="J21" s="128"/>
      <c r="K21" s="82">
        <f t="shared" si="2"/>
        <v>0</v>
      </c>
      <c r="L21" s="129">
        <v>47</v>
      </c>
      <c r="M21" s="129">
        <f t="shared" si="3"/>
        <v>0</v>
      </c>
    </row>
    <row r="22" spans="1:13" ht="24" x14ac:dyDescent="0.3">
      <c r="A22" s="77">
        <v>28000</v>
      </c>
      <c r="B22" s="45" t="s">
        <v>144</v>
      </c>
      <c r="C22" s="126" t="s">
        <v>147</v>
      </c>
      <c r="D22" s="96"/>
      <c r="E22" s="96"/>
      <c r="F22" s="96"/>
      <c r="G22" s="96"/>
      <c r="H22" s="96"/>
      <c r="I22" s="165"/>
      <c r="J22" s="128"/>
      <c r="K22" s="82">
        <f t="shared" si="2"/>
        <v>0</v>
      </c>
      <c r="L22" s="129">
        <v>47</v>
      </c>
      <c r="M22" s="129">
        <f t="shared" si="3"/>
        <v>0</v>
      </c>
    </row>
    <row r="23" spans="1:13" ht="24" x14ac:dyDescent="0.3">
      <c r="A23" s="77">
        <v>28000</v>
      </c>
      <c r="B23" s="45" t="s">
        <v>145</v>
      </c>
      <c r="C23" s="126" t="s">
        <v>147</v>
      </c>
      <c r="D23" s="96"/>
      <c r="E23" s="96"/>
      <c r="F23" s="96"/>
      <c r="G23" s="96"/>
      <c r="H23" s="96"/>
      <c r="I23" s="165"/>
      <c r="J23" s="128"/>
      <c r="K23" s="82">
        <f t="shared" si="2"/>
        <v>0</v>
      </c>
      <c r="L23" s="129">
        <v>47</v>
      </c>
      <c r="M23" s="129">
        <f t="shared" si="3"/>
        <v>0</v>
      </c>
    </row>
    <row r="24" spans="1:13" ht="24" x14ac:dyDescent="0.3">
      <c r="A24" s="77">
        <v>28000</v>
      </c>
      <c r="B24" s="45" t="s">
        <v>146</v>
      </c>
      <c r="C24" s="126" t="s">
        <v>147</v>
      </c>
      <c r="D24" s="96"/>
      <c r="E24" s="96"/>
      <c r="F24" s="96"/>
      <c r="G24" s="96"/>
      <c r="H24" s="96"/>
      <c r="I24" s="165"/>
      <c r="J24" s="128"/>
      <c r="K24" s="82">
        <f t="shared" si="2"/>
        <v>0</v>
      </c>
      <c r="L24" s="129">
        <v>47</v>
      </c>
      <c r="M24" s="129">
        <f t="shared" si="3"/>
        <v>0</v>
      </c>
    </row>
    <row r="25" spans="1:13" ht="24" x14ac:dyDescent="0.3">
      <c r="A25" s="77">
        <v>28000</v>
      </c>
      <c r="B25" s="45" t="s">
        <v>86</v>
      </c>
      <c r="C25" s="126" t="s">
        <v>147</v>
      </c>
      <c r="D25" s="96"/>
      <c r="E25" s="96"/>
      <c r="F25" s="96"/>
      <c r="G25" s="96"/>
      <c r="H25" s="96"/>
      <c r="I25" s="165"/>
      <c r="J25" s="128"/>
      <c r="K25" s="82">
        <f t="shared" si="2"/>
        <v>0</v>
      </c>
      <c r="L25" s="129">
        <v>47</v>
      </c>
      <c r="M25" s="129">
        <f t="shared" si="3"/>
        <v>0</v>
      </c>
    </row>
    <row r="26" spans="1:13" ht="25" thickBot="1" x14ac:dyDescent="0.35">
      <c r="A26" s="77">
        <v>28000</v>
      </c>
      <c r="B26" s="45" t="s">
        <v>85</v>
      </c>
      <c r="C26" s="126" t="s">
        <v>147</v>
      </c>
      <c r="D26" s="96"/>
      <c r="E26" s="96"/>
      <c r="F26" s="96"/>
      <c r="G26" s="96"/>
      <c r="H26" s="96"/>
      <c r="I26" s="165"/>
      <c r="J26" s="128"/>
      <c r="K26" s="82">
        <f t="shared" si="2"/>
        <v>0</v>
      </c>
      <c r="L26" s="129">
        <v>47</v>
      </c>
      <c r="M26" s="129">
        <f t="shared" si="3"/>
        <v>0</v>
      </c>
    </row>
    <row r="27" spans="1:13" ht="25" thickBot="1" x14ac:dyDescent="0.35">
      <c r="A27" s="87"/>
      <c r="B27" s="170"/>
      <c r="C27" s="119"/>
      <c r="D27" s="158" t="s">
        <v>37</v>
      </c>
      <c r="E27" s="121" t="s">
        <v>38</v>
      </c>
      <c r="F27" s="121" t="s">
        <v>39</v>
      </c>
      <c r="G27" s="121" t="s">
        <v>40</v>
      </c>
      <c r="H27" s="130" t="s">
        <v>41</v>
      </c>
      <c r="I27" s="123"/>
      <c r="J27" s="123"/>
      <c r="K27" s="93"/>
      <c r="L27" s="93"/>
      <c r="M27" s="136"/>
    </row>
    <row r="28" spans="1:13" ht="24" x14ac:dyDescent="0.3">
      <c r="A28" s="77">
        <v>60000</v>
      </c>
      <c r="B28" s="45" t="s">
        <v>61</v>
      </c>
      <c r="C28" s="126" t="s">
        <v>148</v>
      </c>
      <c r="D28" s="96"/>
      <c r="E28" s="96"/>
      <c r="F28" s="96"/>
      <c r="G28" s="96"/>
      <c r="H28" s="96"/>
      <c r="I28" s="165"/>
      <c r="J28" s="128"/>
      <c r="K28" s="82">
        <f t="shared" ref="K28:K38" si="4">SUM(D28:J28)</f>
        <v>0</v>
      </c>
      <c r="L28" s="129">
        <v>47</v>
      </c>
      <c r="M28" s="129">
        <f t="shared" ref="M28:M38" si="5">K28*L28</f>
        <v>0</v>
      </c>
    </row>
    <row r="29" spans="1:13" ht="24" x14ac:dyDescent="0.3">
      <c r="A29" s="77">
        <v>60000</v>
      </c>
      <c r="B29" s="45" t="s">
        <v>84</v>
      </c>
      <c r="C29" s="126" t="s">
        <v>148</v>
      </c>
      <c r="D29" s="96"/>
      <c r="E29" s="96"/>
      <c r="F29" s="96"/>
      <c r="G29" s="96"/>
      <c r="H29" s="96"/>
      <c r="I29" s="165"/>
      <c r="J29" s="128"/>
      <c r="K29" s="82">
        <f t="shared" si="4"/>
        <v>0</v>
      </c>
      <c r="L29" s="129">
        <v>47</v>
      </c>
      <c r="M29" s="129">
        <f t="shared" si="5"/>
        <v>0</v>
      </c>
    </row>
    <row r="30" spans="1:13" ht="24" x14ac:dyDescent="0.3">
      <c r="A30" s="77">
        <v>60000</v>
      </c>
      <c r="B30" s="45" t="s">
        <v>81</v>
      </c>
      <c r="C30" s="126" t="s">
        <v>148</v>
      </c>
      <c r="D30" s="96"/>
      <c r="E30" s="96"/>
      <c r="F30" s="96"/>
      <c r="G30" s="96"/>
      <c r="H30" s="96"/>
      <c r="I30" s="165"/>
      <c r="J30" s="128"/>
      <c r="K30" s="82">
        <f t="shared" si="4"/>
        <v>0</v>
      </c>
      <c r="L30" s="129">
        <v>47</v>
      </c>
      <c r="M30" s="129">
        <f t="shared" si="5"/>
        <v>0</v>
      </c>
    </row>
    <row r="31" spans="1:13" ht="24" x14ac:dyDescent="0.3">
      <c r="A31" s="77">
        <v>60000</v>
      </c>
      <c r="B31" s="45" t="s">
        <v>83</v>
      </c>
      <c r="C31" s="126" t="s">
        <v>148</v>
      </c>
      <c r="D31" s="96"/>
      <c r="E31" s="96"/>
      <c r="F31" s="96"/>
      <c r="G31" s="96"/>
      <c r="H31" s="96"/>
      <c r="I31" s="165"/>
      <c r="J31" s="128"/>
      <c r="K31" s="82">
        <f t="shared" si="4"/>
        <v>0</v>
      </c>
      <c r="L31" s="129">
        <v>47</v>
      </c>
      <c r="M31" s="129">
        <f t="shared" si="5"/>
        <v>0</v>
      </c>
    </row>
    <row r="32" spans="1:13" ht="24" x14ac:dyDescent="0.3">
      <c r="A32" s="77">
        <v>60000</v>
      </c>
      <c r="B32" s="45" t="s">
        <v>87</v>
      </c>
      <c r="C32" s="126" t="s">
        <v>148</v>
      </c>
      <c r="D32" s="96"/>
      <c r="E32" s="96"/>
      <c r="F32" s="96"/>
      <c r="G32" s="96"/>
      <c r="H32" s="96"/>
      <c r="I32" s="165"/>
      <c r="J32" s="128"/>
      <c r="K32" s="82">
        <f t="shared" si="4"/>
        <v>0</v>
      </c>
      <c r="L32" s="129">
        <v>47</v>
      </c>
      <c r="M32" s="129">
        <f t="shared" si="5"/>
        <v>0</v>
      </c>
    </row>
    <row r="33" spans="1:13" ht="24" x14ac:dyDescent="0.3">
      <c r="A33" s="77">
        <v>60000</v>
      </c>
      <c r="B33" s="45" t="s">
        <v>143</v>
      </c>
      <c r="C33" s="126" t="s">
        <v>148</v>
      </c>
      <c r="D33" s="96"/>
      <c r="E33" s="96"/>
      <c r="F33" s="96"/>
      <c r="G33" s="96"/>
      <c r="H33" s="96"/>
      <c r="I33" s="165"/>
      <c r="J33" s="128"/>
      <c r="K33" s="82">
        <f t="shared" si="4"/>
        <v>0</v>
      </c>
      <c r="L33" s="129">
        <v>47</v>
      </c>
      <c r="M33" s="129">
        <f t="shared" si="5"/>
        <v>0</v>
      </c>
    </row>
    <row r="34" spans="1:13" ht="24" x14ac:dyDescent="0.3">
      <c r="A34" s="77">
        <v>60000</v>
      </c>
      <c r="B34" s="45" t="s">
        <v>144</v>
      </c>
      <c r="C34" s="126" t="s">
        <v>148</v>
      </c>
      <c r="D34" s="96"/>
      <c r="E34" s="96"/>
      <c r="F34" s="96"/>
      <c r="G34" s="96"/>
      <c r="H34" s="96"/>
      <c r="I34" s="165"/>
      <c r="J34" s="128"/>
      <c r="K34" s="82">
        <f t="shared" si="4"/>
        <v>0</v>
      </c>
      <c r="L34" s="129">
        <v>47</v>
      </c>
      <c r="M34" s="129">
        <f t="shared" si="5"/>
        <v>0</v>
      </c>
    </row>
    <row r="35" spans="1:13" ht="24" x14ac:dyDescent="0.3">
      <c r="A35" s="77">
        <v>60000</v>
      </c>
      <c r="B35" s="45" t="s">
        <v>145</v>
      </c>
      <c r="C35" s="126" t="s">
        <v>148</v>
      </c>
      <c r="D35" s="96"/>
      <c r="E35" s="96"/>
      <c r="F35" s="96"/>
      <c r="G35" s="96"/>
      <c r="H35" s="96"/>
      <c r="I35" s="165"/>
      <c r="J35" s="128"/>
      <c r="K35" s="82">
        <f t="shared" si="4"/>
        <v>0</v>
      </c>
      <c r="L35" s="129">
        <v>47</v>
      </c>
      <c r="M35" s="129">
        <f t="shared" si="5"/>
        <v>0</v>
      </c>
    </row>
    <row r="36" spans="1:13" ht="24" x14ac:dyDescent="0.3">
      <c r="A36" s="77">
        <v>60000</v>
      </c>
      <c r="B36" s="45" t="s">
        <v>146</v>
      </c>
      <c r="C36" s="126" t="s">
        <v>148</v>
      </c>
      <c r="D36" s="96"/>
      <c r="E36" s="96"/>
      <c r="F36" s="96"/>
      <c r="G36" s="96"/>
      <c r="H36" s="96"/>
      <c r="I36" s="165"/>
      <c r="J36" s="128"/>
      <c r="K36" s="82">
        <f t="shared" si="4"/>
        <v>0</v>
      </c>
      <c r="L36" s="129">
        <v>47</v>
      </c>
      <c r="M36" s="129">
        <f t="shared" si="5"/>
        <v>0</v>
      </c>
    </row>
    <row r="37" spans="1:13" ht="24" x14ac:dyDescent="0.3">
      <c r="A37" s="77">
        <v>60000</v>
      </c>
      <c r="B37" s="45" t="s">
        <v>86</v>
      </c>
      <c r="C37" s="126" t="s">
        <v>148</v>
      </c>
      <c r="D37" s="96"/>
      <c r="E37" s="96"/>
      <c r="F37" s="96"/>
      <c r="G37" s="96"/>
      <c r="H37" s="96"/>
      <c r="I37" s="165"/>
      <c r="J37" s="128"/>
      <c r="K37" s="82">
        <f t="shared" si="4"/>
        <v>0</v>
      </c>
      <c r="L37" s="129">
        <v>47</v>
      </c>
      <c r="M37" s="129">
        <f t="shared" si="5"/>
        <v>0</v>
      </c>
    </row>
    <row r="38" spans="1:13" ht="25" thickBot="1" x14ac:dyDescent="0.35">
      <c r="A38" s="77">
        <v>60000</v>
      </c>
      <c r="B38" s="45" t="s">
        <v>85</v>
      </c>
      <c r="C38" s="126" t="s">
        <v>148</v>
      </c>
      <c r="D38" s="96"/>
      <c r="E38" s="96"/>
      <c r="F38" s="96"/>
      <c r="G38" s="96"/>
      <c r="H38" s="96"/>
      <c r="I38" s="165"/>
      <c r="J38" s="128"/>
      <c r="K38" s="82">
        <f t="shared" si="4"/>
        <v>0</v>
      </c>
      <c r="L38" s="129">
        <v>47</v>
      </c>
      <c r="M38" s="129">
        <f t="shared" si="5"/>
        <v>0</v>
      </c>
    </row>
    <row r="39" spans="1:13" ht="25" thickBot="1" x14ac:dyDescent="0.35">
      <c r="A39" s="87"/>
      <c r="B39" s="135" t="s">
        <v>149</v>
      </c>
      <c r="C39" s="119"/>
      <c r="D39" s="158" t="s">
        <v>37</v>
      </c>
      <c r="E39" s="121" t="s">
        <v>38</v>
      </c>
      <c r="F39" s="121" t="s">
        <v>39</v>
      </c>
      <c r="G39" s="121" t="s">
        <v>40</v>
      </c>
      <c r="H39" s="130" t="s">
        <v>41</v>
      </c>
      <c r="I39" s="123"/>
      <c r="J39" s="123"/>
      <c r="K39" s="93"/>
      <c r="L39" s="93"/>
      <c r="M39" s="136"/>
    </row>
    <row r="40" spans="1:13" ht="24" x14ac:dyDescent="0.3">
      <c r="A40" s="77">
        <v>34000</v>
      </c>
      <c r="B40" s="45" t="s">
        <v>61</v>
      </c>
      <c r="C40" s="126" t="s">
        <v>150</v>
      </c>
      <c r="D40" s="96"/>
      <c r="E40" s="96"/>
      <c r="F40" s="96"/>
      <c r="G40" s="96"/>
      <c r="H40" s="96"/>
      <c r="I40" s="165"/>
      <c r="J40" s="128"/>
      <c r="K40" s="82">
        <f t="shared" ref="K40:K43" si="6">SUM(D40:J40)</f>
        <v>0</v>
      </c>
      <c r="L40" s="129">
        <v>44</v>
      </c>
      <c r="M40" s="129">
        <f t="shared" ref="M40:M43" si="7">K40*L40</f>
        <v>0</v>
      </c>
    </row>
    <row r="41" spans="1:13" ht="24" x14ac:dyDescent="0.3">
      <c r="A41" s="77">
        <v>34000</v>
      </c>
      <c r="B41" s="45" t="s">
        <v>84</v>
      </c>
      <c r="C41" s="126" t="s">
        <v>150</v>
      </c>
      <c r="D41" s="96"/>
      <c r="E41" s="96"/>
      <c r="F41" s="96"/>
      <c r="G41" s="96"/>
      <c r="H41" s="96"/>
      <c r="I41" s="165"/>
      <c r="J41" s="128"/>
      <c r="K41" s="82">
        <f t="shared" si="6"/>
        <v>0</v>
      </c>
      <c r="L41" s="129">
        <v>44</v>
      </c>
      <c r="M41" s="129">
        <f t="shared" si="7"/>
        <v>0</v>
      </c>
    </row>
    <row r="42" spans="1:13" ht="24" x14ac:dyDescent="0.3">
      <c r="A42" s="77">
        <v>34000</v>
      </c>
      <c r="B42" s="45" t="s">
        <v>81</v>
      </c>
      <c r="C42" s="126" t="s">
        <v>150</v>
      </c>
      <c r="D42" s="96"/>
      <c r="E42" s="96"/>
      <c r="F42" s="96"/>
      <c r="G42" s="96"/>
      <c r="H42" s="96"/>
      <c r="I42" s="165"/>
      <c r="J42" s="128"/>
      <c r="K42" s="82">
        <f t="shared" si="6"/>
        <v>0</v>
      </c>
      <c r="L42" s="129">
        <v>44</v>
      </c>
      <c r="M42" s="129">
        <f t="shared" si="7"/>
        <v>0</v>
      </c>
    </row>
    <row r="43" spans="1:13" ht="25" thickBot="1" x14ac:dyDescent="0.35">
      <c r="A43" s="77">
        <v>34000</v>
      </c>
      <c r="B43" s="45" t="s">
        <v>83</v>
      </c>
      <c r="C43" s="126" t="s">
        <v>150</v>
      </c>
      <c r="D43" s="96"/>
      <c r="E43" s="96"/>
      <c r="F43" s="96"/>
      <c r="G43" s="96"/>
      <c r="H43" s="96"/>
      <c r="I43" s="165"/>
      <c r="J43" s="128"/>
      <c r="K43" s="82">
        <f t="shared" si="6"/>
        <v>0</v>
      </c>
      <c r="L43" s="129">
        <v>44</v>
      </c>
      <c r="M43" s="129">
        <f t="shared" si="7"/>
        <v>0</v>
      </c>
    </row>
    <row r="44" spans="1:13" ht="25" thickBot="1" x14ac:dyDescent="0.35">
      <c r="A44" s="162"/>
      <c r="B44" s="169" t="s">
        <v>151</v>
      </c>
      <c r="C44" s="171"/>
      <c r="D44" s="158" t="s">
        <v>37</v>
      </c>
      <c r="E44" s="121" t="s">
        <v>38</v>
      </c>
      <c r="F44" s="121" t="s">
        <v>39</v>
      </c>
      <c r="G44" s="121" t="s">
        <v>40</v>
      </c>
      <c r="H44" s="130" t="s">
        <v>41</v>
      </c>
      <c r="I44" s="172" t="s">
        <v>42</v>
      </c>
      <c r="J44" s="165"/>
      <c r="K44" s="93">
        <v>0</v>
      </c>
      <c r="L44" s="167"/>
      <c r="M44" s="167">
        <v>0</v>
      </c>
    </row>
    <row r="45" spans="1:13" ht="24" x14ac:dyDescent="0.3">
      <c r="A45" s="77">
        <v>75003</v>
      </c>
      <c r="B45" s="78" t="s">
        <v>84</v>
      </c>
      <c r="C45" s="161" t="s">
        <v>155</v>
      </c>
      <c r="D45" s="173"/>
      <c r="E45" s="173"/>
      <c r="F45" s="173"/>
      <c r="G45" s="173"/>
      <c r="H45" s="173"/>
      <c r="I45" s="165"/>
      <c r="J45" s="128"/>
      <c r="K45" s="82">
        <f t="shared" ref="K45:K56" si="8">SUM(D45:J45)</f>
        <v>0</v>
      </c>
      <c r="L45" s="129">
        <v>45</v>
      </c>
      <c r="M45" s="129">
        <f t="shared" ref="M45:M56" si="9">K45*L45</f>
        <v>0</v>
      </c>
    </row>
    <row r="46" spans="1:13" ht="24" x14ac:dyDescent="0.3">
      <c r="A46" s="77">
        <v>75003</v>
      </c>
      <c r="B46" s="78" t="s">
        <v>153</v>
      </c>
      <c r="C46" s="161" t="s">
        <v>155</v>
      </c>
      <c r="D46" s="173"/>
      <c r="E46" s="173"/>
      <c r="F46" s="173"/>
      <c r="G46" s="173"/>
      <c r="H46" s="173"/>
      <c r="I46" s="165"/>
      <c r="J46" s="128"/>
      <c r="K46" s="82">
        <f t="shared" si="8"/>
        <v>0</v>
      </c>
      <c r="L46" s="129">
        <v>45</v>
      </c>
      <c r="M46" s="129">
        <f t="shared" si="9"/>
        <v>0</v>
      </c>
    </row>
    <row r="47" spans="1:13" ht="24" x14ac:dyDescent="0.3">
      <c r="A47" s="77">
        <v>75003</v>
      </c>
      <c r="B47" s="78" t="s">
        <v>145</v>
      </c>
      <c r="C47" s="161" t="s">
        <v>155</v>
      </c>
      <c r="D47" s="173"/>
      <c r="E47" s="173"/>
      <c r="F47" s="173"/>
      <c r="G47" s="173"/>
      <c r="H47" s="173"/>
      <c r="I47" s="165"/>
      <c r="J47" s="128"/>
      <c r="K47" s="82">
        <f t="shared" si="8"/>
        <v>0</v>
      </c>
      <c r="L47" s="129">
        <v>45</v>
      </c>
      <c r="M47" s="129">
        <f t="shared" si="9"/>
        <v>0</v>
      </c>
    </row>
    <row r="48" spans="1:13" ht="24" x14ac:dyDescent="0.3">
      <c r="A48" s="77">
        <v>75003</v>
      </c>
      <c r="B48" s="78" t="s">
        <v>144</v>
      </c>
      <c r="C48" s="161" t="s">
        <v>155</v>
      </c>
      <c r="D48" s="173"/>
      <c r="E48" s="173"/>
      <c r="F48" s="173"/>
      <c r="G48" s="173"/>
      <c r="H48" s="173"/>
      <c r="I48" s="165"/>
      <c r="J48" s="128"/>
      <c r="K48" s="82">
        <f t="shared" si="8"/>
        <v>0</v>
      </c>
      <c r="L48" s="129">
        <v>45</v>
      </c>
      <c r="M48" s="129">
        <f t="shared" si="9"/>
        <v>0</v>
      </c>
    </row>
    <row r="49" spans="1:13" ht="24" x14ac:dyDescent="0.3">
      <c r="A49" s="77">
        <v>75003</v>
      </c>
      <c r="B49" s="78" t="s">
        <v>156</v>
      </c>
      <c r="C49" s="161" t="s">
        <v>155</v>
      </c>
      <c r="D49" s="174"/>
      <c r="E49" s="174"/>
      <c r="F49" s="174"/>
      <c r="G49" s="174"/>
      <c r="H49" s="174"/>
      <c r="I49" s="175"/>
      <c r="J49" s="176"/>
      <c r="K49" s="82">
        <f t="shared" si="8"/>
        <v>0</v>
      </c>
      <c r="L49" s="177">
        <v>45</v>
      </c>
      <c r="M49" s="129">
        <f t="shared" si="9"/>
        <v>0</v>
      </c>
    </row>
    <row r="50" spans="1:13" ht="24" x14ac:dyDescent="0.3">
      <c r="A50" s="77">
        <v>75003</v>
      </c>
      <c r="B50" s="78" t="s">
        <v>154</v>
      </c>
      <c r="C50" s="161" t="s">
        <v>155</v>
      </c>
      <c r="D50" s="173"/>
      <c r="E50" s="173"/>
      <c r="F50" s="173"/>
      <c r="G50" s="173"/>
      <c r="H50" s="173"/>
      <c r="I50" s="165"/>
      <c r="J50" s="128"/>
      <c r="K50" s="82">
        <f t="shared" si="8"/>
        <v>0</v>
      </c>
      <c r="L50" s="129">
        <v>45</v>
      </c>
      <c r="M50" s="129">
        <f t="shared" si="9"/>
        <v>0</v>
      </c>
    </row>
    <row r="51" spans="1:13" ht="24" x14ac:dyDescent="0.3">
      <c r="A51" s="77">
        <v>76001</v>
      </c>
      <c r="B51" s="78" t="s">
        <v>84</v>
      </c>
      <c r="C51" s="161" t="s">
        <v>157</v>
      </c>
      <c r="D51" s="174"/>
      <c r="E51" s="174"/>
      <c r="F51" s="174"/>
      <c r="G51" s="174"/>
      <c r="H51" s="174"/>
      <c r="I51" s="178"/>
      <c r="J51" s="176"/>
      <c r="K51" s="82">
        <f t="shared" si="8"/>
        <v>0</v>
      </c>
      <c r="L51" s="177">
        <v>60</v>
      </c>
      <c r="M51" s="129">
        <f t="shared" si="9"/>
        <v>0</v>
      </c>
    </row>
    <row r="52" spans="1:13" ht="24" x14ac:dyDescent="0.3">
      <c r="A52" s="77">
        <v>76001</v>
      </c>
      <c r="B52" s="78" t="s">
        <v>153</v>
      </c>
      <c r="C52" s="161" t="s">
        <v>157</v>
      </c>
      <c r="D52" s="174"/>
      <c r="E52" s="174"/>
      <c r="F52" s="174"/>
      <c r="G52" s="174"/>
      <c r="H52" s="174"/>
      <c r="I52" s="178"/>
      <c r="J52" s="176"/>
      <c r="K52" s="82">
        <f t="shared" si="8"/>
        <v>0</v>
      </c>
      <c r="L52" s="177">
        <v>60</v>
      </c>
      <c r="M52" s="129">
        <f t="shared" si="9"/>
        <v>0</v>
      </c>
    </row>
    <row r="53" spans="1:13" ht="24" x14ac:dyDescent="0.3">
      <c r="A53" s="77">
        <v>76001</v>
      </c>
      <c r="B53" s="78" t="s">
        <v>145</v>
      </c>
      <c r="C53" s="161" t="s">
        <v>157</v>
      </c>
      <c r="D53" s="174"/>
      <c r="E53" s="174"/>
      <c r="F53" s="174"/>
      <c r="G53" s="174"/>
      <c r="H53" s="174"/>
      <c r="I53" s="173"/>
      <c r="J53" s="176"/>
      <c r="K53" s="82">
        <f t="shared" si="8"/>
        <v>0</v>
      </c>
      <c r="L53" s="177">
        <v>60</v>
      </c>
      <c r="M53" s="129">
        <f t="shared" si="9"/>
        <v>0</v>
      </c>
    </row>
    <row r="54" spans="1:13" ht="24" x14ac:dyDescent="0.3">
      <c r="A54" s="77">
        <v>76001</v>
      </c>
      <c r="B54" s="78" t="s">
        <v>144</v>
      </c>
      <c r="C54" s="161" t="s">
        <v>157</v>
      </c>
      <c r="D54" s="174"/>
      <c r="E54" s="174"/>
      <c r="F54" s="174"/>
      <c r="G54" s="174"/>
      <c r="H54" s="174"/>
      <c r="I54" s="178"/>
      <c r="J54" s="176"/>
      <c r="K54" s="82">
        <f t="shared" si="8"/>
        <v>0</v>
      </c>
      <c r="L54" s="177">
        <v>60</v>
      </c>
      <c r="M54" s="129">
        <f t="shared" si="9"/>
        <v>0</v>
      </c>
    </row>
    <row r="55" spans="1:13" ht="24" x14ac:dyDescent="0.3">
      <c r="A55" s="77">
        <v>76001</v>
      </c>
      <c r="B55" s="45" t="s">
        <v>85</v>
      </c>
      <c r="C55" s="161" t="s">
        <v>157</v>
      </c>
      <c r="D55" s="174"/>
      <c r="E55" s="174"/>
      <c r="F55" s="174"/>
      <c r="G55" s="174"/>
      <c r="H55" s="174"/>
      <c r="I55" s="178"/>
      <c r="J55" s="176"/>
      <c r="K55" s="82">
        <f t="shared" si="8"/>
        <v>0</v>
      </c>
      <c r="L55" s="177">
        <v>60</v>
      </c>
      <c r="M55" s="129">
        <f t="shared" si="9"/>
        <v>0</v>
      </c>
    </row>
    <row r="56" spans="1:13" ht="25" thickBot="1" x14ac:dyDescent="0.35">
      <c r="A56" s="77">
        <v>76001</v>
      </c>
      <c r="B56" s="45" t="s">
        <v>61</v>
      </c>
      <c r="C56" s="161" t="s">
        <v>157</v>
      </c>
      <c r="D56" s="174"/>
      <c r="E56" s="174"/>
      <c r="F56" s="174"/>
      <c r="G56" s="174"/>
      <c r="H56" s="174"/>
      <c r="I56" s="178"/>
      <c r="J56" s="176"/>
      <c r="K56" s="82">
        <f t="shared" si="8"/>
        <v>0</v>
      </c>
      <c r="L56" s="177">
        <v>60</v>
      </c>
      <c r="M56" s="129">
        <f t="shared" si="9"/>
        <v>0</v>
      </c>
    </row>
    <row r="57" spans="1:13" ht="25" thickBot="1" x14ac:dyDescent="0.35">
      <c r="A57" s="87"/>
      <c r="B57" s="135" t="s">
        <v>158</v>
      </c>
      <c r="C57" s="157"/>
      <c r="D57" s="158" t="s">
        <v>37</v>
      </c>
      <c r="E57" s="121" t="s">
        <v>38</v>
      </c>
      <c r="F57" s="121" t="s">
        <v>39</v>
      </c>
      <c r="G57" s="121" t="s">
        <v>40</v>
      </c>
      <c r="H57" s="130" t="s">
        <v>41</v>
      </c>
      <c r="I57" s="131" t="s">
        <v>42</v>
      </c>
      <c r="J57" s="159"/>
      <c r="K57" s="93">
        <v>0</v>
      </c>
      <c r="L57" s="160"/>
      <c r="M57" s="136"/>
    </row>
    <row r="58" spans="1:13" ht="24" x14ac:dyDescent="0.3">
      <c r="A58" s="179">
        <v>38000</v>
      </c>
      <c r="B58" s="180" t="s">
        <v>159</v>
      </c>
      <c r="C58" s="126" t="s">
        <v>160</v>
      </c>
      <c r="D58" s="80"/>
      <c r="E58" s="80"/>
      <c r="F58" s="80"/>
      <c r="G58" s="80"/>
      <c r="H58" s="80"/>
      <c r="I58" s="181"/>
      <c r="J58" s="128"/>
      <c r="K58" s="82">
        <f t="shared" ref="K58:K71" si="10">SUM(D58:J58)</f>
        <v>0</v>
      </c>
      <c r="L58" s="129">
        <v>56</v>
      </c>
      <c r="M58" s="129">
        <f t="shared" ref="M58:M71" si="11">K58*L58</f>
        <v>0</v>
      </c>
    </row>
    <row r="59" spans="1:13" ht="24" x14ac:dyDescent="0.3">
      <c r="A59" s="77">
        <v>38000</v>
      </c>
      <c r="B59" s="78" t="s">
        <v>83</v>
      </c>
      <c r="C59" s="126" t="s">
        <v>160</v>
      </c>
      <c r="D59" s="80"/>
      <c r="E59" s="80"/>
      <c r="F59" s="80"/>
      <c r="G59" s="80"/>
      <c r="H59" s="80"/>
      <c r="I59" s="79"/>
      <c r="J59" s="128"/>
      <c r="K59" s="82">
        <f t="shared" si="10"/>
        <v>0</v>
      </c>
      <c r="L59" s="129">
        <v>56</v>
      </c>
      <c r="M59" s="129">
        <f t="shared" si="11"/>
        <v>0</v>
      </c>
    </row>
    <row r="60" spans="1:13" ht="24" x14ac:dyDescent="0.3">
      <c r="A60" s="77">
        <v>38000</v>
      </c>
      <c r="B60" s="78" t="s">
        <v>144</v>
      </c>
      <c r="C60" s="126" t="s">
        <v>160</v>
      </c>
      <c r="D60" s="80"/>
      <c r="E60" s="80"/>
      <c r="F60" s="80"/>
      <c r="G60" s="80"/>
      <c r="H60" s="80"/>
      <c r="I60" s="79"/>
      <c r="J60" s="128"/>
      <c r="K60" s="82">
        <f t="shared" si="10"/>
        <v>0</v>
      </c>
      <c r="L60" s="129">
        <v>56</v>
      </c>
      <c r="M60" s="129">
        <f t="shared" si="11"/>
        <v>0</v>
      </c>
    </row>
    <row r="61" spans="1:13" ht="24" x14ac:dyDescent="0.3">
      <c r="A61" s="77">
        <v>38000</v>
      </c>
      <c r="B61" s="78" t="s">
        <v>61</v>
      </c>
      <c r="C61" s="126" t="s">
        <v>160</v>
      </c>
      <c r="D61" s="80"/>
      <c r="E61" s="80"/>
      <c r="F61" s="80"/>
      <c r="G61" s="80"/>
      <c r="H61" s="80"/>
      <c r="I61" s="181"/>
      <c r="J61" s="128"/>
      <c r="K61" s="82">
        <f t="shared" si="10"/>
        <v>0</v>
      </c>
      <c r="L61" s="129">
        <v>56</v>
      </c>
      <c r="M61" s="129">
        <f t="shared" si="11"/>
        <v>0</v>
      </c>
    </row>
    <row r="62" spans="1:13" ht="24" x14ac:dyDescent="0.3">
      <c r="A62" s="77">
        <v>38000</v>
      </c>
      <c r="B62" s="78" t="s">
        <v>146</v>
      </c>
      <c r="C62" s="126" t="s">
        <v>160</v>
      </c>
      <c r="D62" s="80"/>
      <c r="E62" s="80"/>
      <c r="F62" s="80"/>
      <c r="G62" s="80"/>
      <c r="H62" s="80"/>
      <c r="I62" s="181"/>
      <c r="J62" s="128"/>
      <c r="K62" s="82">
        <f t="shared" si="10"/>
        <v>0</v>
      </c>
      <c r="L62" s="129">
        <v>56</v>
      </c>
      <c r="M62" s="129">
        <f t="shared" si="11"/>
        <v>0</v>
      </c>
    </row>
    <row r="63" spans="1:13" ht="24" x14ac:dyDescent="0.3">
      <c r="A63" s="77">
        <v>38000</v>
      </c>
      <c r="B63" s="78" t="s">
        <v>81</v>
      </c>
      <c r="C63" s="126" t="s">
        <v>160</v>
      </c>
      <c r="D63" s="80"/>
      <c r="E63" s="80"/>
      <c r="F63" s="80"/>
      <c r="G63" s="80"/>
      <c r="H63" s="80"/>
      <c r="I63" s="181"/>
      <c r="J63" s="128"/>
      <c r="K63" s="82">
        <f t="shared" si="10"/>
        <v>0</v>
      </c>
      <c r="L63" s="129">
        <v>56</v>
      </c>
      <c r="M63" s="129">
        <f t="shared" si="11"/>
        <v>0</v>
      </c>
    </row>
    <row r="64" spans="1:13" ht="24" x14ac:dyDescent="0.3">
      <c r="A64" s="179">
        <v>38000</v>
      </c>
      <c r="B64" s="180" t="s">
        <v>161</v>
      </c>
      <c r="C64" s="126" t="s">
        <v>160</v>
      </c>
      <c r="D64" s="80"/>
      <c r="E64" s="80"/>
      <c r="F64" s="80"/>
      <c r="G64" s="80"/>
      <c r="H64" s="80"/>
      <c r="I64" s="79"/>
      <c r="J64" s="128"/>
      <c r="K64" s="82">
        <f t="shared" si="10"/>
        <v>0</v>
      </c>
      <c r="L64" s="129">
        <v>56</v>
      </c>
      <c r="M64" s="129">
        <f t="shared" si="11"/>
        <v>0</v>
      </c>
    </row>
    <row r="65" spans="1:13" ht="24" x14ac:dyDescent="0.3">
      <c r="A65" s="179">
        <v>42000</v>
      </c>
      <c r="B65" s="78" t="s">
        <v>159</v>
      </c>
      <c r="C65" s="126" t="s">
        <v>162</v>
      </c>
      <c r="D65" s="80"/>
      <c r="E65" s="80"/>
      <c r="F65" s="80"/>
      <c r="G65" s="80"/>
      <c r="H65" s="80"/>
      <c r="I65" s="79"/>
      <c r="J65" s="128"/>
      <c r="K65" s="82">
        <f t="shared" si="10"/>
        <v>0</v>
      </c>
      <c r="L65" s="129">
        <v>53</v>
      </c>
      <c r="M65" s="129">
        <f t="shared" si="11"/>
        <v>0</v>
      </c>
    </row>
    <row r="66" spans="1:13" ht="24" x14ac:dyDescent="0.3">
      <c r="A66" s="179">
        <v>42000</v>
      </c>
      <c r="B66" s="78" t="s">
        <v>83</v>
      </c>
      <c r="C66" s="126" t="s">
        <v>162</v>
      </c>
      <c r="D66" s="80"/>
      <c r="E66" s="80"/>
      <c r="F66" s="80"/>
      <c r="G66" s="80"/>
      <c r="H66" s="80"/>
      <c r="I66" s="181"/>
      <c r="J66" s="128"/>
      <c r="K66" s="82">
        <f t="shared" si="10"/>
        <v>0</v>
      </c>
      <c r="L66" s="129">
        <v>53</v>
      </c>
      <c r="M66" s="129">
        <f t="shared" si="11"/>
        <v>0</v>
      </c>
    </row>
    <row r="67" spans="1:13" ht="24" x14ac:dyDescent="0.3">
      <c r="A67" s="179">
        <v>42000</v>
      </c>
      <c r="B67" s="78" t="s">
        <v>144</v>
      </c>
      <c r="C67" s="126" t="s">
        <v>162</v>
      </c>
      <c r="D67" s="80"/>
      <c r="E67" s="80"/>
      <c r="F67" s="80"/>
      <c r="G67" s="80"/>
      <c r="H67" s="80"/>
      <c r="I67" s="79"/>
      <c r="J67" s="128"/>
      <c r="K67" s="82">
        <f t="shared" si="10"/>
        <v>0</v>
      </c>
      <c r="L67" s="129">
        <v>53</v>
      </c>
      <c r="M67" s="129">
        <f t="shared" si="11"/>
        <v>0</v>
      </c>
    </row>
    <row r="68" spans="1:13" ht="24" x14ac:dyDescent="0.3">
      <c r="A68" s="179">
        <v>42000</v>
      </c>
      <c r="B68" s="78" t="s">
        <v>61</v>
      </c>
      <c r="C68" s="126" t="s">
        <v>162</v>
      </c>
      <c r="D68" s="80"/>
      <c r="E68" s="80"/>
      <c r="F68" s="80"/>
      <c r="G68" s="80"/>
      <c r="H68" s="80"/>
      <c r="I68" s="181"/>
      <c r="J68" s="128"/>
      <c r="K68" s="82">
        <f t="shared" si="10"/>
        <v>0</v>
      </c>
      <c r="L68" s="129">
        <v>53</v>
      </c>
      <c r="M68" s="129">
        <f t="shared" si="11"/>
        <v>0</v>
      </c>
    </row>
    <row r="69" spans="1:13" ht="24" x14ac:dyDescent="0.3">
      <c r="A69" s="179">
        <v>42000</v>
      </c>
      <c r="B69" s="78" t="s">
        <v>146</v>
      </c>
      <c r="C69" s="126" t="s">
        <v>162</v>
      </c>
      <c r="D69" s="80"/>
      <c r="E69" s="80"/>
      <c r="F69" s="80"/>
      <c r="G69" s="80"/>
      <c r="H69" s="80"/>
      <c r="I69" s="181"/>
      <c r="J69" s="128"/>
      <c r="K69" s="82">
        <f t="shared" si="10"/>
        <v>0</v>
      </c>
      <c r="L69" s="129">
        <v>53</v>
      </c>
      <c r="M69" s="129">
        <f t="shared" si="11"/>
        <v>0</v>
      </c>
    </row>
    <row r="70" spans="1:13" ht="24" x14ac:dyDescent="0.3">
      <c r="A70" s="77">
        <v>42000</v>
      </c>
      <c r="B70" s="45" t="s">
        <v>81</v>
      </c>
      <c r="C70" s="126" t="s">
        <v>162</v>
      </c>
      <c r="D70" s="80"/>
      <c r="E70" s="80"/>
      <c r="F70" s="80"/>
      <c r="G70" s="80"/>
      <c r="H70" s="80"/>
      <c r="I70" s="181"/>
      <c r="J70" s="128"/>
      <c r="K70" s="82">
        <f t="shared" si="10"/>
        <v>0</v>
      </c>
      <c r="L70" s="129">
        <v>53</v>
      </c>
      <c r="M70" s="129">
        <f t="shared" si="11"/>
        <v>0</v>
      </c>
    </row>
    <row r="71" spans="1:13" ht="25" thickBot="1" x14ac:dyDescent="0.35">
      <c r="A71" s="77">
        <v>42000</v>
      </c>
      <c r="B71" s="45" t="s">
        <v>161</v>
      </c>
      <c r="C71" s="126" t="s">
        <v>162</v>
      </c>
      <c r="D71" s="80"/>
      <c r="E71" s="80"/>
      <c r="F71" s="80"/>
      <c r="G71" s="80"/>
      <c r="H71" s="80"/>
      <c r="I71" s="181"/>
      <c r="J71" s="128"/>
      <c r="K71" s="82">
        <f t="shared" si="10"/>
        <v>0</v>
      </c>
      <c r="L71" s="129">
        <v>53</v>
      </c>
      <c r="M71" s="129">
        <f t="shared" si="11"/>
        <v>0</v>
      </c>
    </row>
    <row r="72" spans="1:13" ht="25" thickBot="1" x14ac:dyDescent="0.35">
      <c r="A72" s="117"/>
      <c r="B72" s="165"/>
      <c r="C72" s="165"/>
      <c r="D72" s="132"/>
      <c r="E72" s="132"/>
      <c r="F72" s="132"/>
      <c r="G72" s="132"/>
      <c r="H72" s="132"/>
      <c r="I72" s="132"/>
      <c r="J72" s="132"/>
      <c r="K72" s="146">
        <f>SUM(K4:K71)</f>
        <v>0</v>
      </c>
      <c r="L72" s="102" t="s">
        <v>50</v>
      </c>
      <c r="M72" s="168">
        <f>SUM(M4:M71)</f>
        <v>0</v>
      </c>
    </row>
  </sheetData>
  <pageMargins left="0.7" right="0.7" top="0.75" bottom="0.75" header="0.3" footer="0.3"/>
  <pageSetup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244E-A2C3-404F-9A88-65F5D3EBC1FA}">
  <sheetPr>
    <pageSetUpPr fitToPage="1"/>
  </sheetPr>
  <dimension ref="A1:M39"/>
  <sheetViews>
    <sheetView topLeftCell="A26" workbookViewId="0">
      <selection activeCell="B44" sqref="B44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10" t="s">
        <v>163</v>
      </c>
      <c r="B1" s="111" t="s">
        <v>202</v>
      </c>
      <c r="C1" s="156"/>
      <c r="D1" s="156"/>
      <c r="E1" s="156"/>
      <c r="F1" s="14"/>
      <c r="G1" s="15"/>
      <c r="H1" s="114"/>
      <c r="I1" s="107"/>
      <c r="J1" s="15"/>
      <c r="K1" s="15"/>
      <c r="L1" s="113"/>
      <c r="M1" s="109"/>
    </row>
    <row r="2" spans="1:13" ht="24" x14ac:dyDescent="0.3">
      <c r="A2" s="115"/>
      <c r="B2" s="116"/>
      <c r="C2" s="156"/>
      <c r="D2" s="156"/>
      <c r="E2" s="156"/>
      <c r="F2" s="14"/>
      <c r="G2" s="15"/>
      <c r="H2" s="114"/>
      <c r="I2" s="107"/>
      <c r="J2" s="15"/>
      <c r="K2" s="15"/>
      <c r="L2" s="113"/>
      <c r="M2" s="109"/>
    </row>
    <row r="3" spans="1:13" ht="24" x14ac:dyDescent="0.3">
      <c r="A3" s="87"/>
      <c r="B3" s="135" t="s">
        <v>208</v>
      </c>
      <c r="C3" s="157"/>
      <c r="D3" s="182" t="s">
        <v>164</v>
      </c>
      <c r="E3" s="182" t="s">
        <v>165</v>
      </c>
      <c r="F3" s="182" t="s">
        <v>166</v>
      </c>
      <c r="G3" s="182" t="s">
        <v>167</v>
      </c>
      <c r="H3" s="182" t="s">
        <v>168</v>
      </c>
      <c r="I3" s="182" t="s">
        <v>169</v>
      </c>
      <c r="J3" s="182" t="s">
        <v>170</v>
      </c>
      <c r="K3" s="93">
        <v>0</v>
      </c>
      <c r="L3" s="136"/>
      <c r="M3" s="136">
        <v>0</v>
      </c>
    </row>
    <row r="4" spans="1:13" ht="24" x14ac:dyDescent="0.3">
      <c r="A4" s="77">
        <v>70000</v>
      </c>
      <c r="B4" s="45" t="s">
        <v>84</v>
      </c>
      <c r="C4" s="45" t="s">
        <v>171</v>
      </c>
      <c r="D4" s="174"/>
      <c r="E4" s="174"/>
      <c r="F4" s="174"/>
      <c r="G4" s="174"/>
      <c r="H4" s="174"/>
      <c r="I4" s="174"/>
      <c r="J4" s="183"/>
      <c r="K4" s="82">
        <f>SUM(D4:J4)</f>
        <v>0</v>
      </c>
      <c r="L4" s="177">
        <v>47</v>
      </c>
      <c r="M4" s="129">
        <f>K4*L4</f>
        <v>0</v>
      </c>
    </row>
    <row r="5" spans="1:13" ht="24" x14ac:dyDescent="0.3">
      <c r="A5" s="77">
        <v>70000</v>
      </c>
      <c r="B5" s="45" t="s">
        <v>153</v>
      </c>
      <c r="C5" s="45" t="s">
        <v>171</v>
      </c>
      <c r="D5" s="174"/>
      <c r="E5" s="174"/>
      <c r="F5" s="174"/>
      <c r="G5" s="174"/>
      <c r="H5" s="174"/>
      <c r="I5" s="174"/>
      <c r="J5" s="183"/>
      <c r="K5" s="82">
        <f>SUM(D5:J5)</f>
        <v>0</v>
      </c>
      <c r="L5" s="177">
        <v>47</v>
      </c>
      <c r="M5" s="129">
        <f>K5*L5</f>
        <v>0</v>
      </c>
    </row>
    <row r="6" spans="1:13" ht="24" x14ac:dyDescent="0.3">
      <c r="A6" s="77">
        <v>70000</v>
      </c>
      <c r="B6" s="43" t="s">
        <v>61</v>
      </c>
      <c r="C6" s="45" t="s">
        <v>171</v>
      </c>
      <c r="D6" s="174"/>
      <c r="E6" s="174"/>
      <c r="F6" s="174"/>
      <c r="G6" s="174"/>
      <c r="H6" s="174"/>
      <c r="I6" s="174"/>
      <c r="J6" s="183"/>
      <c r="K6" s="82">
        <f>SUM(D6:J6)</f>
        <v>0</v>
      </c>
      <c r="L6" s="177">
        <v>47</v>
      </c>
      <c r="M6" s="129">
        <f>K6*L6</f>
        <v>0</v>
      </c>
    </row>
    <row r="7" spans="1:13" ht="24" x14ac:dyDescent="0.3">
      <c r="A7" s="77">
        <v>70000</v>
      </c>
      <c r="B7" s="43" t="s">
        <v>172</v>
      </c>
      <c r="C7" s="45" t="s">
        <v>171</v>
      </c>
      <c r="D7" s="174"/>
      <c r="E7" s="174"/>
      <c r="F7" s="174"/>
      <c r="G7" s="174"/>
      <c r="H7" s="174"/>
      <c r="I7" s="174"/>
      <c r="J7" s="183"/>
      <c r="K7" s="82">
        <f>SUM(D7:J7)</f>
        <v>0</v>
      </c>
      <c r="L7" s="177">
        <v>47</v>
      </c>
      <c r="M7" s="129">
        <f>K7*L7</f>
        <v>0</v>
      </c>
    </row>
    <row r="8" spans="1:13" ht="24" x14ac:dyDescent="0.3">
      <c r="A8" s="77">
        <v>70000</v>
      </c>
      <c r="B8" s="43" t="s">
        <v>154</v>
      </c>
      <c r="C8" s="45" t="s">
        <v>171</v>
      </c>
      <c r="D8" s="174"/>
      <c r="E8" s="174"/>
      <c r="F8" s="174"/>
      <c r="G8" s="174"/>
      <c r="H8" s="174"/>
      <c r="I8" s="174"/>
      <c r="J8" s="183"/>
      <c r="K8" s="82">
        <f>SUM(D8:J8)</f>
        <v>0</v>
      </c>
      <c r="L8" s="177">
        <v>47</v>
      </c>
      <c r="M8" s="129">
        <f>K8*L8</f>
        <v>0</v>
      </c>
    </row>
    <row r="9" spans="1:13" ht="24" x14ac:dyDescent="0.3">
      <c r="A9" s="87"/>
      <c r="B9" s="187" t="s">
        <v>209</v>
      </c>
      <c r="C9" s="157"/>
      <c r="D9" s="182" t="s">
        <v>164</v>
      </c>
      <c r="E9" s="182" t="s">
        <v>165</v>
      </c>
      <c r="F9" s="182" t="s">
        <v>166</v>
      </c>
      <c r="G9" s="182" t="s">
        <v>167</v>
      </c>
      <c r="H9" s="182" t="s">
        <v>168</v>
      </c>
      <c r="I9" s="182" t="s">
        <v>169</v>
      </c>
      <c r="J9" s="182" t="s">
        <v>170</v>
      </c>
      <c r="K9" s="89"/>
      <c r="L9" s="167"/>
      <c r="M9" s="167"/>
    </row>
    <row r="10" spans="1:13" ht="24" x14ac:dyDescent="0.3">
      <c r="A10" s="77">
        <v>70002</v>
      </c>
      <c r="B10" s="45" t="s">
        <v>84</v>
      </c>
      <c r="C10" s="45" t="s">
        <v>173</v>
      </c>
      <c r="D10" s="174"/>
      <c r="E10" s="174"/>
      <c r="F10" s="174"/>
      <c r="G10" s="174"/>
      <c r="H10" s="174"/>
      <c r="I10" s="174"/>
      <c r="J10" s="183"/>
      <c r="K10" s="82">
        <f>SUM(D10:J10)</f>
        <v>0</v>
      </c>
      <c r="L10" s="177">
        <v>44</v>
      </c>
      <c r="M10" s="129">
        <f>K10*L10</f>
        <v>0</v>
      </c>
    </row>
    <row r="11" spans="1:13" ht="24" x14ac:dyDescent="0.3">
      <c r="A11" s="184">
        <v>70002</v>
      </c>
      <c r="B11" s="45" t="s">
        <v>153</v>
      </c>
      <c r="C11" s="45" t="s">
        <v>173</v>
      </c>
      <c r="D11" s="174"/>
      <c r="E11" s="174"/>
      <c r="F11" s="174"/>
      <c r="G11" s="174"/>
      <c r="H11" s="174"/>
      <c r="I11" s="174"/>
      <c r="J11" s="183"/>
      <c r="K11" s="82">
        <f>SUM(D11:J11)</f>
        <v>0</v>
      </c>
      <c r="L11" s="177">
        <v>44</v>
      </c>
      <c r="M11" s="129">
        <f>K11*L11</f>
        <v>0</v>
      </c>
    </row>
    <row r="12" spans="1:13" ht="24" x14ac:dyDescent="0.3">
      <c r="A12" s="77">
        <v>70002</v>
      </c>
      <c r="B12" s="43" t="s">
        <v>61</v>
      </c>
      <c r="C12" s="45" t="s">
        <v>173</v>
      </c>
      <c r="D12" s="174"/>
      <c r="E12" s="174"/>
      <c r="F12" s="174"/>
      <c r="G12" s="174"/>
      <c r="H12" s="174"/>
      <c r="I12" s="174"/>
      <c r="J12" s="183"/>
      <c r="K12" s="82">
        <f>SUM(D12:J12)</f>
        <v>0</v>
      </c>
      <c r="L12" s="177">
        <v>44</v>
      </c>
      <c r="M12" s="129">
        <f>K12*L12</f>
        <v>0</v>
      </c>
    </row>
    <row r="13" spans="1:13" ht="24" x14ac:dyDescent="0.3">
      <c r="A13" s="77">
        <v>70002</v>
      </c>
      <c r="B13" s="43" t="s">
        <v>172</v>
      </c>
      <c r="C13" s="45" t="s">
        <v>173</v>
      </c>
      <c r="D13" s="174"/>
      <c r="E13" s="174"/>
      <c r="F13" s="174"/>
      <c r="G13" s="174"/>
      <c r="H13" s="174"/>
      <c r="I13" s="174"/>
      <c r="J13" s="183"/>
      <c r="K13" s="82">
        <f>SUM(D13:J13)</f>
        <v>0</v>
      </c>
      <c r="L13" s="177">
        <v>44</v>
      </c>
      <c r="M13" s="129">
        <f>K13*L13</f>
        <v>0</v>
      </c>
    </row>
    <row r="14" spans="1:13" ht="25" thickBot="1" x14ac:dyDescent="0.35">
      <c r="A14" s="77">
        <v>70002</v>
      </c>
      <c r="B14" s="43" t="s">
        <v>154</v>
      </c>
      <c r="C14" s="45" t="s">
        <v>173</v>
      </c>
      <c r="D14" s="174"/>
      <c r="E14" s="174"/>
      <c r="F14" s="174"/>
      <c r="G14" s="174"/>
      <c r="H14" s="174"/>
      <c r="I14" s="174"/>
      <c r="J14" s="183"/>
      <c r="K14" s="82">
        <f>SUM(D14:J14)</f>
        <v>0</v>
      </c>
      <c r="L14" s="177">
        <v>44</v>
      </c>
      <c r="M14" s="129">
        <f>K14*L14</f>
        <v>0</v>
      </c>
    </row>
    <row r="15" spans="1:13" ht="25" thickBot="1" x14ac:dyDescent="0.35">
      <c r="A15" s="185"/>
      <c r="B15" s="135" t="s">
        <v>152</v>
      </c>
      <c r="C15" s="132" t="s">
        <v>61</v>
      </c>
      <c r="D15" s="158" t="s">
        <v>37</v>
      </c>
      <c r="E15" s="121" t="s">
        <v>38</v>
      </c>
      <c r="F15" s="121" t="s">
        <v>39</v>
      </c>
      <c r="G15" s="121" t="s">
        <v>40</v>
      </c>
      <c r="H15" s="130" t="s">
        <v>41</v>
      </c>
      <c r="I15" s="132"/>
      <c r="J15" s="123"/>
      <c r="K15" s="132"/>
      <c r="L15" s="132">
        <v>0</v>
      </c>
      <c r="M15" s="133"/>
    </row>
    <row r="16" spans="1:13" ht="24" x14ac:dyDescent="0.3">
      <c r="A16" s="77">
        <v>75002</v>
      </c>
      <c r="B16" s="78" t="s">
        <v>84</v>
      </c>
      <c r="C16" s="161" t="s">
        <v>152</v>
      </c>
      <c r="D16" s="173"/>
      <c r="E16" s="173"/>
      <c r="F16" s="173"/>
      <c r="G16" s="173"/>
      <c r="H16" s="173"/>
      <c r="I16" s="165"/>
      <c r="J16" s="128"/>
      <c r="K16" s="82">
        <f t="shared" ref="K16:K20" si="0">SUM(D16:J16)</f>
        <v>0</v>
      </c>
      <c r="L16" s="129">
        <v>49</v>
      </c>
      <c r="M16" s="129">
        <f t="shared" ref="M16:M20" si="1">K16*L16</f>
        <v>0</v>
      </c>
    </row>
    <row r="17" spans="1:13" ht="24" x14ac:dyDescent="0.3">
      <c r="A17" s="77">
        <v>75002</v>
      </c>
      <c r="B17" s="78" t="s">
        <v>153</v>
      </c>
      <c r="C17" s="161" t="s">
        <v>152</v>
      </c>
      <c r="D17" s="173"/>
      <c r="E17" s="173"/>
      <c r="F17" s="173"/>
      <c r="G17" s="173"/>
      <c r="H17" s="173"/>
      <c r="I17" s="165"/>
      <c r="J17" s="128"/>
      <c r="K17" s="82">
        <f t="shared" si="0"/>
        <v>0</v>
      </c>
      <c r="L17" s="129">
        <v>49</v>
      </c>
      <c r="M17" s="129">
        <f t="shared" si="1"/>
        <v>0</v>
      </c>
    </row>
    <row r="18" spans="1:13" ht="24" x14ac:dyDescent="0.3">
      <c r="A18" s="77">
        <v>75002</v>
      </c>
      <c r="B18" s="78" t="s">
        <v>145</v>
      </c>
      <c r="C18" s="161" t="s">
        <v>152</v>
      </c>
      <c r="D18" s="173"/>
      <c r="E18" s="173"/>
      <c r="F18" s="173"/>
      <c r="G18" s="173"/>
      <c r="H18" s="173"/>
      <c r="I18" s="165"/>
      <c r="J18" s="128"/>
      <c r="K18" s="82">
        <f t="shared" si="0"/>
        <v>0</v>
      </c>
      <c r="L18" s="129">
        <v>49</v>
      </c>
      <c r="M18" s="129">
        <f t="shared" si="1"/>
        <v>0</v>
      </c>
    </row>
    <row r="19" spans="1:13" ht="24" x14ac:dyDescent="0.3">
      <c r="A19" s="77">
        <v>75002</v>
      </c>
      <c r="B19" s="78" t="s">
        <v>61</v>
      </c>
      <c r="C19" s="161" t="s">
        <v>152</v>
      </c>
      <c r="D19" s="173"/>
      <c r="E19" s="173"/>
      <c r="F19" s="173"/>
      <c r="G19" s="173"/>
      <c r="H19" s="173"/>
      <c r="I19" s="165"/>
      <c r="J19" s="128"/>
      <c r="K19" s="82">
        <f t="shared" si="0"/>
        <v>0</v>
      </c>
      <c r="L19" s="129">
        <v>49</v>
      </c>
      <c r="M19" s="129">
        <f t="shared" si="1"/>
        <v>0</v>
      </c>
    </row>
    <row r="20" spans="1:13" ht="25" thickBot="1" x14ac:dyDescent="0.35">
      <c r="A20" s="77">
        <v>75002</v>
      </c>
      <c r="B20" s="78" t="s">
        <v>154</v>
      </c>
      <c r="C20" s="161" t="s">
        <v>152</v>
      </c>
      <c r="D20" s="173"/>
      <c r="E20" s="173"/>
      <c r="F20" s="173"/>
      <c r="G20" s="173"/>
      <c r="H20" s="173"/>
      <c r="I20" s="165"/>
      <c r="J20" s="128"/>
      <c r="K20" s="82">
        <f t="shared" si="0"/>
        <v>0</v>
      </c>
      <c r="L20" s="129">
        <v>49</v>
      </c>
      <c r="M20" s="129">
        <f t="shared" si="1"/>
        <v>0</v>
      </c>
    </row>
    <row r="21" spans="1:13" ht="25" thickBot="1" x14ac:dyDescent="0.35">
      <c r="A21" s="185"/>
      <c r="B21" s="135" t="s">
        <v>174</v>
      </c>
      <c r="C21" s="132" t="s">
        <v>61</v>
      </c>
      <c r="D21" s="158" t="s">
        <v>37</v>
      </c>
      <c r="E21" s="121" t="s">
        <v>38</v>
      </c>
      <c r="F21" s="121" t="s">
        <v>39</v>
      </c>
      <c r="G21" s="121" t="s">
        <v>40</v>
      </c>
      <c r="H21" s="130" t="s">
        <v>41</v>
      </c>
      <c r="I21" s="186" t="s">
        <v>42</v>
      </c>
      <c r="J21" s="123"/>
      <c r="K21" s="132"/>
      <c r="L21" s="132">
        <v>0</v>
      </c>
      <c r="M21" s="133"/>
    </row>
    <row r="22" spans="1:13" ht="24" x14ac:dyDescent="0.3">
      <c r="A22" s="77">
        <v>71000</v>
      </c>
      <c r="B22" s="45" t="s">
        <v>84</v>
      </c>
      <c r="C22" s="45" t="s">
        <v>175</v>
      </c>
      <c r="D22" s="80"/>
      <c r="E22" s="80"/>
      <c r="F22" s="80"/>
      <c r="G22" s="80"/>
      <c r="H22" s="80"/>
      <c r="I22" s="80"/>
      <c r="J22" s="128"/>
      <c r="K22" s="82">
        <f t="shared" ref="K22:K26" si="2">SUM(D22:J22)</f>
        <v>0</v>
      </c>
      <c r="L22" s="129">
        <v>65</v>
      </c>
      <c r="M22" s="129">
        <f t="shared" ref="M22:M26" si="3">K22*L22</f>
        <v>0</v>
      </c>
    </row>
    <row r="23" spans="1:13" ht="24" x14ac:dyDescent="0.3">
      <c r="A23" s="77">
        <v>71000</v>
      </c>
      <c r="B23" s="45" t="s">
        <v>144</v>
      </c>
      <c r="C23" s="45" t="s">
        <v>175</v>
      </c>
      <c r="D23" s="80"/>
      <c r="E23" s="80"/>
      <c r="F23" s="80"/>
      <c r="G23" s="80"/>
      <c r="H23" s="80"/>
      <c r="I23" s="80"/>
      <c r="J23" s="128"/>
      <c r="K23" s="82">
        <f t="shared" si="2"/>
        <v>0</v>
      </c>
      <c r="L23" s="129">
        <v>65</v>
      </c>
      <c r="M23" s="129">
        <f t="shared" si="3"/>
        <v>0</v>
      </c>
    </row>
    <row r="24" spans="1:13" ht="24" x14ac:dyDescent="0.3">
      <c r="A24" s="77">
        <v>71000</v>
      </c>
      <c r="B24" s="45" t="s">
        <v>61</v>
      </c>
      <c r="C24" s="45" t="s">
        <v>175</v>
      </c>
      <c r="D24" s="80"/>
      <c r="E24" s="80"/>
      <c r="F24" s="80"/>
      <c r="G24" s="80"/>
      <c r="H24" s="80"/>
      <c r="I24" s="80"/>
      <c r="J24" s="128"/>
      <c r="K24" s="82">
        <f t="shared" si="2"/>
        <v>0</v>
      </c>
      <c r="L24" s="129">
        <v>65</v>
      </c>
      <c r="M24" s="129">
        <f t="shared" si="3"/>
        <v>0</v>
      </c>
    </row>
    <row r="25" spans="1:13" ht="24" x14ac:dyDescent="0.3">
      <c r="A25" s="77">
        <v>71000</v>
      </c>
      <c r="B25" s="45" t="s">
        <v>83</v>
      </c>
      <c r="C25" s="45" t="s">
        <v>175</v>
      </c>
      <c r="D25" s="80"/>
      <c r="E25" s="80"/>
      <c r="F25" s="80"/>
      <c r="G25" s="80"/>
      <c r="H25" s="80"/>
      <c r="I25" s="80"/>
      <c r="J25" s="128"/>
      <c r="K25" s="82">
        <f t="shared" si="2"/>
        <v>0</v>
      </c>
      <c r="L25" s="129">
        <v>65</v>
      </c>
      <c r="M25" s="129">
        <f t="shared" si="3"/>
        <v>0</v>
      </c>
    </row>
    <row r="26" spans="1:13" ht="25" thickBot="1" x14ac:dyDescent="0.35">
      <c r="A26" s="77">
        <v>71000</v>
      </c>
      <c r="B26" s="45" t="s">
        <v>153</v>
      </c>
      <c r="C26" s="45" t="s">
        <v>175</v>
      </c>
      <c r="D26" s="80"/>
      <c r="E26" s="80"/>
      <c r="F26" s="80"/>
      <c r="G26" s="80"/>
      <c r="H26" s="80"/>
      <c r="I26" s="80"/>
      <c r="J26" s="128"/>
      <c r="K26" s="82">
        <f t="shared" si="2"/>
        <v>0</v>
      </c>
      <c r="L26" s="129">
        <v>65</v>
      </c>
      <c r="M26" s="129">
        <f t="shared" si="3"/>
        <v>0</v>
      </c>
    </row>
    <row r="27" spans="1:13" ht="25" thickBot="1" x14ac:dyDescent="0.35">
      <c r="A27" s="185"/>
      <c r="B27" s="135" t="s">
        <v>176</v>
      </c>
      <c r="C27" s="132" t="s">
        <v>61</v>
      </c>
      <c r="D27" s="158" t="s">
        <v>37</v>
      </c>
      <c r="E27" s="121" t="s">
        <v>38</v>
      </c>
      <c r="F27" s="121" t="s">
        <v>39</v>
      </c>
      <c r="G27" s="121" t="s">
        <v>40</v>
      </c>
      <c r="H27" s="130" t="s">
        <v>41</v>
      </c>
      <c r="I27" s="186" t="s">
        <v>42</v>
      </c>
      <c r="J27" s="123"/>
      <c r="K27" s="132"/>
      <c r="L27" s="132">
        <v>0</v>
      </c>
      <c r="M27" s="133"/>
    </row>
    <row r="28" spans="1:13" ht="24" x14ac:dyDescent="0.3">
      <c r="A28" s="77">
        <v>31000</v>
      </c>
      <c r="B28" s="45" t="s">
        <v>61</v>
      </c>
      <c r="C28" s="45" t="s">
        <v>176</v>
      </c>
      <c r="D28" s="80"/>
      <c r="E28" s="80"/>
      <c r="F28" s="80"/>
      <c r="G28" s="80"/>
      <c r="H28" s="80"/>
      <c r="I28" s="80"/>
      <c r="J28" s="128"/>
      <c r="K28" s="82">
        <f t="shared" ref="K28:K34" si="4">SUM(D28:J28)</f>
        <v>0</v>
      </c>
      <c r="L28" s="129">
        <v>61</v>
      </c>
      <c r="M28" s="129">
        <f t="shared" ref="M28:M34" si="5">K28*L28</f>
        <v>0</v>
      </c>
    </row>
    <row r="29" spans="1:13" ht="24" x14ac:dyDescent="0.3">
      <c r="A29" s="77">
        <v>31000</v>
      </c>
      <c r="B29" s="45" t="s">
        <v>84</v>
      </c>
      <c r="C29" s="45" t="s">
        <v>176</v>
      </c>
      <c r="D29" s="80"/>
      <c r="E29" s="80"/>
      <c r="F29" s="80"/>
      <c r="G29" s="80"/>
      <c r="H29" s="80"/>
      <c r="I29" s="80"/>
      <c r="J29" s="128"/>
      <c r="K29" s="82">
        <f t="shared" si="4"/>
        <v>0</v>
      </c>
      <c r="L29" s="129">
        <v>61</v>
      </c>
      <c r="M29" s="129">
        <f t="shared" si="5"/>
        <v>0</v>
      </c>
    </row>
    <row r="30" spans="1:13" ht="24" x14ac:dyDescent="0.3">
      <c r="A30" s="77">
        <v>31000</v>
      </c>
      <c r="B30" s="45" t="s">
        <v>83</v>
      </c>
      <c r="C30" s="45" t="s">
        <v>176</v>
      </c>
      <c r="D30" s="80"/>
      <c r="E30" s="80"/>
      <c r="F30" s="80"/>
      <c r="G30" s="80"/>
      <c r="H30" s="80"/>
      <c r="I30" s="80"/>
      <c r="J30" s="128"/>
      <c r="K30" s="82">
        <f t="shared" si="4"/>
        <v>0</v>
      </c>
      <c r="L30" s="129">
        <v>61</v>
      </c>
      <c r="M30" s="129">
        <f t="shared" si="5"/>
        <v>0</v>
      </c>
    </row>
    <row r="31" spans="1:13" ht="24" x14ac:dyDescent="0.3">
      <c r="A31" s="77">
        <v>31000</v>
      </c>
      <c r="B31" s="45" t="s">
        <v>81</v>
      </c>
      <c r="C31" s="45" t="s">
        <v>176</v>
      </c>
      <c r="D31" s="80"/>
      <c r="E31" s="80"/>
      <c r="F31" s="80"/>
      <c r="G31" s="80"/>
      <c r="H31" s="80"/>
      <c r="I31" s="80"/>
      <c r="J31" s="128"/>
      <c r="K31" s="82">
        <f t="shared" si="4"/>
        <v>0</v>
      </c>
      <c r="L31" s="129">
        <v>61</v>
      </c>
      <c r="M31" s="129">
        <f t="shared" si="5"/>
        <v>0</v>
      </c>
    </row>
    <row r="32" spans="1:13" ht="24" x14ac:dyDescent="0.3">
      <c r="A32" s="77">
        <v>31000</v>
      </c>
      <c r="B32" s="45" t="s">
        <v>85</v>
      </c>
      <c r="C32" s="45" t="s">
        <v>176</v>
      </c>
      <c r="D32" s="80"/>
      <c r="E32" s="80"/>
      <c r="F32" s="80"/>
      <c r="G32" s="80"/>
      <c r="H32" s="80"/>
      <c r="I32" s="80"/>
      <c r="J32" s="128"/>
      <c r="K32" s="82">
        <f t="shared" si="4"/>
        <v>0</v>
      </c>
      <c r="L32" s="129">
        <v>61</v>
      </c>
      <c r="M32" s="129">
        <f t="shared" si="5"/>
        <v>0</v>
      </c>
    </row>
    <row r="33" spans="1:13" ht="24" x14ac:dyDescent="0.3">
      <c r="A33" s="77">
        <v>31000</v>
      </c>
      <c r="B33" s="45" t="s">
        <v>87</v>
      </c>
      <c r="C33" s="45" t="s">
        <v>176</v>
      </c>
      <c r="D33" s="80"/>
      <c r="E33" s="80"/>
      <c r="F33" s="80"/>
      <c r="G33" s="80"/>
      <c r="H33" s="80"/>
      <c r="I33" s="80"/>
      <c r="J33" s="128"/>
      <c r="K33" s="82">
        <f t="shared" si="4"/>
        <v>0</v>
      </c>
      <c r="L33" s="129">
        <v>61</v>
      </c>
      <c r="M33" s="129">
        <f t="shared" si="5"/>
        <v>0</v>
      </c>
    </row>
    <row r="34" spans="1:13" ht="25" thickBot="1" x14ac:dyDescent="0.35">
      <c r="A34" s="77">
        <v>31000</v>
      </c>
      <c r="B34" s="45" t="s">
        <v>144</v>
      </c>
      <c r="C34" s="45" t="s">
        <v>176</v>
      </c>
      <c r="D34" s="80"/>
      <c r="E34" s="80"/>
      <c r="F34" s="80"/>
      <c r="G34" s="80"/>
      <c r="H34" s="80"/>
      <c r="I34" s="80"/>
      <c r="J34" s="128"/>
      <c r="K34" s="82">
        <f t="shared" si="4"/>
        <v>0</v>
      </c>
      <c r="L34" s="129">
        <v>61</v>
      </c>
      <c r="M34" s="129">
        <f t="shared" si="5"/>
        <v>0</v>
      </c>
    </row>
    <row r="35" spans="1:13" ht="25" thickBot="1" x14ac:dyDescent="0.35">
      <c r="A35" s="87"/>
      <c r="B35" s="187" t="s">
        <v>177</v>
      </c>
      <c r="C35" s="157"/>
      <c r="D35" s="158" t="s">
        <v>37</v>
      </c>
      <c r="E35" s="121" t="s">
        <v>38</v>
      </c>
      <c r="F35" s="121" t="s">
        <v>39</v>
      </c>
      <c r="G35" s="121" t="s">
        <v>40</v>
      </c>
      <c r="H35" s="130" t="s">
        <v>41</v>
      </c>
      <c r="I35" s="131" t="s">
        <v>42</v>
      </c>
      <c r="J35" s="188"/>
      <c r="K35" s="89"/>
      <c r="L35" s="189"/>
      <c r="M35" s="167"/>
    </row>
    <row r="36" spans="1:13" ht="24" x14ac:dyDescent="0.3">
      <c r="A36" s="77">
        <v>32000</v>
      </c>
      <c r="B36" s="190" t="s">
        <v>61</v>
      </c>
      <c r="C36" s="126" t="s">
        <v>178</v>
      </c>
      <c r="D36" s="80"/>
      <c r="E36" s="80"/>
      <c r="F36" s="80"/>
      <c r="G36" s="80"/>
      <c r="H36" s="80"/>
      <c r="I36" s="80"/>
      <c r="J36" s="128"/>
      <c r="K36" s="82">
        <f t="shared" ref="K36:K39" si="6">SUM(D36:J36)</f>
        <v>0</v>
      </c>
      <c r="L36" s="129">
        <v>65</v>
      </c>
      <c r="M36" s="129">
        <f t="shared" ref="M36:M39" si="7">K36*L36</f>
        <v>0</v>
      </c>
    </row>
    <row r="37" spans="1:13" ht="24" x14ac:dyDescent="0.3">
      <c r="A37" s="77">
        <v>32000</v>
      </c>
      <c r="B37" s="191" t="s">
        <v>145</v>
      </c>
      <c r="C37" s="126" t="s">
        <v>178</v>
      </c>
      <c r="D37" s="80"/>
      <c r="E37" s="80"/>
      <c r="F37" s="80"/>
      <c r="G37" s="80"/>
      <c r="H37" s="80"/>
      <c r="I37" s="80"/>
      <c r="J37" s="128"/>
      <c r="K37" s="82">
        <f t="shared" si="6"/>
        <v>0</v>
      </c>
      <c r="L37" s="129">
        <v>65</v>
      </c>
      <c r="M37" s="129">
        <f t="shared" si="7"/>
        <v>0</v>
      </c>
    </row>
    <row r="38" spans="1:13" ht="24" x14ac:dyDescent="0.3">
      <c r="A38" s="77">
        <v>32000</v>
      </c>
      <c r="B38" s="191" t="s">
        <v>179</v>
      </c>
      <c r="C38" s="126" t="s">
        <v>178</v>
      </c>
      <c r="D38" s="80"/>
      <c r="E38" s="80"/>
      <c r="F38" s="80"/>
      <c r="G38" s="80"/>
      <c r="H38" s="80"/>
      <c r="I38" s="80"/>
      <c r="J38" s="128"/>
      <c r="K38" s="82">
        <f t="shared" si="6"/>
        <v>0</v>
      </c>
      <c r="L38" s="129">
        <v>65</v>
      </c>
      <c r="M38" s="129">
        <f t="shared" si="7"/>
        <v>0</v>
      </c>
    </row>
    <row r="39" spans="1:13" ht="24" x14ac:dyDescent="0.3">
      <c r="A39" s="77">
        <v>32000</v>
      </c>
      <c r="B39" s="191" t="s">
        <v>86</v>
      </c>
      <c r="C39" s="126" t="s">
        <v>178</v>
      </c>
      <c r="D39" s="80"/>
      <c r="E39" s="80"/>
      <c r="F39" s="80"/>
      <c r="G39" s="80"/>
      <c r="H39" s="80"/>
      <c r="I39" s="80"/>
      <c r="J39" s="128"/>
      <c r="K39" s="82">
        <f t="shared" si="6"/>
        <v>0</v>
      </c>
      <c r="L39" s="129">
        <v>65</v>
      </c>
      <c r="M39" s="129">
        <f t="shared" si="7"/>
        <v>0</v>
      </c>
    </row>
  </sheetData>
  <pageMargins left="0.7" right="0.7" top="0.75" bottom="0.75" header="0.3" footer="0.3"/>
  <pageSetup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3D5D-7D2B-42AA-AA50-163CE0778C1D}">
  <sheetPr>
    <pageSetUpPr fitToPage="1"/>
  </sheetPr>
  <dimension ref="A1:M84"/>
  <sheetViews>
    <sheetView topLeftCell="A75" workbookViewId="0">
      <selection activeCell="B2" sqref="B2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4"/>
      <c r="B1" s="105"/>
      <c r="C1" s="107"/>
      <c r="D1" s="107"/>
      <c r="E1" s="14"/>
      <c r="F1" s="15"/>
      <c r="G1" s="108"/>
      <c r="H1" s="15"/>
      <c r="I1" s="14"/>
      <c r="J1" s="107"/>
      <c r="K1" s="107"/>
      <c r="L1" s="107"/>
    </row>
    <row r="2" spans="1:13" ht="23" thickBot="1" x14ac:dyDescent="0.35">
      <c r="A2" s="110" t="s">
        <v>180</v>
      </c>
      <c r="B2" s="111" t="s">
        <v>202</v>
      </c>
      <c r="C2" s="192"/>
      <c r="D2" s="193"/>
      <c r="E2" s="193"/>
      <c r="F2" s="194"/>
      <c r="G2" s="195"/>
      <c r="H2" s="196"/>
      <c r="I2" s="197"/>
      <c r="J2" s="195"/>
      <c r="K2" s="195"/>
      <c r="L2" s="31"/>
    </row>
    <row r="3" spans="1:13" ht="23" thickBot="1" x14ac:dyDescent="0.35">
      <c r="A3" s="194"/>
      <c r="B3" s="198"/>
      <c r="C3" s="199"/>
      <c r="D3" s="193"/>
      <c r="E3" s="193"/>
      <c r="F3" s="193"/>
      <c r="G3" s="193"/>
      <c r="H3" s="193"/>
      <c r="I3" s="193"/>
      <c r="J3" s="195"/>
      <c r="K3" s="199"/>
      <c r="L3" s="197"/>
    </row>
    <row r="4" spans="1:13" ht="23" thickBot="1" x14ac:dyDescent="0.35">
      <c r="A4" s="200" t="s">
        <v>34</v>
      </c>
      <c r="B4" s="201" t="s">
        <v>35</v>
      </c>
      <c r="C4" s="202" t="s">
        <v>36</v>
      </c>
      <c r="D4" s="203"/>
      <c r="E4" s="204"/>
      <c r="F4" s="205"/>
      <c r="G4" s="206"/>
      <c r="H4" s="204"/>
      <c r="I4" s="205"/>
      <c r="J4" s="207"/>
      <c r="K4" s="208" t="s">
        <v>43</v>
      </c>
      <c r="L4" s="208" t="s">
        <v>44</v>
      </c>
      <c r="M4" s="209" t="s">
        <v>45</v>
      </c>
    </row>
    <row r="5" spans="1:13" ht="25" thickBot="1" x14ac:dyDescent="0.35">
      <c r="A5" s="210"/>
      <c r="B5" s="211" t="s">
        <v>181</v>
      </c>
      <c r="C5" s="212"/>
      <c r="D5" s="158" t="s">
        <v>37</v>
      </c>
      <c r="E5" s="121" t="s">
        <v>38</v>
      </c>
      <c r="F5" s="121" t="s">
        <v>39</v>
      </c>
      <c r="G5" s="121" t="s">
        <v>40</v>
      </c>
      <c r="H5" s="130" t="s">
        <v>41</v>
      </c>
      <c r="I5" s="131" t="s">
        <v>42</v>
      </c>
      <c r="J5" s="212"/>
      <c r="K5" s="213"/>
      <c r="L5" s="213"/>
      <c r="M5" s="214"/>
    </row>
    <row r="6" spans="1:13" ht="24" x14ac:dyDescent="0.3">
      <c r="A6" s="95">
        <v>80000</v>
      </c>
      <c r="B6" s="43" t="s">
        <v>61</v>
      </c>
      <c r="C6" s="43" t="s">
        <v>46</v>
      </c>
      <c r="D6" s="80"/>
      <c r="E6" s="80"/>
      <c r="F6" s="80"/>
      <c r="G6" s="80"/>
      <c r="H6" s="80"/>
      <c r="I6" s="80"/>
      <c r="J6" s="215"/>
      <c r="K6" s="79">
        <f t="shared" ref="K6:K26" si="0">SUM(D6:J6)</f>
        <v>0</v>
      </c>
      <c r="L6" s="216">
        <v>44.5</v>
      </c>
      <c r="M6" s="217">
        <f t="shared" ref="M6:M26" si="1">K6*L6</f>
        <v>0</v>
      </c>
    </row>
    <row r="7" spans="1:13" ht="24" x14ac:dyDescent="0.3">
      <c r="A7" s="95">
        <v>80000</v>
      </c>
      <c r="B7" s="43" t="s">
        <v>87</v>
      </c>
      <c r="C7" s="43" t="s">
        <v>46</v>
      </c>
      <c r="D7" s="80"/>
      <c r="E7" s="80"/>
      <c r="F7" s="80"/>
      <c r="G7" s="80"/>
      <c r="H7" s="80"/>
      <c r="I7" s="80"/>
      <c r="J7" s="215"/>
      <c r="K7" s="79">
        <f t="shared" si="0"/>
        <v>0</v>
      </c>
      <c r="L7" s="216">
        <v>44.5</v>
      </c>
      <c r="M7" s="217">
        <f t="shared" si="1"/>
        <v>0</v>
      </c>
    </row>
    <row r="8" spans="1:13" ht="24" x14ac:dyDescent="0.3">
      <c r="A8" s="95">
        <v>80000</v>
      </c>
      <c r="B8" s="43" t="s">
        <v>84</v>
      </c>
      <c r="C8" s="43" t="s">
        <v>46</v>
      </c>
      <c r="D8" s="80"/>
      <c r="E8" s="80"/>
      <c r="F8" s="80"/>
      <c r="G8" s="80"/>
      <c r="H8" s="80"/>
      <c r="I8" s="80"/>
      <c r="J8" s="215"/>
      <c r="K8" s="79">
        <f t="shared" si="0"/>
        <v>0</v>
      </c>
      <c r="L8" s="216">
        <v>44.4</v>
      </c>
      <c r="M8" s="217">
        <f t="shared" si="1"/>
        <v>0</v>
      </c>
    </row>
    <row r="9" spans="1:13" ht="24" x14ac:dyDescent="0.3">
      <c r="A9" s="95">
        <v>80000</v>
      </c>
      <c r="B9" s="43" t="s">
        <v>182</v>
      </c>
      <c r="C9" s="43" t="s">
        <v>46</v>
      </c>
      <c r="D9" s="80"/>
      <c r="E9" s="80"/>
      <c r="F9" s="80"/>
      <c r="G9" s="80"/>
      <c r="H9" s="80"/>
      <c r="I9" s="80"/>
      <c r="J9" s="215"/>
      <c r="K9" s="79">
        <v>0</v>
      </c>
      <c r="L9" s="216">
        <v>44.5</v>
      </c>
      <c r="M9" s="217">
        <f t="shared" si="1"/>
        <v>0</v>
      </c>
    </row>
    <row r="10" spans="1:13" ht="24" x14ac:dyDescent="0.3">
      <c r="A10" s="95">
        <v>80000</v>
      </c>
      <c r="B10" s="45" t="s">
        <v>183</v>
      </c>
      <c r="C10" s="43" t="s">
        <v>46</v>
      </c>
      <c r="D10" s="80"/>
      <c r="E10" s="80"/>
      <c r="F10" s="80"/>
      <c r="G10" s="80"/>
      <c r="H10" s="80"/>
      <c r="I10" s="80"/>
      <c r="J10" s="215"/>
      <c r="K10" s="79">
        <f t="shared" si="0"/>
        <v>0</v>
      </c>
      <c r="L10" s="216">
        <v>44.5</v>
      </c>
      <c r="M10" s="217">
        <f t="shared" si="1"/>
        <v>0</v>
      </c>
    </row>
    <row r="11" spans="1:13" ht="24" x14ac:dyDescent="0.3">
      <c r="A11" s="95">
        <v>80000</v>
      </c>
      <c r="B11" s="43" t="s">
        <v>83</v>
      </c>
      <c r="C11" s="43" t="s">
        <v>46</v>
      </c>
      <c r="D11" s="80"/>
      <c r="E11" s="80"/>
      <c r="F11" s="80"/>
      <c r="G11" s="80"/>
      <c r="H11" s="80"/>
      <c r="I11" s="80"/>
      <c r="J11" s="215"/>
      <c r="K11" s="79">
        <f t="shared" si="0"/>
        <v>0</v>
      </c>
      <c r="L11" s="216">
        <v>44.5</v>
      </c>
      <c r="M11" s="217">
        <f t="shared" si="1"/>
        <v>0</v>
      </c>
    </row>
    <row r="12" spans="1:13" ht="24" x14ac:dyDescent="0.3">
      <c r="A12" s="95">
        <v>80000</v>
      </c>
      <c r="B12" s="43" t="s">
        <v>144</v>
      </c>
      <c r="C12" s="43" t="s">
        <v>46</v>
      </c>
      <c r="D12" s="80"/>
      <c r="E12" s="80"/>
      <c r="F12" s="80"/>
      <c r="G12" s="80"/>
      <c r="H12" s="80"/>
      <c r="I12" s="80"/>
      <c r="J12" s="215"/>
      <c r="K12" s="79">
        <f t="shared" si="0"/>
        <v>0</v>
      </c>
      <c r="L12" s="216">
        <v>44.5</v>
      </c>
      <c r="M12" s="217">
        <f t="shared" si="1"/>
        <v>0</v>
      </c>
    </row>
    <row r="13" spans="1:13" ht="24" x14ac:dyDescent="0.3">
      <c r="A13" s="95">
        <v>80000</v>
      </c>
      <c r="B13" s="43" t="s">
        <v>143</v>
      </c>
      <c r="C13" s="43" t="s">
        <v>46</v>
      </c>
      <c r="D13" s="80"/>
      <c r="E13" s="80"/>
      <c r="F13" s="80"/>
      <c r="G13" s="80"/>
      <c r="H13" s="80"/>
      <c r="I13" s="80"/>
      <c r="J13" s="215"/>
      <c r="K13" s="79">
        <f t="shared" si="0"/>
        <v>0</v>
      </c>
      <c r="L13" s="216">
        <v>44.5</v>
      </c>
      <c r="M13" s="217">
        <f t="shared" si="1"/>
        <v>0</v>
      </c>
    </row>
    <row r="14" spans="1:13" ht="24" x14ac:dyDescent="0.3">
      <c r="A14" s="95">
        <v>80000</v>
      </c>
      <c r="B14" s="43" t="s">
        <v>85</v>
      </c>
      <c r="C14" s="43" t="s">
        <v>46</v>
      </c>
      <c r="D14" s="80"/>
      <c r="E14" s="80"/>
      <c r="F14" s="80"/>
      <c r="G14" s="80"/>
      <c r="H14" s="80"/>
      <c r="I14" s="80"/>
      <c r="J14" s="215"/>
      <c r="K14" s="79">
        <f t="shared" si="0"/>
        <v>0</v>
      </c>
      <c r="L14" s="216">
        <v>44.5</v>
      </c>
      <c r="M14" s="217">
        <f t="shared" si="1"/>
        <v>0</v>
      </c>
    </row>
    <row r="15" spans="1:13" ht="24" x14ac:dyDescent="0.3">
      <c r="A15" s="95">
        <v>80000</v>
      </c>
      <c r="B15" s="39" t="s">
        <v>179</v>
      </c>
      <c r="C15" s="43" t="s">
        <v>46</v>
      </c>
      <c r="D15" s="80"/>
      <c r="E15" s="80"/>
      <c r="F15" s="80"/>
      <c r="G15" s="80"/>
      <c r="H15" s="80"/>
      <c r="I15" s="80"/>
      <c r="J15" s="215"/>
      <c r="K15" s="79">
        <f t="shared" si="0"/>
        <v>0</v>
      </c>
      <c r="L15" s="216">
        <v>44.5</v>
      </c>
      <c r="M15" s="217">
        <f t="shared" si="1"/>
        <v>0</v>
      </c>
    </row>
    <row r="16" spans="1:13" ht="24" x14ac:dyDescent="0.3">
      <c r="A16" s="95">
        <v>80000</v>
      </c>
      <c r="B16" s="43" t="s">
        <v>184</v>
      </c>
      <c r="C16" s="43" t="s">
        <v>46</v>
      </c>
      <c r="D16" s="80"/>
      <c r="E16" s="80"/>
      <c r="F16" s="80"/>
      <c r="G16" s="80"/>
      <c r="H16" s="80"/>
      <c r="I16" s="80"/>
      <c r="J16" s="215"/>
      <c r="K16" s="79">
        <f t="shared" si="0"/>
        <v>0</v>
      </c>
      <c r="L16" s="216">
        <v>44.5</v>
      </c>
      <c r="M16" s="217">
        <f t="shared" si="1"/>
        <v>0</v>
      </c>
    </row>
    <row r="17" spans="1:13" ht="24" x14ac:dyDescent="0.3">
      <c r="A17" s="95">
        <v>80000</v>
      </c>
      <c r="B17" s="43" t="s">
        <v>81</v>
      </c>
      <c r="C17" s="43" t="s">
        <v>46</v>
      </c>
      <c r="D17" s="80"/>
      <c r="E17" s="80"/>
      <c r="F17" s="80"/>
      <c r="G17" s="80"/>
      <c r="H17" s="80"/>
      <c r="I17" s="80"/>
      <c r="J17" s="215"/>
      <c r="K17" s="79">
        <f t="shared" si="0"/>
        <v>0</v>
      </c>
      <c r="L17" s="216">
        <v>44.5</v>
      </c>
      <c r="M17" s="217">
        <f t="shared" si="1"/>
        <v>0</v>
      </c>
    </row>
    <row r="18" spans="1:13" ht="24" x14ac:dyDescent="0.3">
      <c r="A18" s="95">
        <v>80000</v>
      </c>
      <c r="B18" s="43" t="s">
        <v>146</v>
      </c>
      <c r="C18" s="43" t="s">
        <v>46</v>
      </c>
      <c r="D18" s="80"/>
      <c r="E18" s="80"/>
      <c r="F18" s="80"/>
      <c r="G18" s="80"/>
      <c r="H18" s="80"/>
      <c r="I18" s="80"/>
      <c r="J18" s="215"/>
      <c r="K18" s="79">
        <f t="shared" si="0"/>
        <v>0</v>
      </c>
      <c r="L18" s="216">
        <v>44.5</v>
      </c>
      <c r="M18" s="217">
        <f t="shared" si="1"/>
        <v>0</v>
      </c>
    </row>
    <row r="19" spans="1:13" ht="24" x14ac:dyDescent="0.3">
      <c r="A19" s="95">
        <v>80000</v>
      </c>
      <c r="B19" s="43" t="s">
        <v>185</v>
      </c>
      <c r="C19" s="43" t="s">
        <v>46</v>
      </c>
      <c r="D19" s="80"/>
      <c r="E19" s="80"/>
      <c r="F19" s="80"/>
      <c r="G19" s="80"/>
      <c r="H19" s="80"/>
      <c r="I19" s="80"/>
      <c r="J19" s="215"/>
      <c r="K19" s="79">
        <f t="shared" si="0"/>
        <v>0</v>
      </c>
      <c r="L19" s="216">
        <v>44.4</v>
      </c>
      <c r="M19" s="217">
        <f t="shared" si="1"/>
        <v>0</v>
      </c>
    </row>
    <row r="20" spans="1:13" ht="24" x14ac:dyDescent="0.3">
      <c r="A20" s="95">
        <v>80000</v>
      </c>
      <c r="B20" s="43" t="s">
        <v>186</v>
      </c>
      <c r="C20" s="43" t="s">
        <v>46</v>
      </c>
      <c r="D20" s="80"/>
      <c r="E20" s="80"/>
      <c r="F20" s="80"/>
      <c r="G20" s="80"/>
      <c r="H20" s="80"/>
      <c r="I20" s="80"/>
      <c r="J20" s="215"/>
      <c r="K20" s="79">
        <f t="shared" si="0"/>
        <v>0</v>
      </c>
      <c r="L20" s="216">
        <v>44.5</v>
      </c>
      <c r="M20" s="217">
        <f t="shared" si="1"/>
        <v>0</v>
      </c>
    </row>
    <row r="21" spans="1:13" ht="24" x14ac:dyDescent="0.3">
      <c r="A21" s="95">
        <v>80000</v>
      </c>
      <c r="B21" s="43" t="s">
        <v>187</v>
      </c>
      <c r="C21" s="43" t="s">
        <v>46</v>
      </c>
      <c r="D21" s="80"/>
      <c r="E21" s="80"/>
      <c r="F21" s="80"/>
      <c r="G21" s="80"/>
      <c r="H21" s="80"/>
      <c r="I21" s="80"/>
      <c r="J21" s="215"/>
      <c r="K21" s="79">
        <f t="shared" si="0"/>
        <v>0</v>
      </c>
      <c r="L21" s="216">
        <v>44.5</v>
      </c>
      <c r="M21" s="217">
        <f t="shared" si="1"/>
        <v>0</v>
      </c>
    </row>
    <row r="22" spans="1:13" ht="24" x14ac:dyDescent="0.3">
      <c r="A22" s="95">
        <v>80000</v>
      </c>
      <c r="B22" s="43" t="s">
        <v>188</v>
      </c>
      <c r="C22" s="43" t="s">
        <v>46</v>
      </c>
      <c r="D22" s="80"/>
      <c r="E22" s="80"/>
      <c r="F22" s="80"/>
      <c r="G22" s="80"/>
      <c r="H22" s="80"/>
      <c r="I22" s="80"/>
      <c r="J22" s="215"/>
      <c r="K22" s="79">
        <f t="shared" si="0"/>
        <v>0</v>
      </c>
      <c r="L22" s="216">
        <v>44.5</v>
      </c>
      <c r="M22" s="217">
        <f t="shared" si="1"/>
        <v>0</v>
      </c>
    </row>
    <row r="23" spans="1:13" ht="24" x14ac:dyDescent="0.3">
      <c r="A23" s="95">
        <v>80000</v>
      </c>
      <c r="B23" s="43" t="s">
        <v>145</v>
      </c>
      <c r="C23" s="43" t="s">
        <v>46</v>
      </c>
      <c r="D23" s="80"/>
      <c r="E23" s="80"/>
      <c r="F23" s="80"/>
      <c r="G23" s="80"/>
      <c r="H23" s="80"/>
      <c r="I23" s="80"/>
      <c r="J23" s="215"/>
      <c r="K23" s="79">
        <f t="shared" si="0"/>
        <v>0</v>
      </c>
      <c r="L23" s="216">
        <v>44.5</v>
      </c>
      <c r="M23" s="217">
        <f t="shared" si="1"/>
        <v>0</v>
      </c>
    </row>
    <row r="24" spans="1:13" ht="24" x14ac:dyDescent="0.3">
      <c r="A24" s="95">
        <v>80000</v>
      </c>
      <c r="B24" s="43" t="s">
        <v>189</v>
      </c>
      <c r="C24" s="43" t="s">
        <v>46</v>
      </c>
      <c r="D24" s="80"/>
      <c r="E24" s="80"/>
      <c r="F24" s="80"/>
      <c r="G24" s="80"/>
      <c r="H24" s="80"/>
      <c r="I24" s="80"/>
      <c r="J24" s="215"/>
      <c r="K24" s="79">
        <f t="shared" si="0"/>
        <v>0</v>
      </c>
      <c r="L24" s="216">
        <v>44.5</v>
      </c>
      <c r="M24" s="217">
        <f t="shared" si="1"/>
        <v>0</v>
      </c>
    </row>
    <row r="25" spans="1:13" ht="24" x14ac:dyDescent="0.3">
      <c r="A25" s="95">
        <v>80000</v>
      </c>
      <c r="B25" s="43" t="s">
        <v>190</v>
      </c>
      <c r="C25" s="43" t="s">
        <v>46</v>
      </c>
      <c r="D25" s="80"/>
      <c r="E25" s="80"/>
      <c r="F25" s="80"/>
      <c r="G25" s="80"/>
      <c r="H25" s="80"/>
      <c r="I25" s="80"/>
      <c r="J25" s="215"/>
      <c r="K25" s="79">
        <f t="shared" si="0"/>
        <v>0</v>
      </c>
      <c r="L25" s="216">
        <v>44.5</v>
      </c>
      <c r="M25" s="217">
        <f t="shared" si="1"/>
        <v>0</v>
      </c>
    </row>
    <row r="26" spans="1:13" ht="25" thickBot="1" x14ac:dyDescent="0.35">
      <c r="A26" s="95">
        <v>80000</v>
      </c>
      <c r="B26" s="43" t="s">
        <v>191</v>
      </c>
      <c r="C26" s="43" t="s">
        <v>46</v>
      </c>
      <c r="D26" s="80"/>
      <c r="E26" s="80"/>
      <c r="F26" s="80"/>
      <c r="G26" s="80"/>
      <c r="H26" s="80"/>
      <c r="I26" s="80"/>
      <c r="J26" s="215"/>
      <c r="K26" s="79">
        <f t="shared" si="0"/>
        <v>0</v>
      </c>
      <c r="L26" s="216">
        <v>44.5</v>
      </c>
      <c r="M26" s="217">
        <f t="shared" si="1"/>
        <v>0</v>
      </c>
    </row>
    <row r="27" spans="1:13" ht="25" thickBot="1" x14ac:dyDescent="0.35">
      <c r="A27" s="218"/>
      <c r="B27" s="219" t="s">
        <v>181</v>
      </c>
      <c r="C27" s="220"/>
      <c r="D27" s="158" t="s">
        <v>37</v>
      </c>
      <c r="E27" s="121" t="s">
        <v>38</v>
      </c>
      <c r="F27" s="121" t="s">
        <v>39</v>
      </c>
      <c r="G27" s="121" t="s">
        <v>40</v>
      </c>
      <c r="H27" s="130" t="s">
        <v>41</v>
      </c>
      <c r="I27" s="131" t="s">
        <v>42</v>
      </c>
      <c r="J27" s="165"/>
      <c r="K27" s="132">
        <v>0</v>
      </c>
      <c r="L27" s="221"/>
      <c r="M27" s="214"/>
    </row>
    <row r="28" spans="1:13" ht="24" x14ac:dyDescent="0.3">
      <c r="A28" s="95">
        <v>83000</v>
      </c>
      <c r="B28" s="43" t="s">
        <v>61</v>
      </c>
      <c r="C28" s="43" t="s">
        <v>192</v>
      </c>
      <c r="D28" s="80"/>
      <c r="E28" s="80"/>
      <c r="F28" s="80"/>
      <c r="G28" s="80"/>
      <c r="H28" s="80"/>
      <c r="I28" s="80"/>
      <c r="J28" s="215"/>
      <c r="K28" s="79">
        <f t="shared" ref="K28:K48" si="2">SUM(D28:J28)</f>
        <v>0</v>
      </c>
      <c r="L28" s="216">
        <v>42.5</v>
      </c>
      <c r="M28" s="217">
        <f t="shared" ref="M28:M48" si="3">K28*L28</f>
        <v>0</v>
      </c>
    </row>
    <row r="29" spans="1:13" ht="24" x14ac:dyDescent="0.3">
      <c r="A29" s="95">
        <v>83000</v>
      </c>
      <c r="B29" s="43" t="s">
        <v>87</v>
      </c>
      <c r="C29" s="43" t="s">
        <v>192</v>
      </c>
      <c r="D29" s="80"/>
      <c r="E29" s="80"/>
      <c r="F29" s="80"/>
      <c r="G29" s="80"/>
      <c r="H29" s="80"/>
      <c r="I29" s="80"/>
      <c r="J29" s="215"/>
      <c r="K29" s="79">
        <f t="shared" si="2"/>
        <v>0</v>
      </c>
      <c r="L29" s="216">
        <v>42.5</v>
      </c>
      <c r="M29" s="217">
        <f t="shared" si="3"/>
        <v>0</v>
      </c>
    </row>
    <row r="30" spans="1:13" ht="24" x14ac:dyDescent="0.3">
      <c r="A30" s="95">
        <v>83000</v>
      </c>
      <c r="B30" s="43" t="s">
        <v>84</v>
      </c>
      <c r="C30" s="43" t="s">
        <v>192</v>
      </c>
      <c r="D30" s="80"/>
      <c r="E30" s="80"/>
      <c r="F30" s="80"/>
      <c r="G30" s="80"/>
      <c r="H30" s="80"/>
      <c r="I30" s="80"/>
      <c r="J30" s="215"/>
      <c r="K30" s="79">
        <f t="shared" si="2"/>
        <v>0</v>
      </c>
      <c r="L30" s="216">
        <v>42.5</v>
      </c>
      <c r="M30" s="217">
        <f t="shared" si="3"/>
        <v>0</v>
      </c>
    </row>
    <row r="31" spans="1:13" ht="24" x14ac:dyDescent="0.3">
      <c r="A31" s="95">
        <v>83000</v>
      </c>
      <c r="B31" s="43" t="s">
        <v>182</v>
      </c>
      <c r="C31" s="43" t="s">
        <v>192</v>
      </c>
      <c r="D31" s="80"/>
      <c r="E31" s="80"/>
      <c r="F31" s="80"/>
      <c r="G31" s="80"/>
      <c r="H31" s="80"/>
      <c r="I31" s="80"/>
      <c r="J31" s="215"/>
      <c r="K31" s="79">
        <f t="shared" si="2"/>
        <v>0</v>
      </c>
      <c r="L31" s="216">
        <v>42.5</v>
      </c>
      <c r="M31" s="217">
        <f t="shared" si="3"/>
        <v>0</v>
      </c>
    </row>
    <row r="32" spans="1:13" ht="24" x14ac:dyDescent="0.3">
      <c r="A32" s="95">
        <v>83000</v>
      </c>
      <c r="B32" s="45" t="s">
        <v>183</v>
      </c>
      <c r="C32" s="43" t="s">
        <v>192</v>
      </c>
      <c r="D32" s="80"/>
      <c r="E32" s="80"/>
      <c r="F32" s="80"/>
      <c r="G32" s="80"/>
      <c r="H32" s="80"/>
      <c r="I32" s="80"/>
      <c r="J32" s="215"/>
      <c r="K32" s="79">
        <f t="shared" si="2"/>
        <v>0</v>
      </c>
      <c r="L32" s="216">
        <v>42.5</v>
      </c>
      <c r="M32" s="217">
        <f t="shared" si="3"/>
        <v>0</v>
      </c>
    </row>
    <row r="33" spans="1:13" ht="24" x14ac:dyDescent="0.3">
      <c r="A33" s="222">
        <v>83000</v>
      </c>
      <c r="B33" s="43" t="s">
        <v>83</v>
      </c>
      <c r="C33" s="43" t="s">
        <v>192</v>
      </c>
      <c r="D33" s="80"/>
      <c r="E33" s="80"/>
      <c r="F33" s="80"/>
      <c r="G33" s="80"/>
      <c r="H33" s="80"/>
      <c r="I33" s="80"/>
      <c r="J33" s="215"/>
      <c r="K33" s="79">
        <f t="shared" si="2"/>
        <v>0</v>
      </c>
      <c r="L33" s="216">
        <v>42.5</v>
      </c>
      <c r="M33" s="217">
        <f t="shared" si="3"/>
        <v>0</v>
      </c>
    </row>
    <row r="34" spans="1:13" ht="24" x14ac:dyDescent="0.3">
      <c r="A34" s="222">
        <v>83000</v>
      </c>
      <c r="B34" s="43" t="s">
        <v>144</v>
      </c>
      <c r="C34" s="43" t="s">
        <v>192</v>
      </c>
      <c r="D34" s="80"/>
      <c r="E34" s="80"/>
      <c r="F34" s="80"/>
      <c r="G34" s="80"/>
      <c r="H34" s="80"/>
      <c r="I34" s="80"/>
      <c r="J34" s="215"/>
      <c r="K34" s="79">
        <f t="shared" si="2"/>
        <v>0</v>
      </c>
      <c r="L34" s="216">
        <v>42.5</v>
      </c>
      <c r="M34" s="217">
        <f t="shared" si="3"/>
        <v>0</v>
      </c>
    </row>
    <row r="35" spans="1:13" ht="24" x14ac:dyDescent="0.3">
      <c r="A35" s="222">
        <v>83000</v>
      </c>
      <c r="B35" s="43" t="s">
        <v>143</v>
      </c>
      <c r="C35" s="43" t="s">
        <v>192</v>
      </c>
      <c r="D35" s="80"/>
      <c r="E35" s="80"/>
      <c r="F35" s="80"/>
      <c r="G35" s="80"/>
      <c r="H35" s="80"/>
      <c r="I35" s="80"/>
      <c r="J35" s="215"/>
      <c r="K35" s="79">
        <f t="shared" si="2"/>
        <v>0</v>
      </c>
      <c r="L35" s="216">
        <v>42.5</v>
      </c>
      <c r="M35" s="217">
        <f t="shared" si="3"/>
        <v>0</v>
      </c>
    </row>
    <row r="36" spans="1:13" ht="24" x14ac:dyDescent="0.3">
      <c r="A36" s="222">
        <v>83000</v>
      </c>
      <c r="B36" s="43" t="s">
        <v>85</v>
      </c>
      <c r="C36" s="43" t="s">
        <v>192</v>
      </c>
      <c r="D36" s="80"/>
      <c r="E36" s="80"/>
      <c r="F36" s="80"/>
      <c r="G36" s="80"/>
      <c r="H36" s="80"/>
      <c r="I36" s="80"/>
      <c r="J36" s="215"/>
      <c r="K36" s="79">
        <f t="shared" si="2"/>
        <v>0</v>
      </c>
      <c r="L36" s="216">
        <v>42.5</v>
      </c>
      <c r="M36" s="217">
        <f t="shared" si="3"/>
        <v>0</v>
      </c>
    </row>
    <row r="37" spans="1:13" ht="24" x14ac:dyDescent="0.3">
      <c r="A37" s="95">
        <v>83000</v>
      </c>
      <c r="B37" s="39" t="s">
        <v>179</v>
      </c>
      <c r="C37" s="43" t="s">
        <v>192</v>
      </c>
      <c r="D37" s="80"/>
      <c r="E37" s="80"/>
      <c r="F37" s="80"/>
      <c r="G37" s="80"/>
      <c r="H37" s="80"/>
      <c r="I37" s="80"/>
      <c r="J37" s="215"/>
      <c r="K37" s="79">
        <f t="shared" si="2"/>
        <v>0</v>
      </c>
      <c r="L37" s="216">
        <v>42.5</v>
      </c>
      <c r="M37" s="217">
        <f t="shared" si="3"/>
        <v>0</v>
      </c>
    </row>
    <row r="38" spans="1:13" ht="24" x14ac:dyDescent="0.3">
      <c r="A38" s="95">
        <v>83000</v>
      </c>
      <c r="B38" s="43" t="s">
        <v>184</v>
      </c>
      <c r="C38" s="43" t="s">
        <v>192</v>
      </c>
      <c r="D38" s="80"/>
      <c r="E38" s="80"/>
      <c r="F38" s="80"/>
      <c r="G38" s="80"/>
      <c r="H38" s="80"/>
      <c r="I38" s="80"/>
      <c r="J38" s="215"/>
      <c r="K38" s="79">
        <f t="shared" si="2"/>
        <v>0</v>
      </c>
      <c r="L38" s="216">
        <v>42.5</v>
      </c>
      <c r="M38" s="217">
        <f t="shared" si="3"/>
        <v>0</v>
      </c>
    </row>
    <row r="39" spans="1:13" ht="24" x14ac:dyDescent="0.3">
      <c r="A39" s="95">
        <v>83000</v>
      </c>
      <c r="B39" s="43" t="s">
        <v>81</v>
      </c>
      <c r="C39" s="43" t="s">
        <v>192</v>
      </c>
      <c r="D39" s="80"/>
      <c r="E39" s="80"/>
      <c r="F39" s="80"/>
      <c r="G39" s="80"/>
      <c r="H39" s="80"/>
      <c r="I39" s="80"/>
      <c r="J39" s="215"/>
      <c r="K39" s="79">
        <f t="shared" si="2"/>
        <v>0</v>
      </c>
      <c r="L39" s="216">
        <v>42.5</v>
      </c>
      <c r="M39" s="217">
        <f t="shared" si="3"/>
        <v>0</v>
      </c>
    </row>
    <row r="40" spans="1:13" ht="24" x14ac:dyDescent="0.3">
      <c r="A40" s="95">
        <v>83000</v>
      </c>
      <c r="B40" s="43" t="s">
        <v>146</v>
      </c>
      <c r="C40" s="43" t="s">
        <v>192</v>
      </c>
      <c r="D40" s="80"/>
      <c r="E40" s="80"/>
      <c r="F40" s="80"/>
      <c r="G40" s="80"/>
      <c r="H40" s="80"/>
      <c r="I40" s="80"/>
      <c r="J40" s="215"/>
      <c r="K40" s="79">
        <f t="shared" si="2"/>
        <v>0</v>
      </c>
      <c r="L40" s="216">
        <v>42.5</v>
      </c>
      <c r="M40" s="217">
        <f t="shared" si="3"/>
        <v>0</v>
      </c>
    </row>
    <row r="41" spans="1:13" ht="24" x14ac:dyDescent="0.3">
      <c r="A41" s="95">
        <v>83000</v>
      </c>
      <c r="B41" s="43" t="s">
        <v>185</v>
      </c>
      <c r="C41" s="43" t="s">
        <v>192</v>
      </c>
      <c r="D41" s="80"/>
      <c r="E41" s="80"/>
      <c r="F41" s="80"/>
      <c r="G41" s="80"/>
      <c r="H41" s="80"/>
      <c r="I41" s="80"/>
      <c r="J41" s="215"/>
      <c r="K41" s="79">
        <f t="shared" si="2"/>
        <v>0</v>
      </c>
      <c r="L41" s="216">
        <v>42.5</v>
      </c>
      <c r="M41" s="217">
        <f t="shared" si="3"/>
        <v>0</v>
      </c>
    </row>
    <row r="42" spans="1:13" ht="24" x14ac:dyDescent="0.3">
      <c r="A42" s="95">
        <v>83000</v>
      </c>
      <c r="B42" s="43" t="s">
        <v>186</v>
      </c>
      <c r="C42" s="43" t="s">
        <v>192</v>
      </c>
      <c r="D42" s="80"/>
      <c r="E42" s="80"/>
      <c r="F42" s="80"/>
      <c r="G42" s="80"/>
      <c r="H42" s="80"/>
      <c r="I42" s="80"/>
      <c r="J42" s="215"/>
      <c r="K42" s="79">
        <f t="shared" si="2"/>
        <v>0</v>
      </c>
      <c r="L42" s="216">
        <v>42.5</v>
      </c>
      <c r="M42" s="217">
        <f t="shared" si="3"/>
        <v>0</v>
      </c>
    </row>
    <row r="43" spans="1:13" ht="24" x14ac:dyDescent="0.3">
      <c r="A43" s="95">
        <v>83000</v>
      </c>
      <c r="B43" s="43" t="s">
        <v>187</v>
      </c>
      <c r="C43" s="43" t="s">
        <v>192</v>
      </c>
      <c r="D43" s="80"/>
      <c r="E43" s="80"/>
      <c r="F43" s="80"/>
      <c r="G43" s="80"/>
      <c r="H43" s="80"/>
      <c r="I43" s="80"/>
      <c r="J43" s="215"/>
      <c r="K43" s="79">
        <f t="shared" si="2"/>
        <v>0</v>
      </c>
      <c r="L43" s="216">
        <v>42.5</v>
      </c>
      <c r="M43" s="217">
        <f t="shared" si="3"/>
        <v>0</v>
      </c>
    </row>
    <row r="44" spans="1:13" ht="24" x14ac:dyDescent="0.3">
      <c r="A44" s="95">
        <v>83000</v>
      </c>
      <c r="B44" s="43" t="s">
        <v>188</v>
      </c>
      <c r="C44" s="43" t="s">
        <v>192</v>
      </c>
      <c r="D44" s="80"/>
      <c r="E44" s="80"/>
      <c r="F44" s="80"/>
      <c r="G44" s="80"/>
      <c r="H44" s="80"/>
      <c r="I44" s="80"/>
      <c r="J44" s="215"/>
      <c r="K44" s="79">
        <f t="shared" si="2"/>
        <v>0</v>
      </c>
      <c r="L44" s="216">
        <v>42.5</v>
      </c>
      <c r="M44" s="217">
        <f t="shared" si="3"/>
        <v>0</v>
      </c>
    </row>
    <row r="45" spans="1:13" ht="24" x14ac:dyDescent="0.3">
      <c r="A45" s="95">
        <v>83000</v>
      </c>
      <c r="B45" s="43" t="s">
        <v>145</v>
      </c>
      <c r="C45" s="43" t="s">
        <v>192</v>
      </c>
      <c r="D45" s="80"/>
      <c r="E45" s="80"/>
      <c r="F45" s="80"/>
      <c r="G45" s="80"/>
      <c r="H45" s="80"/>
      <c r="I45" s="80"/>
      <c r="J45" s="215"/>
      <c r="K45" s="79">
        <f t="shared" si="2"/>
        <v>0</v>
      </c>
      <c r="L45" s="216">
        <v>42.5</v>
      </c>
      <c r="M45" s="217">
        <f t="shared" si="3"/>
        <v>0</v>
      </c>
    </row>
    <row r="46" spans="1:13" ht="24" x14ac:dyDescent="0.3">
      <c r="A46" s="95">
        <v>83000</v>
      </c>
      <c r="B46" s="43" t="s">
        <v>193</v>
      </c>
      <c r="C46" s="43" t="s">
        <v>192</v>
      </c>
      <c r="D46" s="80"/>
      <c r="E46" s="80"/>
      <c r="F46" s="80"/>
      <c r="G46" s="80"/>
      <c r="H46" s="80"/>
      <c r="I46" s="80"/>
      <c r="J46" s="215"/>
      <c r="K46" s="79">
        <f t="shared" si="2"/>
        <v>0</v>
      </c>
      <c r="L46" s="216">
        <v>42.5</v>
      </c>
      <c r="M46" s="217">
        <f t="shared" si="3"/>
        <v>0</v>
      </c>
    </row>
    <row r="47" spans="1:13" ht="24" x14ac:dyDescent="0.3">
      <c r="A47" s="95">
        <v>83000</v>
      </c>
      <c r="B47" s="43" t="s">
        <v>190</v>
      </c>
      <c r="C47" s="43" t="s">
        <v>192</v>
      </c>
      <c r="D47" s="80"/>
      <c r="E47" s="80"/>
      <c r="F47" s="80"/>
      <c r="G47" s="80"/>
      <c r="H47" s="80"/>
      <c r="I47" s="80"/>
      <c r="J47" s="215"/>
      <c r="K47" s="79">
        <f t="shared" si="2"/>
        <v>0</v>
      </c>
      <c r="L47" s="216">
        <v>42.5</v>
      </c>
      <c r="M47" s="217">
        <f t="shared" si="3"/>
        <v>0</v>
      </c>
    </row>
    <row r="48" spans="1:13" ht="25" thickBot="1" x14ac:dyDescent="0.35">
      <c r="A48" s="95">
        <v>83000</v>
      </c>
      <c r="B48" s="43" t="s">
        <v>191</v>
      </c>
      <c r="C48" s="43" t="s">
        <v>192</v>
      </c>
      <c r="D48" s="80"/>
      <c r="E48" s="80"/>
      <c r="F48" s="80"/>
      <c r="G48" s="80"/>
      <c r="H48" s="80"/>
      <c r="I48" s="80"/>
      <c r="J48" s="215"/>
      <c r="K48" s="79">
        <f t="shared" si="2"/>
        <v>0</v>
      </c>
      <c r="L48" s="216">
        <v>42.4</v>
      </c>
      <c r="M48" s="217">
        <f t="shared" si="3"/>
        <v>0</v>
      </c>
    </row>
    <row r="49" spans="1:13" ht="25" thickBot="1" x14ac:dyDescent="0.35">
      <c r="A49" s="218"/>
      <c r="B49" s="219" t="s">
        <v>181</v>
      </c>
      <c r="C49" s="223"/>
      <c r="D49" s="158" t="s">
        <v>37</v>
      </c>
      <c r="E49" s="121" t="s">
        <v>38</v>
      </c>
      <c r="F49" s="121" t="s">
        <v>39</v>
      </c>
      <c r="G49" s="121" t="s">
        <v>40</v>
      </c>
      <c r="H49" s="130" t="s">
        <v>41</v>
      </c>
      <c r="I49" s="131" t="s">
        <v>42</v>
      </c>
      <c r="J49" s="165"/>
      <c r="K49" s="165"/>
      <c r="L49" s="221"/>
      <c r="M49" s="214"/>
    </row>
    <row r="50" spans="1:13" ht="24" x14ac:dyDescent="0.3">
      <c r="A50" s="95">
        <v>48000</v>
      </c>
      <c r="B50" s="43" t="s">
        <v>61</v>
      </c>
      <c r="C50" s="43" t="s">
        <v>194</v>
      </c>
      <c r="D50" s="80"/>
      <c r="E50" s="80"/>
      <c r="F50" s="80"/>
      <c r="G50" s="80"/>
      <c r="H50" s="80"/>
      <c r="I50" s="80"/>
      <c r="J50" s="215"/>
      <c r="K50" s="79">
        <f t="shared" ref="K50:K70" si="4">SUM(D50:J50)</f>
        <v>0</v>
      </c>
      <c r="L50" s="216">
        <v>44.5</v>
      </c>
      <c r="M50" s="217">
        <f t="shared" ref="M50:M70" si="5">K50*L50</f>
        <v>0</v>
      </c>
    </row>
    <row r="51" spans="1:13" ht="24" x14ac:dyDescent="0.3">
      <c r="A51" s="95">
        <v>48000</v>
      </c>
      <c r="B51" s="43" t="s">
        <v>87</v>
      </c>
      <c r="C51" s="43" t="s">
        <v>194</v>
      </c>
      <c r="D51" s="80"/>
      <c r="E51" s="80"/>
      <c r="F51" s="80"/>
      <c r="G51" s="80"/>
      <c r="H51" s="80"/>
      <c r="I51" s="80"/>
      <c r="J51" s="215"/>
      <c r="K51" s="79">
        <f t="shared" si="4"/>
        <v>0</v>
      </c>
      <c r="L51" s="216">
        <v>44.5</v>
      </c>
      <c r="M51" s="217">
        <f t="shared" si="5"/>
        <v>0</v>
      </c>
    </row>
    <row r="52" spans="1:13" ht="24" x14ac:dyDescent="0.3">
      <c r="A52" s="95">
        <v>48000</v>
      </c>
      <c r="B52" s="43" t="s">
        <v>84</v>
      </c>
      <c r="C52" s="43" t="s">
        <v>194</v>
      </c>
      <c r="D52" s="80"/>
      <c r="E52" s="80"/>
      <c r="F52" s="80"/>
      <c r="G52" s="80"/>
      <c r="H52" s="80"/>
      <c r="I52" s="80"/>
      <c r="J52" s="215"/>
      <c r="K52" s="79">
        <f t="shared" si="4"/>
        <v>0</v>
      </c>
      <c r="L52" s="216">
        <v>44.4</v>
      </c>
      <c r="M52" s="217">
        <f t="shared" si="5"/>
        <v>0</v>
      </c>
    </row>
    <row r="53" spans="1:13" ht="24" x14ac:dyDescent="0.3">
      <c r="A53" s="95">
        <v>48000</v>
      </c>
      <c r="B53" s="43" t="s">
        <v>182</v>
      </c>
      <c r="C53" s="43" t="s">
        <v>194</v>
      </c>
      <c r="D53" s="80"/>
      <c r="E53" s="80"/>
      <c r="F53" s="80"/>
      <c r="G53" s="80"/>
      <c r="H53" s="80"/>
      <c r="I53" s="80"/>
      <c r="J53" s="215"/>
      <c r="K53" s="79">
        <f t="shared" si="4"/>
        <v>0</v>
      </c>
      <c r="L53" s="216">
        <v>44.5</v>
      </c>
      <c r="M53" s="217">
        <f t="shared" si="5"/>
        <v>0</v>
      </c>
    </row>
    <row r="54" spans="1:13" ht="24" x14ac:dyDescent="0.3">
      <c r="A54" s="95">
        <v>48000</v>
      </c>
      <c r="B54" s="45" t="s">
        <v>183</v>
      </c>
      <c r="C54" s="43" t="s">
        <v>194</v>
      </c>
      <c r="D54" s="80"/>
      <c r="E54" s="80"/>
      <c r="F54" s="80"/>
      <c r="G54" s="80"/>
      <c r="H54" s="80"/>
      <c r="I54" s="80"/>
      <c r="J54" s="215"/>
      <c r="K54" s="79">
        <f t="shared" si="4"/>
        <v>0</v>
      </c>
      <c r="L54" s="216">
        <v>44.5</v>
      </c>
      <c r="M54" s="217">
        <f t="shared" si="5"/>
        <v>0</v>
      </c>
    </row>
    <row r="55" spans="1:13" ht="24" x14ac:dyDescent="0.3">
      <c r="A55" s="95">
        <v>48000</v>
      </c>
      <c r="B55" s="43" t="s">
        <v>83</v>
      </c>
      <c r="C55" s="43" t="s">
        <v>194</v>
      </c>
      <c r="D55" s="80"/>
      <c r="E55" s="80"/>
      <c r="F55" s="80"/>
      <c r="G55" s="80"/>
      <c r="H55" s="80"/>
      <c r="I55" s="80"/>
      <c r="J55" s="215"/>
      <c r="K55" s="79">
        <f t="shared" si="4"/>
        <v>0</v>
      </c>
      <c r="L55" s="216">
        <v>44.5</v>
      </c>
      <c r="M55" s="217">
        <f t="shared" si="5"/>
        <v>0</v>
      </c>
    </row>
    <row r="56" spans="1:13" ht="24" x14ac:dyDescent="0.3">
      <c r="A56" s="95">
        <v>48000</v>
      </c>
      <c r="B56" s="43" t="s">
        <v>144</v>
      </c>
      <c r="C56" s="43" t="s">
        <v>194</v>
      </c>
      <c r="D56" s="80"/>
      <c r="E56" s="80"/>
      <c r="F56" s="80"/>
      <c r="G56" s="80"/>
      <c r="H56" s="80"/>
      <c r="I56" s="80"/>
      <c r="J56" s="215"/>
      <c r="K56" s="79">
        <f t="shared" si="4"/>
        <v>0</v>
      </c>
      <c r="L56" s="216">
        <v>44.5</v>
      </c>
      <c r="M56" s="217">
        <f t="shared" si="5"/>
        <v>0</v>
      </c>
    </row>
    <row r="57" spans="1:13" ht="24" x14ac:dyDescent="0.3">
      <c r="A57" s="95">
        <v>48000</v>
      </c>
      <c r="B57" s="43" t="s">
        <v>143</v>
      </c>
      <c r="C57" s="43" t="s">
        <v>194</v>
      </c>
      <c r="D57" s="80"/>
      <c r="E57" s="80"/>
      <c r="F57" s="80"/>
      <c r="G57" s="80"/>
      <c r="H57" s="80"/>
      <c r="I57" s="80"/>
      <c r="J57" s="215"/>
      <c r="K57" s="79">
        <f t="shared" si="4"/>
        <v>0</v>
      </c>
      <c r="L57" s="216">
        <v>44.5</v>
      </c>
      <c r="M57" s="217">
        <f t="shared" si="5"/>
        <v>0</v>
      </c>
    </row>
    <row r="58" spans="1:13" ht="24" x14ac:dyDescent="0.3">
      <c r="A58" s="95">
        <v>48000</v>
      </c>
      <c r="B58" s="43" t="s">
        <v>85</v>
      </c>
      <c r="C58" s="43" t="s">
        <v>194</v>
      </c>
      <c r="D58" s="80"/>
      <c r="E58" s="80"/>
      <c r="F58" s="80"/>
      <c r="G58" s="80"/>
      <c r="H58" s="80"/>
      <c r="I58" s="80"/>
      <c r="J58" s="215"/>
      <c r="K58" s="79">
        <f t="shared" si="4"/>
        <v>0</v>
      </c>
      <c r="L58" s="216">
        <v>44.5</v>
      </c>
      <c r="M58" s="217">
        <f t="shared" si="5"/>
        <v>0</v>
      </c>
    </row>
    <row r="59" spans="1:13" ht="24" x14ac:dyDescent="0.3">
      <c r="A59" s="95">
        <v>48000</v>
      </c>
      <c r="B59" s="43" t="s">
        <v>179</v>
      </c>
      <c r="C59" s="43" t="s">
        <v>194</v>
      </c>
      <c r="D59" s="80"/>
      <c r="E59" s="80"/>
      <c r="F59" s="80"/>
      <c r="G59" s="80"/>
      <c r="H59" s="80"/>
      <c r="I59" s="80"/>
      <c r="J59" s="215"/>
      <c r="K59" s="79">
        <f t="shared" si="4"/>
        <v>0</v>
      </c>
      <c r="L59" s="216">
        <v>44.5</v>
      </c>
      <c r="M59" s="217">
        <f t="shared" si="5"/>
        <v>0</v>
      </c>
    </row>
    <row r="60" spans="1:13" ht="24" x14ac:dyDescent="0.3">
      <c r="A60" s="95">
        <v>48000</v>
      </c>
      <c r="B60" s="43" t="s">
        <v>184</v>
      </c>
      <c r="C60" s="43" t="s">
        <v>194</v>
      </c>
      <c r="D60" s="80"/>
      <c r="E60" s="80"/>
      <c r="F60" s="80"/>
      <c r="G60" s="80"/>
      <c r="H60" s="80"/>
      <c r="I60" s="80"/>
      <c r="J60" s="215"/>
      <c r="K60" s="79">
        <f t="shared" si="4"/>
        <v>0</v>
      </c>
      <c r="L60" s="216">
        <v>44.5</v>
      </c>
      <c r="M60" s="217">
        <f t="shared" si="5"/>
        <v>0</v>
      </c>
    </row>
    <row r="61" spans="1:13" ht="24" x14ac:dyDescent="0.3">
      <c r="A61" s="95">
        <v>48000</v>
      </c>
      <c r="B61" s="43" t="s">
        <v>81</v>
      </c>
      <c r="C61" s="43" t="s">
        <v>194</v>
      </c>
      <c r="D61" s="80"/>
      <c r="E61" s="80"/>
      <c r="F61" s="80"/>
      <c r="G61" s="80"/>
      <c r="H61" s="80"/>
      <c r="I61" s="80"/>
      <c r="J61" s="215"/>
      <c r="K61" s="79">
        <f t="shared" si="4"/>
        <v>0</v>
      </c>
      <c r="L61" s="216">
        <v>44.5</v>
      </c>
      <c r="M61" s="217">
        <f t="shared" si="5"/>
        <v>0</v>
      </c>
    </row>
    <row r="62" spans="1:13" ht="24" x14ac:dyDescent="0.3">
      <c r="A62" s="95">
        <v>48000</v>
      </c>
      <c r="B62" s="43" t="s">
        <v>146</v>
      </c>
      <c r="C62" s="43" t="s">
        <v>194</v>
      </c>
      <c r="D62" s="80"/>
      <c r="E62" s="80"/>
      <c r="F62" s="80"/>
      <c r="G62" s="80"/>
      <c r="H62" s="80"/>
      <c r="I62" s="80"/>
      <c r="J62" s="215"/>
      <c r="K62" s="79">
        <f t="shared" si="4"/>
        <v>0</v>
      </c>
      <c r="L62" s="216">
        <v>44.5</v>
      </c>
      <c r="M62" s="217">
        <f t="shared" si="5"/>
        <v>0</v>
      </c>
    </row>
    <row r="63" spans="1:13" ht="24" x14ac:dyDescent="0.3">
      <c r="A63" s="95">
        <v>48000</v>
      </c>
      <c r="B63" s="43" t="s">
        <v>185</v>
      </c>
      <c r="C63" s="43" t="s">
        <v>194</v>
      </c>
      <c r="D63" s="80"/>
      <c r="E63" s="80"/>
      <c r="F63" s="80"/>
      <c r="G63" s="80"/>
      <c r="H63" s="80"/>
      <c r="I63" s="80"/>
      <c r="J63" s="215"/>
      <c r="K63" s="79">
        <f t="shared" si="4"/>
        <v>0</v>
      </c>
      <c r="L63" s="216">
        <v>44.4</v>
      </c>
      <c r="M63" s="217">
        <f t="shared" si="5"/>
        <v>0</v>
      </c>
    </row>
    <row r="64" spans="1:13" ht="24" x14ac:dyDescent="0.3">
      <c r="A64" s="95">
        <v>48000</v>
      </c>
      <c r="B64" s="43" t="s">
        <v>186</v>
      </c>
      <c r="C64" s="43" t="s">
        <v>194</v>
      </c>
      <c r="D64" s="80"/>
      <c r="E64" s="80"/>
      <c r="F64" s="80"/>
      <c r="G64" s="80"/>
      <c r="H64" s="80"/>
      <c r="I64" s="80"/>
      <c r="J64" s="215"/>
      <c r="K64" s="79">
        <f t="shared" si="4"/>
        <v>0</v>
      </c>
      <c r="L64" s="216">
        <v>44.5</v>
      </c>
      <c r="M64" s="217">
        <f t="shared" si="5"/>
        <v>0</v>
      </c>
    </row>
    <row r="65" spans="1:13" ht="24" x14ac:dyDescent="0.3">
      <c r="A65" s="95">
        <v>48000</v>
      </c>
      <c r="B65" s="43" t="s">
        <v>187</v>
      </c>
      <c r="C65" s="43" t="s">
        <v>194</v>
      </c>
      <c r="D65" s="80"/>
      <c r="E65" s="80"/>
      <c r="F65" s="80"/>
      <c r="G65" s="80"/>
      <c r="H65" s="80"/>
      <c r="I65" s="80"/>
      <c r="J65" s="215"/>
      <c r="K65" s="79">
        <f t="shared" si="4"/>
        <v>0</v>
      </c>
      <c r="L65" s="216">
        <v>44.5</v>
      </c>
      <c r="M65" s="217">
        <f t="shared" si="5"/>
        <v>0</v>
      </c>
    </row>
    <row r="66" spans="1:13" ht="24" x14ac:dyDescent="0.3">
      <c r="A66" s="95">
        <v>48000</v>
      </c>
      <c r="B66" s="43" t="s">
        <v>188</v>
      </c>
      <c r="C66" s="43" t="s">
        <v>194</v>
      </c>
      <c r="D66" s="80"/>
      <c r="E66" s="80"/>
      <c r="F66" s="80"/>
      <c r="G66" s="80"/>
      <c r="H66" s="80"/>
      <c r="I66" s="80"/>
      <c r="J66" s="215"/>
      <c r="K66" s="79">
        <f t="shared" si="4"/>
        <v>0</v>
      </c>
      <c r="L66" s="216">
        <v>44.5</v>
      </c>
      <c r="M66" s="217">
        <f t="shared" si="5"/>
        <v>0</v>
      </c>
    </row>
    <row r="67" spans="1:13" ht="24" x14ac:dyDescent="0.3">
      <c r="A67" s="95">
        <v>48000</v>
      </c>
      <c r="B67" s="43" t="s">
        <v>145</v>
      </c>
      <c r="C67" s="43" t="s">
        <v>194</v>
      </c>
      <c r="D67" s="80"/>
      <c r="E67" s="80"/>
      <c r="F67" s="80"/>
      <c r="G67" s="80"/>
      <c r="H67" s="80"/>
      <c r="I67" s="80"/>
      <c r="J67" s="215"/>
      <c r="K67" s="79">
        <f t="shared" si="4"/>
        <v>0</v>
      </c>
      <c r="L67" s="216">
        <v>44.5</v>
      </c>
      <c r="M67" s="217">
        <f t="shared" si="5"/>
        <v>0</v>
      </c>
    </row>
    <row r="68" spans="1:13" ht="24" x14ac:dyDescent="0.3">
      <c r="A68" s="95">
        <v>48000</v>
      </c>
      <c r="B68" s="43" t="s">
        <v>189</v>
      </c>
      <c r="C68" s="43" t="s">
        <v>194</v>
      </c>
      <c r="D68" s="80"/>
      <c r="E68" s="80"/>
      <c r="F68" s="80"/>
      <c r="G68" s="80"/>
      <c r="H68" s="80"/>
      <c r="I68" s="80"/>
      <c r="J68" s="215"/>
      <c r="K68" s="79">
        <f t="shared" si="4"/>
        <v>0</v>
      </c>
      <c r="L68" s="216">
        <v>44.5</v>
      </c>
      <c r="M68" s="217">
        <f t="shared" si="5"/>
        <v>0</v>
      </c>
    </row>
    <row r="69" spans="1:13" ht="24" x14ac:dyDescent="0.3">
      <c r="A69" s="95">
        <v>48000</v>
      </c>
      <c r="B69" s="43" t="s">
        <v>190</v>
      </c>
      <c r="C69" s="43" t="s">
        <v>194</v>
      </c>
      <c r="D69" s="80"/>
      <c r="E69" s="80"/>
      <c r="F69" s="80"/>
      <c r="G69" s="80"/>
      <c r="H69" s="80"/>
      <c r="I69" s="80"/>
      <c r="J69" s="215"/>
      <c r="K69" s="79">
        <f t="shared" si="4"/>
        <v>0</v>
      </c>
      <c r="L69" s="216">
        <v>44.5</v>
      </c>
      <c r="M69" s="217">
        <f t="shared" si="5"/>
        <v>0</v>
      </c>
    </row>
    <row r="70" spans="1:13" ht="25" thickBot="1" x14ac:dyDescent="0.35">
      <c r="A70" s="95">
        <v>48000</v>
      </c>
      <c r="B70" s="43" t="s">
        <v>191</v>
      </c>
      <c r="C70" s="43" t="s">
        <v>194</v>
      </c>
      <c r="D70" s="80"/>
      <c r="E70" s="80"/>
      <c r="F70" s="80"/>
      <c r="G70" s="80"/>
      <c r="H70" s="80"/>
      <c r="I70" s="80"/>
      <c r="J70" s="215"/>
      <c r="K70" s="79">
        <f t="shared" si="4"/>
        <v>0</v>
      </c>
      <c r="L70" s="216">
        <v>44.5</v>
      </c>
      <c r="M70" s="217">
        <f t="shared" si="5"/>
        <v>0</v>
      </c>
    </row>
    <row r="71" spans="1:13" ht="25" thickBot="1" x14ac:dyDescent="0.35">
      <c r="A71" s="218"/>
      <c r="B71" s="219" t="s">
        <v>181</v>
      </c>
      <c r="C71" s="123"/>
      <c r="D71" s="158" t="s">
        <v>37</v>
      </c>
      <c r="E71" s="121" t="s">
        <v>38</v>
      </c>
      <c r="F71" s="121" t="s">
        <v>39</v>
      </c>
      <c r="G71" s="121" t="s">
        <v>40</v>
      </c>
      <c r="H71" s="130" t="s">
        <v>41</v>
      </c>
      <c r="I71" s="131" t="s">
        <v>42</v>
      </c>
      <c r="J71" s="165"/>
      <c r="K71" s="165"/>
      <c r="L71" s="221"/>
      <c r="M71" s="214"/>
    </row>
    <row r="72" spans="1:13" ht="24" x14ac:dyDescent="0.3">
      <c r="A72" s="95">
        <v>84000</v>
      </c>
      <c r="B72" s="43" t="s">
        <v>61</v>
      </c>
      <c r="C72" s="43" t="s">
        <v>97</v>
      </c>
      <c r="D72" s="80"/>
      <c r="E72" s="80"/>
      <c r="F72" s="80"/>
      <c r="G72" s="80"/>
      <c r="H72" s="80"/>
      <c r="I72" s="80"/>
      <c r="J72" s="215"/>
      <c r="K72" s="79">
        <f t="shared" ref="K72:K83" si="6">SUM(D72:J72)</f>
        <v>0</v>
      </c>
      <c r="L72" s="216">
        <v>42.5</v>
      </c>
      <c r="M72" s="217">
        <f t="shared" ref="M72:M83" si="7">K72*L72</f>
        <v>0</v>
      </c>
    </row>
    <row r="73" spans="1:13" ht="24" x14ac:dyDescent="0.3">
      <c r="A73" s="77">
        <v>84000</v>
      </c>
      <c r="B73" s="45" t="s">
        <v>87</v>
      </c>
      <c r="C73" s="45" t="s">
        <v>97</v>
      </c>
      <c r="D73" s="80"/>
      <c r="E73" s="80"/>
      <c r="F73" s="80"/>
      <c r="G73" s="80"/>
      <c r="H73" s="80"/>
      <c r="I73" s="80"/>
      <c r="J73" s="215"/>
      <c r="K73" s="80">
        <f t="shared" si="6"/>
        <v>0</v>
      </c>
      <c r="L73" s="224">
        <v>42.5</v>
      </c>
      <c r="M73" s="225">
        <f t="shared" si="7"/>
        <v>0</v>
      </c>
    </row>
    <row r="74" spans="1:13" ht="24" x14ac:dyDescent="0.3">
      <c r="A74" s="95">
        <v>84000</v>
      </c>
      <c r="B74" s="43" t="s">
        <v>84</v>
      </c>
      <c r="C74" s="43" t="s">
        <v>97</v>
      </c>
      <c r="D74" s="80"/>
      <c r="E74" s="80"/>
      <c r="F74" s="80"/>
      <c r="G74" s="80"/>
      <c r="H74" s="80"/>
      <c r="I74" s="80"/>
      <c r="J74" s="215"/>
      <c r="K74" s="79">
        <f t="shared" si="6"/>
        <v>0</v>
      </c>
      <c r="L74" s="216">
        <v>42.5</v>
      </c>
      <c r="M74" s="217">
        <f t="shared" si="7"/>
        <v>0</v>
      </c>
    </row>
    <row r="75" spans="1:13" ht="24" x14ac:dyDescent="0.3">
      <c r="A75" s="95">
        <v>84000</v>
      </c>
      <c r="B75" s="43" t="s">
        <v>182</v>
      </c>
      <c r="C75" s="43" t="s">
        <v>97</v>
      </c>
      <c r="D75" s="80"/>
      <c r="E75" s="80"/>
      <c r="F75" s="80"/>
      <c r="G75" s="80"/>
      <c r="H75" s="80"/>
      <c r="I75" s="80"/>
      <c r="J75" s="215"/>
      <c r="K75" s="79">
        <f t="shared" si="6"/>
        <v>0</v>
      </c>
      <c r="L75" s="216">
        <v>42.5</v>
      </c>
      <c r="M75" s="217">
        <f t="shared" si="7"/>
        <v>0</v>
      </c>
    </row>
    <row r="76" spans="1:13" ht="24" x14ac:dyDescent="0.3">
      <c r="A76" s="95">
        <v>84000</v>
      </c>
      <c r="B76" s="43" t="s">
        <v>83</v>
      </c>
      <c r="C76" s="43" t="s">
        <v>97</v>
      </c>
      <c r="D76" s="80"/>
      <c r="E76" s="80"/>
      <c r="F76" s="80"/>
      <c r="G76" s="80"/>
      <c r="H76" s="80"/>
      <c r="I76" s="80"/>
      <c r="J76" s="215"/>
      <c r="K76" s="79">
        <f t="shared" si="6"/>
        <v>0</v>
      </c>
      <c r="L76" s="216">
        <v>42.5</v>
      </c>
      <c r="M76" s="217">
        <f t="shared" si="7"/>
        <v>0</v>
      </c>
    </row>
    <row r="77" spans="1:13" ht="24" x14ac:dyDescent="0.3">
      <c r="A77" s="95">
        <v>84000</v>
      </c>
      <c r="B77" s="43" t="s">
        <v>144</v>
      </c>
      <c r="C77" s="43" t="s">
        <v>97</v>
      </c>
      <c r="D77" s="80"/>
      <c r="E77" s="80"/>
      <c r="F77" s="80"/>
      <c r="G77" s="80"/>
      <c r="H77" s="80"/>
      <c r="I77" s="80"/>
      <c r="J77" s="215"/>
      <c r="K77" s="79">
        <f t="shared" si="6"/>
        <v>0</v>
      </c>
      <c r="L77" s="216">
        <v>42.5</v>
      </c>
      <c r="M77" s="217">
        <f t="shared" si="7"/>
        <v>0</v>
      </c>
    </row>
    <row r="78" spans="1:13" ht="24" x14ac:dyDescent="0.3">
      <c r="A78" s="95">
        <v>84000</v>
      </c>
      <c r="B78" s="43" t="s">
        <v>143</v>
      </c>
      <c r="C78" s="43" t="s">
        <v>97</v>
      </c>
      <c r="D78" s="80"/>
      <c r="E78" s="80"/>
      <c r="F78" s="80"/>
      <c r="G78" s="80"/>
      <c r="H78" s="80"/>
      <c r="I78" s="80"/>
      <c r="J78" s="215"/>
      <c r="K78" s="79">
        <f t="shared" si="6"/>
        <v>0</v>
      </c>
      <c r="L78" s="216">
        <v>42.5</v>
      </c>
      <c r="M78" s="217">
        <f t="shared" si="7"/>
        <v>0</v>
      </c>
    </row>
    <row r="79" spans="1:13" ht="24" x14ac:dyDescent="0.3">
      <c r="A79" s="95">
        <v>84000</v>
      </c>
      <c r="B79" s="43" t="s">
        <v>85</v>
      </c>
      <c r="C79" s="43" t="s">
        <v>97</v>
      </c>
      <c r="D79" s="80"/>
      <c r="E79" s="80"/>
      <c r="F79" s="80"/>
      <c r="G79" s="80"/>
      <c r="H79" s="80"/>
      <c r="I79" s="80"/>
      <c r="J79" s="215"/>
      <c r="K79" s="79">
        <f t="shared" si="6"/>
        <v>0</v>
      </c>
      <c r="L79" s="216">
        <v>42.5</v>
      </c>
      <c r="M79" s="217">
        <f t="shared" si="7"/>
        <v>0</v>
      </c>
    </row>
    <row r="80" spans="1:13" ht="24" x14ac:dyDescent="0.3">
      <c r="A80" s="95">
        <v>84000</v>
      </c>
      <c r="B80" s="43" t="s">
        <v>81</v>
      </c>
      <c r="C80" s="43" t="s">
        <v>97</v>
      </c>
      <c r="D80" s="80"/>
      <c r="E80" s="80"/>
      <c r="F80" s="80"/>
      <c r="G80" s="80"/>
      <c r="H80" s="80"/>
      <c r="I80" s="80"/>
      <c r="J80" s="215"/>
      <c r="K80" s="79">
        <f t="shared" si="6"/>
        <v>0</v>
      </c>
      <c r="L80" s="216">
        <v>42.5</v>
      </c>
      <c r="M80" s="217">
        <f t="shared" si="7"/>
        <v>0</v>
      </c>
    </row>
    <row r="81" spans="1:13" ht="24" x14ac:dyDescent="0.3">
      <c r="A81" s="77">
        <v>84000</v>
      </c>
      <c r="B81" s="45" t="s">
        <v>146</v>
      </c>
      <c r="C81" s="45" t="s">
        <v>97</v>
      </c>
      <c r="D81" s="80"/>
      <c r="E81" s="80"/>
      <c r="F81" s="80"/>
      <c r="G81" s="80"/>
      <c r="H81" s="80"/>
      <c r="I81" s="80"/>
      <c r="J81" s="215"/>
      <c r="K81" s="80">
        <f t="shared" si="6"/>
        <v>0</v>
      </c>
      <c r="L81" s="224">
        <v>42.5</v>
      </c>
      <c r="M81" s="225">
        <f t="shared" si="7"/>
        <v>0</v>
      </c>
    </row>
    <row r="82" spans="1:13" ht="24" x14ac:dyDescent="0.3">
      <c r="A82" s="95">
        <v>84000</v>
      </c>
      <c r="B82" s="43" t="s">
        <v>185</v>
      </c>
      <c r="C82" s="43" t="s">
        <v>97</v>
      </c>
      <c r="D82" s="80"/>
      <c r="E82" s="80"/>
      <c r="F82" s="80"/>
      <c r="G82" s="80"/>
      <c r="H82" s="80"/>
      <c r="I82" s="80"/>
      <c r="J82" s="215"/>
      <c r="K82" s="79">
        <f t="shared" si="6"/>
        <v>0</v>
      </c>
      <c r="L82" s="216">
        <v>42.5</v>
      </c>
      <c r="M82" s="217">
        <f t="shared" si="7"/>
        <v>0</v>
      </c>
    </row>
    <row r="83" spans="1:13" ht="25" thickBot="1" x14ac:dyDescent="0.35">
      <c r="A83" s="95">
        <v>84000</v>
      </c>
      <c r="B83" s="43" t="s">
        <v>186</v>
      </c>
      <c r="C83" s="43" t="s">
        <v>97</v>
      </c>
      <c r="D83" s="80"/>
      <c r="E83" s="80"/>
      <c r="F83" s="80"/>
      <c r="G83" s="80"/>
      <c r="H83" s="80"/>
      <c r="I83" s="80"/>
      <c r="J83" s="215"/>
      <c r="K83" s="79">
        <f t="shared" si="6"/>
        <v>0</v>
      </c>
      <c r="L83" s="216">
        <v>32.5</v>
      </c>
      <c r="M83" s="217">
        <f t="shared" si="7"/>
        <v>0</v>
      </c>
    </row>
    <row r="84" spans="1:13" ht="25" thickBot="1" x14ac:dyDescent="0.35">
      <c r="A84" s="226"/>
      <c r="B84" s="117"/>
      <c r="C84" s="227"/>
      <c r="D84" s="228"/>
      <c r="E84" s="228"/>
      <c r="F84" s="228"/>
      <c r="G84" s="228"/>
      <c r="H84" s="228"/>
      <c r="I84" s="228"/>
      <c r="J84" s="228"/>
      <c r="K84" s="146">
        <f>SUM(K5:K83)</f>
        <v>0</v>
      </c>
      <c r="L84" s="102" t="s">
        <v>50</v>
      </c>
      <c r="M84" s="229">
        <v>0</v>
      </c>
    </row>
  </sheetData>
  <pageMargins left="0.7" right="0.7" top="0.75" bottom="0.75" header="0.3" footer="0.3"/>
  <pageSetup scale="4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33B8-C77B-4AD6-9472-447C529C971E}">
  <sheetPr>
    <pageSetUpPr fitToPage="1"/>
  </sheetPr>
  <dimension ref="A1:M57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23" thickBot="1" x14ac:dyDescent="0.35">
      <c r="A2" s="110" t="s">
        <v>195</v>
      </c>
      <c r="B2" s="111" t="s">
        <v>202</v>
      </c>
      <c r="C2" s="230"/>
      <c r="D2" s="230"/>
      <c r="E2" s="194"/>
      <c r="F2" s="195"/>
      <c r="G2" s="196"/>
      <c r="H2" s="196"/>
      <c r="I2" s="194"/>
      <c r="J2" s="195"/>
      <c r="K2" s="195"/>
      <c r="L2" s="31"/>
      <c r="M2" s="231"/>
    </row>
    <row r="3" spans="1:13" ht="23" thickBot="1" x14ac:dyDescent="0.35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ht="23" thickBot="1" x14ac:dyDescent="0.35">
      <c r="A4" s="200" t="s">
        <v>34</v>
      </c>
      <c r="B4" s="232" t="s">
        <v>35</v>
      </c>
      <c r="C4" s="233" t="s">
        <v>36</v>
      </c>
      <c r="D4" s="234" t="s">
        <v>37</v>
      </c>
      <c r="E4" s="235" t="s">
        <v>38</v>
      </c>
      <c r="F4" s="236" t="s">
        <v>39</v>
      </c>
      <c r="G4" s="236" t="s">
        <v>40</v>
      </c>
      <c r="H4" s="236" t="s">
        <v>41</v>
      </c>
      <c r="I4" s="237" t="s">
        <v>42</v>
      </c>
      <c r="J4" s="207"/>
      <c r="K4" s="208" t="s">
        <v>43</v>
      </c>
      <c r="L4" s="208" t="s">
        <v>44</v>
      </c>
      <c r="M4" s="209" t="s">
        <v>45</v>
      </c>
    </row>
    <row r="5" spans="1:13" ht="24" x14ac:dyDescent="0.3">
      <c r="A5" s="238"/>
      <c r="B5" s="239" t="s">
        <v>181</v>
      </c>
      <c r="C5" s="240"/>
      <c r="D5" s="241"/>
      <c r="E5" s="241"/>
      <c r="F5" s="241"/>
      <c r="G5" s="241"/>
      <c r="H5" s="241"/>
      <c r="I5" s="241"/>
      <c r="J5" s="241"/>
      <c r="K5" s="241"/>
      <c r="L5" s="242"/>
      <c r="M5" s="243">
        <v>0</v>
      </c>
    </row>
    <row r="6" spans="1:13" ht="24" x14ac:dyDescent="0.3">
      <c r="A6" s="244">
        <v>87000</v>
      </c>
      <c r="B6" s="43" t="s">
        <v>61</v>
      </c>
      <c r="C6" s="245" t="s">
        <v>196</v>
      </c>
      <c r="D6" s="246"/>
      <c r="E6" s="246"/>
      <c r="F6" s="246"/>
      <c r="G6" s="246"/>
      <c r="H6" s="246"/>
      <c r="I6" s="246"/>
      <c r="J6" s="247"/>
      <c r="K6" s="248">
        <f t="shared" ref="K6:K26" si="0">SUM(D6:J6)</f>
        <v>0</v>
      </c>
      <c r="L6" s="261">
        <v>43.5</v>
      </c>
      <c r="M6" s="217">
        <f t="shared" ref="M6:M26" si="1">K6*L6</f>
        <v>0</v>
      </c>
    </row>
    <row r="7" spans="1:13" ht="24" x14ac:dyDescent="0.3">
      <c r="A7" s="244">
        <v>87000</v>
      </c>
      <c r="B7" s="43" t="s">
        <v>87</v>
      </c>
      <c r="C7" s="43" t="s">
        <v>196</v>
      </c>
      <c r="D7" s="246"/>
      <c r="E7" s="246"/>
      <c r="F7" s="246"/>
      <c r="G7" s="246"/>
      <c r="H7" s="246"/>
      <c r="I7" s="246"/>
      <c r="J7" s="247"/>
      <c r="K7" s="248">
        <f t="shared" si="0"/>
        <v>0</v>
      </c>
      <c r="L7" s="261">
        <v>43.5</v>
      </c>
      <c r="M7" s="217">
        <f t="shared" si="1"/>
        <v>0</v>
      </c>
    </row>
    <row r="8" spans="1:13" ht="24" x14ac:dyDescent="0.3">
      <c r="A8" s="244">
        <v>87000</v>
      </c>
      <c r="B8" s="43" t="s">
        <v>197</v>
      </c>
      <c r="C8" s="249" t="s">
        <v>196</v>
      </c>
      <c r="D8" s="246"/>
      <c r="E8" s="246"/>
      <c r="F8" s="246"/>
      <c r="G8" s="246"/>
      <c r="H8" s="246"/>
      <c r="I8" s="246"/>
      <c r="J8" s="247"/>
      <c r="K8" s="248">
        <f t="shared" si="0"/>
        <v>0</v>
      </c>
      <c r="L8" s="261">
        <v>43.4</v>
      </c>
      <c r="M8" s="217">
        <f t="shared" si="1"/>
        <v>0</v>
      </c>
    </row>
    <row r="9" spans="1:13" ht="24" x14ac:dyDescent="0.3">
      <c r="A9" s="244">
        <v>87000</v>
      </c>
      <c r="B9" s="43" t="s">
        <v>182</v>
      </c>
      <c r="C9" s="43" t="s">
        <v>196</v>
      </c>
      <c r="D9" s="246"/>
      <c r="E9" s="246"/>
      <c r="F9" s="246"/>
      <c r="G9" s="246"/>
      <c r="H9" s="246"/>
      <c r="I9" s="246"/>
      <c r="J9" s="247"/>
      <c r="K9" s="248">
        <f t="shared" si="0"/>
        <v>0</v>
      </c>
      <c r="L9" s="261">
        <v>43.5</v>
      </c>
      <c r="M9" s="217">
        <f t="shared" si="1"/>
        <v>0</v>
      </c>
    </row>
    <row r="10" spans="1:13" ht="24" x14ac:dyDescent="0.3">
      <c r="A10" s="244">
        <v>87000</v>
      </c>
      <c r="B10" s="45" t="s">
        <v>183</v>
      </c>
      <c r="C10" s="43" t="s">
        <v>196</v>
      </c>
      <c r="D10" s="246"/>
      <c r="E10" s="246"/>
      <c r="F10" s="246"/>
      <c r="G10" s="246"/>
      <c r="H10" s="246"/>
      <c r="I10" s="246"/>
      <c r="J10" s="247"/>
      <c r="K10" s="248">
        <f t="shared" si="0"/>
        <v>0</v>
      </c>
      <c r="L10" s="261">
        <v>43.5</v>
      </c>
      <c r="M10" s="217">
        <f t="shared" si="1"/>
        <v>0</v>
      </c>
    </row>
    <row r="11" spans="1:13" ht="24" x14ac:dyDescent="0.3">
      <c r="A11" s="244">
        <v>87000</v>
      </c>
      <c r="B11" s="43" t="s">
        <v>83</v>
      </c>
      <c r="C11" s="43" t="s">
        <v>196</v>
      </c>
      <c r="D11" s="246"/>
      <c r="E11" s="246"/>
      <c r="F11" s="246"/>
      <c r="G11" s="246"/>
      <c r="H11" s="246"/>
      <c r="I11" s="246"/>
      <c r="J11" s="247"/>
      <c r="K11" s="248">
        <f t="shared" si="0"/>
        <v>0</v>
      </c>
      <c r="L11" s="261">
        <v>43.5</v>
      </c>
      <c r="M11" s="217">
        <f t="shared" si="1"/>
        <v>0</v>
      </c>
    </row>
    <row r="12" spans="1:13" ht="24" x14ac:dyDescent="0.3">
      <c r="A12" s="244">
        <v>87000</v>
      </c>
      <c r="B12" s="43" t="s">
        <v>144</v>
      </c>
      <c r="C12" s="43" t="s">
        <v>196</v>
      </c>
      <c r="D12" s="246"/>
      <c r="E12" s="246"/>
      <c r="F12" s="246"/>
      <c r="G12" s="246"/>
      <c r="H12" s="246"/>
      <c r="I12" s="246"/>
      <c r="J12" s="247"/>
      <c r="K12" s="248">
        <f t="shared" si="0"/>
        <v>0</v>
      </c>
      <c r="L12" s="261">
        <v>43.5</v>
      </c>
      <c r="M12" s="217">
        <f t="shared" si="1"/>
        <v>0</v>
      </c>
    </row>
    <row r="13" spans="1:13" ht="24" x14ac:dyDescent="0.3">
      <c r="A13" s="244">
        <v>87000</v>
      </c>
      <c r="B13" s="43" t="s">
        <v>143</v>
      </c>
      <c r="C13" s="43" t="s">
        <v>196</v>
      </c>
      <c r="D13" s="246"/>
      <c r="E13" s="246"/>
      <c r="F13" s="246"/>
      <c r="G13" s="246"/>
      <c r="H13" s="246"/>
      <c r="I13" s="246"/>
      <c r="J13" s="247"/>
      <c r="K13" s="248">
        <f t="shared" si="0"/>
        <v>0</v>
      </c>
      <c r="L13" s="261">
        <v>43.5</v>
      </c>
      <c r="M13" s="217">
        <f t="shared" si="1"/>
        <v>0</v>
      </c>
    </row>
    <row r="14" spans="1:13" ht="24" x14ac:dyDescent="0.3">
      <c r="A14" s="250">
        <v>87000</v>
      </c>
      <c r="B14" s="43" t="s">
        <v>85</v>
      </c>
      <c r="C14" s="43" t="s">
        <v>196</v>
      </c>
      <c r="D14" s="246"/>
      <c r="E14" s="246"/>
      <c r="F14" s="246"/>
      <c r="G14" s="246"/>
      <c r="H14" s="246"/>
      <c r="I14" s="246"/>
      <c r="J14" s="247"/>
      <c r="K14" s="248">
        <f t="shared" si="0"/>
        <v>0</v>
      </c>
      <c r="L14" s="261">
        <v>43.5</v>
      </c>
      <c r="M14" s="217">
        <f t="shared" si="1"/>
        <v>0</v>
      </c>
    </row>
    <row r="15" spans="1:13" ht="24" x14ac:dyDescent="0.3">
      <c r="A15" s="244">
        <v>87000</v>
      </c>
      <c r="B15" s="39" t="s">
        <v>179</v>
      </c>
      <c r="C15" s="43" t="s">
        <v>196</v>
      </c>
      <c r="D15" s="246"/>
      <c r="E15" s="246"/>
      <c r="F15" s="246"/>
      <c r="G15" s="246"/>
      <c r="H15" s="246"/>
      <c r="I15" s="246"/>
      <c r="J15" s="247"/>
      <c r="K15" s="248">
        <f t="shared" si="0"/>
        <v>0</v>
      </c>
      <c r="L15" s="261">
        <v>43.5</v>
      </c>
      <c r="M15" s="217">
        <f t="shared" si="1"/>
        <v>0</v>
      </c>
    </row>
    <row r="16" spans="1:13" ht="24" x14ac:dyDescent="0.3">
      <c r="A16" s="244">
        <v>87000</v>
      </c>
      <c r="B16" s="43" t="s">
        <v>184</v>
      </c>
      <c r="C16" s="43" t="s">
        <v>196</v>
      </c>
      <c r="D16" s="246"/>
      <c r="E16" s="246"/>
      <c r="F16" s="246"/>
      <c r="G16" s="246"/>
      <c r="H16" s="246"/>
      <c r="I16" s="246"/>
      <c r="J16" s="247"/>
      <c r="K16" s="248">
        <f t="shared" si="0"/>
        <v>0</v>
      </c>
      <c r="L16" s="261">
        <v>43.5</v>
      </c>
      <c r="M16" s="217">
        <f t="shared" si="1"/>
        <v>0</v>
      </c>
    </row>
    <row r="17" spans="1:13" ht="24" x14ac:dyDescent="0.3">
      <c r="A17" s="244">
        <v>87000</v>
      </c>
      <c r="B17" s="43" t="s">
        <v>81</v>
      </c>
      <c r="C17" s="43" t="s">
        <v>196</v>
      </c>
      <c r="D17" s="246"/>
      <c r="E17" s="246"/>
      <c r="F17" s="246"/>
      <c r="G17" s="246"/>
      <c r="H17" s="246"/>
      <c r="I17" s="246"/>
      <c r="J17" s="247"/>
      <c r="K17" s="248">
        <f t="shared" si="0"/>
        <v>0</v>
      </c>
      <c r="L17" s="261">
        <v>43.5</v>
      </c>
      <c r="M17" s="217">
        <f t="shared" si="1"/>
        <v>0</v>
      </c>
    </row>
    <row r="18" spans="1:13" ht="24" x14ac:dyDescent="0.3">
      <c r="A18" s="244">
        <v>87000</v>
      </c>
      <c r="B18" s="43" t="s">
        <v>146</v>
      </c>
      <c r="C18" s="43" t="s">
        <v>196</v>
      </c>
      <c r="D18" s="246"/>
      <c r="E18" s="246"/>
      <c r="F18" s="246"/>
      <c r="G18" s="246"/>
      <c r="H18" s="246"/>
      <c r="I18" s="246"/>
      <c r="J18" s="247"/>
      <c r="K18" s="248">
        <f t="shared" si="0"/>
        <v>0</v>
      </c>
      <c r="L18" s="261">
        <v>43.5</v>
      </c>
      <c r="M18" s="217">
        <f t="shared" si="1"/>
        <v>0</v>
      </c>
    </row>
    <row r="19" spans="1:13" ht="24" x14ac:dyDescent="0.3">
      <c r="A19" s="244">
        <v>87000</v>
      </c>
      <c r="B19" s="43" t="s">
        <v>185</v>
      </c>
      <c r="C19" s="43" t="s">
        <v>196</v>
      </c>
      <c r="D19" s="246"/>
      <c r="E19" s="246"/>
      <c r="F19" s="246"/>
      <c r="G19" s="246"/>
      <c r="H19" s="246"/>
      <c r="I19" s="246"/>
      <c r="J19" s="247"/>
      <c r="K19" s="248">
        <f t="shared" si="0"/>
        <v>0</v>
      </c>
      <c r="L19" s="261">
        <v>43.5</v>
      </c>
      <c r="M19" s="217">
        <f t="shared" si="1"/>
        <v>0</v>
      </c>
    </row>
    <row r="20" spans="1:13" ht="24" x14ac:dyDescent="0.3">
      <c r="A20" s="244">
        <v>87000</v>
      </c>
      <c r="B20" s="43" t="s">
        <v>186</v>
      </c>
      <c r="C20" s="43" t="s">
        <v>196</v>
      </c>
      <c r="D20" s="246"/>
      <c r="E20" s="246"/>
      <c r="F20" s="246"/>
      <c r="G20" s="246"/>
      <c r="H20" s="246"/>
      <c r="I20" s="246"/>
      <c r="J20" s="247"/>
      <c r="K20" s="248">
        <f t="shared" si="0"/>
        <v>0</v>
      </c>
      <c r="L20" s="261">
        <v>43.5</v>
      </c>
      <c r="M20" s="217">
        <f t="shared" si="1"/>
        <v>0</v>
      </c>
    </row>
    <row r="21" spans="1:13" ht="24" x14ac:dyDescent="0.3">
      <c r="A21" s="244">
        <v>87000</v>
      </c>
      <c r="B21" s="43" t="s">
        <v>187</v>
      </c>
      <c r="C21" s="43" t="s">
        <v>196</v>
      </c>
      <c r="D21" s="246"/>
      <c r="E21" s="246"/>
      <c r="F21" s="246"/>
      <c r="G21" s="246"/>
      <c r="H21" s="246"/>
      <c r="I21" s="246"/>
      <c r="J21" s="247"/>
      <c r="K21" s="248">
        <f t="shared" si="0"/>
        <v>0</v>
      </c>
      <c r="L21" s="261">
        <v>43.5</v>
      </c>
      <c r="M21" s="217">
        <f t="shared" si="1"/>
        <v>0</v>
      </c>
    </row>
    <row r="22" spans="1:13" ht="24" x14ac:dyDescent="0.3">
      <c r="A22" s="244">
        <v>87000</v>
      </c>
      <c r="B22" s="43" t="s">
        <v>188</v>
      </c>
      <c r="C22" s="43" t="s">
        <v>196</v>
      </c>
      <c r="D22" s="246"/>
      <c r="E22" s="246"/>
      <c r="F22" s="246"/>
      <c r="G22" s="246"/>
      <c r="H22" s="246"/>
      <c r="I22" s="246"/>
      <c r="J22" s="247"/>
      <c r="K22" s="248">
        <f t="shared" si="0"/>
        <v>0</v>
      </c>
      <c r="L22" s="261">
        <v>43.5</v>
      </c>
      <c r="M22" s="217">
        <f t="shared" si="1"/>
        <v>0</v>
      </c>
    </row>
    <row r="23" spans="1:13" ht="24" x14ac:dyDescent="0.3">
      <c r="A23" s="244">
        <v>87000</v>
      </c>
      <c r="B23" s="43" t="s">
        <v>145</v>
      </c>
      <c r="C23" s="43" t="s">
        <v>196</v>
      </c>
      <c r="D23" s="246"/>
      <c r="E23" s="246"/>
      <c r="F23" s="246"/>
      <c r="G23" s="246"/>
      <c r="H23" s="246"/>
      <c r="I23" s="246"/>
      <c r="J23" s="247"/>
      <c r="K23" s="248">
        <f t="shared" si="0"/>
        <v>0</v>
      </c>
      <c r="L23" s="261">
        <v>43.5</v>
      </c>
      <c r="M23" s="217">
        <f t="shared" si="1"/>
        <v>0</v>
      </c>
    </row>
    <row r="24" spans="1:13" ht="24" x14ac:dyDescent="0.3">
      <c r="A24" s="244">
        <v>87000</v>
      </c>
      <c r="B24" s="43" t="s">
        <v>189</v>
      </c>
      <c r="C24" s="43" t="s">
        <v>196</v>
      </c>
      <c r="D24" s="246"/>
      <c r="E24" s="246"/>
      <c r="F24" s="246"/>
      <c r="G24" s="246"/>
      <c r="H24" s="246"/>
      <c r="I24" s="246"/>
      <c r="J24" s="247"/>
      <c r="K24" s="248">
        <f t="shared" si="0"/>
        <v>0</v>
      </c>
      <c r="L24" s="261">
        <v>43.5</v>
      </c>
      <c r="M24" s="217">
        <f t="shared" si="1"/>
        <v>0</v>
      </c>
    </row>
    <row r="25" spans="1:13" ht="24" x14ac:dyDescent="0.3">
      <c r="A25" s="244">
        <v>87000</v>
      </c>
      <c r="B25" s="43" t="s">
        <v>190</v>
      </c>
      <c r="C25" s="43" t="s">
        <v>196</v>
      </c>
      <c r="D25" s="246"/>
      <c r="E25" s="246"/>
      <c r="F25" s="246"/>
      <c r="G25" s="246"/>
      <c r="H25" s="246"/>
      <c r="I25" s="246"/>
      <c r="J25" s="247"/>
      <c r="K25" s="248">
        <f t="shared" si="0"/>
        <v>0</v>
      </c>
      <c r="L25" s="261">
        <v>43.5</v>
      </c>
      <c r="M25" s="217">
        <f t="shared" si="1"/>
        <v>0</v>
      </c>
    </row>
    <row r="26" spans="1:13" ht="24" x14ac:dyDescent="0.3">
      <c r="A26" s="244">
        <v>87000</v>
      </c>
      <c r="B26" s="43" t="s">
        <v>191</v>
      </c>
      <c r="C26" s="43" t="s">
        <v>196</v>
      </c>
      <c r="D26" s="246"/>
      <c r="E26" s="246"/>
      <c r="F26" s="246"/>
      <c r="G26" s="246"/>
      <c r="H26" s="246"/>
      <c r="I26" s="246"/>
      <c r="J26" s="247"/>
      <c r="K26" s="248">
        <f t="shared" si="0"/>
        <v>0</v>
      </c>
      <c r="L26" s="261">
        <v>43.5</v>
      </c>
      <c r="M26" s="217">
        <f t="shared" si="1"/>
        <v>0</v>
      </c>
    </row>
    <row r="27" spans="1:13" ht="24" x14ac:dyDescent="0.3">
      <c r="A27" s="238"/>
      <c r="B27" s="239" t="s">
        <v>181</v>
      </c>
      <c r="C27" s="240"/>
      <c r="D27" s="241"/>
      <c r="E27" s="241"/>
      <c r="F27" s="241"/>
      <c r="G27" s="241"/>
      <c r="H27" s="241"/>
      <c r="I27" s="241"/>
      <c r="J27" s="241"/>
      <c r="K27" s="241"/>
      <c r="L27" s="262"/>
      <c r="M27" s="243">
        <v>0</v>
      </c>
    </row>
    <row r="28" spans="1:13" ht="24" x14ac:dyDescent="0.3">
      <c r="A28" s="251">
        <v>85000</v>
      </c>
      <c r="B28" s="45" t="s">
        <v>61</v>
      </c>
      <c r="C28" s="252" t="s">
        <v>198</v>
      </c>
      <c r="D28" s="246"/>
      <c r="E28" s="246"/>
      <c r="F28" s="246"/>
      <c r="G28" s="246"/>
      <c r="H28" s="246"/>
      <c r="I28" s="246"/>
      <c r="J28" s="247"/>
      <c r="K28" s="248">
        <f t="shared" ref="K28:K39" si="2">SUM(D28:J28)</f>
        <v>0</v>
      </c>
      <c r="L28" s="263">
        <v>36</v>
      </c>
      <c r="M28" s="217">
        <f t="shared" ref="M28:M39" si="3">K28*L28</f>
        <v>0</v>
      </c>
    </row>
    <row r="29" spans="1:13" ht="24" x14ac:dyDescent="0.3">
      <c r="A29" s="251">
        <v>85000</v>
      </c>
      <c r="B29" s="45" t="s">
        <v>87</v>
      </c>
      <c r="C29" s="45" t="s">
        <v>199</v>
      </c>
      <c r="D29" s="246"/>
      <c r="E29" s="246"/>
      <c r="F29" s="246"/>
      <c r="G29" s="246"/>
      <c r="H29" s="246"/>
      <c r="I29" s="246"/>
      <c r="J29" s="247"/>
      <c r="K29" s="248">
        <f t="shared" si="2"/>
        <v>0</v>
      </c>
      <c r="L29" s="263">
        <v>36</v>
      </c>
      <c r="M29" s="217">
        <f t="shared" si="3"/>
        <v>0</v>
      </c>
    </row>
    <row r="30" spans="1:13" ht="24" x14ac:dyDescent="0.3">
      <c r="A30" s="251">
        <v>85000</v>
      </c>
      <c r="B30" s="45" t="s">
        <v>84</v>
      </c>
      <c r="C30" s="253" t="s">
        <v>198</v>
      </c>
      <c r="D30" s="246"/>
      <c r="E30" s="246"/>
      <c r="F30" s="246"/>
      <c r="G30" s="246"/>
      <c r="H30" s="246"/>
      <c r="I30" s="246"/>
      <c r="J30" s="247"/>
      <c r="K30" s="248">
        <f t="shared" si="2"/>
        <v>0</v>
      </c>
      <c r="L30" s="263">
        <v>36</v>
      </c>
      <c r="M30" s="217">
        <f t="shared" si="3"/>
        <v>0</v>
      </c>
    </row>
    <row r="31" spans="1:13" ht="24" x14ac:dyDescent="0.3">
      <c r="A31" s="251">
        <v>85000</v>
      </c>
      <c r="B31" s="45" t="s">
        <v>182</v>
      </c>
      <c r="C31" s="45" t="s">
        <v>198</v>
      </c>
      <c r="D31" s="246"/>
      <c r="E31" s="246"/>
      <c r="F31" s="246"/>
      <c r="G31" s="246"/>
      <c r="H31" s="246"/>
      <c r="I31" s="246"/>
      <c r="J31" s="247"/>
      <c r="K31" s="248">
        <f t="shared" si="2"/>
        <v>0</v>
      </c>
      <c r="L31" s="263">
        <v>36</v>
      </c>
      <c r="M31" s="217">
        <f t="shared" si="3"/>
        <v>0</v>
      </c>
    </row>
    <row r="32" spans="1:13" ht="24" x14ac:dyDescent="0.3">
      <c r="A32" s="251">
        <v>85000</v>
      </c>
      <c r="B32" s="45" t="s">
        <v>83</v>
      </c>
      <c r="C32" s="45" t="s">
        <v>198</v>
      </c>
      <c r="D32" s="246"/>
      <c r="E32" s="246"/>
      <c r="F32" s="246"/>
      <c r="G32" s="246"/>
      <c r="H32" s="246"/>
      <c r="I32" s="246"/>
      <c r="J32" s="247"/>
      <c r="K32" s="248">
        <f t="shared" si="2"/>
        <v>0</v>
      </c>
      <c r="L32" s="263">
        <v>36</v>
      </c>
      <c r="M32" s="217">
        <f t="shared" si="3"/>
        <v>0</v>
      </c>
    </row>
    <row r="33" spans="1:13" ht="24" x14ac:dyDescent="0.3">
      <c r="A33" s="251">
        <v>85000</v>
      </c>
      <c r="B33" s="45" t="s">
        <v>144</v>
      </c>
      <c r="C33" s="45" t="s">
        <v>198</v>
      </c>
      <c r="D33" s="246"/>
      <c r="E33" s="246"/>
      <c r="F33" s="246"/>
      <c r="G33" s="246"/>
      <c r="H33" s="246"/>
      <c r="I33" s="246"/>
      <c r="J33" s="247"/>
      <c r="K33" s="248">
        <f t="shared" si="2"/>
        <v>0</v>
      </c>
      <c r="L33" s="263">
        <v>36</v>
      </c>
      <c r="M33" s="217">
        <f t="shared" si="3"/>
        <v>0</v>
      </c>
    </row>
    <row r="34" spans="1:13" ht="24" x14ac:dyDescent="0.3">
      <c r="A34" s="251">
        <v>85000</v>
      </c>
      <c r="B34" s="45" t="s">
        <v>143</v>
      </c>
      <c r="C34" s="45" t="s">
        <v>198</v>
      </c>
      <c r="D34" s="246"/>
      <c r="E34" s="246"/>
      <c r="F34" s="246"/>
      <c r="G34" s="246"/>
      <c r="H34" s="246"/>
      <c r="I34" s="246"/>
      <c r="J34" s="247"/>
      <c r="K34" s="248">
        <f t="shared" si="2"/>
        <v>0</v>
      </c>
      <c r="L34" s="263">
        <v>36</v>
      </c>
      <c r="M34" s="217">
        <f t="shared" si="3"/>
        <v>0</v>
      </c>
    </row>
    <row r="35" spans="1:13" ht="24" x14ac:dyDescent="0.3">
      <c r="A35" s="251">
        <v>85000</v>
      </c>
      <c r="B35" s="45" t="s">
        <v>85</v>
      </c>
      <c r="C35" s="45" t="s">
        <v>198</v>
      </c>
      <c r="D35" s="246"/>
      <c r="E35" s="246"/>
      <c r="F35" s="246"/>
      <c r="G35" s="246"/>
      <c r="H35" s="246"/>
      <c r="I35" s="246"/>
      <c r="J35" s="247"/>
      <c r="K35" s="248">
        <f t="shared" si="2"/>
        <v>0</v>
      </c>
      <c r="L35" s="263">
        <v>36</v>
      </c>
      <c r="M35" s="217">
        <f t="shared" si="3"/>
        <v>0</v>
      </c>
    </row>
    <row r="36" spans="1:13" ht="24" x14ac:dyDescent="0.3">
      <c r="A36" s="250">
        <v>85000</v>
      </c>
      <c r="B36" s="45" t="s">
        <v>81</v>
      </c>
      <c r="C36" s="45" t="s">
        <v>198</v>
      </c>
      <c r="D36" s="246"/>
      <c r="E36" s="246"/>
      <c r="F36" s="246"/>
      <c r="G36" s="246"/>
      <c r="H36" s="246"/>
      <c r="I36" s="246"/>
      <c r="J36" s="247"/>
      <c r="K36" s="248">
        <f t="shared" si="2"/>
        <v>0</v>
      </c>
      <c r="L36" s="263">
        <v>36</v>
      </c>
      <c r="M36" s="217">
        <f t="shared" si="3"/>
        <v>0</v>
      </c>
    </row>
    <row r="37" spans="1:13" ht="24" x14ac:dyDescent="0.3">
      <c r="A37" s="251">
        <v>85000</v>
      </c>
      <c r="B37" s="45" t="s">
        <v>146</v>
      </c>
      <c r="C37" s="45" t="s">
        <v>198</v>
      </c>
      <c r="D37" s="246"/>
      <c r="E37" s="246"/>
      <c r="F37" s="246"/>
      <c r="G37" s="246"/>
      <c r="H37" s="246"/>
      <c r="I37" s="246"/>
      <c r="J37" s="247"/>
      <c r="K37" s="248">
        <f t="shared" si="2"/>
        <v>0</v>
      </c>
      <c r="L37" s="263">
        <v>36</v>
      </c>
      <c r="M37" s="217">
        <f t="shared" si="3"/>
        <v>0</v>
      </c>
    </row>
    <row r="38" spans="1:13" ht="24" x14ac:dyDescent="0.3">
      <c r="A38" s="251">
        <v>85000</v>
      </c>
      <c r="B38" s="45" t="s">
        <v>185</v>
      </c>
      <c r="C38" s="45" t="s">
        <v>198</v>
      </c>
      <c r="D38" s="246"/>
      <c r="E38" s="246"/>
      <c r="F38" s="246"/>
      <c r="G38" s="246"/>
      <c r="H38" s="246"/>
      <c r="I38" s="246"/>
      <c r="J38" s="247"/>
      <c r="K38" s="248">
        <f t="shared" si="2"/>
        <v>0</v>
      </c>
      <c r="L38" s="263">
        <v>36</v>
      </c>
      <c r="M38" s="217">
        <f t="shared" si="3"/>
        <v>0</v>
      </c>
    </row>
    <row r="39" spans="1:13" ht="24" x14ac:dyDescent="0.3">
      <c r="A39" s="251">
        <v>85000</v>
      </c>
      <c r="B39" s="45" t="s">
        <v>186</v>
      </c>
      <c r="C39" s="45" t="s">
        <v>198</v>
      </c>
      <c r="D39" s="246"/>
      <c r="E39" s="246"/>
      <c r="F39" s="246"/>
      <c r="G39" s="246"/>
      <c r="H39" s="246"/>
      <c r="I39" s="246"/>
      <c r="J39" s="247"/>
      <c r="K39" s="248">
        <f t="shared" si="2"/>
        <v>0</v>
      </c>
      <c r="L39" s="263">
        <v>36</v>
      </c>
      <c r="M39" s="217">
        <f t="shared" si="3"/>
        <v>0</v>
      </c>
    </row>
    <row r="40" spans="1:13" ht="24" x14ac:dyDescent="0.3">
      <c r="A40" s="238"/>
      <c r="B40" s="239" t="s">
        <v>181</v>
      </c>
      <c r="C40" s="240"/>
      <c r="D40" s="241"/>
      <c r="E40" s="241"/>
      <c r="F40" s="241"/>
      <c r="G40" s="241"/>
      <c r="H40" s="241"/>
      <c r="I40" s="241"/>
      <c r="J40" s="241"/>
      <c r="K40" s="241"/>
      <c r="L40" s="262"/>
      <c r="M40" s="243">
        <v>0</v>
      </c>
    </row>
    <row r="41" spans="1:13" ht="24" x14ac:dyDescent="0.3">
      <c r="A41" s="251">
        <v>15000</v>
      </c>
      <c r="B41" s="45" t="s">
        <v>61</v>
      </c>
      <c r="C41" s="45" t="s">
        <v>200</v>
      </c>
      <c r="D41" s="246"/>
      <c r="E41" s="246"/>
      <c r="F41" s="246"/>
      <c r="G41" s="246"/>
      <c r="H41" s="246"/>
      <c r="I41" s="246"/>
      <c r="J41" s="247"/>
      <c r="K41" s="248">
        <f t="shared" ref="K41:K48" si="4">SUM(D41:J41)</f>
        <v>0</v>
      </c>
      <c r="L41" s="263">
        <v>30</v>
      </c>
      <c r="M41" s="217">
        <f t="shared" ref="M41:M48" si="5">K41*L41</f>
        <v>0</v>
      </c>
    </row>
    <row r="42" spans="1:13" ht="24" x14ac:dyDescent="0.3">
      <c r="A42" s="251">
        <v>15000</v>
      </c>
      <c r="B42" s="45" t="s">
        <v>87</v>
      </c>
      <c r="C42" s="45" t="s">
        <v>200</v>
      </c>
      <c r="D42" s="246"/>
      <c r="E42" s="246"/>
      <c r="F42" s="246"/>
      <c r="G42" s="246"/>
      <c r="H42" s="246"/>
      <c r="I42" s="246"/>
      <c r="J42" s="247"/>
      <c r="K42" s="248">
        <f t="shared" si="4"/>
        <v>0</v>
      </c>
      <c r="L42" s="263">
        <v>30</v>
      </c>
      <c r="M42" s="217">
        <f t="shared" si="5"/>
        <v>0</v>
      </c>
    </row>
    <row r="43" spans="1:13" ht="24" x14ac:dyDescent="0.3">
      <c r="A43" s="251">
        <v>15000</v>
      </c>
      <c r="B43" s="45" t="s">
        <v>84</v>
      </c>
      <c r="C43" s="45" t="s">
        <v>200</v>
      </c>
      <c r="D43" s="246"/>
      <c r="E43" s="246"/>
      <c r="F43" s="246"/>
      <c r="G43" s="246"/>
      <c r="H43" s="246"/>
      <c r="I43" s="246"/>
      <c r="J43" s="247"/>
      <c r="K43" s="248">
        <f t="shared" si="4"/>
        <v>0</v>
      </c>
      <c r="L43" s="263">
        <v>30</v>
      </c>
      <c r="M43" s="217">
        <f t="shared" si="5"/>
        <v>0</v>
      </c>
    </row>
    <row r="44" spans="1:13" ht="24" x14ac:dyDescent="0.3">
      <c r="A44" s="251">
        <v>15000</v>
      </c>
      <c r="B44" s="45" t="s">
        <v>182</v>
      </c>
      <c r="C44" s="45" t="s">
        <v>200</v>
      </c>
      <c r="D44" s="246"/>
      <c r="E44" s="246"/>
      <c r="F44" s="246"/>
      <c r="G44" s="246"/>
      <c r="H44" s="246"/>
      <c r="I44" s="246"/>
      <c r="J44" s="247"/>
      <c r="K44" s="248">
        <f t="shared" si="4"/>
        <v>0</v>
      </c>
      <c r="L44" s="263">
        <v>30</v>
      </c>
      <c r="M44" s="217">
        <f t="shared" si="5"/>
        <v>0</v>
      </c>
    </row>
    <row r="45" spans="1:13" ht="24" x14ac:dyDescent="0.3">
      <c r="A45" s="251">
        <v>15000</v>
      </c>
      <c r="B45" s="45" t="s">
        <v>83</v>
      </c>
      <c r="C45" s="45" t="s">
        <v>200</v>
      </c>
      <c r="D45" s="246"/>
      <c r="E45" s="246"/>
      <c r="F45" s="246"/>
      <c r="G45" s="246"/>
      <c r="H45" s="246"/>
      <c r="I45" s="246"/>
      <c r="J45" s="247"/>
      <c r="K45" s="248">
        <f t="shared" si="4"/>
        <v>0</v>
      </c>
      <c r="L45" s="263">
        <v>30</v>
      </c>
      <c r="M45" s="217">
        <f t="shared" si="5"/>
        <v>0</v>
      </c>
    </row>
    <row r="46" spans="1:13" ht="24" x14ac:dyDescent="0.3">
      <c r="A46" s="251">
        <v>15000</v>
      </c>
      <c r="B46" s="45" t="s">
        <v>184</v>
      </c>
      <c r="C46" s="45" t="s">
        <v>200</v>
      </c>
      <c r="D46" s="246"/>
      <c r="E46" s="246"/>
      <c r="F46" s="246"/>
      <c r="G46" s="246"/>
      <c r="H46" s="246"/>
      <c r="I46" s="246"/>
      <c r="J46" s="247"/>
      <c r="K46" s="248">
        <f t="shared" si="4"/>
        <v>0</v>
      </c>
      <c r="L46" s="263">
        <v>30</v>
      </c>
      <c r="M46" s="217">
        <f t="shared" si="5"/>
        <v>0</v>
      </c>
    </row>
    <row r="47" spans="1:13" ht="24" x14ac:dyDescent="0.3">
      <c r="A47" s="251">
        <v>15000</v>
      </c>
      <c r="B47" s="45" t="s">
        <v>144</v>
      </c>
      <c r="C47" s="45" t="s">
        <v>200</v>
      </c>
      <c r="D47" s="246"/>
      <c r="E47" s="246"/>
      <c r="F47" s="246"/>
      <c r="G47" s="246"/>
      <c r="H47" s="246"/>
      <c r="I47" s="246"/>
      <c r="J47" s="247"/>
      <c r="K47" s="248">
        <f t="shared" si="4"/>
        <v>0</v>
      </c>
      <c r="L47" s="263">
        <v>30</v>
      </c>
      <c r="M47" s="217">
        <f t="shared" si="5"/>
        <v>0</v>
      </c>
    </row>
    <row r="48" spans="1:13" ht="24" x14ac:dyDescent="0.3">
      <c r="A48" s="251">
        <v>15000</v>
      </c>
      <c r="B48" s="45" t="s">
        <v>85</v>
      </c>
      <c r="C48" s="45" t="s">
        <v>200</v>
      </c>
      <c r="D48" s="246"/>
      <c r="E48" s="246"/>
      <c r="F48" s="246"/>
      <c r="G48" s="246"/>
      <c r="H48" s="246"/>
      <c r="I48" s="246"/>
      <c r="J48" s="247"/>
      <c r="K48" s="248">
        <f t="shared" si="4"/>
        <v>0</v>
      </c>
      <c r="L48" s="263">
        <v>30</v>
      </c>
      <c r="M48" s="217">
        <f t="shared" si="5"/>
        <v>0</v>
      </c>
    </row>
    <row r="49" spans="1:13" ht="24" x14ac:dyDescent="0.3">
      <c r="A49" s="238"/>
      <c r="B49" s="239" t="s">
        <v>181</v>
      </c>
      <c r="C49" s="240"/>
      <c r="D49" s="241"/>
      <c r="E49" s="241"/>
      <c r="F49" s="241"/>
      <c r="G49" s="241"/>
      <c r="H49" s="241"/>
      <c r="I49" s="241"/>
      <c r="J49" s="241"/>
      <c r="K49" s="241"/>
      <c r="L49" s="262"/>
      <c r="M49" s="243">
        <v>0</v>
      </c>
    </row>
    <row r="50" spans="1:13" ht="24" x14ac:dyDescent="0.3">
      <c r="A50" s="251">
        <v>16000</v>
      </c>
      <c r="B50" s="45" t="s">
        <v>61</v>
      </c>
      <c r="C50" s="45" t="s">
        <v>201</v>
      </c>
      <c r="D50" s="246"/>
      <c r="E50" s="246"/>
      <c r="F50" s="246"/>
      <c r="G50" s="246"/>
      <c r="H50" s="246"/>
      <c r="I50" s="246"/>
      <c r="J50" s="247"/>
      <c r="K50" s="248">
        <f t="shared" ref="K50:K56" si="6">SUM(D50:J50)</f>
        <v>0</v>
      </c>
      <c r="L50" s="263">
        <v>51</v>
      </c>
      <c r="M50" s="217">
        <f t="shared" ref="M50:M56" si="7">K50*L50</f>
        <v>0</v>
      </c>
    </row>
    <row r="51" spans="1:13" ht="24" x14ac:dyDescent="0.3">
      <c r="A51" s="251">
        <v>16000</v>
      </c>
      <c r="B51" s="45" t="s">
        <v>87</v>
      </c>
      <c r="C51" s="45" t="s">
        <v>201</v>
      </c>
      <c r="D51" s="246"/>
      <c r="E51" s="246"/>
      <c r="F51" s="246"/>
      <c r="G51" s="246"/>
      <c r="H51" s="246"/>
      <c r="I51" s="246"/>
      <c r="J51" s="247"/>
      <c r="K51" s="248">
        <f t="shared" si="6"/>
        <v>0</v>
      </c>
      <c r="L51" s="263">
        <v>51</v>
      </c>
      <c r="M51" s="217">
        <f t="shared" si="7"/>
        <v>0</v>
      </c>
    </row>
    <row r="52" spans="1:13" ht="24" x14ac:dyDescent="0.3">
      <c r="A52" s="251">
        <v>16000</v>
      </c>
      <c r="B52" s="45" t="s">
        <v>84</v>
      </c>
      <c r="C52" s="45" t="s">
        <v>201</v>
      </c>
      <c r="D52" s="246"/>
      <c r="E52" s="246"/>
      <c r="F52" s="246"/>
      <c r="G52" s="246"/>
      <c r="H52" s="246"/>
      <c r="I52" s="246"/>
      <c r="J52" s="247"/>
      <c r="K52" s="248">
        <f t="shared" si="6"/>
        <v>0</v>
      </c>
      <c r="L52" s="263">
        <v>51</v>
      </c>
      <c r="M52" s="217">
        <f t="shared" si="7"/>
        <v>0</v>
      </c>
    </row>
    <row r="53" spans="1:13" ht="24" x14ac:dyDescent="0.3">
      <c r="A53" s="251">
        <v>16000</v>
      </c>
      <c r="B53" s="45" t="s">
        <v>83</v>
      </c>
      <c r="C53" s="45" t="s">
        <v>201</v>
      </c>
      <c r="D53" s="246"/>
      <c r="E53" s="246"/>
      <c r="F53" s="246"/>
      <c r="G53" s="246"/>
      <c r="H53" s="246"/>
      <c r="I53" s="246"/>
      <c r="J53" s="247"/>
      <c r="K53" s="248">
        <f t="shared" si="6"/>
        <v>0</v>
      </c>
      <c r="L53" s="263">
        <v>51</v>
      </c>
      <c r="M53" s="217">
        <f t="shared" si="7"/>
        <v>0</v>
      </c>
    </row>
    <row r="54" spans="1:13" ht="24" x14ac:dyDescent="0.3">
      <c r="A54" s="251">
        <v>15000</v>
      </c>
      <c r="B54" s="45" t="s">
        <v>86</v>
      </c>
      <c r="C54" s="45" t="s">
        <v>201</v>
      </c>
      <c r="D54" s="246"/>
      <c r="E54" s="246"/>
      <c r="F54" s="246"/>
      <c r="G54" s="246"/>
      <c r="H54" s="246"/>
      <c r="I54" s="246"/>
      <c r="J54" s="247"/>
      <c r="K54" s="248">
        <f t="shared" si="6"/>
        <v>0</v>
      </c>
      <c r="L54" s="263">
        <v>51</v>
      </c>
      <c r="M54" s="217">
        <f t="shared" si="7"/>
        <v>0</v>
      </c>
    </row>
    <row r="55" spans="1:13" ht="24" x14ac:dyDescent="0.3">
      <c r="A55" s="251">
        <v>16000</v>
      </c>
      <c r="B55" s="45" t="s">
        <v>85</v>
      </c>
      <c r="C55" s="45" t="s">
        <v>201</v>
      </c>
      <c r="D55" s="246"/>
      <c r="E55" s="246"/>
      <c r="F55" s="246"/>
      <c r="G55" s="246"/>
      <c r="H55" s="246"/>
      <c r="I55" s="246"/>
      <c r="J55" s="247"/>
      <c r="K55" s="248">
        <f t="shared" si="6"/>
        <v>0</v>
      </c>
      <c r="L55" s="263">
        <v>51</v>
      </c>
      <c r="M55" s="217">
        <f t="shared" si="7"/>
        <v>0</v>
      </c>
    </row>
    <row r="56" spans="1:13" ht="25" thickBot="1" x14ac:dyDescent="0.35">
      <c r="A56" s="251">
        <v>16000</v>
      </c>
      <c r="B56" s="45" t="s">
        <v>144</v>
      </c>
      <c r="C56" s="45" t="s">
        <v>201</v>
      </c>
      <c r="D56" s="246"/>
      <c r="E56" s="246"/>
      <c r="F56" s="246"/>
      <c r="G56" s="246"/>
      <c r="H56" s="246"/>
      <c r="I56" s="246"/>
      <c r="J56" s="247"/>
      <c r="K56" s="248">
        <f t="shared" si="6"/>
        <v>0</v>
      </c>
      <c r="L56" s="263">
        <v>51</v>
      </c>
      <c r="M56" s="217">
        <f t="shared" si="7"/>
        <v>0</v>
      </c>
    </row>
    <row r="57" spans="1:13" ht="25" thickBot="1" x14ac:dyDescent="0.35">
      <c r="A57" s="254"/>
      <c r="B57" s="255"/>
      <c r="C57" s="256"/>
      <c r="D57" s="257"/>
      <c r="E57" s="257"/>
      <c r="F57" s="257"/>
      <c r="G57" s="257"/>
      <c r="H57" s="257"/>
      <c r="I57" s="258"/>
      <c r="J57" s="257"/>
      <c r="K57" s="259">
        <v>0</v>
      </c>
      <c r="L57" s="259" t="s">
        <v>50</v>
      </c>
      <c r="M57" s="260">
        <f>SUM(M13:M56)</f>
        <v>0</v>
      </c>
    </row>
  </sheetData>
  <pageMargins left="0.7" right="0.7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30000 pg1</vt:lpstr>
      <vt:lpstr>30000 pg 2</vt:lpstr>
      <vt:lpstr>30000 pg 3</vt:lpstr>
      <vt:lpstr>30000 pg 4</vt:lpstr>
      <vt:lpstr>30000 pg 5</vt:lpstr>
      <vt:lpstr>30000 pg 6</vt:lpstr>
      <vt:lpstr>30000 pg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Handler</dc:creator>
  <cp:lastModifiedBy>Robin McNesby</cp:lastModifiedBy>
  <cp:lastPrinted>2024-03-11T16:46:56Z</cp:lastPrinted>
  <dcterms:created xsi:type="dcterms:W3CDTF">2024-03-11T15:52:34Z</dcterms:created>
  <dcterms:modified xsi:type="dcterms:W3CDTF">2024-06-09T16:33:25Z</dcterms:modified>
</cp:coreProperties>
</file>