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gmoser\Desktop\Starfire Football\Stats\Moser Seasons\"/>
    </mc:Choice>
  </mc:AlternateContent>
  <xr:revisionPtr revIDLastSave="0" documentId="8_{E63E484C-4C4F-49B3-80B9-0AAE8ACE2FDF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TEAM" sheetId="4" r:id="rId1"/>
    <sheet name="LEADERS" sheetId="6" r:id="rId2"/>
    <sheet name="OFFENSE" sheetId="1" r:id="rId3"/>
    <sheet name="DEFENSE" sheetId="2" r:id="rId4"/>
    <sheet name="SPECIALTY" sheetId="3" r:id="rId5"/>
    <sheet name="Score by Qtr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5" l="1"/>
  <c r="E56" i="5"/>
  <c r="D57" i="5"/>
  <c r="D56" i="5"/>
  <c r="C57" i="5"/>
  <c r="C56" i="5"/>
  <c r="B57" i="5"/>
  <c r="B56" i="5"/>
  <c r="D47" i="3" l="1"/>
  <c r="C48" i="3"/>
  <c r="B48" i="3"/>
  <c r="H59" i="1" l="1"/>
  <c r="F44" i="1"/>
  <c r="F46" i="1"/>
  <c r="H47" i="1"/>
  <c r="G47" i="1"/>
  <c r="E47" i="1"/>
  <c r="D47" i="1"/>
  <c r="C47" i="1"/>
  <c r="F14" i="1"/>
  <c r="G14" i="1"/>
  <c r="D46" i="3"/>
  <c r="E27" i="3"/>
  <c r="B10" i="2"/>
  <c r="B11" i="2"/>
  <c r="B12" i="2"/>
  <c r="B13" i="2"/>
  <c r="B14" i="2"/>
  <c r="B15" i="2"/>
  <c r="B16" i="2"/>
  <c r="B18" i="2"/>
  <c r="B17" i="2"/>
  <c r="B19" i="2"/>
  <c r="B20" i="2"/>
  <c r="B23" i="2"/>
  <c r="B22" i="2"/>
  <c r="B24" i="2"/>
  <c r="B21" i="2"/>
  <c r="B25" i="2"/>
  <c r="B27" i="2"/>
  <c r="B26" i="2"/>
  <c r="B28" i="2"/>
  <c r="B29" i="2"/>
  <c r="B30" i="2"/>
  <c r="B31" i="2"/>
  <c r="B34" i="2"/>
  <c r="B35" i="2"/>
  <c r="B36" i="2"/>
  <c r="B32" i="2"/>
  <c r="B33" i="2"/>
  <c r="B37" i="2"/>
  <c r="B38" i="2"/>
  <c r="B39" i="2"/>
  <c r="B41" i="2"/>
  <c r="B40" i="2"/>
  <c r="D35" i="3" l="1"/>
  <c r="H61" i="1"/>
  <c r="G34" i="1"/>
  <c r="H34" i="1"/>
  <c r="G38" i="1"/>
  <c r="H38" i="1"/>
  <c r="F17" i="1"/>
  <c r="G17" i="1"/>
  <c r="H11" i="4"/>
  <c r="F11" i="4"/>
  <c r="I43" i="2" l="1"/>
  <c r="B9" i="2" l="1"/>
  <c r="G20" i="1"/>
  <c r="G29" i="1" l="1"/>
  <c r="D32" i="3"/>
  <c r="F52" i="4"/>
  <c r="C52" i="4"/>
  <c r="H58" i="1" l="1"/>
  <c r="D34" i="3"/>
  <c r="F13" i="1" l="1"/>
  <c r="G13" i="1"/>
  <c r="H55" i="1" l="1"/>
  <c r="H35" i="1"/>
  <c r="G35" i="1"/>
  <c r="F45" i="1"/>
  <c r="F15" i="1"/>
  <c r="G15" i="1"/>
  <c r="D49" i="3"/>
  <c r="D36" i="3"/>
  <c r="D37" i="3"/>
  <c r="G27" i="3"/>
  <c r="F27" i="3"/>
  <c r="C27" i="3"/>
  <c r="B27" i="3"/>
  <c r="D26" i="3"/>
  <c r="D19" i="3"/>
  <c r="C20" i="3"/>
  <c r="B20" i="3"/>
  <c r="H51" i="1" l="1"/>
  <c r="H54" i="1"/>
  <c r="H53" i="1"/>
  <c r="H57" i="1"/>
  <c r="H56" i="1"/>
  <c r="H60" i="1"/>
  <c r="H52" i="1"/>
  <c r="G27" i="1"/>
  <c r="H27" i="1"/>
  <c r="G26" i="1"/>
  <c r="H26" i="1"/>
  <c r="G33" i="1"/>
  <c r="H33" i="1"/>
  <c r="G31" i="1"/>
  <c r="H31" i="1"/>
  <c r="G32" i="1"/>
  <c r="H32" i="1"/>
  <c r="G30" i="1"/>
  <c r="H30" i="1"/>
  <c r="G36" i="1"/>
  <c r="H36" i="1"/>
  <c r="H37" i="1"/>
  <c r="H29" i="1"/>
  <c r="H28" i="1"/>
  <c r="G28" i="1"/>
  <c r="G11" i="1"/>
  <c r="G12" i="1"/>
  <c r="G16" i="1"/>
  <c r="G19" i="1"/>
  <c r="G18" i="1"/>
  <c r="G10" i="1"/>
  <c r="G21" i="1"/>
  <c r="F11" i="1"/>
  <c r="F12" i="1"/>
  <c r="F16" i="1"/>
  <c r="F19" i="1"/>
  <c r="F18" i="1"/>
  <c r="F10" i="1"/>
  <c r="F21" i="1"/>
  <c r="E20" i="3"/>
  <c r="D21" i="3" l="1"/>
  <c r="G62" i="1" l="1"/>
  <c r="F62" i="1"/>
  <c r="E62" i="1"/>
  <c r="D62" i="1"/>
  <c r="C62" i="1"/>
  <c r="J43" i="2" l="1"/>
  <c r="H43" i="2"/>
  <c r="G43" i="2"/>
  <c r="F43" i="2"/>
  <c r="E43" i="2"/>
  <c r="D43" i="2"/>
  <c r="C43" i="2"/>
  <c r="B43" i="2" l="1"/>
  <c r="E22" i="1" l="1"/>
  <c r="D22" i="1"/>
  <c r="C22" i="1"/>
  <c r="E39" i="3" l="1"/>
  <c r="C39" i="3"/>
  <c r="B39" i="3"/>
  <c r="F43" i="5" l="1"/>
  <c r="F42" i="5"/>
  <c r="F52" i="5" l="1"/>
  <c r="F51" i="5"/>
  <c r="D25" i="3" l="1"/>
  <c r="D45" i="3" l="1"/>
  <c r="C39" i="1" l="1"/>
  <c r="F48" i="5"/>
  <c r="F47" i="5"/>
  <c r="F39" i="5"/>
  <c r="F38" i="5"/>
  <c r="F35" i="5"/>
  <c r="F34" i="5"/>
  <c r="F31" i="5"/>
  <c r="F30" i="5"/>
  <c r="F27" i="5"/>
  <c r="F26" i="5"/>
  <c r="F23" i="5"/>
  <c r="F22" i="5"/>
  <c r="F19" i="5"/>
  <c r="F18" i="5"/>
  <c r="F15" i="5"/>
  <c r="F14" i="5"/>
  <c r="F11" i="5"/>
  <c r="F10" i="5"/>
  <c r="F57" i="5" l="1"/>
  <c r="G57" i="5" s="1"/>
  <c r="F56" i="5"/>
  <c r="G56" i="5" s="1"/>
  <c r="D38" i="3"/>
  <c r="F46" i="4"/>
  <c r="G46" i="4" s="1"/>
  <c r="F45" i="4"/>
  <c r="G45" i="4" s="1"/>
  <c r="F39" i="1" l="1"/>
  <c r="E39" i="1"/>
  <c r="D39" i="1"/>
  <c r="G39" i="1" l="1"/>
  <c r="D27" i="3"/>
  <c r="D33" i="3" l="1"/>
  <c r="H63" i="1" l="1"/>
  <c r="F43" i="1" l="1"/>
  <c r="H62" i="1"/>
  <c r="H39" i="1"/>
  <c r="G9" i="1"/>
  <c r="F9" i="1"/>
  <c r="F47" i="1" l="1"/>
  <c r="F22" i="1"/>
  <c r="G22" i="1"/>
  <c r="D40" i="3" l="1"/>
  <c r="D28" i="3"/>
  <c r="D18" i="3"/>
  <c r="E48" i="3" l="1"/>
  <c r="D44" i="3"/>
  <c r="G52" i="4" l="1"/>
  <c r="D39" i="3"/>
  <c r="D20" i="3"/>
  <c r="D48" i="3"/>
</calcChain>
</file>

<file path=xl/sharedStrings.xml><?xml version="1.0" encoding="utf-8"?>
<sst xmlns="http://schemas.openxmlformats.org/spreadsheetml/2006/main" count="528" uniqueCount="225">
  <si>
    <t>SOUTH ADAMS</t>
  </si>
  <si>
    <t>STARFIRE FOOTBALL</t>
  </si>
  <si>
    <t>Individual Season Totals</t>
  </si>
  <si>
    <t>Player</t>
  </si>
  <si>
    <t>RUSHING</t>
  </si>
  <si>
    <t>Attempts</t>
  </si>
  <si>
    <t>Yards</t>
  </si>
  <si>
    <t>TD</t>
  </si>
  <si>
    <t>Average</t>
  </si>
  <si>
    <t>TOTALS</t>
  </si>
  <si>
    <t>RECEIVING</t>
  </si>
  <si>
    <t>PASSING</t>
  </si>
  <si>
    <t>INT</t>
  </si>
  <si>
    <t>Percent</t>
  </si>
  <si>
    <t>Att.</t>
  </si>
  <si>
    <t>Comp.</t>
  </si>
  <si>
    <t>Brady Beall</t>
  </si>
  <si>
    <t>YPG</t>
  </si>
  <si>
    <t>Rec</t>
  </si>
  <si>
    <t>Targets</t>
  </si>
  <si>
    <t>SCORING</t>
  </si>
  <si>
    <t>TOTAL OFFENSE</t>
  </si>
  <si>
    <t>FUM</t>
  </si>
  <si>
    <t>TOTAL</t>
  </si>
  <si>
    <t>FG</t>
  </si>
  <si>
    <t>PAT-K</t>
  </si>
  <si>
    <t>PAT-2</t>
  </si>
  <si>
    <t>Points</t>
  </si>
  <si>
    <t>Hunter Kongar</t>
  </si>
  <si>
    <t>DEFENSE</t>
  </si>
  <si>
    <t>Tackles</t>
  </si>
  <si>
    <t>Assists</t>
  </si>
  <si>
    <t>TFL</t>
  </si>
  <si>
    <t>Solo</t>
  </si>
  <si>
    <t>Sacks</t>
  </si>
  <si>
    <t>Yds</t>
  </si>
  <si>
    <t>PBU</t>
  </si>
  <si>
    <t>FC</t>
  </si>
  <si>
    <t>FR</t>
  </si>
  <si>
    <t>KICKING</t>
  </si>
  <si>
    <t>FGM-FGA</t>
  </si>
  <si>
    <t>0-19</t>
  </si>
  <si>
    <t>20-29</t>
  </si>
  <si>
    <t>30-39</t>
  </si>
  <si>
    <t>40-49</t>
  </si>
  <si>
    <t>50+</t>
  </si>
  <si>
    <t>XPM-XPA</t>
  </si>
  <si>
    <t>0-0</t>
  </si>
  <si>
    <t>KICKOFFS</t>
  </si>
  <si>
    <t>#</t>
  </si>
  <si>
    <t>Avg</t>
  </si>
  <si>
    <t>TB</t>
  </si>
  <si>
    <t>PUNTING</t>
  </si>
  <si>
    <t>I20</t>
  </si>
  <si>
    <t>Blk</t>
  </si>
  <si>
    <t>KICK RETURNS</t>
  </si>
  <si>
    <t>PUNT RETURNS</t>
  </si>
  <si>
    <t>Points Per Game</t>
  </si>
  <si>
    <t>DOWNS</t>
  </si>
  <si>
    <t>First Downs</t>
  </si>
  <si>
    <t>First Downs - Rushing</t>
  </si>
  <si>
    <t>First Downs - Passing</t>
  </si>
  <si>
    <t>First Downs - Penalty</t>
  </si>
  <si>
    <t>Third Down Conversions/Attempts</t>
  </si>
  <si>
    <t>Fourth Down Conversions/Attempts</t>
  </si>
  <si>
    <t>TURNOVERS</t>
  </si>
  <si>
    <t>Average Per Rush</t>
  </si>
  <si>
    <t>Average Per Game</t>
  </si>
  <si>
    <t>Rushing TDs</t>
  </si>
  <si>
    <t>Completions-Attempts</t>
  </si>
  <si>
    <t>Avg Per Attempt</t>
  </si>
  <si>
    <t>Avg Per Completion</t>
  </si>
  <si>
    <t>Avg Per Game</t>
  </si>
  <si>
    <t>Passing TDs</t>
  </si>
  <si>
    <t>Interceptions Thrown</t>
  </si>
  <si>
    <t>Total Plays</t>
  </si>
  <si>
    <t>Avg Per Play</t>
  </si>
  <si>
    <t>Big Plays (&gt;20 yds)</t>
  </si>
  <si>
    <t>SA</t>
  </si>
  <si>
    <t>OPP</t>
  </si>
  <si>
    <t>TIME OF POSSESSION</t>
  </si>
  <si>
    <t>PENALTIES-YDS</t>
  </si>
  <si>
    <t>FUMBLES-LOST</t>
  </si>
  <si>
    <t>TURNOVER BREAKDOWN</t>
  </si>
  <si>
    <t>TAKEAWAY</t>
  </si>
  <si>
    <t>GIVEAWAY</t>
  </si>
  <si>
    <t>DIFF</t>
  </si>
  <si>
    <t>OPPONENT</t>
  </si>
  <si>
    <t>Gavin Myers</t>
  </si>
  <si>
    <t>Maverick Summersett</t>
  </si>
  <si>
    <t>Games</t>
  </si>
  <si>
    <t>PPG</t>
  </si>
  <si>
    <t>TEAM</t>
  </si>
  <si>
    <r>
      <rPr>
        <b/>
        <i/>
        <sz val="10"/>
        <rFont val="Arial Narrow"/>
        <family val="2"/>
      </rPr>
      <t xml:space="preserve">NOTE - </t>
    </r>
    <r>
      <rPr>
        <sz val="10"/>
        <rFont val="Arial Narrow"/>
        <family val="2"/>
      </rPr>
      <t>Fumble Recovries include fumbles recovered while on Offfense</t>
    </r>
  </si>
  <si>
    <t>Colton Bollenbacher</t>
  </si>
  <si>
    <t>Owen Wanner</t>
  </si>
  <si>
    <t>Conner Fear</t>
  </si>
  <si>
    <t>SCORE BY QUARTERS</t>
  </si>
  <si>
    <t>3rd Qtr</t>
  </si>
  <si>
    <t>FINAL</t>
  </si>
  <si>
    <t>1st Qtr</t>
  </si>
  <si>
    <t>2nd Qtr</t>
  </si>
  <si>
    <t>4th Qtr</t>
  </si>
  <si>
    <t>AVG/Game</t>
  </si>
  <si>
    <t>Bluffton</t>
  </si>
  <si>
    <t>Heritage</t>
  </si>
  <si>
    <t>Monroe Central</t>
  </si>
  <si>
    <t>Adams Central</t>
  </si>
  <si>
    <t>Jay County</t>
  </si>
  <si>
    <t>Woodlan</t>
  </si>
  <si>
    <t>Opponents</t>
  </si>
  <si>
    <t>-</t>
  </si>
  <si>
    <t>Score By Quarters</t>
  </si>
  <si>
    <t>Clayton Trausch</t>
  </si>
  <si>
    <t>Matt Steiner</t>
  </si>
  <si>
    <t>Average Margin</t>
  </si>
  <si>
    <t>Silas Loshe</t>
  </si>
  <si>
    <t>TEAM LEADERS</t>
  </si>
  <si>
    <t>DATE</t>
  </si>
  <si>
    <t>RESULT</t>
  </si>
  <si>
    <t>TACKLES</t>
  </si>
  <si>
    <t>W</t>
  </si>
  <si>
    <t>Completion %</t>
  </si>
  <si>
    <t>Bellmont</t>
  </si>
  <si>
    <t>Southern Wells</t>
  </si>
  <si>
    <t>35-0</t>
  </si>
  <si>
    <t>Burton LeFever</t>
  </si>
  <si>
    <t>Luke Bauman</t>
  </si>
  <si>
    <t>Hunter Miracle</t>
  </si>
  <si>
    <t>Isaac Dee</t>
  </si>
  <si>
    <t>Noah Hunley</t>
  </si>
  <si>
    <t>Dillon Ramirez</t>
  </si>
  <si>
    <t>River Toledo</t>
  </si>
  <si>
    <t>Perry Hilty</t>
  </si>
  <si>
    <t>Grant O'Dell</t>
  </si>
  <si>
    <t>41-7</t>
  </si>
  <si>
    <r>
      <t xml:space="preserve">TEAM </t>
    </r>
    <r>
      <rPr>
        <sz val="9"/>
        <rFont val="Arial Narrow"/>
        <family val="2"/>
      </rPr>
      <t>(bad snap &amp; kneel)</t>
    </r>
  </si>
  <si>
    <t>Arcanum</t>
  </si>
  <si>
    <t>Manny Juarez</t>
  </si>
  <si>
    <t>Cayden Stevens</t>
  </si>
  <si>
    <t>Nathan Plattner</t>
  </si>
  <si>
    <t>AJ Thompson</t>
  </si>
  <si>
    <t>Kyle Guthrie</t>
  </si>
  <si>
    <t>Caleb Hirschfeld</t>
  </si>
  <si>
    <t>Graham Subler</t>
  </si>
  <si>
    <t>Nathan Muselman</t>
  </si>
  <si>
    <t>50-35</t>
  </si>
  <si>
    <t>Hayden Brown</t>
  </si>
  <si>
    <t>L</t>
  </si>
  <si>
    <t>27-28</t>
  </si>
  <si>
    <t>35-19</t>
  </si>
  <si>
    <t>1-1</t>
  </si>
  <si>
    <t>0-1</t>
  </si>
  <si>
    <t>20-49</t>
  </si>
  <si>
    <r>
      <t>OPPONENT</t>
    </r>
    <r>
      <rPr>
        <b/>
        <sz val="9"/>
        <rFont val="Arial Narrow"/>
        <family val="2"/>
      </rPr>
      <t xml:space="preserve"> (+2 safety)</t>
    </r>
  </si>
  <si>
    <t>49-27</t>
  </si>
  <si>
    <t>38-32</t>
  </si>
  <si>
    <t>Fremont</t>
  </si>
  <si>
    <t>49-8</t>
  </si>
  <si>
    <t>Caiden Neuenschwander</t>
  </si>
  <si>
    <t>Ethan Schwartz</t>
  </si>
  <si>
    <r>
      <t xml:space="preserve">Colton Bollenbacher </t>
    </r>
    <r>
      <rPr>
        <sz val="8"/>
        <rFont val="Arial Narrow"/>
        <family val="2"/>
      </rPr>
      <t>(safety)</t>
    </r>
  </si>
  <si>
    <t>Kaleb Minger</t>
  </si>
  <si>
    <t>Gavin Litwiller</t>
  </si>
  <si>
    <t>Cooper Sprunger</t>
  </si>
  <si>
    <t>64-0</t>
  </si>
  <si>
    <t>Derek McKean</t>
  </si>
  <si>
    <t>M. Summersett     Hunter Kongar</t>
  </si>
  <si>
    <t>79</t>
  </si>
  <si>
    <t>14</t>
  </si>
  <si>
    <t>7</t>
  </si>
  <si>
    <t>9</t>
  </si>
  <si>
    <t>10</t>
  </si>
  <si>
    <t>30-35</t>
  </si>
  <si>
    <t>30-37</t>
  </si>
  <si>
    <t>25-28</t>
  </si>
  <si>
    <t>428</t>
  </si>
  <si>
    <t>38.9</t>
  </si>
  <si>
    <t>83</t>
  </si>
  <si>
    <t>100</t>
  </si>
  <si>
    <t>42/105 (40.0%)</t>
  </si>
  <si>
    <t>11/27 (40.7%)</t>
  </si>
  <si>
    <t>17</t>
  </si>
  <si>
    <t>267</t>
  </si>
  <si>
    <t>5.5</t>
  </si>
  <si>
    <t>132.8</t>
  </si>
  <si>
    <t>25</t>
  </si>
  <si>
    <t>173-290</t>
  </si>
  <si>
    <t>8.3</t>
  </si>
  <si>
    <t>13.8</t>
  </si>
  <si>
    <t>217.8</t>
  </si>
  <si>
    <t>32</t>
  </si>
  <si>
    <t>13-10</t>
  </si>
  <si>
    <t>557</t>
  </si>
  <si>
    <t>6.9</t>
  </si>
  <si>
    <t>350.6</t>
  </si>
  <si>
    <t>3:28:50</t>
  </si>
  <si>
    <t>65-575</t>
  </si>
  <si>
    <t>260</t>
  </si>
  <si>
    <t>23.6</t>
  </si>
  <si>
    <t>177</t>
  </si>
  <si>
    <t>131</t>
  </si>
  <si>
    <t>37</t>
  </si>
  <si>
    <t>51/37 (37.2%)</t>
  </si>
  <si>
    <t>13/40 (32.5%)</t>
  </si>
  <si>
    <t>20</t>
  </si>
  <si>
    <t>466</t>
  </si>
  <si>
    <t>5.0</t>
  </si>
  <si>
    <t>213.2</t>
  </si>
  <si>
    <t>815</t>
  </si>
  <si>
    <t>71-163</t>
  </si>
  <si>
    <t>11.5</t>
  </si>
  <si>
    <t>74.1</t>
  </si>
  <si>
    <t>24-10</t>
  </si>
  <si>
    <t>629</t>
  </si>
  <si>
    <t>287.3</t>
  </si>
  <si>
    <t>60</t>
  </si>
  <si>
    <t>5:15:10</t>
  </si>
  <si>
    <t>68-535</t>
  </si>
  <si>
    <t>20-55</t>
  </si>
  <si>
    <t>REGULAR SEASON RECORD: 7-2</t>
  </si>
  <si>
    <t>ACAC RECORD: 4-2</t>
  </si>
  <si>
    <t>OVERALL RECORD: 8-3</t>
  </si>
  <si>
    <t>Final 2022 Season Stats</t>
  </si>
  <si>
    <t>Finall 2022 Season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</si>
</sst>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Eras Bold ITC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10" fillId="0" borderId="0" xfId="0" applyFont="1"/>
    <xf numFmtId="37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14" fontId="8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6600"/>
      <color rgb="FF0000CC"/>
      <color rgb="FF660033"/>
      <color rgb="FFFFFF99"/>
      <color rgb="FF000066"/>
      <color rgb="FF9900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7</xdr:col>
      <xdr:colOff>838201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106681</xdr:colOff>
      <xdr:row>0</xdr:row>
      <xdr:rowOff>0</xdr:rowOff>
    </xdr:from>
    <xdr:to>
      <xdr:col>11</xdr:col>
      <xdr:colOff>83821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1" y="0"/>
          <a:ext cx="85344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8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9</xdr:col>
      <xdr:colOff>504825</xdr:colOff>
      <xdr:row>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504825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590550</xdr:colOff>
      <xdr:row>0</xdr:row>
      <xdr:rowOff>0</xdr:rowOff>
    </xdr:from>
    <xdr:to>
      <xdr:col>7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workbookViewId="0">
      <selection activeCell="A6" sqref="A6"/>
    </sheetView>
  </sheetViews>
  <sheetFormatPr defaultRowHeight="14.4" x14ac:dyDescent="0.3"/>
  <cols>
    <col min="2" max="2" width="9.109375" style="1"/>
    <col min="6" max="6" width="12.6640625" customWidth="1"/>
    <col min="7" max="7" width="12.6640625" style="36" customWidth="1"/>
    <col min="8" max="8" width="12.6640625" style="2" customWidth="1"/>
  </cols>
  <sheetData>
    <row r="1" spans="1:8" ht="18" x14ac:dyDescent="0.35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 ht="18" x14ac:dyDescent="0.35">
      <c r="A2" s="159" t="s">
        <v>1</v>
      </c>
      <c r="B2" s="159"/>
      <c r="C2" s="159"/>
      <c r="D2" s="159"/>
      <c r="E2" s="159"/>
      <c r="F2" s="159"/>
      <c r="G2" s="159"/>
      <c r="H2" s="159"/>
    </row>
    <row r="3" spans="1:8" x14ac:dyDescent="0.3">
      <c r="B3" s="7"/>
      <c r="C3" s="2"/>
      <c r="D3" s="2"/>
      <c r="E3" s="2"/>
      <c r="F3" s="2"/>
    </row>
    <row r="4" spans="1:8" x14ac:dyDescent="0.3">
      <c r="A4" s="160" t="s">
        <v>2</v>
      </c>
      <c r="B4" s="160"/>
      <c r="C4" s="160"/>
      <c r="D4" s="160"/>
      <c r="E4" s="160"/>
      <c r="F4" s="160"/>
      <c r="G4" s="160"/>
      <c r="H4" s="160"/>
    </row>
    <row r="5" spans="1:8" x14ac:dyDescent="0.3">
      <c r="A5" s="170" t="s">
        <v>223</v>
      </c>
      <c r="B5" s="170"/>
      <c r="C5" s="170"/>
      <c r="D5" s="170"/>
      <c r="E5" s="170"/>
      <c r="F5" s="170"/>
      <c r="G5" s="170"/>
      <c r="H5" s="170"/>
    </row>
    <row r="6" spans="1:8" ht="9.9" customHeight="1" x14ac:dyDescent="0.3">
      <c r="B6" s="3"/>
      <c r="C6" s="2"/>
      <c r="D6" s="2"/>
      <c r="E6" s="2"/>
      <c r="F6" s="2"/>
    </row>
    <row r="7" spans="1:8" ht="9.9" customHeight="1" x14ac:dyDescent="0.3"/>
    <row r="8" spans="1:8" ht="15" customHeight="1" x14ac:dyDescent="0.3">
      <c r="A8" s="8"/>
      <c r="B8" s="9"/>
      <c r="C8" s="9"/>
      <c r="D8" s="9"/>
      <c r="E8" s="9"/>
      <c r="F8" s="38" t="s">
        <v>78</v>
      </c>
      <c r="G8" s="23"/>
      <c r="H8" s="38" t="s">
        <v>79</v>
      </c>
    </row>
    <row r="9" spans="1:8" s="4" customFormat="1" ht="15" customHeight="1" x14ac:dyDescent="0.3">
      <c r="A9" s="11" t="s">
        <v>20</v>
      </c>
      <c r="B9" s="12"/>
      <c r="C9" s="12"/>
      <c r="D9" s="12"/>
      <c r="E9" s="74"/>
      <c r="F9" s="16" t="s">
        <v>176</v>
      </c>
      <c r="G9" s="75"/>
      <c r="H9" s="16" t="s">
        <v>198</v>
      </c>
    </row>
    <row r="10" spans="1:8" s="4" customFormat="1" ht="15" customHeight="1" x14ac:dyDescent="0.3">
      <c r="A10" s="11"/>
      <c r="B10" s="12" t="s">
        <v>57</v>
      </c>
      <c r="C10" s="12"/>
      <c r="D10" s="12"/>
      <c r="E10" s="74"/>
      <c r="F10" s="16" t="s">
        <v>177</v>
      </c>
      <c r="G10" s="75"/>
      <c r="H10" s="16" t="s">
        <v>199</v>
      </c>
    </row>
    <row r="11" spans="1:8" s="4" customFormat="1" ht="15" customHeight="1" x14ac:dyDescent="0.3">
      <c r="A11" s="11"/>
      <c r="B11" s="12" t="s">
        <v>115</v>
      </c>
      <c r="C11" s="12"/>
      <c r="D11" s="12"/>
      <c r="E11" s="74"/>
      <c r="F11" s="21">
        <f>F10-H10</f>
        <v>15.299999999999997</v>
      </c>
      <c r="G11" s="76"/>
      <c r="H11" s="21">
        <f>H10-F10</f>
        <v>-15.299999999999997</v>
      </c>
    </row>
    <row r="12" spans="1:8" s="4" customFormat="1" ht="15" customHeight="1" x14ac:dyDescent="0.3">
      <c r="A12" s="11" t="s">
        <v>58</v>
      </c>
      <c r="B12" s="12"/>
      <c r="C12" s="12"/>
      <c r="D12" s="12"/>
      <c r="E12" s="74"/>
      <c r="F12" s="16"/>
      <c r="G12" s="75"/>
      <c r="H12" s="16"/>
    </row>
    <row r="13" spans="1:8" s="4" customFormat="1" ht="15" customHeight="1" x14ac:dyDescent="0.3">
      <c r="A13" s="11"/>
      <c r="B13" s="12" t="s">
        <v>59</v>
      </c>
      <c r="C13" s="12"/>
      <c r="D13" s="12"/>
      <c r="E13" s="74"/>
      <c r="F13" s="6">
        <v>197</v>
      </c>
      <c r="G13" s="75"/>
      <c r="H13" s="16" t="s">
        <v>200</v>
      </c>
    </row>
    <row r="14" spans="1:8" s="4" customFormat="1" ht="15" customHeight="1" x14ac:dyDescent="0.3">
      <c r="A14" s="11"/>
      <c r="B14" s="12" t="s">
        <v>60</v>
      </c>
      <c r="C14" s="12"/>
      <c r="D14" s="12"/>
      <c r="E14" s="74"/>
      <c r="F14" s="16" t="s">
        <v>178</v>
      </c>
      <c r="G14" s="75"/>
      <c r="H14" s="16" t="s">
        <v>201</v>
      </c>
    </row>
    <row r="15" spans="1:8" s="4" customFormat="1" ht="15" customHeight="1" x14ac:dyDescent="0.3">
      <c r="A15" s="11"/>
      <c r="B15" s="12" t="s">
        <v>61</v>
      </c>
      <c r="C15" s="12"/>
      <c r="D15" s="12"/>
      <c r="E15" s="74"/>
      <c r="F15" s="16" t="s">
        <v>179</v>
      </c>
      <c r="G15" s="75"/>
      <c r="H15" s="16" t="s">
        <v>202</v>
      </c>
    </row>
    <row r="16" spans="1:8" s="4" customFormat="1" ht="15" customHeight="1" x14ac:dyDescent="0.3">
      <c r="A16" s="11"/>
      <c r="B16" s="12" t="s">
        <v>62</v>
      </c>
      <c r="C16" s="12"/>
      <c r="D16" s="12"/>
      <c r="E16" s="74"/>
      <c r="F16" s="16" t="s">
        <v>169</v>
      </c>
      <c r="G16" s="75"/>
      <c r="H16" s="16" t="s">
        <v>171</v>
      </c>
    </row>
    <row r="17" spans="1:8" s="4" customFormat="1" ht="15" customHeight="1" x14ac:dyDescent="0.3">
      <c r="A17" s="11"/>
      <c r="B17" s="12" t="s">
        <v>63</v>
      </c>
      <c r="C17" s="12"/>
      <c r="D17" s="12"/>
      <c r="E17" s="74"/>
      <c r="F17" s="16" t="s">
        <v>180</v>
      </c>
      <c r="G17" s="75"/>
      <c r="H17" s="16" t="s">
        <v>203</v>
      </c>
    </row>
    <row r="18" spans="1:8" s="4" customFormat="1" ht="15" customHeight="1" x14ac:dyDescent="0.3">
      <c r="A18" s="11"/>
      <c r="B18" s="12" t="s">
        <v>64</v>
      </c>
      <c r="C18" s="12"/>
      <c r="D18" s="12"/>
      <c r="E18" s="74"/>
      <c r="F18" s="16" t="s">
        <v>181</v>
      </c>
      <c r="G18" s="75"/>
      <c r="H18" s="16" t="s">
        <v>204</v>
      </c>
    </row>
    <row r="19" spans="1:8" s="4" customFormat="1" ht="15" customHeight="1" x14ac:dyDescent="0.3">
      <c r="A19" s="11" t="s">
        <v>65</v>
      </c>
      <c r="B19" s="12"/>
      <c r="C19" s="12"/>
      <c r="D19" s="12"/>
      <c r="E19" s="74"/>
      <c r="F19" s="16" t="s">
        <v>182</v>
      </c>
      <c r="G19" s="75"/>
      <c r="H19" s="16" t="s">
        <v>205</v>
      </c>
    </row>
    <row r="20" spans="1:8" s="4" customFormat="1" ht="15" customHeight="1" x14ac:dyDescent="0.3">
      <c r="A20" s="11" t="s">
        <v>4</v>
      </c>
      <c r="B20" s="12"/>
      <c r="C20" s="12"/>
      <c r="D20" s="12"/>
      <c r="E20" s="74"/>
      <c r="F20" s="17">
        <v>1461</v>
      </c>
      <c r="G20" s="75"/>
      <c r="H20" s="29">
        <v>2345</v>
      </c>
    </row>
    <row r="21" spans="1:8" s="4" customFormat="1" ht="15" customHeight="1" x14ac:dyDescent="0.3">
      <c r="A21" s="11"/>
      <c r="B21" s="12" t="s">
        <v>5</v>
      </c>
      <c r="C21" s="12"/>
      <c r="D21" s="12"/>
      <c r="E21" s="74"/>
      <c r="F21" s="16" t="s">
        <v>183</v>
      </c>
      <c r="G21" s="75"/>
      <c r="H21" s="16" t="s">
        <v>206</v>
      </c>
    </row>
    <row r="22" spans="1:8" s="4" customFormat="1" ht="15" customHeight="1" x14ac:dyDescent="0.3">
      <c r="A22" s="11"/>
      <c r="B22" s="12" t="s">
        <v>66</v>
      </c>
      <c r="C22" s="12"/>
      <c r="D22" s="12"/>
      <c r="E22" s="74"/>
      <c r="F22" s="16" t="s">
        <v>184</v>
      </c>
      <c r="G22" s="75"/>
      <c r="H22" s="16" t="s">
        <v>207</v>
      </c>
    </row>
    <row r="23" spans="1:8" s="4" customFormat="1" ht="15" customHeight="1" x14ac:dyDescent="0.3">
      <c r="A23" s="11"/>
      <c r="B23" s="12" t="s">
        <v>67</v>
      </c>
      <c r="C23" s="12"/>
      <c r="D23" s="12"/>
      <c r="E23" s="74"/>
      <c r="F23" s="16" t="s">
        <v>185</v>
      </c>
      <c r="G23" s="75"/>
      <c r="H23" s="16" t="s">
        <v>208</v>
      </c>
    </row>
    <row r="24" spans="1:8" s="4" customFormat="1" ht="15" customHeight="1" x14ac:dyDescent="0.3">
      <c r="A24" s="11"/>
      <c r="B24" s="12" t="s">
        <v>68</v>
      </c>
      <c r="C24" s="12"/>
      <c r="D24" s="12"/>
      <c r="E24" s="74"/>
      <c r="F24" s="16" t="s">
        <v>186</v>
      </c>
      <c r="G24" s="75"/>
      <c r="H24" s="17">
        <v>26</v>
      </c>
    </row>
    <row r="25" spans="1:8" s="4" customFormat="1" ht="15" customHeight="1" x14ac:dyDescent="0.3">
      <c r="A25" s="11" t="s">
        <v>11</v>
      </c>
      <c r="B25" s="12"/>
      <c r="C25" s="12"/>
      <c r="D25" s="12"/>
      <c r="E25" s="74"/>
      <c r="F25" s="90">
        <v>2396</v>
      </c>
      <c r="G25" s="75"/>
      <c r="H25" s="16" t="s">
        <v>209</v>
      </c>
    </row>
    <row r="26" spans="1:8" s="4" customFormat="1" ht="15" customHeight="1" x14ac:dyDescent="0.3">
      <c r="A26" s="11"/>
      <c r="B26" s="12" t="s">
        <v>69</v>
      </c>
      <c r="C26" s="12"/>
      <c r="D26" s="12"/>
      <c r="E26" s="74"/>
      <c r="F26" s="29" t="s">
        <v>187</v>
      </c>
      <c r="G26" s="75"/>
      <c r="H26" s="16" t="s">
        <v>210</v>
      </c>
    </row>
    <row r="27" spans="1:8" s="4" customFormat="1" ht="15" customHeight="1" x14ac:dyDescent="0.3">
      <c r="A27" s="11"/>
      <c r="B27" s="12" t="s">
        <v>122</v>
      </c>
      <c r="C27" s="12"/>
      <c r="D27" s="12"/>
      <c r="E27" s="74"/>
      <c r="F27" s="140">
        <v>0.59699999999999998</v>
      </c>
      <c r="G27" s="141"/>
      <c r="H27" s="140">
        <v>0.436</v>
      </c>
    </row>
    <row r="28" spans="1:8" s="4" customFormat="1" ht="15" customHeight="1" x14ac:dyDescent="0.3">
      <c r="A28" s="11"/>
      <c r="B28" s="12" t="s">
        <v>70</v>
      </c>
      <c r="C28" s="12"/>
      <c r="D28" s="12"/>
      <c r="E28" s="74"/>
      <c r="F28" s="16" t="s">
        <v>188</v>
      </c>
      <c r="G28" s="75"/>
      <c r="H28" s="16" t="s">
        <v>207</v>
      </c>
    </row>
    <row r="29" spans="1:8" s="4" customFormat="1" ht="15" customHeight="1" x14ac:dyDescent="0.3">
      <c r="A29" s="11"/>
      <c r="B29" s="12" t="s">
        <v>71</v>
      </c>
      <c r="C29" s="12"/>
      <c r="D29" s="12"/>
      <c r="E29" s="74"/>
      <c r="F29" s="16" t="s">
        <v>189</v>
      </c>
      <c r="G29" s="75"/>
      <c r="H29" s="16" t="s">
        <v>211</v>
      </c>
    </row>
    <row r="30" spans="1:8" s="4" customFormat="1" ht="15" customHeight="1" x14ac:dyDescent="0.3">
      <c r="A30" s="11"/>
      <c r="B30" s="12" t="s">
        <v>72</v>
      </c>
      <c r="C30" s="12"/>
      <c r="D30" s="12"/>
      <c r="E30" s="74"/>
      <c r="F30" s="16" t="s">
        <v>190</v>
      </c>
      <c r="G30" s="75"/>
      <c r="H30" s="16" t="s">
        <v>212</v>
      </c>
    </row>
    <row r="31" spans="1:8" s="4" customFormat="1" ht="15" customHeight="1" x14ac:dyDescent="0.3">
      <c r="A31" s="11"/>
      <c r="B31" s="12" t="s">
        <v>73</v>
      </c>
      <c r="C31" s="12"/>
      <c r="D31" s="12"/>
      <c r="E31" s="74"/>
      <c r="F31" s="16" t="s">
        <v>191</v>
      </c>
      <c r="G31" s="75"/>
      <c r="H31" s="16" t="s">
        <v>172</v>
      </c>
    </row>
    <row r="32" spans="1:8" s="4" customFormat="1" ht="15" customHeight="1" x14ac:dyDescent="0.3">
      <c r="A32" s="11"/>
      <c r="B32" s="12" t="s">
        <v>74</v>
      </c>
      <c r="C32" s="12"/>
      <c r="D32" s="12"/>
      <c r="E32" s="74"/>
      <c r="F32" s="16" t="s">
        <v>170</v>
      </c>
      <c r="G32" s="75"/>
      <c r="H32" s="16" t="s">
        <v>172</v>
      </c>
    </row>
    <row r="33" spans="1:8" s="4" customFormat="1" ht="15" customHeight="1" x14ac:dyDescent="0.3">
      <c r="A33" s="11" t="s">
        <v>82</v>
      </c>
      <c r="B33" s="12"/>
      <c r="C33" s="12"/>
      <c r="D33" s="12"/>
      <c r="E33" s="74"/>
      <c r="F33" s="16" t="s">
        <v>192</v>
      </c>
      <c r="G33" s="75"/>
      <c r="H33" s="16" t="s">
        <v>213</v>
      </c>
    </row>
    <row r="34" spans="1:8" s="4" customFormat="1" ht="15" customHeight="1" x14ac:dyDescent="0.3">
      <c r="A34" s="11" t="s">
        <v>21</v>
      </c>
      <c r="B34" s="12"/>
      <c r="C34" s="12"/>
      <c r="D34" s="12"/>
      <c r="E34" s="74"/>
      <c r="F34" s="17">
        <v>3857</v>
      </c>
      <c r="G34" s="75"/>
      <c r="H34" s="17">
        <v>3160</v>
      </c>
    </row>
    <row r="35" spans="1:8" s="4" customFormat="1" ht="15" customHeight="1" x14ac:dyDescent="0.3">
      <c r="A35" s="11"/>
      <c r="B35" s="12" t="s">
        <v>75</v>
      </c>
      <c r="C35" s="12"/>
      <c r="D35" s="12"/>
      <c r="E35" s="74"/>
      <c r="F35" s="16" t="s">
        <v>193</v>
      </c>
      <c r="G35" s="75"/>
      <c r="H35" s="16" t="s">
        <v>214</v>
      </c>
    </row>
    <row r="36" spans="1:8" s="4" customFormat="1" ht="15" customHeight="1" x14ac:dyDescent="0.3">
      <c r="A36" s="11"/>
      <c r="B36" s="12" t="s">
        <v>76</v>
      </c>
      <c r="C36" s="12"/>
      <c r="D36" s="12"/>
      <c r="E36" s="74"/>
      <c r="F36" s="16" t="s">
        <v>194</v>
      </c>
      <c r="G36" s="75"/>
      <c r="H36" s="16" t="s">
        <v>207</v>
      </c>
    </row>
    <row r="37" spans="1:8" s="4" customFormat="1" ht="15" customHeight="1" x14ac:dyDescent="0.3">
      <c r="A37" s="11"/>
      <c r="B37" s="12" t="s">
        <v>72</v>
      </c>
      <c r="C37" s="12"/>
      <c r="D37" s="12"/>
      <c r="E37" s="74"/>
      <c r="F37" s="16" t="s">
        <v>195</v>
      </c>
      <c r="G37" s="77"/>
      <c r="H37" s="16" t="s">
        <v>215</v>
      </c>
    </row>
    <row r="38" spans="1:8" s="4" customFormat="1" ht="15" customHeight="1" x14ac:dyDescent="0.3">
      <c r="A38" s="11"/>
      <c r="B38" s="12" t="s">
        <v>77</v>
      </c>
      <c r="C38" s="12"/>
      <c r="D38" s="12"/>
      <c r="E38" s="74"/>
      <c r="F38" s="16" t="s">
        <v>168</v>
      </c>
      <c r="G38" s="77"/>
      <c r="H38" s="16" t="s">
        <v>216</v>
      </c>
    </row>
    <row r="39" spans="1:8" s="4" customFormat="1" ht="15" customHeight="1" x14ac:dyDescent="0.3">
      <c r="A39" s="11" t="s">
        <v>80</v>
      </c>
      <c r="B39" s="12"/>
      <c r="C39" s="12"/>
      <c r="D39" s="12"/>
      <c r="E39" s="74"/>
      <c r="F39" s="16" t="s">
        <v>196</v>
      </c>
      <c r="G39" s="77"/>
      <c r="H39" s="16" t="s">
        <v>217</v>
      </c>
    </row>
    <row r="40" spans="1:8" s="4" customFormat="1" ht="15" customHeight="1" x14ac:dyDescent="0.3">
      <c r="A40" s="11" t="s">
        <v>81</v>
      </c>
      <c r="B40" s="12"/>
      <c r="C40" s="12"/>
      <c r="D40" s="12"/>
      <c r="E40" s="74"/>
      <c r="F40" s="18" t="s">
        <v>197</v>
      </c>
      <c r="G40" s="77"/>
      <c r="H40" s="16" t="s">
        <v>218</v>
      </c>
    </row>
    <row r="41" spans="1:8" s="4" customFormat="1" ht="15" customHeight="1" x14ac:dyDescent="0.3">
      <c r="A41" s="11"/>
      <c r="B41" s="12"/>
      <c r="C41" s="12"/>
      <c r="D41" s="12"/>
      <c r="E41" s="74"/>
      <c r="F41" s="73"/>
      <c r="H41" s="18"/>
    </row>
    <row r="42" spans="1:8" s="4" customFormat="1" thickBot="1" x14ac:dyDescent="0.35">
      <c r="B42" s="5"/>
      <c r="G42" s="19"/>
      <c r="H42" s="6"/>
    </row>
    <row r="43" spans="1:8" s="5" customFormat="1" ht="15" customHeight="1" x14ac:dyDescent="0.3">
      <c r="A43" s="167" t="s">
        <v>97</v>
      </c>
      <c r="B43" s="168"/>
      <c r="C43" s="168"/>
      <c r="D43" s="168"/>
      <c r="E43" s="168"/>
      <c r="F43" s="168"/>
      <c r="G43" s="169"/>
    </row>
    <row r="44" spans="1:8" s="5" customFormat="1" ht="15" customHeight="1" thickBot="1" x14ac:dyDescent="0.35">
      <c r="A44" s="41"/>
      <c r="B44" s="44" t="s">
        <v>100</v>
      </c>
      <c r="C44" s="44" t="s">
        <v>101</v>
      </c>
      <c r="D44" s="44" t="s">
        <v>98</v>
      </c>
      <c r="E44" s="44" t="s">
        <v>102</v>
      </c>
      <c r="F44" s="44" t="s">
        <v>99</v>
      </c>
      <c r="G44" s="61" t="s">
        <v>103</v>
      </c>
    </row>
    <row r="45" spans="1:8" s="20" customFormat="1" ht="15" customHeight="1" x14ac:dyDescent="0.3">
      <c r="A45" s="96" t="s">
        <v>78</v>
      </c>
      <c r="B45" s="95">
        <v>149</v>
      </c>
      <c r="C45" s="95">
        <v>171</v>
      </c>
      <c r="D45" s="95">
        <v>47</v>
      </c>
      <c r="E45" s="95">
        <v>61</v>
      </c>
      <c r="F45" s="97">
        <f>B45+C45+D45+E45</f>
        <v>428</v>
      </c>
      <c r="G45" s="62">
        <f>F45/11</f>
        <v>38.909090909090907</v>
      </c>
    </row>
    <row r="46" spans="1:8" s="20" customFormat="1" ht="15" customHeight="1" thickBot="1" x14ac:dyDescent="0.35">
      <c r="A46" s="98" t="s">
        <v>79</v>
      </c>
      <c r="B46" s="64">
        <v>57</v>
      </c>
      <c r="C46" s="64">
        <v>85</v>
      </c>
      <c r="D46" s="64">
        <v>64</v>
      </c>
      <c r="E46" s="64">
        <v>54</v>
      </c>
      <c r="F46" s="93">
        <f>B46+C46+D46+E46</f>
        <v>260</v>
      </c>
      <c r="G46" s="63">
        <f>F46/11</f>
        <v>23.636363636363637</v>
      </c>
    </row>
    <row r="47" spans="1:8" s="18" customFormat="1" ht="9.9" customHeight="1" x14ac:dyDescent="0.3"/>
    <row r="48" spans="1:8" s="20" customFormat="1" ht="9.9" customHeight="1" thickBot="1" x14ac:dyDescent="0.35">
      <c r="B48" s="26"/>
      <c r="G48" s="19"/>
      <c r="H48" s="19"/>
    </row>
    <row r="49" spans="1:8" s="26" customFormat="1" ht="15" customHeight="1" x14ac:dyDescent="0.3">
      <c r="A49" s="163" t="s">
        <v>83</v>
      </c>
      <c r="B49" s="164"/>
      <c r="C49" s="164"/>
      <c r="D49" s="164"/>
      <c r="E49" s="164"/>
      <c r="F49" s="164"/>
      <c r="G49" s="165"/>
      <c r="H49" s="31"/>
    </row>
    <row r="50" spans="1:8" s="26" customFormat="1" ht="15" customHeight="1" x14ac:dyDescent="0.3">
      <c r="A50" s="161" t="s">
        <v>84</v>
      </c>
      <c r="B50" s="162"/>
      <c r="C50" s="162"/>
      <c r="D50" s="162" t="s">
        <v>85</v>
      </c>
      <c r="E50" s="162"/>
      <c r="F50" s="162"/>
      <c r="G50" s="166" t="s">
        <v>86</v>
      </c>
      <c r="H50" s="31"/>
    </row>
    <row r="51" spans="1:8" s="26" customFormat="1" ht="15" customHeight="1" x14ac:dyDescent="0.3">
      <c r="A51" s="91" t="s">
        <v>12</v>
      </c>
      <c r="B51" s="92" t="s">
        <v>22</v>
      </c>
      <c r="C51" s="92" t="s">
        <v>23</v>
      </c>
      <c r="D51" s="92" t="s">
        <v>12</v>
      </c>
      <c r="E51" s="92" t="s">
        <v>22</v>
      </c>
      <c r="F51" s="92" t="s">
        <v>23</v>
      </c>
      <c r="G51" s="166"/>
      <c r="H51" s="31"/>
    </row>
    <row r="52" spans="1:8" s="20" customFormat="1" ht="15" customHeight="1" thickBot="1" x14ac:dyDescent="0.35">
      <c r="A52" s="99">
        <v>10</v>
      </c>
      <c r="B52" s="64">
        <v>10</v>
      </c>
      <c r="C52" s="93">
        <f>SUM(A52:B52)</f>
        <v>20</v>
      </c>
      <c r="D52" s="64">
        <v>7</v>
      </c>
      <c r="E52" s="64">
        <v>10</v>
      </c>
      <c r="F52" s="93">
        <f>SUM(D52:E52)</f>
        <v>17</v>
      </c>
      <c r="G52" s="100">
        <f>C52-F52</f>
        <v>3</v>
      </c>
      <c r="H52" s="19"/>
    </row>
    <row r="53" spans="1:8" s="4" customFormat="1" ht="13.8" x14ac:dyDescent="0.3">
      <c r="B53" s="5"/>
      <c r="G53" s="19"/>
      <c r="H53" s="6"/>
    </row>
  </sheetData>
  <mergeCells count="9">
    <mergeCell ref="A1:H1"/>
    <mergeCell ref="A2:H2"/>
    <mergeCell ref="A4:H4"/>
    <mergeCell ref="A50:C50"/>
    <mergeCell ref="D50:F50"/>
    <mergeCell ref="A49:G49"/>
    <mergeCell ref="G50:G51"/>
    <mergeCell ref="A43:G43"/>
    <mergeCell ref="A5:H5"/>
  </mergeCells>
  <printOptions horizontalCentered="1"/>
  <pageMargins left="0.7" right="0.2" top="0.25" bottom="0.25" header="0.3" footer="0.3"/>
  <pageSetup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tabSelected="1" workbookViewId="0">
      <selection activeCell="B12" sqref="B12"/>
    </sheetView>
  </sheetViews>
  <sheetFormatPr defaultRowHeight="14.4" x14ac:dyDescent="0.3"/>
  <cols>
    <col min="2" max="2" width="12.77734375" style="1" customWidth="1"/>
    <col min="3" max="3" width="4.6640625" customWidth="1"/>
    <col min="4" max="4" width="6.6640625" customWidth="1"/>
    <col min="5" max="5" width="12.77734375" customWidth="1"/>
    <col min="6" max="6" width="4.6640625" customWidth="1"/>
    <col min="7" max="7" width="12.77734375" customWidth="1"/>
    <col min="8" max="8" width="4.6640625" customWidth="1"/>
    <col min="9" max="9" width="12.77734375" style="36" customWidth="1"/>
    <col min="10" max="10" width="4.6640625" style="36" customWidth="1"/>
    <col min="11" max="11" width="12.77734375" style="2" customWidth="1"/>
    <col min="12" max="12" width="4.6640625" style="15" customWidth="1"/>
  </cols>
  <sheetData>
    <row r="1" spans="1:12" ht="18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8" x14ac:dyDescent="0.3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x14ac:dyDescent="0.3">
      <c r="B3" s="67"/>
      <c r="C3" s="2"/>
      <c r="D3" s="2"/>
      <c r="E3" s="2"/>
      <c r="F3" s="2"/>
      <c r="G3" s="2"/>
      <c r="H3" s="2"/>
    </row>
    <row r="4" spans="1:12" x14ac:dyDescent="0.3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x14ac:dyDescent="0.3">
      <c r="A5" s="170" t="s">
        <v>223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9.9" customHeight="1" x14ac:dyDescent="0.3">
      <c r="B6" s="3"/>
      <c r="C6" s="2"/>
      <c r="D6" s="2"/>
      <c r="E6" s="2"/>
      <c r="F6" s="2"/>
      <c r="G6" s="2"/>
      <c r="H6" s="2"/>
    </row>
    <row r="7" spans="1:12" ht="9.9" customHeight="1" x14ac:dyDescent="0.3"/>
    <row r="8" spans="1:12" s="4" customFormat="1" thickBot="1" x14ac:dyDescent="0.35">
      <c r="B8" s="5"/>
      <c r="I8" s="19"/>
      <c r="J8" s="19"/>
      <c r="K8" s="6"/>
      <c r="L8" s="13"/>
    </row>
    <row r="9" spans="1:12" s="4" customFormat="1" ht="27.9" customHeight="1" x14ac:dyDescent="0.3">
      <c r="A9" s="171" t="s">
        <v>117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3"/>
    </row>
    <row r="10" spans="1:12" s="10" customFormat="1" ht="27.9" customHeight="1" thickBot="1" x14ac:dyDescent="0.35">
      <c r="A10" s="78" t="s">
        <v>118</v>
      </c>
      <c r="B10" s="79" t="s">
        <v>87</v>
      </c>
      <c r="C10" s="176" t="s">
        <v>119</v>
      </c>
      <c r="D10" s="176"/>
      <c r="E10" s="176" t="s">
        <v>4</v>
      </c>
      <c r="F10" s="176"/>
      <c r="G10" s="176" t="s">
        <v>11</v>
      </c>
      <c r="H10" s="176"/>
      <c r="I10" s="176" t="s">
        <v>10</v>
      </c>
      <c r="J10" s="176"/>
      <c r="K10" s="176" t="s">
        <v>120</v>
      </c>
      <c r="L10" s="177"/>
    </row>
    <row r="11" spans="1:12" s="12" customFormat="1" ht="33" customHeight="1" x14ac:dyDescent="0.3">
      <c r="A11" s="124">
        <v>44792</v>
      </c>
      <c r="B11" s="119" t="s">
        <v>137</v>
      </c>
      <c r="C11" s="119" t="s">
        <v>121</v>
      </c>
      <c r="D11" s="119" t="s">
        <v>125</v>
      </c>
      <c r="E11" s="123" t="s">
        <v>89</v>
      </c>
      <c r="F11" s="119">
        <v>163</v>
      </c>
      <c r="G11" s="123" t="s">
        <v>95</v>
      </c>
      <c r="H11" s="119">
        <v>199</v>
      </c>
      <c r="I11" s="121" t="s">
        <v>94</v>
      </c>
      <c r="J11" s="122">
        <v>63</v>
      </c>
      <c r="K11" s="123" t="s">
        <v>96</v>
      </c>
      <c r="L11" s="120">
        <v>15</v>
      </c>
    </row>
    <row r="12" spans="1:12" s="12" customFormat="1" ht="33" customHeight="1" x14ac:dyDescent="0.3">
      <c r="A12" s="125">
        <v>44799</v>
      </c>
      <c r="B12" s="126" t="s">
        <v>123</v>
      </c>
      <c r="C12" s="126" t="s">
        <v>121</v>
      </c>
      <c r="D12" s="126" t="s">
        <v>135</v>
      </c>
      <c r="E12" s="127" t="s">
        <v>89</v>
      </c>
      <c r="F12" s="126">
        <v>88</v>
      </c>
      <c r="G12" s="127" t="s">
        <v>95</v>
      </c>
      <c r="H12" s="126">
        <v>245</v>
      </c>
      <c r="I12" s="128" t="s">
        <v>129</v>
      </c>
      <c r="J12" s="129">
        <v>100</v>
      </c>
      <c r="K12" s="127" t="s">
        <v>89</v>
      </c>
      <c r="L12" s="130">
        <v>12</v>
      </c>
    </row>
    <row r="13" spans="1:12" s="12" customFormat="1" ht="33" customHeight="1" x14ac:dyDescent="0.3">
      <c r="A13" s="84">
        <v>44806</v>
      </c>
      <c r="B13" s="85" t="s">
        <v>104</v>
      </c>
      <c r="C13" s="85" t="s">
        <v>121</v>
      </c>
      <c r="D13" s="85" t="s">
        <v>146</v>
      </c>
      <c r="E13" s="86" t="s">
        <v>95</v>
      </c>
      <c r="F13" s="85">
        <v>107</v>
      </c>
      <c r="G13" s="86" t="s">
        <v>95</v>
      </c>
      <c r="H13" s="85">
        <v>191</v>
      </c>
      <c r="I13" s="87" t="s">
        <v>16</v>
      </c>
      <c r="J13" s="88">
        <v>79</v>
      </c>
      <c r="K13" s="86" t="s">
        <v>89</v>
      </c>
      <c r="L13" s="72">
        <v>18</v>
      </c>
    </row>
    <row r="14" spans="1:12" s="12" customFormat="1" ht="33" customHeight="1" x14ac:dyDescent="0.3">
      <c r="A14" s="131">
        <v>44813</v>
      </c>
      <c r="B14" s="132" t="s">
        <v>105</v>
      </c>
      <c r="C14" s="132" t="s">
        <v>148</v>
      </c>
      <c r="D14" s="132" t="s">
        <v>149</v>
      </c>
      <c r="E14" s="133" t="s">
        <v>95</v>
      </c>
      <c r="F14" s="132">
        <v>101</v>
      </c>
      <c r="G14" s="133" t="s">
        <v>95</v>
      </c>
      <c r="H14" s="132">
        <v>175</v>
      </c>
      <c r="I14" s="134" t="s">
        <v>129</v>
      </c>
      <c r="J14" s="135">
        <v>67</v>
      </c>
      <c r="K14" s="133" t="s">
        <v>16</v>
      </c>
      <c r="L14" s="136">
        <v>10</v>
      </c>
    </row>
    <row r="15" spans="1:12" s="12" customFormat="1" ht="33" customHeight="1" x14ac:dyDescent="0.3">
      <c r="A15" s="84">
        <v>44820</v>
      </c>
      <c r="B15" s="85" t="s">
        <v>106</v>
      </c>
      <c r="C15" s="85" t="s">
        <v>121</v>
      </c>
      <c r="D15" s="85" t="s">
        <v>150</v>
      </c>
      <c r="E15" s="86" t="s">
        <v>89</v>
      </c>
      <c r="F15" s="85">
        <v>66</v>
      </c>
      <c r="G15" s="86" t="s">
        <v>95</v>
      </c>
      <c r="H15" s="85">
        <v>236</v>
      </c>
      <c r="I15" s="87" t="s">
        <v>145</v>
      </c>
      <c r="J15" s="88">
        <v>85</v>
      </c>
      <c r="K15" s="86" t="s">
        <v>16</v>
      </c>
      <c r="L15" s="72">
        <v>12</v>
      </c>
    </row>
    <row r="16" spans="1:12" s="12" customFormat="1" ht="33" customHeight="1" x14ac:dyDescent="0.3">
      <c r="A16" s="131">
        <v>44827</v>
      </c>
      <c r="B16" s="132" t="s">
        <v>107</v>
      </c>
      <c r="C16" s="132" t="s">
        <v>148</v>
      </c>
      <c r="D16" s="137" t="s">
        <v>153</v>
      </c>
      <c r="E16" s="133" t="s">
        <v>89</v>
      </c>
      <c r="F16" s="132">
        <v>6</v>
      </c>
      <c r="G16" s="133" t="s">
        <v>95</v>
      </c>
      <c r="H16" s="132">
        <v>218</v>
      </c>
      <c r="I16" s="134" t="s">
        <v>145</v>
      </c>
      <c r="J16" s="135">
        <v>86</v>
      </c>
      <c r="K16" s="133" t="s">
        <v>116</v>
      </c>
      <c r="L16" s="136">
        <v>14</v>
      </c>
    </row>
    <row r="17" spans="1:12" s="12" customFormat="1" ht="33" customHeight="1" x14ac:dyDescent="0.3">
      <c r="A17" s="118">
        <v>44834</v>
      </c>
      <c r="B17" s="116" t="s">
        <v>108</v>
      </c>
      <c r="C17" s="116" t="s">
        <v>121</v>
      </c>
      <c r="D17" s="116" t="s">
        <v>155</v>
      </c>
      <c r="E17" s="117" t="s">
        <v>89</v>
      </c>
      <c r="F17" s="116">
        <v>94</v>
      </c>
      <c r="G17" s="117" t="s">
        <v>95</v>
      </c>
      <c r="H17" s="116">
        <v>301</v>
      </c>
      <c r="I17" s="115" t="s">
        <v>16</v>
      </c>
      <c r="J17" s="114">
        <v>158</v>
      </c>
      <c r="K17" s="86" t="s">
        <v>96</v>
      </c>
      <c r="L17" s="113">
        <v>16</v>
      </c>
    </row>
    <row r="18" spans="1:12" s="12" customFormat="1" ht="33" customHeight="1" x14ac:dyDescent="0.3">
      <c r="A18" s="131">
        <v>44841</v>
      </c>
      <c r="B18" s="132" t="s">
        <v>109</v>
      </c>
      <c r="C18" s="132" t="s">
        <v>121</v>
      </c>
      <c r="D18" s="132" t="s">
        <v>156</v>
      </c>
      <c r="E18" s="133" t="s">
        <v>89</v>
      </c>
      <c r="F18" s="132">
        <v>123</v>
      </c>
      <c r="G18" s="133" t="s">
        <v>95</v>
      </c>
      <c r="H18" s="132">
        <v>276</v>
      </c>
      <c r="I18" s="134" t="s">
        <v>16</v>
      </c>
      <c r="J18" s="135">
        <v>75</v>
      </c>
      <c r="K18" s="133" t="s">
        <v>89</v>
      </c>
      <c r="L18" s="136">
        <v>13</v>
      </c>
    </row>
    <row r="19" spans="1:12" s="12" customFormat="1" ht="33" customHeight="1" x14ac:dyDescent="0.3">
      <c r="A19" s="84">
        <v>44848</v>
      </c>
      <c r="B19" s="85" t="s">
        <v>124</v>
      </c>
      <c r="C19" s="85" t="s">
        <v>121</v>
      </c>
      <c r="D19" s="85" t="s">
        <v>158</v>
      </c>
      <c r="E19" s="86" t="s">
        <v>89</v>
      </c>
      <c r="F19" s="85">
        <v>70</v>
      </c>
      <c r="G19" s="86" t="s">
        <v>95</v>
      </c>
      <c r="H19" s="85">
        <v>130</v>
      </c>
      <c r="I19" s="87" t="s">
        <v>129</v>
      </c>
      <c r="J19" s="88">
        <v>61</v>
      </c>
      <c r="K19" s="86" t="s">
        <v>16</v>
      </c>
      <c r="L19" s="72">
        <v>13</v>
      </c>
    </row>
    <row r="20" spans="1:12" s="12" customFormat="1" ht="33" customHeight="1" x14ac:dyDescent="0.3">
      <c r="A20" s="131">
        <v>44855</v>
      </c>
      <c r="B20" s="132" t="s">
        <v>157</v>
      </c>
      <c r="C20" s="132" t="s">
        <v>121</v>
      </c>
      <c r="D20" s="132" t="s">
        <v>165</v>
      </c>
      <c r="E20" s="133" t="s">
        <v>89</v>
      </c>
      <c r="F20" s="132">
        <v>47</v>
      </c>
      <c r="G20" s="133" t="s">
        <v>95</v>
      </c>
      <c r="H20" s="132">
        <v>163</v>
      </c>
      <c r="I20" s="134" t="s">
        <v>116</v>
      </c>
      <c r="J20" s="135">
        <v>67</v>
      </c>
      <c r="K20" s="133" t="s">
        <v>167</v>
      </c>
      <c r="L20" s="136">
        <v>7</v>
      </c>
    </row>
    <row r="21" spans="1:12" s="12" customFormat="1" ht="33" customHeight="1" thickBot="1" x14ac:dyDescent="0.35">
      <c r="A21" s="106">
        <v>44862</v>
      </c>
      <c r="B21" s="42" t="s">
        <v>107</v>
      </c>
      <c r="C21" s="42" t="s">
        <v>148</v>
      </c>
      <c r="D21" s="154" t="s">
        <v>219</v>
      </c>
      <c r="E21" s="107" t="s">
        <v>89</v>
      </c>
      <c r="F21" s="42">
        <v>66</v>
      </c>
      <c r="G21" s="107" t="s">
        <v>95</v>
      </c>
      <c r="H21" s="42">
        <v>196</v>
      </c>
      <c r="I21" s="108" t="s">
        <v>116</v>
      </c>
      <c r="J21" s="64">
        <v>116</v>
      </c>
      <c r="K21" s="107" t="s">
        <v>16</v>
      </c>
      <c r="L21" s="109">
        <v>15</v>
      </c>
    </row>
    <row r="22" spans="1:12" s="12" customFormat="1" ht="15" customHeight="1" x14ac:dyDescent="0.3">
      <c r="A22" s="69"/>
      <c r="B22" s="13"/>
      <c r="C22" s="13"/>
      <c r="D22" s="13"/>
      <c r="E22" s="13"/>
      <c r="F22" s="13"/>
      <c r="G22" s="13"/>
      <c r="H22" s="13"/>
      <c r="I22" s="18"/>
      <c r="J22" s="18"/>
      <c r="K22" s="13"/>
      <c r="L22" s="13"/>
    </row>
    <row r="23" spans="1:12" s="12" customFormat="1" ht="15" customHeight="1" x14ac:dyDescent="0.3">
      <c r="A23" s="174" t="s">
        <v>220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</row>
    <row r="24" spans="1:12" s="12" customFormat="1" ht="15" customHeight="1" x14ac:dyDescent="0.3">
      <c r="A24" s="174" t="s">
        <v>221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</row>
    <row r="25" spans="1:12" s="12" customFormat="1" ht="15" customHeight="1" x14ac:dyDescent="0.3">
      <c r="A25" s="175" t="s">
        <v>222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</row>
    <row r="26" spans="1:12" s="12" customFormat="1" ht="15" customHeight="1" x14ac:dyDescent="0.3">
      <c r="A26" s="69"/>
      <c r="B26" s="13"/>
      <c r="C26" s="13"/>
      <c r="D26" s="13"/>
      <c r="E26" s="13"/>
      <c r="F26" s="13"/>
      <c r="G26" s="13"/>
      <c r="H26" s="13"/>
      <c r="I26" s="18"/>
      <c r="J26" s="18"/>
      <c r="K26" s="13"/>
      <c r="L26" s="13"/>
    </row>
    <row r="27" spans="1:12" s="12" customFormat="1" ht="15" customHeight="1" x14ac:dyDescent="0.3">
      <c r="B27" s="13"/>
      <c r="C27" s="13"/>
      <c r="D27" s="13"/>
      <c r="E27" s="13"/>
      <c r="F27" s="13"/>
      <c r="G27" s="13"/>
      <c r="H27" s="13"/>
      <c r="I27" s="18"/>
      <c r="J27" s="18"/>
      <c r="K27" s="13"/>
      <c r="L27" s="13"/>
    </row>
    <row r="28" spans="1:12" s="12" customFormat="1" ht="15" customHeight="1" x14ac:dyDescent="0.3">
      <c r="B28" s="13"/>
      <c r="C28" s="13"/>
      <c r="D28" s="13"/>
      <c r="E28" s="13"/>
      <c r="F28" s="13"/>
      <c r="G28" s="13"/>
      <c r="H28" s="13"/>
      <c r="I28" s="18"/>
      <c r="J28" s="18"/>
      <c r="K28" s="13"/>
      <c r="L28" s="13"/>
    </row>
    <row r="29" spans="1:12" s="12" customFormat="1" ht="15" customHeight="1" x14ac:dyDescent="0.3">
      <c r="B29" s="13"/>
      <c r="C29" s="13"/>
      <c r="D29" s="13"/>
      <c r="E29" s="13"/>
      <c r="F29" s="13"/>
      <c r="G29" s="13"/>
      <c r="H29" s="13"/>
      <c r="I29" s="18"/>
      <c r="J29" s="18"/>
      <c r="K29" s="13"/>
      <c r="L29" s="13"/>
    </row>
    <row r="30" spans="1:12" s="12" customFormat="1" ht="15" customHeight="1" x14ac:dyDescent="0.3">
      <c r="B30" s="13"/>
      <c r="C30" s="13"/>
      <c r="D30" s="13"/>
      <c r="E30" s="13"/>
      <c r="F30" s="13"/>
      <c r="G30" s="13"/>
      <c r="H30" s="13"/>
      <c r="I30" s="18"/>
      <c r="J30" s="18"/>
      <c r="K30" s="13"/>
      <c r="L30" s="13"/>
    </row>
    <row r="31" spans="1:12" s="9" customFormat="1" ht="15" customHeight="1" x14ac:dyDescent="0.3">
      <c r="B31" s="70"/>
      <c r="C31" s="70"/>
      <c r="D31" s="70"/>
      <c r="E31" s="70"/>
      <c r="F31" s="70"/>
      <c r="G31" s="70"/>
      <c r="H31" s="70"/>
      <c r="I31" s="71"/>
      <c r="J31" s="71"/>
      <c r="K31" s="70"/>
      <c r="L31" s="15"/>
    </row>
    <row r="32" spans="1:12" s="9" customFormat="1" ht="15" customHeight="1" x14ac:dyDescent="0.3">
      <c r="B32" s="70"/>
      <c r="C32" s="70"/>
      <c r="D32" s="70"/>
      <c r="E32" s="70"/>
      <c r="F32" s="70"/>
      <c r="G32" s="70"/>
      <c r="H32" s="70"/>
      <c r="I32" s="71"/>
      <c r="J32" s="71"/>
      <c r="K32" s="70"/>
      <c r="L32" s="15"/>
    </row>
    <row r="33" spans="2:12" s="9" customFormat="1" x14ac:dyDescent="0.3">
      <c r="B33" s="70"/>
      <c r="C33" s="70"/>
      <c r="D33" s="70"/>
      <c r="E33" s="70"/>
      <c r="F33" s="70"/>
      <c r="G33" s="70"/>
      <c r="H33" s="70"/>
      <c r="I33" s="71"/>
      <c r="J33" s="71"/>
      <c r="K33" s="70"/>
      <c r="L33" s="15"/>
    </row>
    <row r="34" spans="2:12" s="9" customFormat="1" x14ac:dyDescent="0.3">
      <c r="B34" s="70"/>
      <c r="C34" s="70"/>
      <c r="D34" s="70"/>
      <c r="E34" s="70"/>
      <c r="F34" s="70"/>
      <c r="G34" s="70"/>
      <c r="H34" s="70"/>
      <c r="I34" s="71"/>
      <c r="J34" s="71"/>
      <c r="K34" s="70"/>
      <c r="L34" s="15"/>
    </row>
    <row r="35" spans="2:12" x14ac:dyDescent="0.3">
      <c r="B35" s="68"/>
      <c r="C35" s="68"/>
      <c r="D35" s="68"/>
      <c r="E35" s="68"/>
      <c r="F35" s="68"/>
      <c r="G35" s="68"/>
      <c r="H35" s="68"/>
      <c r="K35" s="68"/>
    </row>
    <row r="36" spans="2:12" x14ac:dyDescent="0.3">
      <c r="B36" s="68"/>
      <c r="C36" s="68"/>
      <c r="D36" s="68"/>
      <c r="E36" s="68"/>
      <c r="F36" s="68"/>
      <c r="G36" s="68"/>
      <c r="H36" s="68"/>
      <c r="K36" s="68"/>
    </row>
  </sheetData>
  <mergeCells count="13">
    <mergeCell ref="A23:L23"/>
    <mergeCell ref="A24:L24"/>
    <mergeCell ref="A25:L25"/>
    <mergeCell ref="I10:J10"/>
    <mergeCell ref="K10:L10"/>
    <mergeCell ref="C10:D10"/>
    <mergeCell ref="E10:F10"/>
    <mergeCell ref="G10:H10"/>
    <mergeCell ref="A9:L9"/>
    <mergeCell ref="A1:L1"/>
    <mergeCell ref="A2:L2"/>
    <mergeCell ref="A4:L4"/>
    <mergeCell ref="A5:L5"/>
  </mergeCells>
  <printOptions horizontalCentered="1"/>
  <pageMargins left="0.7" right="0.2" top="0.5" bottom="0.2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workbookViewId="0">
      <selection activeCell="A6" sqref="A6"/>
    </sheetView>
  </sheetViews>
  <sheetFormatPr defaultRowHeight="14.4" x14ac:dyDescent="0.3"/>
  <cols>
    <col min="1" max="1" width="17.77734375" bestFit="1" customWidth="1"/>
    <col min="2" max="2" width="7.6640625" style="4" customWidth="1"/>
    <col min="3" max="6" width="7.6640625" customWidth="1"/>
    <col min="7" max="8" width="7.6640625" style="2" customWidth="1"/>
  </cols>
  <sheetData>
    <row r="1" spans="1:8" ht="18" x14ac:dyDescent="0.35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 ht="18" x14ac:dyDescent="0.35">
      <c r="A2" s="159" t="s">
        <v>1</v>
      </c>
      <c r="B2" s="159"/>
      <c r="C2" s="159"/>
      <c r="D2" s="159"/>
      <c r="E2" s="159"/>
      <c r="F2" s="159"/>
      <c r="G2" s="159"/>
      <c r="H2" s="159"/>
    </row>
    <row r="4" spans="1:8" s="4" customFormat="1" x14ac:dyDescent="0.3">
      <c r="A4" s="160" t="s">
        <v>2</v>
      </c>
      <c r="B4" s="160"/>
      <c r="C4" s="160"/>
      <c r="D4" s="160"/>
      <c r="E4" s="160"/>
      <c r="F4" s="160"/>
      <c r="G4" s="160"/>
      <c r="H4" s="160"/>
    </row>
    <row r="5" spans="1:8" s="4" customFormat="1" ht="13.8" x14ac:dyDescent="0.3">
      <c r="A5" s="170" t="s">
        <v>223</v>
      </c>
      <c r="B5" s="170"/>
      <c r="C5" s="170"/>
      <c r="D5" s="170"/>
      <c r="E5" s="170"/>
      <c r="F5" s="170"/>
      <c r="G5" s="170"/>
      <c r="H5" s="170"/>
    </row>
    <row r="6" spans="1:8" s="4" customFormat="1" ht="13.8" x14ac:dyDescent="0.3">
      <c r="G6" s="6"/>
      <c r="H6" s="6"/>
    </row>
    <row r="7" spans="1:8" s="4" customFormat="1" ht="15" customHeight="1" x14ac:dyDescent="0.3">
      <c r="A7" s="178" t="s">
        <v>4</v>
      </c>
      <c r="B7" s="178"/>
      <c r="C7" s="178"/>
      <c r="D7" s="178"/>
      <c r="E7" s="178"/>
      <c r="F7" s="178"/>
      <c r="G7" s="178"/>
      <c r="H7" s="13"/>
    </row>
    <row r="8" spans="1:8" s="4" customFormat="1" ht="15" customHeight="1" x14ac:dyDescent="0.3">
      <c r="A8" s="11" t="s">
        <v>3</v>
      </c>
      <c r="B8" s="10" t="s">
        <v>90</v>
      </c>
      <c r="C8" s="10" t="s">
        <v>14</v>
      </c>
      <c r="D8" s="10" t="s">
        <v>6</v>
      </c>
      <c r="E8" s="10" t="s">
        <v>7</v>
      </c>
      <c r="F8" s="10" t="s">
        <v>8</v>
      </c>
      <c r="G8" s="10" t="s">
        <v>17</v>
      </c>
      <c r="H8" s="13"/>
    </row>
    <row r="9" spans="1:8" s="20" customFormat="1" ht="15" customHeight="1" x14ac:dyDescent="0.3">
      <c r="A9" s="35" t="s">
        <v>89</v>
      </c>
      <c r="B9" s="102">
        <v>11</v>
      </c>
      <c r="C9" s="102">
        <v>143</v>
      </c>
      <c r="D9" s="17">
        <v>866</v>
      </c>
      <c r="E9" s="102">
        <v>18</v>
      </c>
      <c r="F9" s="21">
        <f t="shared" ref="F9:F19" si="0">D9/C9</f>
        <v>6.0559440559440558</v>
      </c>
      <c r="G9" s="21">
        <f t="shared" ref="G9:G19" si="1">D9/B9</f>
        <v>78.727272727272734</v>
      </c>
      <c r="H9" s="18"/>
    </row>
    <row r="10" spans="1:8" s="20" customFormat="1" ht="15" customHeight="1" x14ac:dyDescent="0.3">
      <c r="A10" s="35" t="s">
        <v>95</v>
      </c>
      <c r="B10" s="102">
        <v>11</v>
      </c>
      <c r="C10" s="102">
        <v>51</v>
      </c>
      <c r="D10" s="102">
        <v>371</v>
      </c>
      <c r="E10" s="102">
        <v>6</v>
      </c>
      <c r="F10" s="21">
        <f t="shared" si="0"/>
        <v>7.2745098039215685</v>
      </c>
      <c r="G10" s="21">
        <f t="shared" si="1"/>
        <v>33.727272727272727</v>
      </c>
      <c r="H10" s="18"/>
    </row>
    <row r="11" spans="1:8" s="20" customFormat="1" ht="15" customHeight="1" x14ac:dyDescent="0.3">
      <c r="A11" s="35" t="s">
        <v>94</v>
      </c>
      <c r="B11" s="102">
        <v>11</v>
      </c>
      <c r="C11" s="102">
        <v>17</v>
      </c>
      <c r="D11" s="102">
        <v>112</v>
      </c>
      <c r="E11" s="102">
        <v>0</v>
      </c>
      <c r="F11" s="21">
        <f t="shared" si="0"/>
        <v>6.5882352941176467</v>
      </c>
      <c r="G11" s="21">
        <f t="shared" si="1"/>
        <v>10.181818181818182</v>
      </c>
      <c r="H11" s="18"/>
    </row>
    <row r="12" spans="1:8" s="20" customFormat="1" ht="15" customHeight="1" x14ac:dyDescent="0.3">
      <c r="A12" s="35" t="s">
        <v>143</v>
      </c>
      <c r="B12" s="102">
        <v>4</v>
      </c>
      <c r="C12" s="102">
        <v>8</v>
      </c>
      <c r="D12" s="102">
        <v>63</v>
      </c>
      <c r="E12" s="102">
        <v>0</v>
      </c>
      <c r="F12" s="21">
        <f t="shared" si="0"/>
        <v>7.875</v>
      </c>
      <c r="G12" s="21">
        <f t="shared" si="1"/>
        <v>15.75</v>
      </c>
      <c r="H12" s="18"/>
    </row>
    <row r="13" spans="1:8" s="20" customFormat="1" ht="15" customHeight="1" x14ac:dyDescent="0.3">
      <c r="A13" s="35" t="s">
        <v>16</v>
      </c>
      <c r="B13" s="153">
        <v>10</v>
      </c>
      <c r="C13" s="153">
        <v>7</v>
      </c>
      <c r="D13" s="153">
        <v>43</v>
      </c>
      <c r="E13" s="153">
        <v>1</v>
      </c>
      <c r="F13" s="21">
        <f t="shared" si="0"/>
        <v>6.1428571428571432</v>
      </c>
      <c r="G13" s="21">
        <f t="shared" si="1"/>
        <v>4.3</v>
      </c>
      <c r="H13" s="18"/>
    </row>
    <row r="14" spans="1:8" s="20" customFormat="1" ht="15" customHeight="1" x14ac:dyDescent="0.3">
      <c r="A14" s="12" t="s">
        <v>96</v>
      </c>
      <c r="B14" s="152">
        <v>1</v>
      </c>
      <c r="C14" s="152">
        <v>2</v>
      </c>
      <c r="D14" s="152">
        <v>28</v>
      </c>
      <c r="E14" s="152">
        <v>0</v>
      </c>
      <c r="F14" s="21">
        <f t="shared" si="0"/>
        <v>14</v>
      </c>
      <c r="G14" s="21">
        <f t="shared" si="1"/>
        <v>28</v>
      </c>
      <c r="H14" s="18"/>
    </row>
    <row r="15" spans="1:8" s="20" customFormat="1" ht="15" customHeight="1" x14ac:dyDescent="0.3">
      <c r="A15" s="35" t="s">
        <v>28</v>
      </c>
      <c r="B15" s="18">
        <v>11</v>
      </c>
      <c r="C15" s="18">
        <v>1</v>
      </c>
      <c r="D15" s="18">
        <v>24</v>
      </c>
      <c r="E15" s="18">
        <v>0</v>
      </c>
      <c r="F15" s="21">
        <f t="shared" si="0"/>
        <v>24</v>
      </c>
      <c r="G15" s="21">
        <f t="shared" si="1"/>
        <v>2.1818181818181817</v>
      </c>
      <c r="H15" s="18"/>
    </row>
    <row r="16" spans="1:8" s="20" customFormat="1" ht="15" customHeight="1" x14ac:dyDescent="0.3">
      <c r="A16" s="35" t="s">
        <v>140</v>
      </c>
      <c r="B16" s="151">
        <v>3</v>
      </c>
      <c r="C16" s="151">
        <v>4</v>
      </c>
      <c r="D16" s="151">
        <v>18</v>
      </c>
      <c r="E16" s="151">
        <v>0</v>
      </c>
      <c r="F16" s="21">
        <f t="shared" si="0"/>
        <v>4.5</v>
      </c>
      <c r="G16" s="21">
        <f t="shared" si="1"/>
        <v>6</v>
      </c>
      <c r="H16" s="139"/>
    </row>
    <row r="17" spans="1:9" s="20" customFormat="1" ht="15" customHeight="1" x14ac:dyDescent="0.3">
      <c r="A17" s="12" t="s">
        <v>147</v>
      </c>
      <c r="B17" s="152">
        <v>3</v>
      </c>
      <c r="C17" s="152">
        <v>4</v>
      </c>
      <c r="D17" s="152">
        <v>12</v>
      </c>
      <c r="E17" s="152">
        <v>0</v>
      </c>
      <c r="F17" s="21">
        <f t="shared" si="0"/>
        <v>3</v>
      </c>
      <c r="G17" s="21">
        <f t="shared" si="1"/>
        <v>4</v>
      </c>
      <c r="H17" s="138"/>
    </row>
    <row r="18" spans="1:9" s="20" customFormat="1" ht="15" customHeight="1" x14ac:dyDescent="0.3">
      <c r="A18" s="12" t="s">
        <v>134</v>
      </c>
      <c r="B18" s="147">
        <v>2</v>
      </c>
      <c r="C18" s="147">
        <v>3</v>
      </c>
      <c r="D18" s="147">
        <v>9</v>
      </c>
      <c r="E18" s="147">
        <v>0</v>
      </c>
      <c r="F18" s="21">
        <f t="shared" si="0"/>
        <v>3</v>
      </c>
      <c r="G18" s="21">
        <f t="shared" si="1"/>
        <v>4.5</v>
      </c>
      <c r="H18" s="148"/>
    </row>
    <row r="19" spans="1:9" s="20" customFormat="1" ht="15" customHeight="1" x14ac:dyDescent="0.3">
      <c r="A19" s="35" t="s">
        <v>138</v>
      </c>
      <c r="B19" s="153">
        <v>6</v>
      </c>
      <c r="C19" s="153">
        <v>12</v>
      </c>
      <c r="D19" s="153">
        <v>8</v>
      </c>
      <c r="E19" s="153">
        <v>0</v>
      </c>
      <c r="F19" s="21">
        <f t="shared" si="0"/>
        <v>0.66666666666666663</v>
      </c>
      <c r="G19" s="21">
        <f t="shared" si="1"/>
        <v>1.3333333333333333</v>
      </c>
      <c r="H19" s="151"/>
    </row>
    <row r="20" spans="1:9" s="20" customFormat="1" ht="15" customHeight="1" x14ac:dyDescent="0.3">
      <c r="A20" s="12" t="s">
        <v>116</v>
      </c>
      <c r="B20" s="144">
        <v>11</v>
      </c>
      <c r="C20" s="144">
        <v>0</v>
      </c>
      <c r="D20" s="144">
        <v>-7</v>
      </c>
      <c r="E20" s="144">
        <v>0</v>
      </c>
      <c r="F20" s="21">
        <v>0</v>
      </c>
      <c r="G20" s="21">
        <f t="shared" ref="G20" si="2">D20/B20</f>
        <v>-0.63636363636363635</v>
      </c>
      <c r="H20" s="145"/>
    </row>
    <row r="21" spans="1:9" s="20" customFormat="1" ht="15" customHeight="1" x14ac:dyDescent="0.3">
      <c r="A21" s="35" t="s">
        <v>136</v>
      </c>
      <c r="B21" s="102">
        <v>11</v>
      </c>
      <c r="C21" s="102">
        <v>15</v>
      </c>
      <c r="D21" s="102">
        <v>-86</v>
      </c>
      <c r="E21" s="102">
        <v>0</v>
      </c>
      <c r="F21" s="21">
        <f t="shared" ref="F21" si="3">D21/C21</f>
        <v>-5.7333333333333334</v>
      </c>
      <c r="G21" s="21">
        <f t="shared" ref="G21" si="4">D21/B21</f>
        <v>-7.8181818181818183</v>
      </c>
      <c r="H21" s="18"/>
    </row>
    <row r="22" spans="1:9" s="26" customFormat="1" ht="15" customHeight="1" x14ac:dyDescent="0.3">
      <c r="A22" s="25" t="s">
        <v>9</v>
      </c>
      <c r="B22" s="23">
        <v>11</v>
      </c>
      <c r="C22" s="23">
        <f>SUM(C9:C21)</f>
        <v>267</v>
      </c>
      <c r="D22" s="33">
        <f>SUM(D9:D21)</f>
        <v>1461</v>
      </c>
      <c r="E22" s="23">
        <f>SUM(E9:E21)</f>
        <v>25</v>
      </c>
      <c r="F22" s="24">
        <f t="shared" ref="F22" si="5">D22/C22</f>
        <v>5.4719101123595504</v>
      </c>
      <c r="G22" s="24">
        <f t="shared" ref="G22" si="6">D22/B22</f>
        <v>132.81818181818181</v>
      </c>
      <c r="H22" s="23"/>
    </row>
    <row r="23" spans="1:9" s="4" customFormat="1" ht="15" customHeight="1" x14ac:dyDescent="0.3">
      <c r="A23" s="12"/>
      <c r="B23" s="12"/>
      <c r="C23" s="12"/>
      <c r="D23" s="12"/>
      <c r="E23" s="12"/>
      <c r="F23" s="12"/>
      <c r="G23" s="13"/>
      <c r="H23" s="13"/>
    </row>
    <row r="24" spans="1:9" s="4" customFormat="1" ht="15" customHeight="1" x14ac:dyDescent="0.3">
      <c r="A24" s="178" t="s">
        <v>10</v>
      </c>
      <c r="B24" s="178"/>
      <c r="C24" s="178"/>
      <c r="D24" s="178"/>
      <c r="E24" s="178"/>
      <c r="F24" s="178"/>
      <c r="G24" s="178"/>
      <c r="H24" s="178"/>
    </row>
    <row r="25" spans="1:9" s="4" customFormat="1" ht="15" customHeight="1" x14ac:dyDescent="0.3">
      <c r="A25" s="11" t="s">
        <v>3</v>
      </c>
      <c r="B25" s="10" t="s">
        <v>90</v>
      </c>
      <c r="C25" s="10" t="s">
        <v>19</v>
      </c>
      <c r="D25" s="10" t="s">
        <v>18</v>
      </c>
      <c r="E25" s="10" t="s">
        <v>6</v>
      </c>
      <c r="F25" s="10" t="s">
        <v>7</v>
      </c>
      <c r="G25" s="10" t="s">
        <v>8</v>
      </c>
      <c r="H25" s="14" t="s">
        <v>17</v>
      </c>
    </row>
    <row r="26" spans="1:9" s="20" customFormat="1" ht="15" customHeight="1" x14ac:dyDescent="0.3">
      <c r="A26" s="35" t="s">
        <v>16</v>
      </c>
      <c r="B26" s="102">
        <v>10</v>
      </c>
      <c r="C26" s="58">
        <v>71</v>
      </c>
      <c r="D26" s="102">
        <v>54</v>
      </c>
      <c r="E26" s="142">
        <v>660</v>
      </c>
      <c r="F26" s="102">
        <v>11</v>
      </c>
      <c r="G26" s="21">
        <f t="shared" ref="G26:G36" si="7">E26/D26</f>
        <v>12.222222222222221</v>
      </c>
      <c r="H26" s="21">
        <f t="shared" ref="H26:H38" si="8">E26/B26</f>
        <v>66</v>
      </c>
      <c r="I26" s="58"/>
    </row>
    <row r="27" spans="1:9" s="27" customFormat="1" ht="15" customHeight="1" x14ac:dyDescent="0.3">
      <c r="A27" s="35" t="s">
        <v>116</v>
      </c>
      <c r="B27" s="102">
        <v>11</v>
      </c>
      <c r="C27" s="58">
        <v>65</v>
      </c>
      <c r="D27" s="102">
        <v>37</v>
      </c>
      <c r="E27" s="146">
        <v>597</v>
      </c>
      <c r="F27" s="102">
        <v>6</v>
      </c>
      <c r="G27" s="21">
        <f t="shared" si="7"/>
        <v>16.135135135135137</v>
      </c>
      <c r="H27" s="21">
        <f t="shared" si="8"/>
        <v>54.272727272727273</v>
      </c>
      <c r="I27" s="58"/>
    </row>
    <row r="28" spans="1:9" s="27" customFormat="1" ht="15" customHeight="1" x14ac:dyDescent="0.3">
      <c r="A28" s="35" t="s">
        <v>129</v>
      </c>
      <c r="B28" s="102">
        <v>11</v>
      </c>
      <c r="C28" s="58">
        <v>56</v>
      </c>
      <c r="D28" s="102">
        <v>32</v>
      </c>
      <c r="E28" s="17">
        <v>422</v>
      </c>
      <c r="F28" s="102">
        <v>3</v>
      </c>
      <c r="G28" s="21">
        <f t="shared" si="7"/>
        <v>13.1875</v>
      </c>
      <c r="H28" s="21">
        <f t="shared" si="8"/>
        <v>38.363636363636367</v>
      </c>
      <c r="I28" s="58"/>
    </row>
    <row r="29" spans="1:9" s="27" customFormat="1" ht="15" customHeight="1" x14ac:dyDescent="0.3">
      <c r="A29" s="35" t="s">
        <v>145</v>
      </c>
      <c r="B29" s="102">
        <v>11</v>
      </c>
      <c r="C29" s="58">
        <v>33</v>
      </c>
      <c r="D29" s="102">
        <v>13</v>
      </c>
      <c r="E29" s="102">
        <v>250</v>
      </c>
      <c r="F29" s="102">
        <v>3</v>
      </c>
      <c r="G29" s="21">
        <f t="shared" si="7"/>
        <v>19.23076923076923</v>
      </c>
      <c r="H29" s="21">
        <f t="shared" si="8"/>
        <v>22.727272727272727</v>
      </c>
      <c r="I29" s="58"/>
    </row>
    <row r="30" spans="1:9" s="27" customFormat="1" ht="15" customHeight="1" x14ac:dyDescent="0.3">
      <c r="A30" s="35" t="s">
        <v>89</v>
      </c>
      <c r="B30" s="102">
        <v>11</v>
      </c>
      <c r="C30" s="58">
        <v>19</v>
      </c>
      <c r="D30" s="102">
        <v>13</v>
      </c>
      <c r="E30" s="102">
        <v>126</v>
      </c>
      <c r="F30" s="102">
        <v>2</v>
      </c>
      <c r="G30" s="21">
        <f t="shared" si="7"/>
        <v>9.6923076923076916</v>
      </c>
      <c r="H30" s="21">
        <f t="shared" si="8"/>
        <v>11.454545454545455</v>
      </c>
      <c r="I30" s="58"/>
    </row>
    <row r="31" spans="1:9" s="27" customFormat="1" ht="15" customHeight="1" x14ac:dyDescent="0.3">
      <c r="A31" s="35" t="s">
        <v>114</v>
      </c>
      <c r="B31" s="102">
        <v>11</v>
      </c>
      <c r="C31" s="58">
        <v>16</v>
      </c>
      <c r="D31" s="102">
        <v>4</v>
      </c>
      <c r="E31" s="102">
        <v>124</v>
      </c>
      <c r="F31" s="102">
        <v>3</v>
      </c>
      <c r="G31" s="21">
        <f t="shared" si="7"/>
        <v>31</v>
      </c>
      <c r="H31" s="21">
        <f t="shared" si="8"/>
        <v>11.272727272727273</v>
      </c>
      <c r="I31" s="58"/>
    </row>
    <row r="32" spans="1:9" s="27" customFormat="1" ht="15" customHeight="1" x14ac:dyDescent="0.3">
      <c r="A32" s="35" t="s">
        <v>28</v>
      </c>
      <c r="B32" s="102">
        <v>11</v>
      </c>
      <c r="C32" s="58">
        <v>19</v>
      </c>
      <c r="D32" s="102">
        <v>12</v>
      </c>
      <c r="E32" s="102">
        <v>105</v>
      </c>
      <c r="F32" s="102">
        <v>3</v>
      </c>
      <c r="G32" s="21">
        <f t="shared" si="7"/>
        <v>8.75</v>
      </c>
      <c r="H32" s="21">
        <f t="shared" si="8"/>
        <v>9.545454545454545</v>
      </c>
      <c r="I32" s="58"/>
    </row>
    <row r="33" spans="1:9" s="20" customFormat="1" ht="15" customHeight="1" x14ac:dyDescent="0.3">
      <c r="A33" s="35" t="s">
        <v>94</v>
      </c>
      <c r="B33" s="102">
        <v>11</v>
      </c>
      <c r="C33" s="58">
        <v>2</v>
      </c>
      <c r="D33" s="102">
        <v>2</v>
      </c>
      <c r="E33" s="102">
        <v>63</v>
      </c>
      <c r="F33" s="102">
        <v>0</v>
      </c>
      <c r="G33" s="21">
        <f t="shared" si="7"/>
        <v>31.5</v>
      </c>
      <c r="H33" s="21">
        <f t="shared" si="8"/>
        <v>5.7272727272727275</v>
      </c>
      <c r="I33" s="58"/>
    </row>
    <row r="34" spans="1:9" s="20" customFormat="1" ht="15" customHeight="1" x14ac:dyDescent="0.3">
      <c r="A34" s="35" t="s">
        <v>160</v>
      </c>
      <c r="B34" s="102">
        <v>2</v>
      </c>
      <c r="C34" s="58">
        <v>2</v>
      </c>
      <c r="D34" s="102">
        <v>2</v>
      </c>
      <c r="E34" s="102">
        <v>26</v>
      </c>
      <c r="F34" s="102">
        <v>1</v>
      </c>
      <c r="G34" s="21">
        <f t="shared" si="7"/>
        <v>13</v>
      </c>
      <c r="H34" s="21">
        <f t="shared" si="8"/>
        <v>13</v>
      </c>
      <c r="I34" s="58"/>
    </row>
    <row r="35" spans="1:9" s="20" customFormat="1" ht="15" customHeight="1" x14ac:dyDescent="0.3">
      <c r="A35" s="35" t="s">
        <v>95</v>
      </c>
      <c r="B35" s="138">
        <v>11</v>
      </c>
      <c r="C35" s="58">
        <v>1</v>
      </c>
      <c r="D35" s="138">
        <v>1</v>
      </c>
      <c r="E35" s="138">
        <v>18</v>
      </c>
      <c r="F35" s="138">
        <v>0</v>
      </c>
      <c r="G35" s="21">
        <f t="shared" si="7"/>
        <v>18</v>
      </c>
      <c r="H35" s="21">
        <f t="shared" si="8"/>
        <v>1.6363636363636365</v>
      </c>
      <c r="I35" s="58"/>
    </row>
    <row r="36" spans="1:9" s="20" customFormat="1" ht="15" customHeight="1" x14ac:dyDescent="0.3">
      <c r="A36" s="35" t="s">
        <v>126</v>
      </c>
      <c r="B36" s="148">
        <v>11</v>
      </c>
      <c r="C36" s="58">
        <v>2</v>
      </c>
      <c r="D36" s="148">
        <v>1</v>
      </c>
      <c r="E36" s="148">
        <v>8</v>
      </c>
      <c r="F36" s="148">
        <v>0</v>
      </c>
      <c r="G36" s="21">
        <f t="shared" si="7"/>
        <v>8</v>
      </c>
      <c r="H36" s="21">
        <f t="shared" si="8"/>
        <v>0.72727272727272729</v>
      </c>
      <c r="I36" s="58"/>
    </row>
    <row r="37" spans="1:9" s="20" customFormat="1" ht="15" customHeight="1" x14ac:dyDescent="0.3">
      <c r="A37" s="35" t="s">
        <v>144</v>
      </c>
      <c r="B37" s="148">
        <v>2</v>
      </c>
      <c r="C37" s="58">
        <v>1</v>
      </c>
      <c r="D37" s="148">
        <v>0</v>
      </c>
      <c r="E37" s="148">
        <v>0</v>
      </c>
      <c r="F37" s="148">
        <v>0</v>
      </c>
      <c r="G37" s="21">
        <v>0</v>
      </c>
      <c r="H37" s="21">
        <f t="shared" si="8"/>
        <v>0</v>
      </c>
      <c r="I37" s="58"/>
    </row>
    <row r="38" spans="1:9" s="20" customFormat="1" ht="15" customHeight="1" x14ac:dyDescent="0.3">
      <c r="A38" s="149" t="s">
        <v>159</v>
      </c>
      <c r="B38" s="102">
        <v>2</v>
      </c>
      <c r="C38" s="58">
        <v>3</v>
      </c>
      <c r="D38" s="102">
        <v>2</v>
      </c>
      <c r="E38" s="102">
        <v>-3</v>
      </c>
      <c r="F38" s="102">
        <v>0</v>
      </c>
      <c r="G38" s="21">
        <f>E38/D38</f>
        <v>-1.5</v>
      </c>
      <c r="H38" s="21">
        <f t="shared" si="8"/>
        <v>-1.5</v>
      </c>
      <c r="I38" s="58"/>
    </row>
    <row r="39" spans="1:9" s="26" customFormat="1" ht="15" customHeight="1" x14ac:dyDescent="0.3">
      <c r="A39" s="25" t="s">
        <v>9</v>
      </c>
      <c r="B39" s="23">
        <v>11</v>
      </c>
      <c r="C39" s="23">
        <f>SUM(C26:C38)</f>
        <v>290</v>
      </c>
      <c r="D39" s="23">
        <f>SUM(D26:D38)</f>
        <v>173</v>
      </c>
      <c r="E39" s="32">
        <f>SUM(E26:E38)</f>
        <v>2396</v>
      </c>
      <c r="F39" s="23">
        <f>SUM(F26:F38)</f>
        <v>32</v>
      </c>
      <c r="G39" s="24">
        <f>E39/D39</f>
        <v>13.84971098265896</v>
      </c>
      <c r="H39" s="24">
        <f t="shared" ref="H39" si="9">E39/B39</f>
        <v>217.81818181818181</v>
      </c>
    </row>
    <row r="40" spans="1:9" s="4" customFormat="1" ht="15" customHeight="1" x14ac:dyDescent="0.3">
      <c r="A40" s="12"/>
      <c r="B40" s="12"/>
      <c r="C40" s="13"/>
      <c r="D40" s="12"/>
      <c r="E40" s="12"/>
      <c r="F40" s="12"/>
      <c r="G40" s="13"/>
      <c r="H40" s="13"/>
    </row>
    <row r="41" spans="1:9" s="4" customFormat="1" ht="15" customHeight="1" x14ac:dyDescent="0.3">
      <c r="A41" s="178" t="s">
        <v>11</v>
      </c>
      <c r="B41" s="178"/>
      <c r="C41" s="178"/>
      <c r="D41" s="178"/>
      <c r="E41" s="178"/>
      <c r="F41" s="178"/>
      <c r="G41" s="178"/>
      <c r="H41" s="178"/>
    </row>
    <row r="42" spans="1:9" s="4" customFormat="1" ht="15" customHeight="1" x14ac:dyDescent="0.3">
      <c r="A42" s="11" t="s">
        <v>3</v>
      </c>
      <c r="B42" s="10" t="s">
        <v>90</v>
      </c>
      <c r="C42" s="10" t="s">
        <v>15</v>
      </c>
      <c r="D42" s="10" t="s">
        <v>14</v>
      </c>
      <c r="E42" s="10" t="s">
        <v>6</v>
      </c>
      <c r="F42" s="10" t="s">
        <v>13</v>
      </c>
      <c r="G42" s="10" t="s">
        <v>7</v>
      </c>
      <c r="H42" s="10" t="s">
        <v>12</v>
      </c>
    </row>
    <row r="43" spans="1:9" s="20" customFormat="1" ht="15" customHeight="1" x14ac:dyDescent="0.3">
      <c r="A43" s="35" t="s">
        <v>95</v>
      </c>
      <c r="B43" s="102">
        <v>11</v>
      </c>
      <c r="C43" s="102">
        <v>165</v>
      </c>
      <c r="D43" s="102">
        <v>279</v>
      </c>
      <c r="E43" s="17">
        <v>2330</v>
      </c>
      <c r="F43" s="37">
        <f>C43/D43</f>
        <v>0.59139784946236562</v>
      </c>
      <c r="G43" s="102">
        <v>30</v>
      </c>
      <c r="H43" s="102">
        <v>6</v>
      </c>
    </row>
    <row r="44" spans="1:9" s="20" customFormat="1" ht="15" customHeight="1" x14ac:dyDescent="0.3">
      <c r="A44" s="35" t="s">
        <v>138</v>
      </c>
      <c r="B44" s="138">
        <v>6</v>
      </c>
      <c r="C44" s="138">
        <v>4</v>
      </c>
      <c r="D44" s="138">
        <v>6</v>
      </c>
      <c r="E44" s="17">
        <v>37</v>
      </c>
      <c r="F44" s="37">
        <f>C44/D44</f>
        <v>0.66666666666666663</v>
      </c>
      <c r="G44" s="138">
        <v>2</v>
      </c>
      <c r="H44" s="138">
        <v>1</v>
      </c>
    </row>
    <row r="45" spans="1:9" s="20" customFormat="1" ht="15" customHeight="1" x14ac:dyDescent="0.3">
      <c r="A45" s="35" t="s">
        <v>16</v>
      </c>
      <c r="B45" s="102">
        <v>10</v>
      </c>
      <c r="C45" s="102">
        <v>1</v>
      </c>
      <c r="D45" s="102">
        <v>2</v>
      </c>
      <c r="E45" s="17">
        <v>18</v>
      </c>
      <c r="F45" s="37">
        <f>C45/D45</f>
        <v>0.5</v>
      </c>
      <c r="G45" s="102">
        <v>0</v>
      </c>
      <c r="H45" s="102">
        <v>0</v>
      </c>
    </row>
    <row r="46" spans="1:9" s="20" customFormat="1" ht="15" customHeight="1" x14ac:dyDescent="0.3">
      <c r="A46" s="35" t="s">
        <v>96</v>
      </c>
      <c r="B46" s="150">
        <v>1</v>
      </c>
      <c r="C46" s="150">
        <v>3</v>
      </c>
      <c r="D46" s="150">
        <v>3</v>
      </c>
      <c r="E46" s="17">
        <v>11</v>
      </c>
      <c r="F46" s="37">
        <f>C46/D46</f>
        <v>1</v>
      </c>
      <c r="G46" s="150">
        <v>0</v>
      </c>
      <c r="H46" s="150">
        <v>0</v>
      </c>
    </row>
    <row r="47" spans="1:9" s="20" customFormat="1" ht="15" customHeight="1" x14ac:dyDescent="0.3">
      <c r="A47" s="25" t="s">
        <v>9</v>
      </c>
      <c r="B47" s="23">
        <v>11</v>
      </c>
      <c r="C47" s="23">
        <f>SUM(C43:C46)</f>
        <v>173</v>
      </c>
      <c r="D47" s="23">
        <f>SUM(D43:D46)</f>
        <v>290</v>
      </c>
      <c r="E47" s="32">
        <f>SUM(E43:E46)</f>
        <v>2396</v>
      </c>
      <c r="F47" s="34">
        <f t="shared" ref="F47" si="10">C47/D47</f>
        <v>0.59655172413793101</v>
      </c>
      <c r="G47" s="23">
        <f>SUM(G43:G46)</f>
        <v>32</v>
      </c>
      <c r="H47" s="23">
        <f>SUM(H43:H46)</f>
        <v>7</v>
      </c>
    </row>
    <row r="48" spans="1:9" ht="15" customHeight="1" x14ac:dyDescent="0.3">
      <c r="A48" s="9"/>
      <c r="B48" s="12"/>
      <c r="C48" s="9"/>
      <c r="D48" s="9"/>
      <c r="E48" s="9"/>
      <c r="F48" s="9"/>
      <c r="G48" s="15"/>
      <c r="H48" s="15"/>
    </row>
    <row r="49" spans="1:8" ht="15" customHeight="1" x14ac:dyDescent="0.3">
      <c r="A49" s="178" t="s">
        <v>20</v>
      </c>
      <c r="B49" s="178"/>
      <c r="C49" s="178"/>
      <c r="D49" s="178"/>
      <c r="E49" s="178"/>
      <c r="F49" s="178"/>
      <c r="G49" s="178"/>
      <c r="H49" s="178"/>
    </row>
    <row r="50" spans="1:8" s="1" customFormat="1" ht="15" customHeight="1" x14ac:dyDescent="0.3">
      <c r="A50" s="11" t="s">
        <v>3</v>
      </c>
      <c r="B50" s="10" t="s">
        <v>90</v>
      </c>
      <c r="C50" s="10" t="s">
        <v>7</v>
      </c>
      <c r="D50" s="10" t="s">
        <v>24</v>
      </c>
      <c r="E50" s="10" t="s">
        <v>25</v>
      </c>
      <c r="F50" s="10" t="s">
        <v>26</v>
      </c>
      <c r="G50" s="10" t="s">
        <v>27</v>
      </c>
      <c r="H50" s="10" t="s">
        <v>91</v>
      </c>
    </row>
    <row r="51" spans="1:8" s="48" customFormat="1" ht="15" customHeight="1" x14ac:dyDescent="0.3">
      <c r="A51" s="35" t="s">
        <v>89</v>
      </c>
      <c r="B51" s="102">
        <v>11</v>
      </c>
      <c r="C51" s="102">
        <v>21</v>
      </c>
      <c r="D51" s="102">
        <v>0</v>
      </c>
      <c r="E51" s="102">
        <v>0</v>
      </c>
      <c r="F51" s="102">
        <v>1</v>
      </c>
      <c r="G51" s="102">
        <v>128</v>
      </c>
      <c r="H51" s="21">
        <f t="shared" ref="H51:H61" si="11">G51/B51</f>
        <v>11.636363636363637</v>
      </c>
    </row>
    <row r="52" spans="1:8" s="30" customFormat="1" ht="15" customHeight="1" x14ac:dyDescent="0.3">
      <c r="A52" s="35" t="s">
        <v>16</v>
      </c>
      <c r="B52" s="102">
        <v>10</v>
      </c>
      <c r="C52" s="102">
        <v>12</v>
      </c>
      <c r="D52" s="102">
        <v>0</v>
      </c>
      <c r="E52" s="102">
        <v>0</v>
      </c>
      <c r="F52" s="102">
        <v>7</v>
      </c>
      <c r="G52" s="102">
        <v>86</v>
      </c>
      <c r="H52" s="21">
        <f t="shared" ref="H52:H59" si="12">G52/B52</f>
        <v>8.6</v>
      </c>
    </row>
    <row r="53" spans="1:8" s="30" customFormat="1" ht="15" customHeight="1" x14ac:dyDescent="0.3">
      <c r="A53" s="35" t="s">
        <v>28</v>
      </c>
      <c r="B53" s="102">
        <v>11</v>
      </c>
      <c r="C53" s="102">
        <v>4</v>
      </c>
      <c r="D53" s="102">
        <v>0</v>
      </c>
      <c r="E53" s="102">
        <v>30</v>
      </c>
      <c r="F53" s="102">
        <v>0</v>
      </c>
      <c r="G53" s="102">
        <v>54</v>
      </c>
      <c r="H53" s="21">
        <f t="shared" si="12"/>
        <v>4.9090909090909092</v>
      </c>
    </row>
    <row r="54" spans="1:8" s="30" customFormat="1" ht="15" customHeight="1" x14ac:dyDescent="0.3">
      <c r="A54" s="35" t="s">
        <v>116</v>
      </c>
      <c r="B54" s="18">
        <v>11</v>
      </c>
      <c r="C54" s="18">
        <v>7</v>
      </c>
      <c r="D54" s="18">
        <v>0</v>
      </c>
      <c r="E54" s="18">
        <v>0</v>
      </c>
      <c r="F54" s="18">
        <v>3</v>
      </c>
      <c r="G54" s="18">
        <v>48</v>
      </c>
      <c r="H54" s="21">
        <f t="shared" si="12"/>
        <v>4.3636363636363633</v>
      </c>
    </row>
    <row r="55" spans="1:8" s="30" customFormat="1" ht="15" customHeight="1" x14ac:dyDescent="0.3">
      <c r="A55" s="35" t="s">
        <v>95</v>
      </c>
      <c r="B55" s="18">
        <v>11</v>
      </c>
      <c r="C55" s="18">
        <v>6</v>
      </c>
      <c r="D55" s="18">
        <v>0</v>
      </c>
      <c r="E55" s="18">
        <v>0</v>
      </c>
      <c r="F55" s="18">
        <v>0</v>
      </c>
      <c r="G55" s="18">
        <v>36</v>
      </c>
      <c r="H55" s="21">
        <f t="shared" si="12"/>
        <v>3.2727272727272729</v>
      </c>
    </row>
    <row r="56" spans="1:8" s="30" customFormat="1" ht="15" customHeight="1" x14ac:dyDescent="0.3">
      <c r="A56" s="35" t="s">
        <v>129</v>
      </c>
      <c r="B56" s="18">
        <v>11</v>
      </c>
      <c r="C56" s="18">
        <v>4</v>
      </c>
      <c r="D56" s="18">
        <v>0</v>
      </c>
      <c r="E56" s="18">
        <v>0</v>
      </c>
      <c r="F56" s="18">
        <v>2</v>
      </c>
      <c r="G56" s="18">
        <v>28</v>
      </c>
      <c r="H56" s="21">
        <f t="shared" si="12"/>
        <v>2.5454545454545454</v>
      </c>
    </row>
    <row r="57" spans="1:8" s="30" customFormat="1" ht="15" customHeight="1" x14ac:dyDescent="0.3">
      <c r="A57" s="35" t="s">
        <v>114</v>
      </c>
      <c r="B57" s="138">
        <v>11</v>
      </c>
      <c r="C57" s="138">
        <v>3</v>
      </c>
      <c r="D57" s="138">
        <v>0</v>
      </c>
      <c r="E57" s="138">
        <v>0</v>
      </c>
      <c r="F57" s="138">
        <v>1</v>
      </c>
      <c r="G57" s="138">
        <v>20</v>
      </c>
      <c r="H57" s="21">
        <f t="shared" si="12"/>
        <v>1.8181818181818181</v>
      </c>
    </row>
    <row r="58" spans="1:8" s="30" customFormat="1" ht="15" customHeight="1" x14ac:dyDescent="0.3">
      <c r="A58" s="35" t="s">
        <v>145</v>
      </c>
      <c r="B58" s="142">
        <v>11</v>
      </c>
      <c r="C58" s="142">
        <v>3</v>
      </c>
      <c r="D58" s="142">
        <v>0</v>
      </c>
      <c r="E58" s="142">
        <v>0</v>
      </c>
      <c r="F58" s="142">
        <v>0</v>
      </c>
      <c r="G58" s="142">
        <v>18</v>
      </c>
      <c r="H58" s="21">
        <f t="shared" si="12"/>
        <v>1.6363636363636365</v>
      </c>
    </row>
    <row r="59" spans="1:8" s="30" customFormat="1" ht="15" customHeight="1" x14ac:dyDescent="0.3">
      <c r="A59" s="35" t="s">
        <v>160</v>
      </c>
      <c r="B59" s="151">
        <v>2</v>
      </c>
      <c r="C59" s="151">
        <v>1</v>
      </c>
      <c r="D59" s="151">
        <v>0</v>
      </c>
      <c r="E59" s="151">
        <v>0</v>
      </c>
      <c r="F59" s="151">
        <v>0</v>
      </c>
      <c r="G59" s="151">
        <v>6</v>
      </c>
      <c r="H59" s="21">
        <f t="shared" si="12"/>
        <v>3</v>
      </c>
    </row>
    <row r="60" spans="1:8" s="30" customFormat="1" ht="15" customHeight="1" x14ac:dyDescent="0.3">
      <c r="A60" s="35" t="s">
        <v>126</v>
      </c>
      <c r="B60" s="18">
        <v>11</v>
      </c>
      <c r="C60" s="18">
        <v>0</v>
      </c>
      <c r="D60" s="18">
        <v>0</v>
      </c>
      <c r="E60" s="18">
        <v>0</v>
      </c>
      <c r="F60" s="18">
        <v>1</v>
      </c>
      <c r="G60" s="18">
        <v>2</v>
      </c>
      <c r="H60" s="21">
        <f t="shared" si="11"/>
        <v>0.18181818181818182</v>
      </c>
    </row>
    <row r="61" spans="1:8" s="30" customFormat="1" ht="15" customHeight="1" x14ac:dyDescent="0.3">
      <c r="A61" s="149" t="s">
        <v>161</v>
      </c>
      <c r="B61" s="148">
        <v>11</v>
      </c>
      <c r="C61" s="148">
        <v>0</v>
      </c>
      <c r="D61" s="148">
        <v>0</v>
      </c>
      <c r="E61" s="148">
        <v>0</v>
      </c>
      <c r="F61" s="148">
        <v>0</v>
      </c>
      <c r="G61" s="148">
        <v>2</v>
      </c>
      <c r="H61" s="21">
        <f t="shared" si="11"/>
        <v>0.18181818181818182</v>
      </c>
    </row>
    <row r="62" spans="1:8" s="28" customFormat="1" ht="15" customHeight="1" x14ac:dyDescent="0.3">
      <c r="A62" s="25" t="s">
        <v>9</v>
      </c>
      <c r="B62" s="23">
        <v>11</v>
      </c>
      <c r="C62" s="23">
        <f>SUM(C51:C61)</f>
        <v>61</v>
      </c>
      <c r="D62" s="23">
        <f>SUM(D51:D61)</f>
        <v>0</v>
      </c>
      <c r="E62" s="23">
        <f>SUM(E51:E61)</f>
        <v>30</v>
      </c>
      <c r="F62" s="23">
        <f>SUM(F51:F61)</f>
        <v>15</v>
      </c>
      <c r="G62" s="23">
        <f>SUM(G51:G61)</f>
        <v>428</v>
      </c>
      <c r="H62" s="24">
        <f t="shared" ref="H62:H63" si="13">G62/B62</f>
        <v>38.909090909090907</v>
      </c>
    </row>
    <row r="63" spans="1:8" s="28" customFormat="1" x14ac:dyDescent="0.3">
      <c r="A63" s="26" t="s">
        <v>154</v>
      </c>
      <c r="B63" s="23">
        <v>11</v>
      </c>
      <c r="C63" s="31">
        <v>36</v>
      </c>
      <c r="D63" s="31">
        <v>1</v>
      </c>
      <c r="E63" s="31">
        <v>25</v>
      </c>
      <c r="F63" s="31">
        <v>5</v>
      </c>
      <c r="G63" s="31">
        <v>260</v>
      </c>
      <c r="H63" s="24">
        <f t="shared" si="13"/>
        <v>23.636363636363637</v>
      </c>
    </row>
    <row r="64" spans="1:8" x14ac:dyDescent="0.3">
      <c r="A64" s="4"/>
      <c r="C64" s="4"/>
      <c r="D64" s="4"/>
      <c r="E64" s="4"/>
      <c r="F64" s="4"/>
      <c r="G64" s="6"/>
      <c r="H64" s="6"/>
    </row>
    <row r="65" spans="1:8" x14ac:dyDescent="0.3">
      <c r="A65" s="4"/>
      <c r="C65" s="4"/>
      <c r="D65" s="4"/>
      <c r="E65" s="4"/>
      <c r="F65" s="4"/>
      <c r="G65" s="6"/>
      <c r="H65" s="6"/>
    </row>
    <row r="66" spans="1:8" x14ac:dyDescent="0.3">
      <c r="A66" s="4"/>
      <c r="C66" s="4"/>
      <c r="D66" s="4"/>
      <c r="E66" s="4"/>
      <c r="F66" s="4"/>
      <c r="G66" s="6"/>
      <c r="H66" s="6"/>
    </row>
    <row r="67" spans="1:8" x14ac:dyDescent="0.3">
      <c r="A67" s="4"/>
      <c r="C67" s="4"/>
      <c r="D67" s="4"/>
      <c r="E67" s="4"/>
      <c r="F67" s="4"/>
      <c r="G67" s="6"/>
      <c r="H67" s="6"/>
    </row>
    <row r="68" spans="1:8" x14ac:dyDescent="0.3">
      <c r="A68" s="4"/>
      <c r="C68" s="4"/>
      <c r="D68" s="4"/>
      <c r="E68" s="4"/>
      <c r="F68" s="4"/>
      <c r="G68" s="6"/>
      <c r="H68" s="6"/>
    </row>
    <row r="69" spans="1:8" x14ac:dyDescent="0.3">
      <c r="A69" s="4"/>
      <c r="C69" s="4"/>
      <c r="D69" s="4"/>
      <c r="E69" s="4"/>
      <c r="F69" s="4"/>
      <c r="G69" s="6"/>
      <c r="H69" s="6"/>
    </row>
    <row r="70" spans="1:8" x14ac:dyDescent="0.3">
      <c r="A70" s="4"/>
      <c r="C70" s="4"/>
      <c r="D70" s="4"/>
      <c r="E70" s="4"/>
      <c r="F70" s="4"/>
      <c r="G70" s="6"/>
      <c r="H70" s="6"/>
    </row>
  </sheetData>
  <sortState ref="A26:H38">
    <sortCondition descending="1" ref="E26:E38"/>
  </sortState>
  <mergeCells count="8">
    <mergeCell ref="A24:H24"/>
    <mergeCell ref="A49:H49"/>
    <mergeCell ref="A41:H41"/>
    <mergeCell ref="A1:H1"/>
    <mergeCell ref="A2:H2"/>
    <mergeCell ref="A4:H4"/>
    <mergeCell ref="A7:G7"/>
    <mergeCell ref="A5:H5"/>
  </mergeCells>
  <printOptions horizontalCentered="1"/>
  <pageMargins left="0.7" right="0.2" top="0.5" bottom="0.5" header="0.3" footer="0.3"/>
  <pageSetup scale="7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40"/>
  <sheetViews>
    <sheetView workbookViewId="0">
      <pane ySplit="8" topLeftCell="A9" activePane="bottomLeft" state="frozen"/>
      <selection pane="bottomLeft" activeCell="A6" sqref="A6"/>
    </sheetView>
  </sheetViews>
  <sheetFormatPr defaultRowHeight="14.4" x14ac:dyDescent="0.3"/>
  <cols>
    <col min="1" max="1" width="18.6640625" bestFit="1" customWidth="1"/>
    <col min="2" max="6" width="7.6640625" style="2" customWidth="1"/>
    <col min="7" max="7" width="7.6640625" style="36" customWidth="1"/>
    <col min="8" max="10" width="7.6640625" style="2" customWidth="1"/>
  </cols>
  <sheetData>
    <row r="1" spans="1:10" ht="18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8" x14ac:dyDescent="0.3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x14ac:dyDescent="0.3">
      <c r="B3" s="6"/>
    </row>
    <row r="4" spans="1:10" x14ac:dyDescent="0.3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x14ac:dyDescent="0.3">
      <c r="A5" s="170" t="s">
        <v>223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39"/>
      <c r="B6" s="39"/>
      <c r="C6" s="39"/>
      <c r="D6" s="39"/>
      <c r="E6" s="39"/>
      <c r="F6" s="39"/>
      <c r="G6" s="39"/>
      <c r="H6" s="39"/>
    </row>
    <row r="7" spans="1:10" s="4" customFormat="1" ht="15" customHeight="1" x14ac:dyDescent="0.3">
      <c r="A7" s="178" t="s">
        <v>29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 s="5" customFormat="1" ht="15" customHeight="1" x14ac:dyDescent="0.3">
      <c r="A8" s="5" t="s">
        <v>3</v>
      </c>
      <c r="B8" s="7" t="s">
        <v>30</v>
      </c>
      <c r="C8" s="7" t="s">
        <v>33</v>
      </c>
      <c r="D8" s="7" t="s">
        <v>31</v>
      </c>
      <c r="E8" s="7" t="s">
        <v>34</v>
      </c>
      <c r="F8" s="7" t="s">
        <v>32</v>
      </c>
      <c r="G8" s="31" t="s">
        <v>36</v>
      </c>
      <c r="H8" s="7" t="s">
        <v>12</v>
      </c>
      <c r="I8" s="7" t="s">
        <v>37</v>
      </c>
      <c r="J8" s="7" t="s">
        <v>38</v>
      </c>
    </row>
    <row r="9" spans="1:10" s="4" customFormat="1" ht="15" customHeight="1" x14ac:dyDescent="0.3">
      <c r="A9" s="104" t="s">
        <v>89</v>
      </c>
      <c r="B9" s="105">
        <f t="shared" ref="B9:B41" si="0">C9+D9</f>
        <v>112</v>
      </c>
      <c r="C9" s="105">
        <v>77</v>
      </c>
      <c r="D9" s="105">
        <v>35</v>
      </c>
      <c r="E9" s="105">
        <v>0</v>
      </c>
      <c r="F9" s="105">
        <v>17</v>
      </c>
      <c r="G9" s="105">
        <v>1</v>
      </c>
      <c r="H9" s="105">
        <v>2</v>
      </c>
      <c r="I9" s="105">
        <v>6</v>
      </c>
      <c r="J9" s="105">
        <v>1</v>
      </c>
    </row>
    <row r="10" spans="1:10" s="20" customFormat="1" ht="15" customHeight="1" x14ac:dyDescent="0.3">
      <c r="A10" s="104" t="s">
        <v>96</v>
      </c>
      <c r="B10" s="105">
        <f t="shared" si="0"/>
        <v>106</v>
      </c>
      <c r="C10" s="105">
        <v>70</v>
      </c>
      <c r="D10" s="105">
        <v>36</v>
      </c>
      <c r="E10" s="105">
        <v>0</v>
      </c>
      <c r="F10" s="105">
        <v>6</v>
      </c>
      <c r="G10" s="105">
        <v>3</v>
      </c>
      <c r="H10" s="105">
        <v>0</v>
      </c>
      <c r="I10" s="105">
        <v>2</v>
      </c>
      <c r="J10" s="105">
        <v>3</v>
      </c>
    </row>
    <row r="11" spans="1:10" s="20" customFormat="1" ht="15" customHeight="1" x14ac:dyDescent="0.3">
      <c r="A11" s="104" t="s">
        <v>16</v>
      </c>
      <c r="B11" s="105">
        <f t="shared" si="0"/>
        <v>89</v>
      </c>
      <c r="C11" s="105">
        <v>61</v>
      </c>
      <c r="D11" s="105">
        <v>28</v>
      </c>
      <c r="E11" s="105">
        <v>1</v>
      </c>
      <c r="F11" s="105">
        <v>8</v>
      </c>
      <c r="G11" s="105">
        <v>4</v>
      </c>
      <c r="H11" s="105">
        <v>0</v>
      </c>
      <c r="I11" s="105">
        <v>1</v>
      </c>
      <c r="J11" s="105">
        <v>4</v>
      </c>
    </row>
    <row r="12" spans="1:10" s="20" customFormat="1" ht="15" customHeight="1" x14ac:dyDescent="0.3">
      <c r="A12" s="104" t="s">
        <v>94</v>
      </c>
      <c r="B12" s="105">
        <f t="shared" si="0"/>
        <v>76</v>
      </c>
      <c r="C12" s="105">
        <v>41</v>
      </c>
      <c r="D12" s="105">
        <v>35</v>
      </c>
      <c r="E12" s="105">
        <v>0</v>
      </c>
      <c r="F12" s="105">
        <v>5</v>
      </c>
      <c r="G12" s="105">
        <v>3</v>
      </c>
      <c r="H12" s="105">
        <v>0</v>
      </c>
      <c r="I12" s="105">
        <v>0</v>
      </c>
      <c r="J12" s="105">
        <v>1</v>
      </c>
    </row>
    <row r="13" spans="1:10" s="20" customFormat="1" ht="15" customHeight="1" x14ac:dyDescent="0.3">
      <c r="A13" s="104" t="s">
        <v>88</v>
      </c>
      <c r="B13" s="105">
        <f t="shared" si="0"/>
        <v>62</v>
      </c>
      <c r="C13" s="105">
        <v>36</v>
      </c>
      <c r="D13" s="105">
        <v>26</v>
      </c>
      <c r="E13" s="105">
        <v>1</v>
      </c>
      <c r="F13" s="105">
        <v>6</v>
      </c>
      <c r="G13" s="105">
        <v>1</v>
      </c>
      <c r="H13" s="105">
        <v>0</v>
      </c>
      <c r="I13" s="105">
        <v>2</v>
      </c>
      <c r="J13" s="105">
        <v>0</v>
      </c>
    </row>
    <row r="14" spans="1:10" s="20" customFormat="1" ht="15" customHeight="1" x14ac:dyDescent="0.3">
      <c r="A14" s="104" t="s">
        <v>126</v>
      </c>
      <c r="B14" s="105">
        <f t="shared" si="0"/>
        <v>56</v>
      </c>
      <c r="C14" s="105">
        <v>34</v>
      </c>
      <c r="D14" s="105">
        <v>22</v>
      </c>
      <c r="E14" s="105">
        <v>0</v>
      </c>
      <c r="F14" s="105">
        <v>0</v>
      </c>
      <c r="G14" s="105">
        <v>8</v>
      </c>
      <c r="H14" s="105">
        <v>0</v>
      </c>
      <c r="I14" s="105">
        <v>0</v>
      </c>
      <c r="J14" s="105">
        <v>0</v>
      </c>
    </row>
    <row r="15" spans="1:10" s="20" customFormat="1" ht="15" customHeight="1" x14ac:dyDescent="0.3">
      <c r="A15" s="104" t="s">
        <v>116</v>
      </c>
      <c r="B15" s="105">
        <f t="shared" si="0"/>
        <v>54</v>
      </c>
      <c r="C15" s="105">
        <v>37</v>
      </c>
      <c r="D15" s="105">
        <v>17</v>
      </c>
      <c r="E15" s="105">
        <v>0</v>
      </c>
      <c r="F15" s="105">
        <v>0</v>
      </c>
      <c r="G15" s="105">
        <v>3</v>
      </c>
      <c r="H15" s="105">
        <v>3</v>
      </c>
      <c r="I15" s="105">
        <v>1</v>
      </c>
      <c r="J15" s="105">
        <v>1</v>
      </c>
    </row>
    <row r="16" spans="1:10" s="20" customFormat="1" ht="15" customHeight="1" x14ac:dyDescent="0.3">
      <c r="A16" s="104" t="s">
        <v>127</v>
      </c>
      <c r="B16" s="105">
        <f t="shared" si="0"/>
        <v>46</v>
      </c>
      <c r="C16" s="105">
        <v>24</v>
      </c>
      <c r="D16" s="105">
        <v>22</v>
      </c>
      <c r="E16" s="105">
        <v>1</v>
      </c>
      <c r="F16" s="105">
        <v>4</v>
      </c>
      <c r="G16" s="105">
        <v>1</v>
      </c>
      <c r="H16" s="105">
        <v>0</v>
      </c>
      <c r="I16" s="105">
        <v>0</v>
      </c>
      <c r="J16" s="105">
        <v>0</v>
      </c>
    </row>
    <row r="17" spans="1:10" s="20" customFormat="1" ht="15" customHeight="1" x14ac:dyDescent="0.3">
      <c r="A17" s="104" t="s">
        <v>131</v>
      </c>
      <c r="B17" s="105">
        <f t="shared" si="0"/>
        <v>42</v>
      </c>
      <c r="C17" s="105">
        <v>28</v>
      </c>
      <c r="D17" s="105">
        <v>14</v>
      </c>
      <c r="E17" s="105">
        <v>0</v>
      </c>
      <c r="F17" s="105">
        <v>1</v>
      </c>
      <c r="G17" s="105">
        <v>0</v>
      </c>
      <c r="H17" s="105">
        <v>0</v>
      </c>
      <c r="I17" s="105">
        <v>0</v>
      </c>
      <c r="J17" s="105">
        <v>0</v>
      </c>
    </row>
    <row r="18" spans="1:10" s="20" customFormat="1" ht="15" customHeight="1" x14ac:dyDescent="0.3">
      <c r="A18" s="104" t="s">
        <v>113</v>
      </c>
      <c r="B18" s="105">
        <f t="shared" si="0"/>
        <v>41</v>
      </c>
      <c r="C18" s="105">
        <v>27</v>
      </c>
      <c r="D18" s="105">
        <v>14</v>
      </c>
      <c r="E18" s="105">
        <v>1</v>
      </c>
      <c r="F18" s="105">
        <v>7</v>
      </c>
      <c r="G18" s="105">
        <v>0</v>
      </c>
      <c r="H18" s="105">
        <v>0</v>
      </c>
      <c r="I18" s="105">
        <v>1</v>
      </c>
      <c r="J18" s="105">
        <v>2</v>
      </c>
    </row>
    <row r="19" spans="1:10" s="20" customFormat="1" ht="15" customHeight="1" x14ac:dyDescent="0.3">
      <c r="A19" s="104" t="s">
        <v>132</v>
      </c>
      <c r="B19" s="105">
        <f t="shared" si="0"/>
        <v>35</v>
      </c>
      <c r="C19" s="105">
        <v>14</v>
      </c>
      <c r="D19" s="105">
        <v>21</v>
      </c>
      <c r="E19" s="105">
        <v>0</v>
      </c>
      <c r="F19" s="105">
        <v>1</v>
      </c>
      <c r="G19" s="105">
        <v>0</v>
      </c>
      <c r="H19" s="105">
        <v>0</v>
      </c>
      <c r="I19" s="105">
        <v>1</v>
      </c>
      <c r="J19" s="105">
        <v>0</v>
      </c>
    </row>
    <row r="20" spans="1:10" s="20" customFormat="1" ht="15" customHeight="1" x14ac:dyDescent="0.3">
      <c r="A20" s="104" t="s">
        <v>28</v>
      </c>
      <c r="B20" s="105">
        <f t="shared" si="0"/>
        <v>34</v>
      </c>
      <c r="C20" s="105">
        <v>22</v>
      </c>
      <c r="D20" s="105">
        <v>12</v>
      </c>
      <c r="E20" s="105">
        <v>0</v>
      </c>
      <c r="F20" s="105">
        <v>1</v>
      </c>
      <c r="G20" s="105">
        <v>3</v>
      </c>
      <c r="H20" s="105">
        <v>2</v>
      </c>
      <c r="I20" s="105">
        <v>0</v>
      </c>
      <c r="J20" s="105">
        <v>1</v>
      </c>
    </row>
    <row r="21" spans="1:10" s="20" customFormat="1" ht="15" customHeight="1" x14ac:dyDescent="0.3">
      <c r="A21" s="104" t="s">
        <v>114</v>
      </c>
      <c r="B21" s="105">
        <f t="shared" si="0"/>
        <v>29</v>
      </c>
      <c r="C21" s="105">
        <v>14</v>
      </c>
      <c r="D21" s="105">
        <v>15</v>
      </c>
      <c r="E21" s="105">
        <v>0</v>
      </c>
      <c r="F21" s="105">
        <v>1</v>
      </c>
      <c r="G21" s="105">
        <v>4</v>
      </c>
      <c r="H21" s="105">
        <v>1</v>
      </c>
      <c r="I21" s="105">
        <v>0</v>
      </c>
      <c r="J21" s="105">
        <v>1</v>
      </c>
    </row>
    <row r="22" spans="1:10" s="20" customFormat="1" ht="15" customHeight="1" x14ac:dyDescent="0.3">
      <c r="A22" s="104" t="s">
        <v>129</v>
      </c>
      <c r="B22" s="105">
        <f t="shared" si="0"/>
        <v>28</v>
      </c>
      <c r="C22" s="105">
        <v>24</v>
      </c>
      <c r="D22" s="105">
        <v>4</v>
      </c>
      <c r="E22" s="105">
        <v>0</v>
      </c>
      <c r="F22" s="105">
        <v>2</v>
      </c>
      <c r="G22" s="105">
        <v>2</v>
      </c>
      <c r="H22" s="105">
        <v>2</v>
      </c>
      <c r="I22" s="105">
        <v>0</v>
      </c>
      <c r="J22" s="105">
        <v>2</v>
      </c>
    </row>
    <row r="23" spans="1:10" s="20" customFormat="1" ht="15" customHeight="1" x14ac:dyDescent="0.3">
      <c r="A23" s="104" t="s">
        <v>130</v>
      </c>
      <c r="B23" s="105">
        <f t="shared" si="0"/>
        <v>28</v>
      </c>
      <c r="C23" s="105">
        <v>11</v>
      </c>
      <c r="D23" s="105">
        <v>17</v>
      </c>
      <c r="E23" s="105">
        <v>1</v>
      </c>
      <c r="F23" s="105">
        <v>5</v>
      </c>
      <c r="G23" s="105">
        <v>0</v>
      </c>
      <c r="H23" s="105">
        <v>0</v>
      </c>
      <c r="I23" s="105">
        <v>0</v>
      </c>
      <c r="J23" s="105">
        <v>1</v>
      </c>
    </row>
    <row r="24" spans="1:10" s="20" customFormat="1" ht="15" customHeight="1" x14ac:dyDescent="0.3">
      <c r="A24" s="104" t="s">
        <v>147</v>
      </c>
      <c r="B24" s="105">
        <f t="shared" si="0"/>
        <v>19</v>
      </c>
      <c r="C24" s="105">
        <v>9</v>
      </c>
      <c r="D24" s="105">
        <v>10</v>
      </c>
      <c r="E24" s="105">
        <v>1</v>
      </c>
      <c r="F24" s="105">
        <v>1</v>
      </c>
      <c r="G24" s="105">
        <v>0</v>
      </c>
      <c r="H24" s="105">
        <v>0</v>
      </c>
      <c r="I24" s="105">
        <v>0</v>
      </c>
      <c r="J24" s="105">
        <v>0</v>
      </c>
    </row>
    <row r="25" spans="1:10" s="20" customFormat="1" ht="15" customHeight="1" x14ac:dyDescent="0.3">
      <c r="A25" s="104" t="s">
        <v>134</v>
      </c>
      <c r="B25" s="105">
        <f t="shared" si="0"/>
        <v>15</v>
      </c>
      <c r="C25" s="105">
        <v>10</v>
      </c>
      <c r="D25" s="105">
        <v>5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</row>
    <row r="26" spans="1:10" s="20" customFormat="1" ht="15" customHeight="1" x14ac:dyDescent="0.3">
      <c r="A26" s="104" t="s">
        <v>140</v>
      </c>
      <c r="B26" s="105">
        <f t="shared" si="0"/>
        <v>9</v>
      </c>
      <c r="C26" s="105">
        <v>7</v>
      </c>
      <c r="D26" s="105">
        <v>2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</row>
    <row r="27" spans="1:10" s="20" customFormat="1" ht="15" customHeight="1" x14ac:dyDescent="0.3">
      <c r="A27" s="104" t="s">
        <v>139</v>
      </c>
      <c r="B27" s="105">
        <f t="shared" si="0"/>
        <v>6</v>
      </c>
      <c r="C27" s="105">
        <v>3</v>
      </c>
      <c r="D27" s="105">
        <v>3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1</v>
      </c>
    </row>
    <row r="28" spans="1:10" s="20" customFormat="1" ht="15" customHeight="1" x14ac:dyDescent="0.3">
      <c r="A28" s="104" t="s">
        <v>143</v>
      </c>
      <c r="B28" s="105">
        <f t="shared" si="0"/>
        <v>5</v>
      </c>
      <c r="C28" s="105">
        <v>5</v>
      </c>
      <c r="D28" s="105">
        <v>0</v>
      </c>
      <c r="E28" s="105">
        <v>0</v>
      </c>
      <c r="F28" s="105">
        <v>1</v>
      </c>
      <c r="G28" s="105">
        <v>0</v>
      </c>
      <c r="H28" s="105">
        <v>0</v>
      </c>
      <c r="I28" s="105">
        <v>0</v>
      </c>
      <c r="J28" s="105">
        <v>1</v>
      </c>
    </row>
    <row r="29" spans="1:10" s="20" customFormat="1" ht="15" customHeight="1" x14ac:dyDescent="0.3">
      <c r="A29" s="104" t="s">
        <v>128</v>
      </c>
      <c r="B29" s="105">
        <f t="shared" si="0"/>
        <v>4</v>
      </c>
      <c r="C29" s="105">
        <v>2</v>
      </c>
      <c r="D29" s="105">
        <v>2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</row>
    <row r="30" spans="1:10" s="20" customFormat="1" ht="15" customHeight="1" x14ac:dyDescent="0.3">
      <c r="A30" s="104" t="s">
        <v>141</v>
      </c>
      <c r="B30" s="105">
        <f t="shared" si="0"/>
        <v>3</v>
      </c>
      <c r="C30" s="105">
        <v>3</v>
      </c>
      <c r="D30" s="105">
        <v>0</v>
      </c>
      <c r="E30" s="105">
        <v>0</v>
      </c>
      <c r="F30" s="105">
        <v>2</v>
      </c>
      <c r="G30" s="105">
        <v>0</v>
      </c>
      <c r="H30" s="105">
        <v>0</v>
      </c>
      <c r="I30" s="105">
        <v>1</v>
      </c>
      <c r="J30" s="105">
        <v>0</v>
      </c>
    </row>
    <row r="31" spans="1:10" s="20" customFormat="1" ht="15" customHeight="1" x14ac:dyDescent="0.3">
      <c r="A31" s="104" t="s">
        <v>95</v>
      </c>
      <c r="B31" s="105">
        <f t="shared" si="0"/>
        <v>3</v>
      </c>
      <c r="C31" s="105">
        <v>2</v>
      </c>
      <c r="D31" s="105">
        <v>1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</row>
    <row r="32" spans="1:10" s="20" customFormat="1" ht="15" customHeight="1" x14ac:dyDescent="0.3">
      <c r="A32" s="104" t="s">
        <v>138</v>
      </c>
      <c r="B32" s="105">
        <f t="shared" si="0"/>
        <v>3</v>
      </c>
      <c r="C32" s="105">
        <v>1</v>
      </c>
      <c r="D32" s="105">
        <v>2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</row>
    <row r="33" spans="1:10" s="20" customFormat="1" ht="15" customHeight="1" x14ac:dyDescent="0.3">
      <c r="A33" s="104" t="s">
        <v>164</v>
      </c>
      <c r="B33" s="105">
        <f t="shared" si="0"/>
        <v>3</v>
      </c>
      <c r="C33" s="105">
        <v>0</v>
      </c>
      <c r="D33" s="105">
        <v>3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</row>
    <row r="34" spans="1:10" s="20" customFormat="1" ht="15" customHeight="1" x14ac:dyDescent="0.3">
      <c r="A34" s="104" t="s">
        <v>162</v>
      </c>
      <c r="B34" s="105">
        <f t="shared" si="0"/>
        <v>2</v>
      </c>
      <c r="C34" s="105">
        <v>2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</row>
    <row r="35" spans="1:10" s="20" customFormat="1" ht="15" customHeight="1" x14ac:dyDescent="0.3">
      <c r="A35" s="104" t="s">
        <v>163</v>
      </c>
      <c r="B35" s="105">
        <f t="shared" si="0"/>
        <v>2</v>
      </c>
      <c r="C35" s="105">
        <v>2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</row>
    <row r="36" spans="1:10" s="20" customFormat="1" ht="15" customHeight="1" x14ac:dyDescent="0.3">
      <c r="A36" s="104" t="s">
        <v>145</v>
      </c>
      <c r="B36" s="105">
        <f t="shared" si="0"/>
        <v>2</v>
      </c>
      <c r="C36" s="105">
        <v>1</v>
      </c>
      <c r="D36" s="105">
        <v>1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</row>
    <row r="37" spans="1:10" s="20" customFormat="1" ht="15" customHeight="1" x14ac:dyDescent="0.3">
      <c r="A37" s="104" t="s">
        <v>133</v>
      </c>
      <c r="B37" s="105">
        <f t="shared" si="0"/>
        <v>2</v>
      </c>
      <c r="C37" s="105">
        <v>1</v>
      </c>
      <c r="D37" s="105">
        <v>1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</row>
    <row r="38" spans="1:10" s="20" customFormat="1" ht="15" customHeight="1" x14ac:dyDescent="0.3">
      <c r="A38" s="104" t="s">
        <v>142</v>
      </c>
      <c r="B38" s="105">
        <f t="shared" si="0"/>
        <v>1</v>
      </c>
      <c r="C38" s="105">
        <v>1</v>
      </c>
      <c r="D38" s="105">
        <v>0</v>
      </c>
      <c r="E38" s="105">
        <v>0</v>
      </c>
      <c r="F38" s="105">
        <v>1</v>
      </c>
      <c r="G38" s="105">
        <v>0</v>
      </c>
      <c r="H38" s="105">
        <v>0</v>
      </c>
      <c r="I38" s="105">
        <v>0</v>
      </c>
      <c r="J38" s="105">
        <v>0</v>
      </c>
    </row>
    <row r="39" spans="1:10" s="20" customFormat="1" ht="15" customHeight="1" x14ac:dyDescent="0.3">
      <c r="A39" s="104" t="s">
        <v>159</v>
      </c>
      <c r="B39" s="105">
        <f t="shared" si="0"/>
        <v>1</v>
      </c>
      <c r="C39" s="105">
        <v>1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</row>
    <row r="40" spans="1:10" s="20" customFormat="1" ht="15" customHeight="1" x14ac:dyDescent="0.3">
      <c r="A40" s="104" t="s">
        <v>166</v>
      </c>
      <c r="B40" s="105">
        <f t="shared" si="0"/>
        <v>1</v>
      </c>
      <c r="C40" s="105">
        <v>1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</row>
    <row r="41" spans="1:10" s="20" customFormat="1" ht="15" customHeight="1" x14ac:dyDescent="0.3">
      <c r="A41" s="104" t="s">
        <v>160</v>
      </c>
      <c r="B41" s="105">
        <f t="shared" si="0"/>
        <v>1</v>
      </c>
      <c r="C41" s="105">
        <v>0</v>
      </c>
      <c r="D41" s="105">
        <v>1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</row>
    <row r="42" spans="1:10" s="20" customFormat="1" ht="15" customHeight="1" x14ac:dyDescent="0.3">
      <c r="A42" s="20" t="s">
        <v>92</v>
      </c>
      <c r="B42" s="19">
        <v>0</v>
      </c>
      <c r="C42" s="19">
        <v>0</v>
      </c>
      <c r="D42" s="19">
        <v>0</v>
      </c>
      <c r="E42" s="105">
        <v>0</v>
      </c>
      <c r="F42" s="19">
        <v>0</v>
      </c>
      <c r="G42" s="105">
        <v>0</v>
      </c>
      <c r="H42" s="105">
        <v>0</v>
      </c>
      <c r="I42" s="105">
        <v>14</v>
      </c>
      <c r="J42" s="105">
        <v>0</v>
      </c>
    </row>
    <row r="43" spans="1:10" s="5" customFormat="1" ht="15" customHeight="1" x14ac:dyDescent="0.3">
      <c r="A43" s="26" t="s">
        <v>9</v>
      </c>
      <c r="B43" s="31">
        <f t="shared" ref="B43:J43" si="1">SUM(B9:B42)</f>
        <v>920</v>
      </c>
      <c r="C43" s="31">
        <f t="shared" si="1"/>
        <v>571</v>
      </c>
      <c r="D43" s="31">
        <f t="shared" si="1"/>
        <v>349</v>
      </c>
      <c r="E43" s="31">
        <f t="shared" si="1"/>
        <v>6</v>
      </c>
      <c r="F43" s="31">
        <f t="shared" si="1"/>
        <v>69</v>
      </c>
      <c r="G43" s="31">
        <f t="shared" si="1"/>
        <v>33</v>
      </c>
      <c r="H43" s="31">
        <f t="shared" si="1"/>
        <v>10</v>
      </c>
      <c r="I43" s="31">
        <f t="shared" si="1"/>
        <v>29</v>
      </c>
      <c r="J43" s="31">
        <f t="shared" si="1"/>
        <v>19</v>
      </c>
    </row>
    <row r="44" spans="1:10" s="4" customFormat="1" ht="13.8" x14ac:dyDescent="0.3">
      <c r="A44" s="20"/>
      <c r="B44" s="19"/>
      <c r="C44" s="19"/>
      <c r="D44" s="19"/>
      <c r="E44" s="19"/>
      <c r="F44" s="19"/>
      <c r="G44" s="19"/>
      <c r="H44" s="19"/>
      <c r="I44" s="19"/>
      <c r="J44" s="19"/>
    </row>
    <row r="45" spans="1:10" s="4" customFormat="1" ht="13.8" x14ac:dyDescent="0.3">
      <c r="A45" s="20" t="s">
        <v>93</v>
      </c>
      <c r="B45" s="19"/>
      <c r="C45" s="19"/>
      <c r="D45" s="19"/>
      <c r="E45" s="19"/>
      <c r="F45" s="19"/>
      <c r="G45" s="19"/>
      <c r="H45" s="19"/>
      <c r="I45" s="19"/>
      <c r="J45" s="19"/>
    </row>
    <row r="46" spans="1:10" s="4" customFormat="1" ht="13.8" x14ac:dyDescent="0.3">
      <c r="B46" s="6"/>
      <c r="C46" s="6"/>
      <c r="D46" s="6"/>
      <c r="E46" s="6"/>
      <c r="F46" s="6"/>
      <c r="G46" s="19"/>
      <c r="H46" s="6"/>
      <c r="I46" s="6"/>
      <c r="J46" s="6"/>
    </row>
    <row r="47" spans="1:10" s="4" customFormat="1" ht="13.8" x14ac:dyDescent="0.3">
      <c r="B47" s="6"/>
      <c r="C47" s="6"/>
      <c r="D47" s="6"/>
      <c r="E47" s="6"/>
      <c r="F47" s="6"/>
      <c r="G47" s="19"/>
      <c r="H47" s="6"/>
      <c r="I47" s="6"/>
      <c r="J47" s="6"/>
    </row>
    <row r="48" spans="1:10" s="4" customFormat="1" ht="13.8" x14ac:dyDescent="0.3">
      <c r="B48" s="6"/>
      <c r="C48" s="6"/>
      <c r="D48" s="6"/>
      <c r="E48" s="6"/>
      <c r="F48" s="6"/>
      <c r="G48" s="19"/>
      <c r="H48" s="6"/>
      <c r="I48" s="6"/>
      <c r="J48" s="6"/>
    </row>
    <row r="49" spans="2:10" s="4" customFormat="1" ht="13.8" x14ac:dyDescent="0.3">
      <c r="B49" s="6"/>
      <c r="C49" s="6"/>
      <c r="D49" s="6"/>
      <c r="E49" s="6"/>
      <c r="F49" s="6"/>
      <c r="G49" s="19"/>
      <c r="H49" s="6"/>
      <c r="I49" s="6"/>
      <c r="J49" s="6"/>
    </row>
    <row r="50" spans="2:10" s="4" customFormat="1" ht="13.8" x14ac:dyDescent="0.3">
      <c r="B50" s="6"/>
      <c r="C50" s="6"/>
      <c r="D50" s="6"/>
      <c r="E50" s="6"/>
      <c r="F50" s="6"/>
      <c r="G50" s="19"/>
      <c r="H50" s="6"/>
      <c r="I50" s="6"/>
      <c r="J50" s="6"/>
    </row>
    <row r="51" spans="2:10" s="4" customFormat="1" ht="13.8" x14ac:dyDescent="0.3">
      <c r="B51" s="6"/>
      <c r="C51" s="6"/>
      <c r="D51" s="6"/>
      <c r="E51" s="6"/>
      <c r="F51" s="6"/>
      <c r="G51" s="19"/>
      <c r="H51" s="6"/>
      <c r="I51" s="6"/>
      <c r="J51" s="6"/>
    </row>
    <row r="52" spans="2:10" s="4" customFormat="1" ht="13.8" x14ac:dyDescent="0.3">
      <c r="B52" s="6"/>
      <c r="C52" s="6"/>
      <c r="D52" s="6"/>
      <c r="E52" s="6"/>
      <c r="F52" s="6"/>
      <c r="G52" s="19"/>
      <c r="H52" s="6"/>
      <c r="I52" s="6"/>
      <c r="J52" s="6"/>
    </row>
    <row r="53" spans="2:10" s="4" customFormat="1" ht="13.8" x14ac:dyDescent="0.3">
      <c r="B53" s="6"/>
      <c r="C53" s="6"/>
      <c r="D53" s="6"/>
      <c r="E53" s="6"/>
      <c r="F53" s="6"/>
      <c r="G53" s="19"/>
      <c r="H53" s="6"/>
      <c r="I53" s="6"/>
      <c r="J53" s="6"/>
    </row>
    <row r="54" spans="2:10" s="4" customFormat="1" ht="13.8" x14ac:dyDescent="0.3">
      <c r="B54" s="6"/>
      <c r="C54" s="6"/>
      <c r="D54" s="6"/>
      <c r="E54" s="6"/>
      <c r="F54" s="6"/>
      <c r="G54" s="19"/>
      <c r="H54" s="6"/>
      <c r="I54" s="6"/>
      <c r="J54" s="6"/>
    </row>
    <row r="55" spans="2:10" s="4" customFormat="1" ht="13.8" x14ac:dyDescent="0.3">
      <c r="B55" s="6"/>
      <c r="C55" s="6"/>
      <c r="D55" s="6"/>
      <c r="E55" s="6"/>
      <c r="F55" s="6"/>
      <c r="G55" s="19"/>
      <c r="H55" s="6"/>
      <c r="I55" s="6"/>
      <c r="J55" s="6"/>
    </row>
    <row r="56" spans="2:10" s="4" customFormat="1" ht="13.8" x14ac:dyDescent="0.3">
      <c r="B56" s="6"/>
      <c r="C56" s="6"/>
      <c r="D56" s="6"/>
      <c r="E56" s="6"/>
      <c r="F56" s="6"/>
      <c r="G56" s="19"/>
      <c r="H56" s="6"/>
      <c r="I56" s="6"/>
      <c r="J56" s="6"/>
    </row>
    <row r="57" spans="2:10" s="4" customFormat="1" ht="13.8" x14ac:dyDescent="0.3">
      <c r="B57" s="6"/>
      <c r="C57" s="6"/>
      <c r="D57" s="6"/>
      <c r="E57" s="6"/>
      <c r="F57" s="6"/>
      <c r="G57" s="19"/>
      <c r="H57" s="6"/>
      <c r="I57" s="6"/>
      <c r="J57" s="6"/>
    </row>
    <row r="58" spans="2:10" s="4" customFormat="1" ht="13.8" x14ac:dyDescent="0.3">
      <c r="B58" s="6"/>
      <c r="C58" s="6"/>
      <c r="D58" s="6"/>
      <c r="E58" s="6"/>
      <c r="F58" s="6"/>
      <c r="G58" s="19"/>
      <c r="H58" s="6"/>
      <c r="I58" s="6"/>
      <c r="J58" s="6"/>
    </row>
    <row r="59" spans="2:10" s="4" customFormat="1" ht="13.8" x14ac:dyDescent="0.3">
      <c r="B59" s="6"/>
      <c r="C59" s="6"/>
      <c r="D59" s="6"/>
      <c r="E59" s="6"/>
      <c r="F59" s="6"/>
      <c r="G59" s="19"/>
      <c r="H59" s="6"/>
      <c r="I59" s="6"/>
      <c r="J59" s="6"/>
    </row>
    <row r="60" spans="2:10" s="4" customFormat="1" ht="13.8" x14ac:dyDescent="0.3">
      <c r="B60" s="6"/>
      <c r="C60" s="6"/>
      <c r="D60" s="6"/>
      <c r="E60" s="6"/>
      <c r="F60" s="6"/>
      <c r="G60" s="19"/>
      <c r="H60" s="6"/>
      <c r="I60" s="6"/>
      <c r="J60" s="6"/>
    </row>
    <row r="61" spans="2:10" s="4" customFormat="1" ht="13.8" x14ac:dyDescent="0.3">
      <c r="B61" s="6"/>
      <c r="C61" s="6"/>
      <c r="D61" s="6"/>
      <c r="E61" s="6"/>
      <c r="F61" s="6"/>
      <c r="G61" s="19"/>
      <c r="H61" s="6"/>
      <c r="I61" s="6"/>
      <c r="J61" s="6"/>
    </row>
    <row r="62" spans="2:10" s="4" customFormat="1" ht="13.8" x14ac:dyDescent="0.3">
      <c r="B62" s="6"/>
      <c r="C62" s="6"/>
      <c r="D62" s="6"/>
      <c r="E62" s="6"/>
      <c r="F62" s="6"/>
      <c r="G62" s="19"/>
      <c r="H62" s="6"/>
      <c r="I62" s="6"/>
      <c r="J62" s="6"/>
    </row>
    <row r="63" spans="2:10" s="4" customFormat="1" ht="13.8" x14ac:dyDescent="0.3">
      <c r="B63" s="6"/>
      <c r="C63" s="6"/>
      <c r="D63" s="6"/>
      <c r="E63" s="6"/>
      <c r="F63" s="6"/>
      <c r="G63" s="19"/>
      <c r="H63" s="6"/>
      <c r="I63" s="6"/>
      <c r="J63" s="6"/>
    </row>
    <row r="64" spans="2:10" s="4" customFormat="1" ht="13.8" x14ac:dyDescent="0.3">
      <c r="B64" s="6"/>
      <c r="C64" s="6"/>
      <c r="D64" s="6"/>
      <c r="E64" s="6"/>
      <c r="F64" s="6"/>
      <c r="G64" s="19"/>
      <c r="H64" s="6"/>
      <c r="I64" s="6"/>
      <c r="J64" s="6"/>
    </row>
    <row r="65" spans="2:10" s="4" customFormat="1" ht="13.8" x14ac:dyDescent="0.3">
      <c r="B65" s="6"/>
      <c r="C65" s="6"/>
      <c r="D65" s="6"/>
      <c r="E65" s="6"/>
      <c r="F65" s="6"/>
      <c r="G65" s="19"/>
      <c r="H65" s="6"/>
      <c r="I65" s="6"/>
      <c r="J65" s="6"/>
    </row>
    <row r="66" spans="2:10" s="4" customFormat="1" ht="13.8" x14ac:dyDescent="0.3">
      <c r="B66" s="6"/>
      <c r="C66" s="6"/>
      <c r="D66" s="6"/>
      <c r="E66" s="6"/>
      <c r="F66" s="6"/>
      <c r="G66" s="19"/>
      <c r="H66" s="6"/>
      <c r="I66" s="6"/>
      <c r="J66" s="6"/>
    </row>
    <row r="67" spans="2:10" s="4" customFormat="1" ht="13.8" x14ac:dyDescent="0.3">
      <c r="B67" s="6"/>
      <c r="C67" s="6"/>
      <c r="D67" s="6"/>
      <c r="E67" s="6"/>
      <c r="F67" s="6"/>
      <c r="G67" s="19"/>
      <c r="H67" s="6"/>
      <c r="I67" s="6"/>
      <c r="J67" s="6"/>
    </row>
    <row r="68" spans="2:10" s="4" customFormat="1" ht="13.8" x14ac:dyDescent="0.3">
      <c r="B68" s="6"/>
      <c r="C68" s="6"/>
      <c r="D68" s="6"/>
      <c r="E68" s="6"/>
      <c r="F68" s="6"/>
      <c r="G68" s="19"/>
      <c r="H68" s="6"/>
      <c r="I68" s="6"/>
      <c r="J68" s="6"/>
    </row>
    <row r="69" spans="2:10" s="4" customFormat="1" ht="13.8" x14ac:dyDescent="0.3">
      <c r="B69" s="6"/>
      <c r="C69" s="6"/>
      <c r="D69" s="6"/>
      <c r="E69" s="6"/>
      <c r="F69" s="6"/>
      <c r="G69" s="19"/>
      <c r="H69" s="6"/>
      <c r="I69" s="6"/>
      <c r="J69" s="6"/>
    </row>
    <row r="70" spans="2:10" s="4" customFormat="1" ht="13.8" x14ac:dyDescent="0.3">
      <c r="B70" s="6"/>
      <c r="C70" s="6"/>
      <c r="D70" s="6"/>
      <c r="E70" s="6"/>
      <c r="F70" s="6"/>
      <c r="G70" s="19"/>
      <c r="H70" s="6"/>
      <c r="I70" s="6"/>
      <c r="J70" s="6"/>
    </row>
    <row r="71" spans="2:10" s="4" customFormat="1" ht="13.8" x14ac:dyDescent="0.3">
      <c r="B71" s="6"/>
      <c r="C71" s="6"/>
      <c r="D71" s="6"/>
      <c r="E71" s="6"/>
      <c r="F71" s="6"/>
      <c r="G71" s="19"/>
      <c r="H71" s="6"/>
      <c r="I71" s="6"/>
      <c r="J71" s="6"/>
    </row>
    <row r="72" spans="2:10" s="4" customFormat="1" ht="13.8" x14ac:dyDescent="0.3">
      <c r="B72" s="6"/>
      <c r="C72" s="6"/>
      <c r="D72" s="6"/>
      <c r="E72" s="6"/>
      <c r="F72" s="6"/>
      <c r="G72" s="19"/>
      <c r="H72" s="6"/>
      <c r="I72" s="6"/>
      <c r="J72" s="6"/>
    </row>
    <row r="73" spans="2:10" s="4" customFormat="1" ht="13.8" x14ac:dyDescent="0.3">
      <c r="B73" s="6"/>
      <c r="C73" s="6"/>
      <c r="D73" s="6"/>
      <c r="E73" s="6"/>
      <c r="F73" s="6"/>
      <c r="G73" s="19"/>
      <c r="H73" s="6"/>
      <c r="I73" s="6"/>
      <c r="J73" s="6"/>
    </row>
    <row r="74" spans="2:10" s="4" customFormat="1" ht="13.8" x14ac:dyDescent="0.3">
      <c r="B74" s="6"/>
      <c r="C74" s="6"/>
      <c r="D74" s="6"/>
      <c r="E74" s="6"/>
      <c r="F74" s="6"/>
      <c r="G74" s="19"/>
      <c r="H74" s="6"/>
      <c r="I74" s="6"/>
      <c r="J74" s="6"/>
    </row>
    <row r="75" spans="2:10" s="4" customFormat="1" ht="13.8" x14ac:dyDescent="0.3">
      <c r="B75" s="6"/>
      <c r="C75" s="6"/>
      <c r="D75" s="6"/>
      <c r="E75" s="6"/>
      <c r="F75" s="6"/>
      <c r="G75" s="19"/>
      <c r="H75" s="6"/>
      <c r="I75" s="6"/>
      <c r="J75" s="6"/>
    </row>
    <row r="76" spans="2:10" s="4" customFormat="1" ht="13.8" x14ac:dyDescent="0.3">
      <c r="B76" s="6"/>
      <c r="C76" s="6"/>
      <c r="D76" s="6"/>
      <c r="E76" s="6"/>
      <c r="F76" s="6"/>
      <c r="G76" s="19"/>
      <c r="H76" s="6"/>
      <c r="I76" s="6"/>
      <c r="J76" s="6"/>
    </row>
    <row r="77" spans="2:10" s="4" customFormat="1" ht="13.8" x14ac:dyDescent="0.3">
      <c r="B77" s="6"/>
      <c r="C77" s="6"/>
      <c r="D77" s="6"/>
      <c r="E77" s="6"/>
      <c r="F77" s="6"/>
      <c r="G77" s="19"/>
      <c r="H77" s="6"/>
      <c r="I77" s="6"/>
      <c r="J77" s="6"/>
    </row>
    <row r="78" spans="2:10" s="4" customFormat="1" ht="13.8" x14ac:dyDescent="0.3">
      <c r="B78" s="6"/>
      <c r="C78" s="6"/>
      <c r="D78" s="6"/>
      <c r="E78" s="6"/>
      <c r="F78" s="6"/>
      <c r="G78" s="19"/>
      <c r="H78" s="6"/>
      <c r="I78" s="6"/>
      <c r="J78" s="6"/>
    </row>
    <row r="79" spans="2:10" s="4" customFormat="1" ht="13.8" x14ac:dyDescent="0.3">
      <c r="B79" s="6"/>
      <c r="C79" s="6"/>
      <c r="D79" s="6"/>
      <c r="E79" s="6"/>
      <c r="F79" s="6"/>
      <c r="G79" s="19"/>
      <c r="H79" s="6"/>
      <c r="I79" s="6"/>
      <c r="J79" s="6"/>
    </row>
    <row r="80" spans="2:10" s="4" customFormat="1" ht="13.8" x14ac:dyDescent="0.3">
      <c r="B80" s="6"/>
      <c r="C80" s="6"/>
      <c r="D80" s="6"/>
      <c r="E80" s="6"/>
      <c r="F80" s="6"/>
      <c r="G80" s="19"/>
      <c r="H80" s="6"/>
      <c r="I80" s="6"/>
      <c r="J80" s="6"/>
    </row>
    <row r="81" spans="2:10" s="4" customFormat="1" ht="13.8" x14ac:dyDescent="0.3">
      <c r="B81" s="6"/>
      <c r="C81" s="6"/>
      <c r="D81" s="6"/>
      <c r="E81" s="6"/>
      <c r="F81" s="6"/>
      <c r="G81" s="19"/>
      <c r="H81" s="6"/>
      <c r="I81" s="6"/>
      <c r="J81" s="6"/>
    </row>
    <row r="82" spans="2:10" s="4" customFormat="1" ht="13.8" x14ac:dyDescent="0.3">
      <c r="B82" s="6"/>
      <c r="C82" s="6"/>
      <c r="D82" s="6"/>
      <c r="E82" s="6"/>
      <c r="F82" s="6"/>
      <c r="G82" s="19"/>
      <c r="H82" s="6"/>
      <c r="I82" s="6"/>
      <c r="J82" s="6"/>
    </row>
    <row r="83" spans="2:10" s="4" customFormat="1" ht="13.8" x14ac:dyDescent="0.3">
      <c r="B83" s="6"/>
      <c r="C83" s="6"/>
      <c r="D83" s="6"/>
      <c r="E83" s="6"/>
      <c r="F83" s="6"/>
      <c r="G83" s="19"/>
      <c r="H83" s="6"/>
      <c r="I83" s="6"/>
      <c r="J83" s="6"/>
    </row>
    <row r="84" spans="2:10" s="4" customFormat="1" ht="13.8" x14ac:dyDescent="0.3">
      <c r="B84" s="6"/>
      <c r="C84" s="6"/>
      <c r="D84" s="6"/>
      <c r="E84" s="6"/>
      <c r="F84" s="6"/>
      <c r="G84" s="19"/>
      <c r="H84" s="6"/>
      <c r="I84" s="6"/>
      <c r="J84" s="6"/>
    </row>
    <row r="85" spans="2:10" s="4" customFormat="1" ht="13.8" x14ac:dyDescent="0.3">
      <c r="B85" s="6"/>
      <c r="C85" s="6"/>
      <c r="D85" s="6"/>
      <c r="E85" s="6"/>
      <c r="F85" s="6"/>
      <c r="G85" s="19"/>
      <c r="H85" s="6"/>
      <c r="I85" s="6"/>
      <c r="J85" s="6"/>
    </row>
    <row r="86" spans="2:10" s="4" customFormat="1" ht="13.8" x14ac:dyDescent="0.3">
      <c r="B86" s="6"/>
      <c r="C86" s="6"/>
      <c r="D86" s="6"/>
      <c r="E86" s="6"/>
      <c r="F86" s="6"/>
      <c r="G86" s="19"/>
      <c r="H86" s="6"/>
      <c r="I86" s="6"/>
      <c r="J86" s="6"/>
    </row>
    <row r="87" spans="2:10" s="4" customFormat="1" ht="13.8" x14ac:dyDescent="0.3">
      <c r="B87" s="6"/>
      <c r="C87" s="6"/>
      <c r="D87" s="6"/>
      <c r="E87" s="6"/>
      <c r="F87" s="6"/>
      <c r="G87" s="19"/>
      <c r="H87" s="6"/>
      <c r="I87" s="6"/>
      <c r="J87" s="6"/>
    </row>
    <row r="88" spans="2:10" s="4" customFormat="1" ht="13.8" x14ac:dyDescent="0.3">
      <c r="B88" s="6"/>
      <c r="C88" s="6"/>
      <c r="D88" s="6"/>
      <c r="E88" s="6"/>
      <c r="F88" s="6"/>
      <c r="G88" s="19"/>
      <c r="H88" s="6"/>
      <c r="I88" s="6"/>
      <c r="J88" s="6"/>
    </row>
    <row r="89" spans="2:10" s="4" customFormat="1" ht="13.8" x14ac:dyDescent="0.3">
      <c r="B89" s="6"/>
      <c r="C89" s="6"/>
      <c r="D89" s="6"/>
      <c r="E89" s="6"/>
      <c r="F89" s="6"/>
      <c r="G89" s="19"/>
      <c r="H89" s="6"/>
      <c r="I89" s="6"/>
      <c r="J89" s="6"/>
    </row>
    <row r="90" spans="2:10" s="4" customFormat="1" ht="13.8" x14ac:dyDescent="0.3">
      <c r="B90" s="6"/>
      <c r="C90" s="6"/>
      <c r="D90" s="6"/>
      <c r="E90" s="6"/>
      <c r="F90" s="6"/>
      <c r="G90" s="19"/>
      <c r="H90" s="6"/>
      <c r="I90" s="6"/>
      <c r="J90" s="6"/>
    </row>
    <row r="91" spans="2:10" s="4" customFormat="1" ht="13.8" x14ac:dyDescent="0.3">
      <c r="B91" s="6"/>
      <c r="C91" s="6"/>
      <c r="D91" s="6"/>
      <c r="E91" s="6"/>
      <c r="F91" s="6"/>
      <c r="G91" s="19"/>
      <c r="H91" s="6"/>
      <c r="I91" s="6"/>
      <c r="J91" s="6"/>
    </row>
    <row r="92" spans="2:10" s="4" customFormat="1" ht="13.8" x14ac:dyDescent="0.3">
      <c r="B92" s="6"/>
      <c r="C92" s="6"/>
      <c r="D92" s="6"/>
      <c r="E92" s="6"/>
      <c r="F92" s="6"/>
      <c r="G92" s="19"/>
      <c r="H92" s="6"/>
      <c r="I92" s="6"/>
      <c r="J92" s="6"/>
    </row>
    <row r="93" spans="2:10" s="4" customFormat="1" ht="13.8" x14ac:dyDescent="0.3">
      <c r="B93" s="6"/>
      <c r="C93" s="6"/>
      <c r="D93" s="6"/>
      <c r="E93" s="6"/>
      <c r="F93" s="6"/>
      <c r="G93" s="19"/>
      <c r="H93" s="6"/>
      <c r="I93" s="6"/>
      <c r="J93" s="6"/>
    </row>
    <row r="94" spans="2:10" s="4" customFormat="1" ht="13.8" x14ac:dyDescent="0.3">
      <c r="B94" s="6"/>
      <c r="C94" s="6"/>
      <c r="D94" s="6"/>
      <c r="E94" s="6"/>
      <c r="F94" s="6"/>
      <c r="G94" s="19"/>
      <c r="H94" s="6"/>
      <c r="I94" s="6"/>
      <c r="J94" s="6"/>
    </row>
    <row r="95" spans="2:10" s="4" customFormat="1" ht="13.8" x14ac:dyDescent="0.3">
      <c r="B95" s="6"/>
      <c r="C95" s="6"/>
      <c r="D95" s="6"/>
      <c r="E95" s="6"/>
      <c r="F95" s="6"/>
      <c r="G95" s="19"/>
      <c r="H95" s="6"/>
      <c r="I95" s="6"/>
      <c r="J95" s="6"/>
    </row>
    <row r="96" spans="2:10" s="4" customFormat="1" ht="13.8" x14ac:dyDescent="0.3">
      <c r="B96" s="6"/>
      <c r="C96" s="6"/>
      <c r="D96" s="6"/>
      <c r="E96" s="6"/>
      <c r="F96" s="6"/>
      <c r="G96" s="19"/>
      <c r="H96" s="6"/>
      <c r="I96" s="6"/>
      <c r="J96" s="6"/>
    </row>
    <row r="97" spans="2:10" s="4" customFormat="1" ht="13.8" x14ac:dyDescent="0.3">
      <c r="B97" s="6"/>
      <c r="C97" s="6"/>
      <c r="D97" s="6"/>
      <c r="E97" s="6"/>
      <c r="F97" s="6"/>
      <c r="G97" s="19"/>
      <c r="H97" s="6"/>
      <c r="I97" s="6"/>
      <c r="J97" s="6"/>
    </row>
    <row r="98" spans="2:10" s="4" customFormat="1" ht="13.8" x14ac:dyDescent="0.3">
      <c r="B98" s="6"/>
      <c r="C98" s="6"/>
      <c r="D98" s="6"/>
      <c r="E98" s="6"/>
      <c r="F98" s="6"/>
      <c r="G98" s="19"/>
      <c r="H98" s="6"/>
      <c r="I98" s="6"/>
      <c r="J98" s="6"/>
    </row>
    <row r="99" spans="2:10" s="4" customFormat="1" ht="13.8" x14ac:dyDescent="0.3">
      <c r="B99" s="6"/>
      <c r="C99" s="6"/>
      <c r="D99" s="6"/>
      <c r="E99" s="6"/>
      <c r="F99" s="6"/>
      <c r="G99" s="19"/>
      <c r="H99" s="6"/>
      <c r="I99" s="6"/>
      <c r="J99" s="6"/>
    </row>
    <row r="100" spans="2:10" s="4" customFormat="1" ht="13.8" x14ac:dyDescent="0.3">
      <c r="B100" s="6"/>
      <c r="C100" s="6"/>
      <c r="D100" s="6"/>
      <c r="E100" s="6"/>
      <c r="F100" s="6"/>
      <c r="G100" s="19"/>
      <c r="H100" s="6"/>
      <c r="I100" s="6"/>
      <c r="J100" s="6"/>
    </row>
    <row r="101" spans="2:10" s="4" customFormat="1" ht="13.8" x14ac:dyDescent="0.3">
      <c r="B101" s="6"/>
      <c r="C101" s="6"/>
      <c r="D101" s="6"/>
      <c r="E101" s="6"/>
      <c r="F101" s="6"/>
      <c r="G101" s="19"/>
      <c r="H101" s="6"/>
      <c r="I101" s="6"/>
      <c r="J101" s="6"/>
    </row>
    <row r="102" spans="2:10" s="4" customFormat="1" ht="13.8" x14ac:dyDescent="0.3">
      <c r="B102" s="6"/>
      <c r="C102" s="6"/>
      <c r="D102" s="6"/>
      <c r="E102" s="6"/>
      <c r="F102" s="6"/>
      <c r="G102" s="19"/>
      <c r="H102" s="6"/>
      <c r="I102" s="6"/>
      <c r="J102" s="6"/>
    </row>
    <row r="103" spans="2:10" s="4" customFormat="1" ht="13.8" x14ac:dyDescent="0.3">
      <c r="B103" s="6"/>
      <c r="C103" s="6"/>
      <c r="D103" s="6"/>
      <c r="E103" s="6"/>
      <c r="F103" s="6"/>
      <c r="G103" s="19"/>
      <c r="H103" s="6"/>
      <c r="I103" s="6"/>
      <c r="J103" s="6"/>
    </row>
    <row r="104" spans="2:10" s="4" customFormat="1" ht="13.8" x14ac:dyDescent="0.3">
      <c r="B104" s="6"/>
      <c r="C104" s="6"/>
      <c r="D104" s="6"/>
      <c r="E104" s="6"/>
      <c r="F104" s="6"/>
      <c r="G104" s="19"/>
      <c r="H104" s="6"/>
      <c r="I104" s="6"/>
      <c r="J104" s="6"/>
    </row>
    <row r="105" spans="2:10" s="4" customFormat="1" ht="13.8" x14ac:dyDescent="0.3">
      <c r="B105" s="6"/>
      <c r="C105" s="6"/>
      <c r="D105" s="6"/>
      <c r="E105" s="6"/>
      <c r="F105" s="6"/>
      <c r="G105" s="19"/>
      <c r="H105" s="6"/>
      <c r="I105" s="6"/>
      <c r="J105" s="6"/>
    </row>
    <row r="106" spans="2:10" s="4" customFormat="1" ht="13.8" x14ac:dyDescent="0.3">
      <c r="B106" s="6"/>
      <c r="C106" s="6"/>
      <c r="D106" s="6"/>
      <c r="E106" s="6"/>
      <c r="F106" s="6"/>
      <c r="G106" s="19"/>
      <c r="H106" s="6"/>
      <c r="I106" s="6"/>
      <c r="J106" s="6"/>
    </row>
    <row r="107" spans="2:10" s="4" customFormat="1" ht="13.8" x14ac:dyDescent="0.3">
      <c r="B107" s="6"/>
      <c r="C107" s="6"/>
      <c r="D107" s="6"/>
      <c r="E107" s="6"/>
      <c r="F107" s="6"/>
      <c r="G107" s="19"/>
      <c r="H107" s="6"/>
      <c r="I107" s="6"/>
      <c r="J107" s="6"/>
    </row>
    <row r="108" spans="2:10" s="4" customFormat="1" ht="13.8" x14ac:dyDescent="0.3">
      <c r="B108" s="6"/>
      <c r="C108" s="6"/>
      <c r="D108" s="6"/>
      <c r="E108" s="6"/>
      <c r="F108" s="6"/>
      <c r="G108" s="19"/>
      <c r="H108" s="6"/>
      <c r="I108" s="6"/>
      <c r="J108" s="6"/>
    </row>
    <row r="109" spans="2:10" s="4" customFormat="1" ht="13.8" x14ac:dyDescent="0.3">
      <c r="B109" s="6"/>
      <c r="C109" s="6"/>
      <c r="D109" s="6"/>
      <c r="E109" s="6"/>
      <c r="F109" s="6"/>
      <c r="G109" s="19"/>
      <c r="H109" s="6"/>
      <c r="I109" s="6"/>
      <c r="J109" s="6"/>
    </row>
    <row r="110" spans="2:10" s="4" customFormat="1" ht="13.8" x14ac:dyDescent="0.3">
      <c r="B110" s="6"/>
      <c r="C110" s="6"/>
      <c r="D110" s="6"/>
      <c r="E110" s="6"/>
      <c r="F110" s="6"/>
      <c r="G110" s="19"/>
      <c r="H110" s="6"/>
      <c r="I110" s="6"/>
      <c r="J110" s="6"/>
    </row>
    <row r="111" spans="2:10" s="4" customFormat="1" ht="13.8" x14ac:dyDescent="0.3">
      <c r="B111" s="6"/>
      <c r="C111" s="6"/>
      <c r="D111" s="6"/>
      <c r="E111" s="6"/>
      <c r="F111" s="6"/>
      <c r="G111" s="19"/>
      <c r="H111" s="6"/>
      <c r="I111" s="6"/>
      <c r="J111" s="6"/>
    </row>
    <row r="112" spans="2:10" s="4" customFormat="1" ht="13.8" x14ac:dyDescent="0.3">
      <c r="B112" s="6"/>
      <c r="C112" s="6"/>
      <c r="D112" s="6"/>
      <c r="E112" s="6"/>
      <c r="F112" s="6"/>
      <c r="G112" s="19"/>
      <c r="H112" s="6"/>
      <c r="I112" s="6"/>
      <c r="J112" s="6"/>
    </row>
    <row r="113" spans="2:10" s="4" customFormat="1" ht="13.8" x14ac:dyDescent="0.3">
      <c r="B113" s="6"/>
      <c r="C113" s="6"/>
      <c r="D113" s="6"/>
      <c r="E113" s="6"/>
      <c r="F113" s="6"/>
      <c r="G113" s="19"/>
      <c r="H113" s="6"/>
      <c r="I113" s="6"/>
      <c r="J113" s="6"/>
    </row>
    <row r="114" spans="2:10" s="4" customFormat="1" ht="13.8" x14ac:dyDescent="0.3">
      <c r="B114" s="6"/>
      <c r="C114" s="6"/>
      <c r="D114" s="6"/>
      <c r="E114" s="6"/>
      <c r="F114" s="6"/>
      <c r="G114" s="19"/>
      <c r="H114" s="6"/>
      <c r="I114" s="6"/>
      <c r="J114" s="6"/>
    </row>
    <row r="115" spans="2:10" s="4" customFormat="1" ht="13.8" x14ac:dyDescent="0.3">
      <c r="B115" s="6"/>
      <c r="C115" s="6"/>
      <c r="D115" s="6"/>
      <c r="E115" s="6"/>
      <c r="F115" s="6"/>
      <c r="G115" s="19"/>
      <c r="H115" s="6"/>
      <c r="I115" s="6"/>
      <c r="J115" s="6"/>
    </row>
    <row r="116" spans="2:10" s="4" customFormat="1" ht="13.8" x14ac:dyDescent="0.3">
      <c r="B116" s="6"/>
      <c r="C116" s="6"/>
      <c r="D116" s="6"/>
      <c r="E116" s="6"/>
      <c r="F116" s="6"/>
      <c r="G116" s="19"/>
      <c r="H116" s="6"/>
      <c r="I116" s="6"/>
      <c r="J116" s="6"/>
    </row>
    <row r="117" spans="2:10" s="4" customFormat="1" ht="13.8" x14ac:dyDescent="0.3">
      <c r="B117" s="6"/>
      <c r="C117" s="6"/>
      <c r="D117" s="6"/>
      <c r="E117" s="6"/>
      <c r="F117" s="6"/>
      <c r="G117" s="19"/>
      <c r="H117" s="6"/>
      <c r="I117" s="6"/>
      <c r="J117" s="6"/>
    </row>
    <row r="118" spans="2:10" s="4" customFormat="1" ht="13.8" x14ac:dyDescent="0.3">
      <c r="B118" s="6"/>
      <c r="C118" s="6"/>
      <c r="D118" s="6"/>
      <c r="E118" s="6"/>
      <c r="F118" s="6"/>
      <c r="G118" s="19"/>
      <c r="H118" s="6"/>
      <c r="I118" s="6"/>
      <c r="J118" s="6"/>
    </row>
    <row r="119" spans="2:10" s="4" customFormat="1" ht="13.8" x14ac:dyDescent="0.3">
      <c r="B119" s="6"/>
      <c r="C119" s="6"/>
      <c r="D119" s="6"/>
      <c r="E119" s="6"/>
      <c r="F119" s="6"/>
      <c r="G119" s="19"/>
      <c r="H119" s="6"/>
      <c r="I119" s="6"/>
      <c r="J119" s="6"/>
    </row>
    <row r="120" spans="2:10" s="4" customFormat="1" ht="13.8" x14ac:dyDescent="0.3">
      <c r="B120" s="6"/>
      <c r="C120" s="6"/>
      <c r="D120" s="6"/>
      <c r="E120" s="6"/>
      <c r="F120" s="6"/>
      <c r="G120" s="19"/>
      <c r="H120" s="6"/>
      <c r="I120" s="6"/>
      <c r="J120" s="6"/>
    </row>
    <row r="121" spans="2:10" s="4" customFormat="1" ht="13.8" x14ac:dyDescent="0.3">
      <c r="B121" s="6"/>
      <c r="C121" s="6"/>
      <c r="D121" s="6"/>
      <c r="E121" s="6"/>
      <c r="F121" s="6"/>
      <c r="G121" s="19"/>
      <c r="H121" s="6"/>
      <c r="I121" s="6"/>
      <c r="J121" s="6"/>
    </row>
    <row r="122" spans="2:10" s="4" customFormat="1" ht="13.8" x14ac:dyDescent="0.3">
      <c r="B122" s="6"/>
      <c r="C122" s="6"/>
      <c r="D122" s="6"/>
      <c r="E122" s="6"/>
      <c r="F122" s="6"/>
      <c r="G122" s="19"/>
      <c r="H122" s="6"/>
      <c r="I122" s="6"/>
      <c r="J122" s="6"/>
    </row>
    <row r="123" spans="2:10" s="4" customFormat="1" ht="13.8" x14ac:dyDescent="0.3">
      <c r="B123" s="6"/>
      <c r="C123" s="6"/>
      <c r="D123" s="6"/>
      <c r="E123" s="6"/>
      <c r="F123" s="6"/>
      <c r="G123" s="19"/>
      <c r="H123" s="6"/>
      <c r="I123" s="6"/>
      <c r="J123" s="6"/>
    </row>
    <row r="124" spans="2:10" s="4" customFormat="1" ht="13.8" x14ac:dyDescent="0.3">
      <c r="B124" s="6"/>
      <c r="C124" s="6"/>
      <c r="D124" s="6"/>
      <c r="E124" s="6"/>
      <c r="F124" s="6"/>
      <c r="G124" s="19"/>
      <c r="H124" s="6"/>
      <c r="I124" s="6"/>
      <c r="J124" s="6"/>
    </row>
    <row r="125" spans="2:10" s="4" customFormat="1" ht="13.8" x14ac:dyDescent="0.3">
      <c r="B125" s="6"/>
      <c r="C125" s="6"/>
      <c r="D125" s="6"/>
      <c r="E125" s="6"/>
      <c r="F125" s="6"/>
      <c r="G125" s="19"/>
      <c r="H125" s="6"/>
      <c r="I125" s="6"/>
      <c r="J125" s="6"/>
    </row>
    <row r="126" spans="2:10" s="4" customFormat="1" ht="13.8" x14ac:dyDescent="0.3">
      <c r="B126" s="6"/>
      <c r="C126" s="6"/>
      <c r="D126" s="6"/>
      <c r="E126" s="6"/>
      <c r="F126" s="6"/>
      <c r="G126" s="19"/>
      <c r="H126" s="6"/>
      <c r="I126" s="6"/>
      <c r="J126" s="6"/>
    </row>
    <row r="127" spans="2:10" s="4" customFormat="1" ht="13.8" x14ac:dyDescent="0.3">
      <c r="B127" s="6"/>
      <c r="C127" s="6"/>
      <c r="D127" s="6"/>
      <c r="E127" s="6"/>
      <c r="F127" s="6"/>
      <c r="G127" s="19"/>
      <c r="H127" s="6"/>
      <c r="I127" s="6"/>
      <c r="J127" s="6"/>
    </row>
    <row r="128" spans="2:10" s="4" customFormat="1" ht="13.8" x14ac:dyDescent="0.3">
      <c r="B128" s="6"/>
      <c r="C128" s="6"/>
      <c r="D128" s="6"/>
      <c r="E128" s="6"/>
      <c r="F128" s="6"/>
      <c r="G128" s="19"/>
      <c r="H128" s="6"/>
      <c r="I128" s="6"/>
      <c r="J128" s="6"/>
    </row>
    <row r="129" spans="2:10" s="4" customFormat="1" ht="13.8" x14ac:dyDescent="0.3">
      <c r="B129" s="6"/>
      <c r="C129" s="6"/>
      <c r="D129" s="6"/>
      <c r="E129" s="6"/>
      <c r="F129" s="6"/>
      <c r="G129" s="19"/>
      <c r="H129" s="6"/>
      <c r="I129" s="6"/>
      <c r="J129" s="6"/>
    </row>
    <row r="130" spans="2:10" s="4" customFormat="1" ht="13.8" x14ac:dyDescent="0.3">
      <c r="B130" s="6"/>
      <c r="C130" s="6"/>
      <c r="D130" s="6"/>
      <c r="E130" s="6"/>
      <c r="F130" s="6"/>
      <c r="G130" s="19"/>
      <c r="H130" s="6"/>
      <c r="I130" s="6"/>
      <c r="J130" s="6"/>
    </row>
    <row r="131" spans="2:10" s="4" customFormat="1" ht="13.8" x14ac:dyDescent="0.3">
      <c r="B131" s="6"/>
      <c r="C131" s="6"/>
      <c r="D131" s="6"/>
      <c r="E131" s="6"/>
      <c r="F131" s="6"/>
      <c r="G131" s="19"/>
      <c r="H131" s="6"/>
      <c r="I131" s="6"/>
      <c r="J131" s="6"/>
    </row>
    <row r="132" spans="2:10" s="4" customFormat="1" ht="13.8" x14ac:dyDescent="0.3">
      <c r="B132" s="6"/>
      <c r="C132" s="6"/>
      <c r="D132" s="6"/>
      <c r="E132" s="6"/>
      <c r="F132" s="6"/>
      <c r="G132" s="19"/>
      <c r="H132" s="6"/>
      <c r="I132" s="6"/>
      <c r="J132" s="6"/>
    </row>
    <row r="133" spans="2:10" s="4" customFormat="1" ht="13.8" x14ac:dyDescent="0.3">
      <c r="B133" s="6"/>
      <c r="C133" s="6"/>
      <c r="D133" s="6"/>
      <c r="E133" s="6"/>
      <c r="F133" s="6"/>
      <c r="G133" s="19"/>
      <c r="H133" s="6"/>
      <c r="I133" s="6"/>
      <c r="J133" s="6"/>
    </row>
    <row r="134" spans="2:10" s="4" customFormat="1" ht="13.8" x14ac:dyDescent="0.3">
      <c r="B134" s="6"/>
      <c r="C134" s="6"/>
      <c r="D134" s="6"/>
      <c r="E134" s="6"/>
      <c r="F134" s="6"/>
      <c r="G134" s="19"/>
      <c r="H134" s="6"/>
      <c r="I134" s="6"/>
      <c r="J134" s="6"/>
    </row>
    <row r="135" spans="2:10" s="4" customFormat="1" ht="13.8" x14ac:dyDescent="0.3">
      <c r="B135" s="6"/>
      <c r="C135" s="6"/>
      <c r="D135" s="6"/>
      <c r="E135" s="6"/>
      <c r="F135" s="6"/>
      <c r="G135" s="19"/>
      <c r="H135" s="6"/>
      <c r="I135" s="6"/>
      <c r="J135" s="6"/>
    </row>
    <row r="136" spans="2:10" s="4" customFormat="1" ht="13.8" x14ac:dyDescent="0.3">
      <c r="B136" s="6"/>
      <c r="C136" s="6"/>
      <c r="D136" s="6"/>
      <c r="E136" s="6"/>
      <c r="F136" s="6"/>
      <c r="G136" s="19"/>
      <c r="H136" s="6"/>
      <c r="I136" s="6"/>
      <c r="J136" s="6"/>
    </row>
    <row r="137" spans="2:10" s="4" customFormat="1" ht="13.8" x14ac:dyDescent="0.3">
      <c r="B137" s="6"/>
      <c r="C137" s="6"/>
      <c r="D137" s="6"/>
      <c r="E137" s="6"/>
      <c r="F137" s="6"/>
      <c r="G137" s="19"/>
      <c r="H137" s="6"/>
      <c r="I137" s="6"/>
      <c r="J137" s="6"/>
    </row>
    <row r="138" spans="2:10" s="4" customFormat="1" ht="13.8" x14ac:dyDescent="0.3">
      <c r="B138" s="6"/>
      <c r="C138" s="6"/>
      <c r="D138" s="6"/>
      <c r="E138" s="6"/>
      <c r="F138" s="6"/>
      <c r="G138" s="19"/>
      <c r="H138" s="6"/>
      <c r="I138" s="6"/>
      <c r="J138" s="6"/>
    </row>
    <row r="139" spans="2:10" s="4" customFormat="1" ht="13.8" x14ac:dyDescent="0.3">
      <c r="B139" s="6"/>
      <c r="C139" s="6"/>
      <c r="D139" s="6"/>
      <c r="E139" s="6"/>
      <c r="F139" s="6"/>
      <c r="G139" s="19"/>
      <c r="H139" s="6"/>
      <c r="I139" s="6"/>
      <c r="J139" s="6"/>
    </row>
    <row r="140" spans="2:10" s="4" customFormat="1" ht="13.8" x14ac:dyDescent="0.3">
      <c r="B140" s="6"/>
      <c r="C140" s="6"/>
      <c r="D140" s="6"/>
      <c r="E140" s="6"/>
      <c r="F140" s="6"/>
      <c r="G140" s="19"/>
      <c r="H140" s="6"/>
      <c r="I140" s="6"/>
      <c r="J140" s="6"/>
    </row>
    <row r="141" spans="2:10" s="4" customFormat="1" ht="13.8" x14ac:dyDescent="0.3">
      <c r="B141" s="6"/>
      <c r="C141" s="6"/>
      <c r="D141" s="6"/>
      <c r="E141" s="6"/>
      <c r="F141" s="6"/>
      <c r="G141" s="19"/>
      <c r="H141" s="6"/>
      <c r="I141" s="6"/>
      <c r="J141" s="6"/>
    </row>
    <row r="142" spans="2:10" s="4" customFormat="1" ht="13.8" x14ac:dyDescent="0.3">
      <c r="B142" s="6"/>
      <c r="C142" s="6"/>
      <c r="D142" s="6"/>
      <c r="E142" s="6"/>
      <c r="F142" s="6"/>
      <c r="G142" s="19"/>
      <c r="H142" s="6"/>
      <c r="I142" s="6"/>
      <c r="J142" s="6"/>
    </row>
    <row r="143" spans="2:10" s="4" customFormat="1" ht="13.8" x14ac:dyDescent="0.3">
      <c r="B143" s="6"/>
      <c r="C143" s="6"/>
      <c r="D143" s="6"/>
      <c r="E143" s="6"/>
      <c r="F143" s="6"/>
      <c r="G143" s="19"/>
      <c r="H143" s="6"/>
      <c r="I143" s="6"/>
      <c r="J143" s="6"/>
    </row>
    <row r="144" spans="2:10" s="4" customFormat="1" ht="13.8" x14ac:dyDescent="0.3">
      <c r="B144" s="6"/>
      <c r="C144" s="6"/>
      <c r="D144" s="6"/>
      <c r="E144" s="6"/>
      <c r="F144" s="6"/>
      <c r="G144" s="19"/>
      <c r="H144" s="6"/>
      <c r="I144" s="6"/>
      <c r="J144" s="6"/>
    </row>
    <row r="145" spans="2:10" s="4" customFormat="1" ht="13.8" x14ac:dyDescent="0.3">
      <c r="B145" s="6"/>
      <c r="C145" s="6"/>
      <c r="D145" s="6"/>
      <c r="E145" s="6"/>
      <c r="F145" s="6"/>
      <c r="G145" s="19"/>
      <c r="H145" s="6"/>
      <c r="I145" s="6"/>
      <c r="J145" s="6"/>
    </row>
    <row r="146" spans="2:10" s="4" customFormat="1" ht="13.8" x14ac:dyDescent="0.3">
      <c r="B146" s="6"/>
      <c r="C146" s="6"/>
      <c r="D146" s="6"/>
      <c r="E146" s="6"/>
      <c r="F146" s="6"/>
      <c r="G146" s="19"/>
      <c r="H146" s="6"/>
      <c r="I146" s="6"/>
      <c r="J146" s="6"/>
    </row>
    <row r="147" spans="2:10" s="4" customFormat="1" ht="13.8" x14ac:dyDescent="0.3">
      <c r="B147" s="6"/>
      <c r="C147" s="6"/>
      <c r="D147" s="6"/>
      <c r="E147" s="6"/>
      <c r="F147" s="6"/>
      <c r="G147" s="19"/>
      <c r="H147" s="6"/>
      <c r="I147" s="6"/>
      <c r="J147" s="6"/>
    </row>
    <row r="148" spans="2:10" s="4" customFormat="1" ht="13.8" x14ac:dyDescent="0.3">
      <c r="B148" s="6"/>
      <c r="C148" s="6"/>
      <c r="D148" s="6"/>
      <c r="E148" s="6"/>
      <c r="F148" s="6"/>
      <c r="G148" s="19"/>
      <c r="H148" s="6"/>
      <c r="I148" s="6"/>
      <c r="J148" s="6"/>
    </row>
    <row r="149" spans="2:10" s="4" customFormat="1" ht="13.8" x14ac:dyDescent="0.3">
      <c r="B149" s="6"/>
      <c r="C149" s="6"/>
      <c r="D149" s="6"/>
      <c r="E149" s="6"/>
      <c r="F149" s="6"/>
      <c r="G149" s="19"/>
      <c r="H149" s="6"/>
      <c r="I149" s="6"/>
      <c r="J149" s="6"/>
    </row>
    <row r="150" spans="2:10" s="4" customFormat="1" ht="13.8" x14ac:dyDescent="0.3">
      <c r="B150" s="6"/>
      <c r="C150" s="6"/>
      <c r="D150" s="6"/>
      <c r="E150" s="6"/>
      <c r="F150" s="6"/>
      <c r="G150" s="19"/>
      <c r="H150" s="6"/>
      <c r="I150" s="6"/>
      <c r="J150" s="6"/>
    </row>
    <row r="151" spans="2:10" s="4" customFormat="1" ht="13.8" x14ac:dyDescent="0.3">
      <c r="B151" s="6"/>
      <c r="C151" s="6"/>
      <c r="D151" s="6"/>
      <c r="E151" s="6"/>
      <c r="F151" s="6"/>
      <c r="G151" s="19"/>
      <c r="H151" s="6"/>
      <c r="I151" s="6"/>
      <c r="J151" s="6"/>
    </row>
    <row r="152" spans="2:10" s="4" customFormat="1" ht="13.8" x14ac:dyDescent="0.3">
      <c r="B152" s="6"/>
      <c r="C152" s="6"/>
      <c r="D152" s="6"/>
      <c r="E152" s="6"/>
      <c r="F152" s="6"/>
      <c r="G152" s="19"/>
      <c r="H152" s="6"/>
      <c r="I152" s="6"/>
      <c r="J152" s="6"/>
    </row>
    <row r="153" spans="2:10" s="4" customFormat="1" ht="13.8" x14ac:dyDescent="0.3">
      <c r="B153" s="6"/>
      <c r="C153" s="6"/>
      <c r="D153" s="6"/>
      <c r="E153" s="6"/>
      <c r="F153" s="6"/>
      <c r="G153" s="19"/>
      <c r="H153" s="6"/>
      <c r="I153" s="6"/>
      <c r="J153" s="6"/>
    </row>
    <row r="154" spans="2:10" s="4" customFormat="1" ht="13.8" x14ac:dyDescent="0.3">
      <c r="B154" s="6"/>
      <c r="C154" s="6"/>
      <c r="D154" s="6"/>
      <c r="E154" s="6"/>
      <c r="F154" s="6"/>
      <c r="G154" s="19"/>
      <c r="H154" s="6"/>
      <c r="I154" s="6"/>
      <c r="J154" s="6"/>
    </row>
    <row r="155" spans="2:10" s="4" customFormat="1" ht="13.8" x14ac:dyDescent="0.3">
      <c r="B155" s="6"/>
      <c r="C155" s="6"/>
      <c r="D155" s="6"/>
      <c r="E155" s="6"/>
      <c r="F155" s="6"/>
      <c r="G155" s="19"/>
      <c r="H155" s="6"/>
      <c r="I155" s="6"/>
      <c r="J155" s="6"/>
    </row>
    <row r="156" spans="2:10" s="4" customFormat="1" ht="13.8" x14ac:dyDescent="0.3">
      <c r="B156" s="6"/>
      <c r="C156" s="6"/>
      <c r="D156" s="6"/>
      <c r="E156" s="6"/>
      <c r="F156" s="6"/>
      <c r="G156" s="19"/>
      <c r="H156" s="6"/>
      <c r="I156" s="6"/>
      <c r="J156" s="6"/>
    </row>
    <row r="157" spans="2:10" s="4" customFormat="1" ht="13.8" x14ac:dyDescent="0.3">
      <c r="B157" s="6"/>
      <c r="C157" s="6"/>
      <c r="D157" s="6"/>
      <c r="E157" s="6"/>
      <c r="F157" s="6"/>
      <c r="G157" s="19"/>
      <c r="H157" s="6"/>
      <c r="I157" s="6"/>
      <c r="J157" s="6"/>
    </row>
    <row r="158" spans="2:10" s="4" customFormat="1" ht="13.8" x14ac:dyDescent="0.3">
      <c r="B158" s="6"/>
      <c r="C158" s="6"/>
      <c r="D158" s="6"/>
      <c r="E158" s="6"/>
      <c r="F158" s="6"/>
      <c r="G158" s="19"/>
      <c r="H158" s="6"/>
      <c r="I158" s="6"/>
      <c r="J158" s="6"/>
    </row>
    <row r="159" spans="2:10" s="4" customFormat="1" ht="13.8" x14ac:dyDescent="0.3">
      <c r="B159" s="6"/>
      <c r="C159" s="6"/>
      <c r="D159" s="6"/>
      <c r="E159" s="6"/>
      <c r="F159" s="6"/>
      <c r="G159" s="19"/>
      <c r="H159" s="6"/>
      <c r="I159" s="6"/>
      <c r="J159" s="6"/>
    </row>
    <row r="160" spans="2:10" s="4" customFormat="1" ht="13.8" x14ac:dyDescent="0.3">
      <c r="B160" s="6"/>
      <c r="C160" s="6"/>
      <c r="D160" s="6"/>
      <c r="E160" s="6"/>
      <c r="F160" s="6"/>
      <c r="G160" s="19"/>
      <c r="H160" s="6"/>
      <c r="I160" s="6"/>
      <c r="J160" s="6"/>
    </row>
    <row r="161" spans="2:10" s="4" customFormat="1" ht="13.8" x14ac:dyDescent="0.3">
      <c r="B161" s="6"/>
      <c r="C161" s="6"/>
      <c r="D161" s="6"/>
      <c r="E161" s="6"/>
      <c r="F161" s="6"/>
      <c r="G161" s="19"/>
      <c r="H161" s="6"/>
      <c r="I161" s="6"/>
      <c r="J161" s="6"/>
    </row>
    <row r="162" spans="2:10" s="4" customFormat="1" ht="13.8" x14ac:dyDescent="0.3">
      <c r="B162" s="6"/>
      <c r="C162" s="6"/>
      <c r="D162" s="6"/>
      <c r="E162" s="6"/>
      <c r="F162" s="6"/>
      <c r="G162" s="19"/>
      <c r="H162" s="6"/>
      <c r="I162" s="6"/>
      <c r="J162" s="6"/>
    </row>
    <row r="163" spans="2:10" s="4" customFormat="1" ht="13.8" x14ac:dyDescent="0.3">
      <c r="B163" s="6"/>
      <c r="C163" s="6"/>
      <c r="D163" s="6"/>
      <c r="E163" s="6"/>
      <c r="F163" s="6"/>
      <c r="G163" s="19"/>
      <c r="H163" s="6"/>
      <c r="I163" s="6"/>
      <c r="J163" s="6"/>
    </row>
    <row r="164" spans="2:10" s="4" customFormat="1" ht="13.8" x14ac:dyDescent="0.3">
      <c r="B164" s="6"/>
      <c r="C164" s="6"/>
      <c r="D164" s="6"/>
      <c r="E164" s="6"/>
      <c r="F164" s="6"/>
      <c r="G164" s="19"/>
      <c r="H164" s="6"/>
      <c r="I164" s="6"/>
      <c r="J164" s="6"/>
    </row>
    <row r="165" spans="2:10" s="4" customFormat="1" ht="13.8" x14ac:dyDescent="0.3">
      <c r="B165" s="6"/>
      <c r="C165" s="6"/>
      <c r="D165" s="6"/>
      <c r="E165" s="6"/>
      <c r="F165" s="6"/>
      <c r="G165" s="19"/>
      <c r="H165" s="6"/>
      <c r="I165" s="6"/>
      <c r="J165" s="6"/>
    </row>
    <row r="166" spans="2:10" s="4" customFormat="1" ht="13.8" x14ac:dyDescent="0.3">
      <c r="B166" s="6"/>
      <c r="C166" s="6"/>
      <c r="D166" s="6"/>
      <c r="E166" s="6"/>
      <c r="F166" s="6"/>
      <c r="G166" s="19"/>
      <c r="H166" s="6"/>
      <c r="I166" s="6"/>
      <c r="J166" s="6"/>
    </row>
    <row r="167" spans="2:10" s="4" customFormat="1" ht="13.8" x14ac:dyDescent="0.3">
      <c r="B167" s="6"/>
      <c r="C167" s="6"/>
      <c r="D167" s="6"/>
      <c r="E167" s="6"/>
      <c r="F167" s="6"/>
      <c r="G167" s="19"/>
      <c r="H167" s="6"/>
      <c r="I167" s="6"/>
      <c r="J167" s="6"/>
    </row>
    <row r="168" spans="2:10" s="4" customFormat="1" ht="13.8" x14ac:dyDescent="0.3">
      <c r="B168" s="6"/>
      <c r="C168" s="6"/>
      <c r="D168" s="6"/>
      <c r="E168" s="6"/>
      <c r="F168" s="6"/>
      <c r="G168" s="19"/>
      <c r="H168" s="6"/>
      <c r="I168" s="6"/>
      <c r="J168" s="6"/>
    </row>
    <row r="169" spans="2:10" s="4" customFormat="1" ht="13.8" x14ac:dyDescent="0.3">
      <c r="B169" s="6"/>
      <c r="C169" s="6"/>
      <c r="D169" s="6"/>
      <c r="E169" s="6"/>
      <c r="F169" s="6"/>
      <c r="G169" s="19"/>
      <c r="H169" s="6"/>
      <c r="I169" s="6"/>
      <c r="J169" s="6"/>
    </row>
    <row r="170" spans="2:10" s="4" customFormat="1" ht="13.8" x14ac:dyDescent="0.3">
      <c r="B170" s="6"/>
      <c r="C170" s="6"/>
      <c r="D170" s="6"/>
      <c r="E170" s="6"/>
      <c r="F170" s="6"/>
      <c r="G170" s="19"/>
      <c r="H170" s="6"/>
      <c r="I170" s="6"/>
      <c r="J170" s="6"/>
    </row>
    <row r="171" spans="2:10" s="4" customFormat="1" ht="13.8" x14ac:dyDescent="0.3">
      <c r="B171" s="6"/>
      <c r="C171" s="6"/>
      <c r="D171" s="6"/>
      <c r="E171" s="6"/>
      <c r="F171" s="6"/>
      <c r="G171" s="19"/>
      <c r="H171" s="6"/>
      <c r="I171" s="6"/>
      <c r="J171" s="6"/>
    </row>
    <row r="172" spans="2:10" s="4" customFormat="1" ht="13.8" x14ac:dyDescent="0.3">
      <c r="B172" s="6"/>
      <c r="C172" s="6"/>
      <c r="D172" s="6"/>
      <c r="E172" s="6"/>
      <c r="F172" s="6"/>
      <c r="G172" s="19"/>
      <c r="H172" s="6"/>
      <c r="I172" s="6"/>
      <c r="J172" s="6"/>
    </row>
    <row r="173" spans="2:10" s="4" customFormat="1" ht="13.8" x14ac:dyDescent="0.3">
      <c r="B173" s="6"/>
      <c r="C173" s="6"/>
      <c r="D173" s="6"/>
      <c r="E173" s="6"/>
      <c r="F173" s="6"/>
      <c r="G173" s="19"/>
      <c r="H173" s="6"/>
      <c r="I173" s="6"/>
      <c r="J173" s="6"/>
    </row>
    <row r="174" spans="2:10" s="4" customFormat="1" ht="13.8" x14ac:dyDescent="0.3">
      <c r="B174" s="6"/>
      <c r="C174" s="6"/>
      <c r="D174" s="6"/>
      <c r="E174" s="6"/>
      <c r="F174" s="6"/>
      <c r="G174" s="19"/>
      <c r="H174" s="6"/>
      <c r="I174" s="6"/>
      <c r="J174" s="6"/>
    </row>
    <row r="175" spans="2:10" s="4" customFormat="1" ht="13.8" x14ac:dyDescent="0.3">
      <c r="B175" s="6"/>
      <c r="C175" s="6"/>
      <c r="D175" s="6"/>
      <c r="E175" s="6"/>
      <c r="F175" s="6"/>
      <c r="G175" s="19"/>
      <c r="H175" s="6"/>
      <c r="I175" s="6"/>
      <c r="J175" s="6"/>
    </row>
    <row r="176" spans="2:10" s="4" customFormat="1" ht="13.8" x14ac:dyDescent="0.3">
      <c r="B176" s="6"/>
      <c r="C176" s="6"/>
      <c r="D176" s="6"/>
      <c r="E176" s="6"/>
      <c r="F176" s="6"/>
      <c r="G176" s="19"/>
      <c r="H176" s="6"/>
      <c r="I176" s="6"/>
      <c r="J176" s="6"/>
    </row>
    <row r="177" spans="2:10" s="4" customFormat="1" ht="13.8" x14ac:dyDescent="0.3">
      <c r="B177" s="6"/>
      <c r="C177" s="6"/>
      <c r="D177" s="6"/>
      <c r="E177" s="6"/>
      <c r="F177" s="6"/>
      <c r="G177" s="19"/>
      <c r="H177" s="6"/>
      <c r="I177" s="6"/>
      <c r="J177" s="6"/>
    </row>
    <row r="178" spans="2:10" s="4" customFormat="1" ht="13.8" x14ac:dyDescent="0.3">
      <c r="B178" s="6"/>
      <c r="C178" s="6"/>
      <c r="D178" s="6"/>
      <c r="E178" s="6"/>
      <c r="F178" s="6"/>
      <c r="G178" s="19"/>
      <c r="H178" s="6"/>
      <c r="I178" s="6"/>
      <c r="J178" s="6"/>
    </row>
    <row r="179" spans="2:10" s="4" customFormat="1" ht="13.8" x14ac:dyDescent="0.3">
      <c r="B179" s="6"/>
      <c r="C179" s="6"/>
      <c r="D179" s="6"/>
      <c r="E179" s="6"/>
      <c r="F179" s="6"/>
      <c r="G179" s="19"/>
      <c r="H179" s="6"/>
      <c r="I179" s="6"/>
      <c r="J179" s="6"/>
    </row>
    <row r="180" spans="2:10" s="4" customFormat="1" ht="13.8" x14ac:dyDescent="0.3">
      <c r="B180" s="6"/>
      <c r="C180" s="6"/>
      <c r="D180" s="6"/>
      <c r="E180" s="6"/>
      <c r="F180" s="6"/>
      <c r="G180" s="19"/>
      <c r="H180" s="6"/>
      <c r="I180" s="6"/>
      <c r="J180" s="6"/>
    </row>
    <row r="181" spans="2:10" s="4" customFormat="1" ht="13.8" x14ac:dyDescent="0.3">
      <c r="B181" s="6"/>
      <c r="C181" s="6"/>
      <c r="D181" s="6"/>
      <c r="E181" s="6"/>
      <c r="F181" s="6"/>
      <c r="G181" s="19"/>
      <c r="H181" s="6"/>
      <c r="I181" s="6"/>
      <c r="J181" s="6"/>
    </row>
    <row r="182" spans="2:10" s="4" customFormat="1" ht="13.8" x14ac:dyDescent="0.3">
      <c r="B182" s="6"/>
      <c r="C182" s="6"/>
      <c r="D182" s="6"/>
      <c r="E182" s="6"/>
      <c r="F182" s="6"/>
      <c r="G182" s="19"/>
      <c r="H182" s="6"/>
      <c r="I182" s="6"/>
      <c r="J182" s="6"/>
    </row>
    <row r="183" spans="2:10" s="4" customFormat="1" ht="13.8" x14ac:dyDescent="0.3">
      <c r="B183" s="6"/>
      <c r="C183" s="6"/>
      <c r="D183" s="6"/>
      <c r="E183" s="6"/>
      <c r="F183" s="6"/>
      <c r="G183" s="19"/>
      <c r="H183" s="6"/>
      <c r="I183" s="6"/>
      <c r="J183" s="6"/>
    </row>
    <row r="184" spans="2:10" s="4" customFormat="1" ht="13.8" x14ac:dyDescent="0.3">
      <c r="B184" s="6"/>
      <c r="C184" s="6"/>
      <c r="D184" s="6"/>
      <c r="E184" s="6"/>
      <c r="F184" s="6"/>
      <c r="G184" s="19"/>
      <c r="H184" s="6"/>
      <c r="I184" s="6"/>
      <c r="J184" s="6"/>
    </row>
    <row r="185" spans="2:10" s="4" customFormat="1" ht="13.8" x14ac:dyDescent="0.3">
      <c r="B185" s="6"/>
      <c r="C185" s="6"/>
      <c r="D185" s="6"/>
      <c r="E185" s="6"/>
      <c r="F185" s="6"/>
      <c r="G185" s="19"/>
      <c r="H185" s="6"/>
      <c r="I185" s="6"/>
      <c r="J185" s="6"/>
    </row>
    <row r="186" spans="2:10" s="4" customFormat="1" ht="13.8" x14ac:dyDescent="0.3">
      <c r="B186" s="6"/>
      <c r="C186" s="6"/>
      <c r="D186" s="6"/>
      <c r="E186" s="6"/>
      <c r="F186" s="6"/>
      <c r="G186" s="19"/>
      <c r="H186" s="6"/>
      <c r="I186" s="6"/>
      <c r="J186" s="6"/>
    </row>
    <row r="187" spans="2:10" s="4" customFormat="1" ht="13.8" x14ac:dyDescent="0.3">
      <c r="B187" s="6"/>
      <c r="C187" s="6"/>
      <c r="D187" s="6"/>
      <c r="E187" s="6"/>
      <c r="F187" s="6"/>
      <c r="G187" s="19"/>
      <c r="H187" s="6"/>
      <c r="I187" s="6"/>
      <c r="J187" s="6"/>
    </row>
    <row r="188" spans="2:10" s="4" customFormat="1" ht="13.8" x14ac:dyDescent="0.3">
      <c r="B188" s="6"/>
      <c r="C188" s="6"/>
      <c r="D188" s="6"/>
      <c r="E188" s="6"/>
      <c r="F188" s="6"/>
      <c r="G188" s="19"/>
      <c r="H188" s="6"/>
      <c r="I188" s="6"/>
      <c r="J188" s="6"/>
    </row>
    <row r="189" spans="2:10" s="4" customFormat="1" ht="13.8" x14ac:dyDescent="0.3">
      <c r="B189" s="6"/>
      <c r="C189" s="6"/>
      <c r="D189" s="6"/>
      <c r="E189" s="6"/>
      <c r="F189" s="6"/>
      <c r="G189" s="19"/>
      <c r="H189" s="6"/>
      <c r="I189" s="6"/>
      <c r="J189" s="6"/>
    </row>
    <row r="190" spans="2:10" s="4" customFormat="1" ht="13.8" x14ac:dyDescent="0.3">
      <c r="B190" s="6"/>
      <c r="C190" s="6"/>
      <c r="D190" s="6"/>
      <c r="E190" s="6"/>
      <c r="F190" s="6"/>
      <c r="G190" s="19"/>
      <c r="H190" s="6"/>
      <c r="I190" s="6"/>
      <c r="J190" s="6"/>
    </row>
    <row r="191" spans="2:10" s="4" customFormat="1" ht="13.8" x14ac:dyDescent="0.3">
      <c r="B191" s="6"/>
      <c r="C191" s="6"/>
      <c r="D191" s="6"/>
      <c r="E191" s="6"/>
      <c r="F191" s="6"/>
      <c r="G191" s="19"/>
      <c r="H191" s="6"/>
      <c r="I191" s="6"/>
      <c r="J191" s="6"/>
    </row>
    <row r="192" spans="2:10" s="4" customFormat="1" ht="13.8" x14ac:dyDescent="0.3">
      <c r="B192" s="6"/>
      <c r="C192" s="6"/>
      <c r="D192" s="6"/>
      <c r="E192" s="6"/>
      <c r="F192" s="6"/>
      <c r="G192" s="19"/>
      <c r="H192" s="6"/>
      <c r="I192" s="6"/>
      <c r="J192" s="6"/>
    </row>
    <row r="193" spans="2:10" s="4" customFormat="1" ht="13.8" x14ac:dyDescent="0.3">
      <c r="B193" s="6"/>
      <c r="C193" s="6"/>
      <c r="D193" s="6"/>
      <c r="E193" s="6"/>
      <c r="F193" s="6"/>
      <c r="G193" s="19"/>
      <c r="H193" s="6"/>
      <c r="I193" s="6"/>
      <c r="J193" s="6"/>
    </row>
    <row r="194" spans="2:10" s="4" customFormat="1" ht="13.8" x14ac:dyDescent="0.3">
      <c r="B194" s="6"/>
      <c r="C194" s="6"/>
      <c r="D194" s="6"/>
      <c r="E194" s="6"/>
      <c r="F194" s="6"/>
      <c r="G194" s="19"/>
      <c r="H194" s="6"/>
      <c r="I194" s="6"/>
      <c r="J194" s="6"/>
    </row>
    <row r="195" spans="2:10" s="4" customFormat="1" ht="13.8" x14ac:dyDescent="0.3">
      <c r="B195" s="6"/>
      <c r="C195" s="6"/>
      <c r="D195" s="6"/>
      <c r="E195" s="6"/>
      <c r="F195" s="6"/>
      <c r="G195" s="19"/>
      <c r="H195" s="6"/>
      <c r="I195" s="6"/>
      <c r="J195" s="6"/>
    </row>
    <row r="196" spans="2:10" s="4" customFormat="1" ht="13.8" x14ac:dyDescent="0.3">
      <c r="B196" s="6"/>
      <c r="C196" s="6"/>
      <c r="D196" s="6"/>
      <c r="E196" s="6"/>
      <c r="F196" s="6"/>
      <c r="G196" s="19"/>
      <c r="H196" s="6"/>
      <c r="I196" s="6"/>
      <c r="J196" s="6"/>
    </row>
    <row r="197" spans="2:10" s="4" customFormat="1" ht="13.8" x14ac:dyDescent="0.3">
      <c r="B197" s="6"/>
      <c r="C197" s="6"/>
      <c r="D197" s="6"/>
      <c r="E197" s="6"/>
      <c r="F197" s="6"/>
      <c r="G197" s="19"/>
      <c r="H197" s="6"/>
      <c r="I197" s="6"/>
      <c r="J197" s="6"/>
    </row>
    <row r="198" spans="2:10" s="4" customFormat="1" ht="13.8" x14ac:dyDescent="0.3">
      <c r="B198" s="6"/>
      <c r="C198" s="6"/>
      <c r="D198" s="6"/>
      <c r="E198" s="6"/>
      <c r="F198" s="6"/>
      <c r="G198" s="19"/>
      <c r="H198" s="6"/>
      <c r="I198" s="6"/>
      <c r="J198" s="6"/>
    </row>
    <row r="199" spans="2:10" s="4" customFormat="1" ht="13.8" x14ac:dyDescent="0.3">
      <c r="B199" s="6"/>
      <c r="C199" s="6"/>
      <c r="D199" s="6"/>
      <c r="E199" s="6"/>
      <c r="F199" s="6"/>
      <c r="G199" s="19"/>
      <c r="H199" s="6"/>
      <c r="I199" s="6"/>
      <c r="J199" s="6"/>
    </row>
    <row r="200" spans="2:10" s="4" customFormat="1" ht="13.8" x14ac:dyDescent="0.3">
      <c r="B200" s="6"/>
      <c r="C200" s="6"/>
      <c r="D200" s="6"/>
      <c r="E200" s="6"/>
      <c r="F200" s="6"/>
      <c r="G200" s="19"/>
      <c r="H200" s="6"/>
      <c r="I200" s="6"/>
      <c r="J200" s="6"/>
    </row>
    <row r="201" spans="2:10" s="4" customFormat="1" ht="13.8" x14ac:dyDescent="0.3">
      <c r="B201" s="6"/>
      <c r="C201" s="6"/>
      <c r="D201" s="6"/>
      <c r="E201" s="6"/>
      <c r="F201" s="6"/>
      <c r="G201" s="19"/>
      <c r="H201" s="6"/>
      <c r="I201" s="6"/>
      <c r="J201" s="6"/>
    </row>
    <row r="202" spans="2:10" s="4" customFormat="1" ht="13.8" x14ac:dyDescent="0.3">
      <c r="B202" s="6"/>
      <c r="C202" s="6"/>
      <c r="D202" s="6"/>
      <c r="E202" s="6"/>
      <c r="F202" s="6"/>
      <c r="G202" s="19"/>
      <c r="H202" s="6"/>
      <c r="I202" s="6"/>
      <c r="J202" s="6"/>
    </row>
    <row r="203" spans="2:10" s="4" customFormat="1" ht="13.8" x14ac:dyDescent="0.3">
      <c r="B203" s="6"/>
      <c r="C203" s="6"/>
      <c r="D203" s="6"/>
      <c r="E203" s="6"/>
      <c r="F203" s="6"/>
      <c r="G203" s="19"/>
      <c r="H203" s="6"/>
      <c r="I203" s="6"/>
      <c r="J203" s="6"/>
    </row>
    <row r="204" spans="2:10" s="4" customFormat="1" ht="13.8" x14ac:dyDescent="0.3">
      <c r="B204" s="6"/>
      <c r="C204" s="6"/>
      <c r="D204" s="6"/>
      <c r="E204" s="6"/>
      <c r="F204" s="6"/>
      <c r="G204" s="19"/>
      <c r="H204" s="6"/>
      <c r="I204" s="6"/>
      <c r="J204" s="6"/>
    </row>
    <row r="205" spans="2:10" s="4" customFormat="1" ht="13.8" x14ac:dyDescent="0.3">
      <c r="B205" s="6"/>
      <c r="C205" s="6"/>
      <c r="D205" s="6"/>
      <c r="E205" s="6"/>
      <c r="F205" s="6"/>
      <c r="G205" s="19"/>
      <c r="H205" s="6"/>
      <c r="I205" s="6"/>
      <c r="J205" s="6"/>
    </row>
    <row r="206" spans="2:10" s="4" customFormat="1" ht="13.8" x14ac:dyDescent="0.3">
      <c r="B206" s="6"/>
      <c r="C206" s="6"/>
      <c r="D206" s="6"/>
      <c r="E206" s="6"/>
      <c r="F206" s="6"/>
      <c r="G206" s="19"/>
      <c r="H206" s="6"/>
      <c r="I206" s="6"/>
      <c r="J206" s="6"/>
    </row>
    <row r="207" spans="2:10" s="4" customFormat="1" ht="13.8" x14ac:dyDescent="0.3">
      <c r="B207" s="6"/>
      <c r="C207" s="6"/>
      <c r="D207" s="6"/>
      <c r="E207" s="6"/>
      <c r="F207" s="6"/>
      <c r="G207" s="19"/>
      <c r="H207" s="6"/>
      <c r="I207" s="6"/>
      <c r="J207" s="6"/>
    </row>
    <row r="208" spans="2:10" s="4" customFormat="1" ht="13.8" x14ac:dyDescent="0.3">
      <c r="B208" s="6"/>
      <c r="C208" s="6"/>
      <c r="D208" s="6"/>
      <c r="E208" s="6"/>
      <c r="F208" s="6"/>
      <c r="G208" s="19"/>
      <c r="H208" s="6"/>
      <c r="I208" s="6"/>
      <c r="J208" s="6"/>
    </row>
    <row r="209" spans="2:10" s="4" customFormat="1" ht="13.8" x14ac:dyDescent="0.3">
      <c r="B209" s="6"/>
      <c r="C209" s="6"/>
      <c r="D209" s="6"/>
      <c r="E209" s="6"/>
      <c r="F209" s="6"/>
      <c r="G209" s="19"/>
      <c r="H209" s="6"/>
      <c r="I209" s="6"/>
      <c r="J209" s="6"/>
    </row>
    <row r="210" spans="2:10" s="4" customFormat="1" ht="13.8" x14ac:dyDescent="0.3">
      <c r="B210" s="6"/>
      <c r="C210" s="6"/>
      <c r="D210" s="6"/>
      <c r="E210" s="6"/>
      <c r="F210" s="6"/>
      <c r="G210" s="19"/>
      <c r="H210" s="6"/>
      <c r="I210" s="6"/>
      <c r="J210" s="6"/>
    </row>
    <row r="211" spans="2:10" s="4" customFormat="1" ht="13.8" x14ac:dyDescent="0.3">
      <c r="B211" s="6"/>
      <c r="C211" s="6"/>
      <c r="D211" s="6"/>
      <c r="E211" s="6"/>
      <c r="F211" s="6"/>
      <c r="G211" s="19"/>
      <c r="H211" s="6"/>
      <c r="I211" s="6"/>
      <c r="J211" s="6"/>
    </row>
    <row r="212" spans="2:10" s="4" customFormat="1" ht="13.8" x14ac:dyDescent="0.3">
      <c r="B212" s="6"/>
      <c r="C212" s="6"/>
      <c r="D212" s="6"/>
      <c r="E212" s="6"/>
      <c r="F212" s="6"/>
      <c r="G212" s="19"/>
      <c r="H212" s="6"/>
      <c r="I212" s="6"/>
      <c r="J212" s="6"/>
    </row>
    <row r="213" spans="2:10" s="4" customFormat="1" ht="13.8" x14ac:dyDescent="0.3">
      <c r="B213" s="6"/>
      <c r="C213" s="6"/>
      <c r="D213" s="6"/>
      <c r="E213" s="6"/>
      <c r="F213" s="6"/>
      <c r="G213" s="19"/>
      <c r="H213" s="6"/>
      <c r="I213" s="6"/>
      <c r="J213" s="6"/>
    </row>
    <row r="214" spans="2:10" s="4" customFormat="1" ht="13.8" x14ac:dyDescent="0.3">
      <c r="B214" s="6"/>
      <c r="C214" s="6"/>
      <c r="D214" s="6"/>
      <c r="E214" s="6"/>
      <c r="F214" s="6"/>
      <c r="G214" s="19"/>
      <c r="H214" s="6"/>
      <c r="I214" s="6"/>
      <c r="J214" s="6"/>
    </row>
    <row r="215" spans="2:10" s="4" customFormat="1" ht="13.8" x14ac:dyDescent="0.3">
      <c r="B215" s="6"/>
      <c r="C215" s="6"/>
      <c r="D215" s="6"/>
      <c r="E215" s="6"/>
      <c r="F215" s="6"/>
      <c r="G215" s="19"/>
      <c r="H215" s="6"/>
      <c r="I215" s="6"/>
      <c r="J215" s="6"/>
    </row>
    <row r="216" spans="2:10" s="4" customFormat="1" ht="13.8" x14ac:dyDescent="0.3">
      <c r="B216" s="6"/>
      <c r="C216" s="6"/>
      <c r="D216" s="6"/>
      <c r="E216" s="6"/>
      <c r="F216" s="6"/>
      <c r="G216" s="19"/>
      <c r="H216" s="6"/>
      <c r="I216" s="6"/>
      <c r="J216" s="6"/>
    </row>
    <row r="217" spans="2:10" s="4" customFormat="1" ht="13.8" x14ac:dyDescent="0.3">
      <c r="B217" s="6"/>
      <c r="C217" s="6"/>
      <c r="D217" s="6"/>
      <c r="E217" s="6"/>
      <c r="F217" s="6"/>
      <c r="G217" s="19"/>
      <c r="H217" s="6"/>
      <c r="I217" s="6"/>
      <c r="J217" s="6"/>
    </row>
    <row r="218" spans="2:10" s="4" customFormat="1" ht="13.8" x14ac:dyDescent="0.3">
      <c r="B218" s="6"/>
      <c r="C218" s="6"/>
      <c r="D218" s="6"/>
      <c r="E218" s="6"/>
      <c r="F218" s="6"/>
      <c r="G218" s="19"/>
      <c r="H218" s="6"/>
      <c r="I218" s="6"/>
      <c r="J218" s="6"/>
    </row>
    <row r="219" spans="2:10" s="4" customFormat="1" ht="13.8" x14ac:dyDescent="0.3">
      <c r="B219" s="6"/>
      <c r="C219" s="6"/>
      <c r="D219" s="6"/>
      <c r="E219" s="6"/>
      <c r="F219" s="6"/>
      <c r="G219" s="19"/>
      <c r="H219" s="6"/>
      <c r="I219" s="6"/>
      <c r="J219" s="6"/>
    </row>
    <row r="220" spans="2:10" s="4" customFormat="1" ht="13.8" x14ac:dyDescent="0.3">
      <c r="B220" s="6"/>
      <c r="C220" s="6"/>
      <c r="D220" s="6"/>
      <c r="E220" s="6"/>
      <c r="F220" s="6"/>
      <c r="G220" s="19"/>
      <c r="H220" s="6"/>
      <c r="I220" s="6"/>
      <c r="J220" s="6"/>
    </row>
    <row r="221" spans="2:10" s="4" customFormat="1" ht="13.8" x14ac:dyDescent="0.3">
      <c r="B221" s="6"/>
      <c r="C221" s="6"/>
      <c r="D221" s="6"/>
      <c r="E221" s="6"/>
      <c r="F221" s="6"/>
      <c r="G221" s="19"/>
      <c r="H221" s="6"/>
      <c r="I221" s="6"/>
      <c r="J221" s="6"/>
    </row>
    <row r="222" spans="2:10" s="4" customFormat="1" ht="13.8" x14ac:dyDescent="0.3">
      <c r="B222" s="6"/>
      <c r="C222" s="6"/>
      <c r="D222" s="6"/>
      <c r="E222" s="6"/>
      <c r="F222" s="6"/>
      <c r="G222" s="19"/>
      <c r="H222" s="6"/>
      <c r="I222" s="6"/>
      <c r="J222" s="6"/>
    </row>
    <row r="223" spans="2:10" s="4" customFormat="1" ht="13.8" x14ac:dyDescent="0.3">
      <c r="B223" s="6"/>
      <c r="C223" s="6"/>
      <c r="D223" s="6"/>
      <c r="E223" s="6"/>
      <c r="F223" s="6"/>
      <c r="G223" s="19"/>
      <c r="H223" s="6"/>
      <c r="I223" s="6"/>
      <c r="J223" s="6"/>
    </row>
    <row r="224" spans="2:10" s="4" customFormat="1" ht="13.8" x14ac:dyDescent="0.3">
      <c r="B224" s="6"/>
      <c r="C224" s="6"/>
      <c r="D224" s="6"/>
      <c r="E224" s="6"/>
      <c r="F224" s="6"/>
      <c r="G224" s="19"/>
      <c r="H224" s="6"/>
      <c r="I224" s="6"/>
      <c r="J224" s="6"/>
    </row>
    <row r="225" spans="2:10" s="4" customFormat="1" ht="13.8" x14ac:dyDescent="0.3">
      <c r="B225" s="6"/>
      <c r="C225" s="6"/>
      <c r="D225" s="6"/>
      <c r="E225" s="6"/>
      <c r="F225" s="6"/>
      <c r="G225" s="19"/>
      <c r="H225" s="6"/>
      <c r="I225" s="6"/>
      <c r="J225" s="6"/>
    </row>
    <row r="226" spans="2:10" s="4" customFormat="1" ht="13.8" x14ac:dyDescent="0.3">
      <c r="B226" s="6"/>
      <c r="C226" s="6"/>
      <c r="D226" s="6"/>
      <c r="E226" s="6"/>
      <c r="F226" s="6"/>
      <c r="G226" s="19"/>
      <c r="H226" s="6"/>
      <c r="I226" s="6"/>
      <c r="J226" s="6"/>
    </row>
    <row r="227" spans="2:10" s="4" customFormat="1" ht="13.8" x14ac:dyDescent="0.3">
      <c r="B227" s="6"/>
      <c r="C227" s="6"/>
      <c r="D227" s="6"/>
      <c r="E227" s="6"/>
      <c r="F227" s="6"/>
      <c r="G227" s="19"/>
      <c r="H227" s="6"/>
      <c r="I227" s="6"/>
      <c r="J227" s="6"/>
    </row>
    <row r="228" spans="2:10" s="4" customFormat="1" ht="13.8" x14ac:dyDescent="0.3">
      <c r="B228" s="6"/>
      <c r="C228" s="6"/>
      <c r="D228" s="6"/>
      <c r="E228" s="6"/>
      <c r="F228" s="6"/>
      <c r="G228" s="19"/>
      <c r="H228" s="6"/>
      <c r="I228" s="6"/>
      <c r="J228" s="6"/>
    </row>
    <row r="229" spans="2:10" s="4" customFormat="1" ht="13.8" x14ac:dyDescent="0.3">
      <c r="B229" s="6"/>
      <c r="C229" s="6"/>
      <c r="D229" s="6"/>
      <c r="E229" s="6"/>
      <c r="F229" s="6"/>
      <c r="G229" s="19"/>
      <c r="H229" s="6"/>
      <c r="I229" s="6"/>
      <c r="J229" s="6"/>
    </row>
    <row r="230" spans="2:10" s="4" customFormat="1" ht="13.8" x14ac:dyDescent="0.3">
      <c r="B230" s="6"/>
      <c r="C230" s="6"/>
      <c r="D230" s="6"/>
      <c r="E230" s="6"/>
      <c r="F230" s="6"/>
      <c r="G230" s="19"/>
      <c r="H230" s="6"/>
      <c r="I230" s="6"/>
      <c r="J230" s="6"/>
    </row>
    <row r="231" spans="2:10" s="4" customFormat="1" ht="13.8" x14ac:dyDescent="0.3">
      <c r="B231" s="6"/>
      <c r="C231" s="6"/>
      <c r="D231" s="6"/>
      <c r="E231" s="6"/>
      <c r="F231" s="6"/>
      <c r="G231" s="19"/>
      <c r="H231" s="6"/>
      <c r="I231" s="6"/>
      <c r="J231" s="6"/>
    </row>
    <row r="232" spans="2:10" s="4" customFormat="1" ht="13.8" x14ac:dyDescent="0.3">
      <c r="B232" s="6"/>
      <c r="C232" s="6"/>
      <c r="D232" s="6"/>
      <c r="E232" s="6"/>
      <c r="F232" s="6"/>
      <c r="G232" s="19"/>
      <c r="H232" s="6"/>
      <c r="I232" s="6"/>
      <c r="J232" s="6"/>
    </row>
    <row r="233" spans="2:10" s="4" customFormat="1" ht="13.8" x14ac:dyDescent="0.3">
      <c r="B233" s="6"/>
      <c r="C233" s="6"/>
      <c r="D233" s="6"/>
      <c r="E233" s="6"/>
      <c r="F233" s="6"/>
      <c r="G233" s="19"/>
      <c r="H233" s="6"/>
      <c r="I233" s="6"/>
      <c r="J233" s="6"/>
    </row>
    <row r="234" spans="2:10" s="4" customFormat="1" ht="13.8" x14ac:dyDescent="0.3">
      <c r="B234" s="6"/>
      <c r="C234" s="6"/>
      <c r="D234" s="6"/>
      <c r="E234" s="6"/>
      <c r="F234" s="6"/>
      <c r="G234" s="19"/>
      <c r="H234" s="6"/>
      <c r="I234" s="6"/>
      <c r="J234" s="6"/>
    </row>
    <row r="235" spans="2:10" s="4" customFormat="1" ht="13.8" x14ac:dyDescent="0.3">
      <c r="B235" s="6"/>
      <c r="C235" s="6"/>
      <c r="D235" s="6"/>
      <c r="E235" s="6"/>
      <c r="F235" s="6"/>
      <c r="G235" s="19"/>
      <c r="H235" s="6"/>
      <c r="I235" s="6"/>
      <c r="J235" s="6"/>
    </row>
    <row r="236" spans="2:10" s="4" customFormat="1" ht="13.8" x14ac:dyDescent="0.3">
      <c r="B236" s="6"/>
      <c r="C236" s="6"/>
      <c r="D236" s="6"/>
      <c r="E236" s="6"/>
      <c r="F236" s="6"/>
      <c r="G236" s="19"/>
      <c r="H236" s="6"/>
      <c r="I236" s="6"/>
      <c r="J236" s="6"/>
    </row>
    <row r="237" spans="2:10" s="4" customFormat="1" ht="13.8" x14ac:dyDescent="0.3">
      <c r="B237" s="6"/>
      <c r="C237" s="6"/>
      <c r="D237" s="6"/>
      <c r="E237" s="6"/>
      <c r="F237" s="6"/>
      <c r="G237" s="19"/>
      <c r="H237" s="6"/>
      <c r="I237" s="6"/>
      <c r="J237" s="6"/>
    </row>
    <row r="238" spans="2:10" s="4" customFormat="1" ht="13.8" x14ac:dyDescent="0.3">
      <c r="B238" s="6"/>
      <c r="C238" s="6"/>
      <c r="D238" s="6"/>
      <c r="E238" s="6"/>
      <c r="F238" s="6"/>
      <c r="G238" s="19"/>
      <c r="H238" s="6"/>
      <c r="I238" s="6"/>
      <c r="J238" s="6"/>
    </row>
    <row r="239" spans="2:10" s="4" customFormat="1" ht="13.8" x14ac:dyDescent="0.3">
      <c r="B239" s="6"/>
      <c r="C239" s="6"/>
      <c r="D239" s="6"/>
      <c r="E239" s="6"/>
      <c r="F239" s="6"/>
      <c r="G239" s="19"/>
      <c r="H239" s="6"/>
      <c r="I239" s="6"/>
      <c r="J239" s="6"/>
    </row>
    <row r="240" spans="2:10" s="4" customFormat="1" ht="13.8" x14ac:dyDescent="0.3">
      <c r="B240" s="6"/>
      <c r="C240" s="6"/>
      <c r="D240" s="6"/>
      <c r="E240" s="6"/>
      <c r="F240" s="6"/>
      <c r="G240" s="19"/>
      <c r="H240" s="6"/>
      <c r="I240" s="6"/>
      <c r="J240" s="6"/>
    </row>
    <row r="241" spans="2:10" s="4" customFormat="1" ht="13.8" x14ac:dyDescent="0.3">
      <c r="B241" s="6"/>
      <c r="C241" s="6"/>
      <c r="D241" s="6"/>
      <c r="E241" s="6"/>
      <c r="F241" s="6"/>
      <c r="G241" s="19"/>
      <c r="H241" s="6"/>
      <c r="I241" s="6"/>
      <c r="J241" s="6"/>
    </row>
    <row r="242" spans="2:10" s="4" customFormat="1" ht="13.8" x14ac:dyDescent="0.3">
      <c r="B242" s="6"/>
      <c r="C242" s="6"/>
      <c r="D242" s="6"/>
      <c r="E242" s="6"/>
      <c r="F242" s="6"/>
      <c r="G242" s="19"/>
      <c r="H242" s="6"/>
      <c r="I242" s="6"/>
      <c r="J242" s="6"/>
    </row>
    <row r="243" spans="2:10" s="4" customFormat="1" ht="13.8" x14ac:dyDescent="0.3">
      <c r="B243" s="6"/>
      <c r="C243" s="6"/>
      <c r="D243" s="6"/>
      <c r="E243" s="6"/>
      <c r="F243" s="6"/>
      <c r="G243" s="19"/>
      <c r="H243" s="6"/>
      <c r="I243" s="6"/>
      <c r="J243" s="6"/>
    </row>
    <row r="244" spans="2:10" s="4" customFormat="1" ht="13.8" x14ac:dyDescent="0.3">
      <c r="B244" s="6"/>
      <c r="C244" s="6"/>
      <c r="D244" s="6"/>
      <c r="E244" s="6"/>
      <c r="F244" s="6"/>
      <c r="G244" s="19"/>
      <c r="H244" s="6"/>
      <c r="I244" s="6"/>
      <c r="J244" s="6"/>
    </row>
    <row r="245" spans="2:10" s="4" customFormat="1" ht="13.8" x14ac:dyDescent="0.3">
      <c r="B245" s="6"/>
      <c r="C245" s="6"/>
      <c r="D245" s="6"/>
      <c r="E245" s="6"/>
      <c r="F245" s="6"/>
      <c r="G245" s="19"/>
      <c r="H245" s="6"/>
      <c r="I245" s="6"/>
      <c r="J245" s="6"/>
    </row>
    <row r="246" spans="2:10" s="4" customFormat="1" ht="13.8" x14ac:dyDescent="0.3">
      <c r="B246" s="6"/>
      <c r="C246" s="6"/>
      <c r="D246" s="6"/>
      <c r="E246" s="6"/>
      <c r="F246" s="6"/>
      <c r="G246" s="19"/>
      <c r="H246" s="6"/>
      <c r="I246" s="6"/>
      <c r="J246" s="6"/>
    </row>
    <row r="247" spans="2:10" s="4" customFormat="1" ht="13.8" x14ac:dyDescent="0.3">
      <c r="B247" s="6"/>
      <c r="C247" s="6"/>
      <c r="D247" s="6"/>
      <c r="E247" s="6"/>
      <c r="F247" s="6"/>
      <c r="G247" s="19"/>
      <c r="H247" s="6"/>
      <c r="I247" s="6"/>
      <c r="J247" s="6"/>
    </row>
    <row r="248" spans="2:10" s="4" customFormat="1" ht="13.8" x14ac:dyDescent="0.3">
      <c r="B248" s="6"/>
      <c r="C248" s="6"/>
      <c r="D248" s="6"/>
      <c r="E248" s="6"/>
      <c r="F248" s="6"/>
      <c r="G248" s="19"/>
      <c r="H248" s="6"/>
      <c r="I248" s="6"/>
      <c r="J248" s="6"/>
    </row>
    <row r="249" spans="2:10" s="4" customFormat="1" ht="13.8" x14ac:dyDescent="0.3">
      <c r="B249" s="6"/>
      <c r="C249" s="6"/>
      <c r="D249" s="6"/>
      <c r="E249" s="6"/>
      <c r="F249" s="6"/>
      <c r="G249" s="19"/>
      <c r="H249" s="6"/>
      <c r="I249" s="6"/>
      <c r="J249" s="6"/>
    </row>
    <row r="250" spans="2:10" s="4" customFormat="1" ht="13.8" x14ac:dyDescent="0.3">
      <c r="B250" s="6"/>
      <c r="C250" s="6"/>
      <c r="D250" s="6"/>
      <c r="E250" s="6"/>
      <c r="F250" s="6"/>
      <c r="G250" s="19"/>
      <c r="H250" s="6"/>
      <c r="I250" s="6"/>
      <c r="J250" s="6"/>
    </row>
    <row r="251" spans="2:10" s="4" customFormat="1" ht="13.8" x14ac:dyDescent="0.3">
      <c r="B251" s="6"/>
      <c r="C251" s="6"/>
      <c r="D251" s="6"/>
      <c r="E251" s="6"/>
      <c r="F251" s="6"/>
      <c r="G251" s="19"/>
      <c r="H251" s="6"/>
      <c r="I251" s="6"/>
      <c r="J251" s="6"/>
    </row>
    <row r="252" spans="2:10" s="4" customFormat="1" ht="13.8" x14ac:dyDescent="0.3">
      <c r="B252" s="6"/>
      <c r="C252" s="6"/>
      <c r="D252" s="6"/>
      <c r="E252" s="6"/>
      <c r="F252" s="6"/>
      <c r="G252" s="19"/>
      <c r="H252" s="6"/>
      <c r="I252" s="6"/>
      <c r="J252" s="6"/>
    </row>
    <row r="253" spans="2:10" s="4" customFormat="1" ht="13.8" x14ac:dyDescent="0.3">
      <c r="B253" s="6"/>
      <c r="C253" s="6"/>
      <c r="D253" s="6"/>
      <c r="E253" s="6"/>
      <c r="F253" s="6"/>
      <c r="G253" s="19"/>
      <c r="H253" s="6"/>
      <c r="I253" s="6"/>
      <c r="J253" s="6"/>
    </row>
    <row r="254" spans="2:10" s="4" customFormat="1" ht="13.8" x14ac:dyDescent="0.3">
      <c r="B254" s="6"/>
      <c r="C254" s="6"/>
      <c r="D254" s="6"/>
      <c r="E254" s="6"/>
      <c r="F254" s="6"/>
      <c r="G254" s="19"/>
      <c r="H254" s="6"/>
      <c r="I254" s="6"/>
      <c r="J254" s="6"/>
    </row>
    <row r="255" spans="2:10" s="4" customFormat="1" ht="13.8" x14ac:dyDescent="0.3">
      <c r="B255" s="6"/>
      <c r="C255" s="6"/>
      <c r="D255" s="6"/>
      <c r="E255" s="6"/>
      <c r="F255" s="6"/>
      <c r="G255" s="19"/>
      <c r="H255" s="6"/>
      <c r="I255" s="6"/>
      <c r="J255" s="6"/>
    </row>
    <row r="256" spans="2:10" s="4" customFormat="1" ht="13.8" x14ac:dyDescent="0.3">
      <c r="B256" s="6"/>
      <c r="C256" s="6"/>
      <c r="D256" s="6"/>
      <c r="E256" s="6"/>
      <c r="F256" s="6"/>
      <c r="G256" s="19"/>
      <c r="H256" s="6"/>
      <c r="I256" s="6"/>
      <c r="J256" s="6"/>
    </row>
    <row r="257" spans="2:10" s="4" customFormat="1" ht="13.8" x14ac:dyDescent="0.3">
      <c r="B257" s="6"/>
      <c r="C257" s="6"/>
      <c r="D257" s="6"/>
      <c r="E257" s="6"/>
      <c r="F257" s="6"/>
      <c r="G257" s="19"/>
      <c r="H257" s="6"/>
      <c r="I257" s="6"/>
      <c r="J257" s="6"/>
    </row>
    <row r="258" spans="2:10" s="4" customFormat="1" ht="13.8" x14ac:dyDescent="0.3">
      <c r="B258" s="6"/>
      <c r="C258" s="6"/>
      <c r="D258" s="6"/>
      <c r="E258" s="6"/>
      <c r="F258" s="6"/>
      <c r="G258" s="19"/>
      <c r="H258" s="6"/>
      <c r="I258" s="6"/>
      <c r="J258" s="6"/>
    </row>
    <row r="259" spans="2:10" s="4" customFormat="1" ht="13.8" x14ac:dyDescent="0.3">
      <c r="B259" s="6"/>
      <c r="C259" s="6"/>
      <c r="D259" s="6"/>
      <c r="E259" s="6"/>
      <c r="F259" s="6"/>
      <c r="G259" s="19"/>
      <c r="H259" s="6"/>
      <c r="I259" s="6"/>
      <c r="J259" s="6"/>
    </row>
    <row r="260" spans="2:10" s="4" customFormat="1" ht="13.8" x14ac:dyDescent="0.3">
      <c r="B260" s="6"/>
      <c r="C260" s="6"/>
      <c r="D260" s="6"/>
      <c r="E260" s="6"/>
      <c r="F260" s="6"/>
      <c r="G260" s="19"/>
      <c r="H260" s="6"/>
      <c r="I260" s="6"/>
      <c r="J260" s="6"/>
    </row>
    <row r="261" spans="2:10" s="4" customFormat="1" ht="13.8" x14ac:dyDescent="0.3">
      <c r="B261" s="6"/>
      <c r="C261" s="6"/>
      <c r="D261" s="6"/>
      <c r="E261" s="6"/>
      <c r="F261" s="6"/>
      <c r="G261" s="19"/>
      <c r="H261" s="6"/>
      <c r="I261" s="6"/>
      <c r="J261" s="6"/>
    </row>
    <row r="262" spans="2:10" s="4" customFormat="1" ht="13.8" x14ac:dyDescent="0.3">
      <c r="B262" s="6"/>
      <c r="C262" s="6"/>
      <c r="D262" s="6"/>
      <c r="E262" s="6"/>
      <c r="F262" s="6"/>
      <c r="G262" s="19"/>
      <c r="H262" s="6"/>
      <c r="I262" s="6"/>
      <c r="J262" s="6"/>
    </row>
    <row r="263" spans="2:10" s="4" customFormat="1" ht="13.8" x14ac:dyDescent="0.3">
      <c r="B263" s="6"/>
      <c r="C263" s="6"/>
      <c r="D263" s="6"/>
      <c r="E263" s="6"/>
      <c r="F263" s="6"/>
      <c r="G263" s="19"/>
      <c r="H263" s="6"/>
      <c r="I263" s="6"/>
      <c r="J263" s="6"/>
    </row>
    <row r="264" spans="2:10" s="4" customFormat="1" ht="13.8" x14ac:dyDescent="0.3">
      <c r="B264" s="6"/>
      <c r="C264" s="6"/>
      <c r="D264" s="6"/>
      <c r="E264" s="6"/>
      <c r="F264" s="6"/>
      <c r="G264" s="19"/>
      <c r="H264" s="6"/>
      <c r="I264" s="6"/>
      <c r="J264" s="6"/>
    </row>
    <row r="265" spans="2:10" s="4" customFormat="1" ht="13.8" x14ac:dyDescent="0.3">
      <c r="B265" s="6"/>
      <c r="C265" s="6"/>
      <c r="D265" s="6"/>
      <c r="E265" s="6"/>
      <c r="F265" s="6"/>
      <c r="G265" s="19"/>
      <c r="H265" s="6"/>
      <c r="I265" s="6"/>
      <c r="J265" s="6"/>
    </row>
    <row r="266" spans="2:10" s="4" customFormat="1" ht="13.8" x14ac:dyDescent="0.3">
      <c r="B266" s="6"/>
      <c r="C266" s="6"/>
      <c r="D266" s="6"/>
      <c r="E266" s="6"/>
      <c r="F266" s="6"/>
      <c r="G266" s="19"/>
      <c r="H266" s="6"/>
      <c r="I266" s="6"/>
      <c r="J266" s="6"/>
    </row>
    <row r="267" spans="2:10" s="4" customFormat="1" ht="13.8" x14ac:dyDescent="0.3">
      <c r="B267" s="6"/>
      <c r="C267" s="6"/>
      <c r="D267" s="6"/>
      <c r="E267" s="6"/>
      <c r="F267" s="6"/>
      <c r="G267" s="19"/>
      <c r="H267" s="6"/>
      <c r="I267" s="6"/>
      <c r="J267" s="6"/>
    </row>
    <row r="268" spans="2:10" s="4" customFormat="1" ht="13.8" x14ac:dyDescent="0.3">
      <c r="B268" s="6"/>
      <c r="C268" s="6"/>
      <c r="D268" s="6"/>
      <c r="E268" s="6"/>
      <c r="F268" s="6"/>
      <c r="G268" s="19"/>
      <c r="H268" s="6"/>
      <c r="I268" s="6"/>
      <c r="J268" s="6"/>
    </row>
    <row r="269" spans="2:10" s="4" customFormat="1" ht="13.8" x14ac:dyDescent="0.3">
      <c r="B269" s="6"/>
      <c r="C269" s="6"/>
      <c r="D269" s="6"/>
      <c r="E269" s="6"/>
      <c r="F269" s="6"/>
      <c r="G269" s="19"/>
      <c r="H269" s="6"/>
      <c r="I269" s="6"/>
      <c r="J269" s="6"/>
    </row>
    <row r="270" spans="2:10" s="4" customFormat="1" ht="13.8" x14ac:dyDescent="0.3">
      <c r="B270" s="6"/>
      <c r="C270" s="6"/>
      <c r="D270" s="6"/>
      <c r="E270" s="6"/>
      <c r="F270" s="6"/>
      <c r="G270" s="19"/>
      <c r="H270" s="6"/>
      <c r="I270" s="6"/>
      <c r="J270" s="6"/>
    </row>
    <row r="271" spans="2:10" s="4" customFormat="1" ht="13.8" x14ac:dyDescent="0.3">
      <c r="B271" s="6"/>
      <c r="C271" s="6"/>
      <c r="D271" s="6"/>
      <c r="E271" s="6"/>
      <c r="F271" s="6"/>
      <c r="G271" s="19"/>
      <c r="H271" s="6"/>
      <c r="I271" s="6"/>
      <c r="J271" s="6"/>
    </row>
    <row r="272" spans="2:10" s="4" customFormat="1" ht="13.8" x14ac:dyDescent="0.3">
      <c r="B272" s="6"/>
      <c r="C272" s="6"/>
      <c r="D272" s="6"/>
      <c r="E272" s="6"/>
      <c r="F272" s="6"/>
      <c r="G272" s="19"/>
      <c r="H272" s="6"/>
      <c r="I272" s="6"/>
      <c r="J272" s="6"/>
    </row>
    <row r="273" spans="2:10" s="4" customFormat="1" ht="13.8" x14ac:dyDescent="0.3">
      <c r="B273" s="6"/>
      <c r="C273" s="6"/>
      <c r="D273" s="6"/>
      <c r="E273" s="6"/>
      <c r="F273" s="6"/>
      <c r="G273" s="19"/>
      <c r="H273" s="6"/>
      <c r="I273" s="6"/>
      <c r="J273" s="6"/>
    </row>
    <row r="274" spans="2:10" s="4" customFormat="1" ht="13.8" x14ac:dyDescent="0.3">
      <c r="B274" s="6"/>
      <c r="C274" s="6"/>
      <c r="D274" s="6"/>
      <c r="E274" s="6"/>
      <c r="F274" s="6"/>
      <c r="G274" s="19"/>
      <c r="H274" s="6"/>
      <c r="I274" s="6"/>
      <c r="J274" s="6"/>
    </row>
    <row r="275" spans="2:10" s="4" customFormat="1" ht="13.8" x14ac:dyDescent="0.3">
      <c r="B275" s="6"/>
      <c r="C275" s="6"/>
      <c r="D275" s="6"/>
      <c r="E275" s="6"/>
      <c r="F275" s="6"/>
      <c r="G275" s="19"/>
      <c r="H275" s="6"/>
      <c r="I275" s="6"/>
      <c r="J275" s="6"/>
    </row>
    <row r="276" spans="2:10" s="4" customFormat="1" ht="13.8" x14ac:dyDescent="0.3">
      <c r="B276" s="6"/>
      <c r="C276" s="6"/>
      <c r="D276" s="6"/>
      <c r="E276" s="6"/>
      <c r="F276" s="6"/>
      <c r="G276" s="19"/>
      <c r="H276" s="6"/>
      <c r="I276" s="6"/>
      <c r="J276" s="6"/>
    </row>
    <row r="277" spans="2:10" s="4" customFormat="1" ht="13.8" x14ac:dyDescent="0.3">
      <c r="B277" s="6"/>
      <c r="C277" s="6"/>
      <c r="D277" s="6"/>
      <c r="E277" s="6"/>
      <c r="F277" s="6"/>
      <c r="G277" s="19"/>
      <c r="H277" s="6"/>
      <c r="I277" s="6"/>
      <c r="J277" s="6"/>
    </row>
    <row r="278" spans="2:10" s="4" customFormat="1" ht="13.8" x14ac:dyDescent="0.3">
      <c r="B278" s="6"/>
      <c r="C278" s="6"/>
      <c r="D278" s="6"/>
      <c r="E278" s="6"/>
      <c r="F278" s="6"/>
      <c r="G278" s="19"/>
      <c r="H278" s="6"/>
      <c r="I278" s="6"/>
      <c r="J278" s="6"/>
    </row>
    <row r="279" spans="2:10" s="4" customFormat="1" ht="13.8" x14ac:dyDescent="0.3">
      <c r="B279" s="6"/>
      <c r="C279" s="6"/>
      <c r="D279" s="6"/>
      <c r="E279" s="6"/>
      <c r="F279" s="6"/>
      <c r="G279" s="19"/>
      <c r="H279" s="6"/>
      <c r="I279" s="6"/>
      <c r="J279" s="6"/>
    </row>
    <row r="280" spans="2:10" s="4" customFormat="1" ht="13.8" x14ac:dyDescent="0.3">
      <c r="B280" s="6"/>
      <c r="C280" s="6"/>
      <c r="D280" s="6"/>
      <c r="E280" s="6"/>
      <c r="F280" s="6"/>
      <c r="G280" s="19"/>
      <c r="H280" s="6"/>
      <c r="I280" s="6"/>
      <c r="J280" s="6"/>
    </row>
    <row r="281" spans="2:10" s="4" customFormat="1" ht="13.8" x14ac:dyDescent="0.3">
      <c r="B281" s="6"/>
      <c r="C281" s="6"/>
      <c r="D281" s="6"/>
      <c r="E281" s="6"/>
      <c r="F281" s="6"/>
      <c r="G281" s="19"/>
      <c r="H281" s="6"/>
      <c r="I281" s="6"/>
      <c r="J281" s="6"/>
    </row>
    <row r="282" spans="2:10" s="4" customFormat="1" ht="13.8" x14ac:dyDescent="0.3">
      <c r="B282" s="6"/>
      <c r="C282" s="6"/>
      <c r="D282" s="6"/>
      <c r="E282" s="6"/>
      <c r="F282" s="6"/>
      <c r="G282" s="19"/>
      <c r="H282" s="6"/>
      <c r="I282" s="6"/>
      <c r="J282" s="6"/>
    </row>
    <row r="283" spans="2:10" s="4" customFormat="1" ht="13.8" x14ac:dyDescent="0.3">
      <c r="B283" s="6"/>
      <c r="C283" s="6"/>
      <c r="D283" s="6"/>
      <c r="E283" s="6"/>
      <c r="F283" s="6"/>
      <c r="G283" s="19"/>
      <c r="H283" s="6"/>
      <c r="I283" s="6"/>
      <c r="J283" s="6"/>
    </row>
    <row r="284" spans="2:10" s="4" customFormat="1" ht="13.8" x14ac:dyDescent="0.3">
      <c r="B284" s="6"/>
      <c r="C284" s="6"/>
      <c r="D284" s="6"/>
      <c r="E284" s="6"/>
      <c r="F284" s="6"/>
      <c r="G284" s="19"/>
      <c r="H284" s="6"/>
      <c r="I284" s="6"/>
      <c r="J284" s="6"/>
    </row>
    <row r="285" spans="2:10" s="4" customFormat="1" ht="13.8" x14ac:dyDescent="0.3">
      <c r="B285" s="6"/>
      <c r="C285" s="6"/>
      <c r="D285" s="6"/>
      <c r="E285" s="6"/>
      <c r="F285" s="6"/>
      <c r="G285" s="19"/>
      <c r="H285" s="6"/>
      <c r="I285" s="6"/>
      <c r="J285" s="6"/>
    </row>
    <row r="286" spans="2:10" s="4" customFormat="1" ht="13.8" x14ac:dyDescent="0.3">
      <c r="B286" s="6"/>
      <c r="C286" s="6"/>
      <c r="D286" s="6"/>
      <c r="E286" s="6"/>
      <c r="F286" s="6"/>
      <c r="G286" s="19"/>
      <c r="H286" s="6"/>
      <c r="I286" s="6"/>
      <c r="J286" s="6"/>
    </row>
    <row r="287" spans="2:10" s="4" customFormat="1" ht="13.8" x14ac:dyDescent="0.3">
      <c r="B287" s="6"/>
      <c r="C287" s="6"/>
      <c r="D287" s="6"/>
      <c r="E287" s="6"/>
      <c r="F287" s="6"/>
      <c r="G287" s="19"/>
      <c r="H287" s="6"/>
      <c r="I287" s="6"/>
      <c r="J287" s="6"/>
    </row>
    <row r="288" spans="2:10" s="4" customFormat="1" ht="13.8" x14ac:dyDescent="0.3">
      <c r="B288" s="6"/>
      <c r="C288" s="6"/>
      <c r="D288" s="6"/>
      <c r="E288" s="6"/>
      <c r="F288" s="6"/>
      <c r="G288" s="19"/>
      <c r="H288" s="6"/>
      <c r="I288" s="6"/>
      <c r="J288" s="6"/>
    </row>
    <row r="289" spans="2:10" s="4" customFormat="1" ht="13.8" x14ac:dyDescent="0.3">
      <c r="B289" s="6"/>
      <c r="C289" s="6"/>
      <c r="D289" s="6"/>
      <c r="E289" s="6"/>
      <c r="F289" s="6"/>
      <c r="G289" s="19"/>
      <c r="H289" s="6"/>
      <c r="I289" s="6"/>
      <c r="J289" s="6"/>
    </row>
    <row r="290" spans="2:10" s="4" customFormat="1" ht="13.8" x14ac:dyDescent="0.3">
      <c r="B290" s="6"/>
      <c r="C290" s="6"/>
      <c r="D290" s="6"/>
      <c r="E290" s="6"/>
      <c r="F290" s="6"/>
      <c r="G290" s="19"/>
      <c r="H290" s="6"/>
      <c r="I290" s="6"/>
      <c r="J290" s="6"/>
    </row>
    <row r="291" spans="2:10" s="4" customFormat="1" ht="13.8" x14ac:dyDescent="0.3">
      <c r="B291" s="6"/>
      <c r="C291" s="6"/>
      <c r="D291" s="6"/>
      <c r="E291" s="6"/>
      <c r="F291" s="6"/>
      <c r="G291" s="19"/>
      <c r="H291" s="6"/>
      <c r="I291" s="6"/>
      <c r="J291" s="6"/>
    </row>
    <row r="292" spans="2:10" s="4" customFormat="1" ht="13.8" x14ac:dyDescent="0.3">
      <c r="B292" s="6"/>
      <c r="C292" s="6"/>
      <c r="D292" s="6"/>
      <c r="E292" s="6"/>
      <c r="F292" s="6"/>
      <c r="G292" s="19"/>
      <c r="H292" s="6"/>
      <c r="I292" s="6"/>
      <c r="J292" s="6"/>
    </row>
    <row r="293" spans="2:10" s="4" customFormat="1" ht="13.8" x14ac:dyDescent="0.3">
      <c r="B293" s="6"/>
      <c r="C293" s="6"/>
      <c r="D293" s="6"/>
      <c r="E293" s="6"/>
      <c r="F293" s="6"/>
      <c r="G293" s="19"/>
      <c r="H293" s="6"/>
      <c r="I293" s="6"/>
      <c r="J293" s="6"/>
    </row>
    <row r="294" spans="2:10" s="4" customFormat="1" ht="13.8" x14ac:dyDescent="0.3">
      <c r="B294" s="6"/>
      <c r="C294" s="6"/>
      <c r="D294" s="6"/>
      <c r="E294" s="6"/>
      <c r="F294" s="6"/>
      <c r="G294" s="19"/>
      <c r="H294" s="6"/>
      <c r="I294" s="6"/>
      <c r="J294" s="6"/>
    </row>
    <row r="295" spans="2:10" s="4" customFormat="1" ht="13.8" x14ac:dyDescent="0.3">
      <c r="B295" s="6"/>
      <c r="C295" s="6"/>
      <c r="D295" s="6"/>
      <c r="E295" s="6"/>
      <c r="F295" s="6"/>
      <c r="G295" s="19"/>
      <c r="H295" s="6"/>
      <c r="I295" s="6"/>
      <c r="J295" s="6"/>
    </row>
    <row r="296" spans="2:10" s="4" customFormat="1" ht="13.8" x14ac:dyDescent="0.3">
      <c r="B296" s="6"/>
      <c r="C296" s="6"/>
      <c r="D296" s="6"/>
      <c r="E296" s="6"/>
      <c r="F296" s="6"/>
      <c r="G296" s="19"/>
      <c r="H296" s="6"/>
      <c r="I296" s="6"/>
      <c r="J296" s="6"/>
    </row>
    <row r="297" spans="2:10" s="4" customFormat="1" ht="13.8" x14ac:dyDescent="0.3">
      <c r="B297" s="6"/>
      <c r="C297" s="6"/>
      <c r="D297" s="6"/>
      <c r="E297" s="6"/>
      <c r="F297" s="6"/>
      <c r="G297" s="19"/>
      <c r="H297" s="6"/>
      <c r="I297" s="6"/>
      <c r="J297" s="6"/>
    </row>
    <row r="298" spans="2:10" s="4" customFormat="1" ht="13.8" x14ac:dyDescent="0.3">
      <c r="B298" s="6"/>
      <c r="C298" s="6"/>
      <c r="D298" s="6"/>
      <c r="E298" s="6"/>
      <c r="F298" s="6"/>
      <c r="G298" s="19"/>
      <c r="H298" s="6"/>
      <c r="I298" s="6"/>
      <c r="J298" s="6"/>
    </row>
    <row r="299" spans="2:10" s="4" customFormat="1" ht="13.8" x14ac:dyDescent="0.3">
      <c r="B299" s="6"/>
      <c r="C299" s="6"/>
      <c r="D299" s="6"/>
      <c r="E299" s="6"/>
      <c r="F299" s="6"/>
      <c r="G299" s="19"/>
      <c r="H299" s="6"/>
      <c r="I299" s="6"/>
      <c r="J299" s="6"/>
    </row>
    <row r="300" spans="2:10" s="4" customFormat="1" ht="13.8" x14ac:dyDescent="0.3">
      <c r="B300" s="6"/>
      <c r="C300" s="6"/>
      <c r="D300" s="6"/>
      <c r="E300" s="6"/>
      <c r="F300" s="6"/>
      <c r="G300" s="19"/>
      <c r="H300" s="6"/>
      <c r="I300" s="6"/>
      <c r="J300" s="6"/>
    </row>
    <row r="301" spans="2:10" s="4" customFormat="1" ht="13.8" x14ac:dyDescent="0.3">
      <c r="B301" s="6"/>
      <c r="C301" s="6"/>
      <c r="D301" s="6"/>
      <c r="E301" s="6"/>
      <c r="F301" s="6"/>
      <c r="G301" s="19"/>
      <c r="H301" s="6"/>
      <c r="I301" s="6"/>
      <c r="J301" s="6"/>
    </row>
    <row r="302" spans="2:10" s="4" customFormat="1" ht="13.8" x14ac:dyDescent="0.3">
      <c r="B302" s="6"/>
      <c r="C302" s="6"/>
      <c r="D302" s="6"/>
      <c r="E302" s="6"/>
      <c r="F302" s="6"/>
      <c r="G302" s="19"/>
      <c r="H302" s="6"/>
      <c r="I302" s="6"/>
      <c r="J302" s="6"/>
    </row>
    <row r="303" spans="2:10" s="4" customFormat="1" ht="13.8" x14ac:dyDescent="0.3">
      <c r="B303" s="6"/>
      <c r="C303" s="6"/>
      <c r="D303" s="6"/>
      <c r="E303" s="6"/>
      <c r="F303" s="6"/>
      <c r="G303" s="19"/>
      <c r="H303" s="6"/>
      <c r="I303" s="6"/>
      <c r="J303" s="6"/>
    </row>
    <row r="304" spans="2:10" s="4" customFormat="1" ht="13.8" x14ac:dyDescent="0.3">
      <c r="B304" s="6"/>
      <c r="C304" s="6"/>
      <c r="D304" s="6"/>
      <c r="E304" s="6"/>
      <c r="F304" s="6"/>
      <c r="G304" s="19"/>
      <c r="H304" s="6"/>
      <c r="I304" s="6"/>
      <c r="J304" s="6"/>
    </row>
    <row r="305" spans="2:10" s="4" customFormat="1" ht="13.8" x14ac:dyDescent="0.3">
      <c r="B305" s="6"/>
      <c r="C305" s="6"/>
      <c r="D305" s="6"/>
      <c r="E305" s="6"/>
      <c r="F305" s="6"/>
      <c r="G305" s="19"/>
      <c r="H305" s="6"/>
      <c r="I305" s="6"/>
      <c r="J305" s="6"/>
    </row>
    <row r="306" spans="2:10" s="4" customFormat="1" ht="13.8" x14ac:dyDescent="0.3">
      <c r="B306" s="6"/>
      <c r="C306" s="6"/>
      <c r="D306" s="6"/>
      <c r="E306" s="6"/>
      <c r="F306" s="6"/>
      <c r="G306" s="19"/>
      <c r="H306" s="6"/>
      <c r="I306" s="6"/>
      <c r="J306" s="6"/>
    </row>
    <row r="307" spans="2:10" s="4" customFormat="1" ht="13.8" x14ac:dyDescent="0.3">
      <c r="B307" s="6"/>
      <c r="C307" s="6"/>
      <c r="D307" s="6"/>
      <c r="E307" s="6"/>
      <c r="F307" s="6"/>
      <c r="G307" s="19"/>
      <c r="H307" s="6"/>
      <c r="I307" s="6"/>
      <c r="J307" s="6"/>
    </row>
    <row r="308" spans="2:10" s="4" customFormat="1" ht="13.8" x14ac:dyDescent="0.3">
      <c r="B308" s="6"/>
      <c r="C308" s="6"/>
      <c r="D308" s="6"/>
      <c r="E308" s="6"/>
      <c r="F308" s="6"/>
      <c r="G308" s="19"/>
      <c r="H308" s="6"/>
      <c r="I308" s="6"/>
      <c r="J308" s="6"/>
    </row>
    <row r="309" spans="2:10" s="4" customFormat="1" ht="13.8" x14ac:dyDescent="0.3">
      <c r="B309" s="6"/>
      <c r="C309" s="6"/>
      <c r="D309" s="6"/>
      <c r="E309" s="6"/>
      <c r="F309" s="6"/>
      <c r="G309" s="19"/>
      <c r="H309" s="6"/>
      <c r="I309" s="6"/>
      <c r="J309" s="6"/>
    </row>
    <row r="310" spans="2:10" s="4" customFormat="1" ht="13.8" x14ac:dyDescent="0.3">
      <c r="B310" s="6"/>
      <c r="C310" s="6"/>
      <c r="D310" s="6"/>
      <c r="E310" s="6"/>
      <c r="F310" s="6"/>
      <c r="G310" s="19"/>
      <c r="H310" s="6"/>
      <c r="I310" s="6"/>
      <c r="J310" s="6"/>
    </row>
    <row r="311" spans="2:10" s="4" customFormat="1" ht="13.8" x14ac:dyDescent="0.3">
      <c r="B311" s="6"/>
      <c r="C311" s="6"/>
      <c r="D311" s="6"/>
      <c r="E311" s="6"/>
      <c r="F311" s="6"/>
      <c r="G311" s="19"/>
      <c r="H311" s="6"/>
      <c r="I311" s="6"/>
      <c r="J311" s="6"/>
    </row>
    <row r="312" spans="2:10" s="4" customFormat="1" ht="13.8" x14ac:dyDescent="0.3">
      <c r="B312" s="6"/>
      <c r="C312" s="6"/>
      <c r="D312" s="6"/>
      <c r="E312" s="6"/>
      <c r="F312" s="6"/>
      <c r="G312" s="19"/>
      <c r="H312" s="6"/>
      <c r="I312" s="6"/>
      <c r="J312" s="6"/>
    </row>
    <row r="313" spans="2:10" s="4" customFormat="1" ht="13.8" x14ac:dyDescent="0.3">
      <c r="B313" s="6"/>
      <c r="C313" s="6"/>
      <c r="D313" s="6"/>
      <c r="E313" s="6"/>
      <c r="F313" s="6"/>
      <c r="G313" s="19"/>
      <c r="H313" s="6"/>
      <c r="I313" s="6"/>
      <c r="J313" s="6"/>
    </row>
    <row r="314" spans="2:10" s="4" customFormat="1" ht="13.8" x14ac:dyDescent="0.3">
      <c r="B314" s="6"/>
      <c r="C314" s="6"/>
      <c r="D314" s="6"/>
      <c r="E314" s="6"/>
      <c r="F314" s="6"/>
      <c r="G314" s="19"/>
      <c r="H314" s="6"/>
      <c r="I314" s="6"/>
      <c r="J314" s="6"/>
    </row>
    <row r="315" spans="2:10" s="4" customFormat="1" ht="13.8" x14ac:dyDescent="0.3">
      <c r="B315" s="6"/>
      <c r="C315" s="6"/>
      <c r="D315" s="6"/>
      <c r="E315" s="6"/>
      <c r="F315" s="6"/>
      <c r="G315" s="19"/>
      <c r="H315" s="6"/>
      <c r="I315" s="6"/>
      <c r="J315" s="6"/>
    </row>
    <row r="316" spans="2:10" s="4" customFormat="1" ht="13.8" x14ac:dyDescent="0.3">
      <c r="B316" s="6"/>
      <c r="C316" s="6"/>
      <c r="D316" s="6"/>
      <c r="E316" s="6"/>
      <c r="F316" s="6"/>
      <c r="G316" s="19"/>
      <c r="H316" s="6"/>
      <c r="I316" s="6"/>
      <c r="J316" s="6"/>
    </row>
    <row r="317" spans="2:10" s="4" customFormat="1" ht="13.8" x14ac:dyDescent="0.3">
      <c r="B317" s="6"/>
      <c r="C317" s="6"/>
      <c r="D317" s="6"/>
      <c r="E317" s="6"/>
      <c r="F317" s="6"/>
      <c r="G317" s="19"/>
      <c r="H317" s="6"/>
      <c r="I317" s="6"/>
      <c r="J317" s="6"/>
    </row>
    <row r="318" spans="2:10" s="4" customFormat="1" ht="13.8" x14ac:dyDescent="0.3">
      <c r="B318" s="6"/>
      <c r="C318" s="6"/>
      <c r="D318" s="6"/>
      <c r="E318" s="6"/>
      <c r="F318" s="6"/>
      <c r="G318" s="19"/>
      <c r="H318" s="6"/>
      <c r="I318" s="6"/>
      <c r="J318" s="6"/>
    </row>
    <row r="319" spans="2:10" s="4" customFormat="1" ht="13.8" x14ac:dyDescent="0.3">
      <c r="B319" s="6"/>
      <c r="C319" s="6"/>
      <c r="D319" s="6"/>
      <c r="E319" s="6"/>
      <c r="F319" s="6"/>
      <c r="G319" s="19"/>
      <c r="H319" s="6"/>
      <c r="I319" s="6"/>
      <c r="J319" s="6"/>
    </row>
    <row r="320" spans="2:10" s="4" customFormat="1" ht="13.8" x14ac:dyDescent="0.3">
      <c r="B320" s="6"/>
      <c r="C320" s="6"/>
      <c r="D320" s="6"/>
      <c r="E320" s="6"/>
      <c r="F320" s="6"/>
      <c r="G320" s="19"/>
      <c r="H320" s="6"/>
      <c r="I320" s="6"/>
      <c r="J320" s="6"/>
    </row>
    <row r="321" spans="2:10" s="4" customFormat="1" ht="13.8" x14ac:dyDescent="0.3">
      <c r="B321" s="6"/>
      <c r="C321" s="6"/>
      <c r="D321" s="6"/>
      <c r="E321" s="6"/>
      <c r="F321" s="6"/>
      <c r="G321" s="19"/>
      <c r="H321" s="6"/>
      <c r="I321" s="6"/>
      <c r="J321" s="6"/>
    </row>
    <row r="322" spans="2:10" s="4" customFormat="1" ht="13.8" x14ac:dyDescent="0.3">
      <c r="B322" s="6"/>
      <c r="C322" s="6"/>
      <c r="D322" s="6"/>
      <c r="E322" s="6"/>
      <c r="F322" s="6"/>
      <c r="G322" s="19"/>
      <c r="H322" s="6"/>
      <c r="I322" s="6"/>
      <c r="J322" s="6"/>
    </row>
    <row r="323" spans="2:10" s="4" customFormat="1" ht="13.8" x14ac:dyDescent="0.3">
      <c r="B323" s="6"/>
      <c r="C323" s="6"/>
      <c r="D323" s="6"/>
      <c r="E323" s="6"/>
      <c r="F323" s="6"/>
      <c r="G323" s="19"/>
      <c r="H323" s="6"/>
      <c r="I323" s="6"/>
      <c r="J323" s="6"/>
    </row>
    <row r="324" spans="2:10" s="4" customFormat="1" ht="13.8" x14ac:dyDescent="0.3">
      <c r="B324" s="6"/>
      <c r="C324" s="6"/>
      <c r="D324" s="6"/>
      <c r="E324" s="6"/>
      <c r="F324" s="6"/>
      <c r="G324" s="19"/>
      <c r="H324" s="6"/>
      <c r="I324" s="6"/>
      <c r="J324" s="6"/>
    </row>
    <row r="325" spans="2:10" s="4" customFormat="1" ht="13.8" x14ac:dyDescent="0.3">
      <c r="B325" s="6"/>
      <c r="C325" s="6"/>
      <c r="D325" s="6"/>
      <c r="E325" s="6"/>
      <c r="F325" s="6"/>
      <c r="G325" s="19"/>
      <c r="H325" s="6"/>
      <c r="I325" s="6"/>
      <c r="J325" s="6"/>
    </row>
    <row r="326" spans="2:10" s="4" customFormat="1" ht="13.8" x14ac:dyDescent="0.3">
      <c r="B326" s="6"/>
      <c r="C326" s="6"/>
      <c r="D326" s="6"/>
      <c r="E326" s="6"/>
      <c r="F326" s="6"/>
      <c r="G326" s="19"/>
      <c r="H326" s="6"/>
      <c r="I326" s="6"/>
      <c r="J326" s="6"/>
    </row>
    <row r="327" spans="2:10" s="4" customFormat="1" ht="13.8" x14ac:dyDescent="0.3">
      <c r="B327" s="6"/>
      <c r="C327" s="6"/>
      <c r="D327" s="6"/>
      <c r="E327" s="6"/>
      <c r="F327" s="6"/>
      <c r="G327" s="19"/>
      <c r="H327" s="6"/>
      <c r="I327" s="6"/>
      <c r="J327" s="6"/>
    </row>
    <row r="328" spans="2:10" s="4" customFormat="1" ht="13.8" x14ac:dyDescent="0.3">
      <c r="B328" s="6"/>
      <c r="C328" s="6"/>
      <c r="D328" s="6"/>
      <c r="E328" s="6"/>
      <c r="F328" s="6"/>
      <c r="G328" s="19"/>
      <c r="H328" s="6"/>
      <c r="I328" s="6"/>
      <c r="J328" s="6"/>
    </row>
    <row r="329" spans="2:10" s="4" customFormat="1" ht="13.8" x14ac:dyDescent="0.3">
      <c r="B329" s="6"/>
      <c r="C329" s="6"/>
      <c r="D329" s="6"/>
      <c r="E329" s="6"/>
      <c r="F329" s="6"/>
      <c r="G329" s="19"/>
      <c r="H329" s="6"/>
      <c r="I329" s="6"/>
      <c r="J329" s="6"/>
    </row>
    <row r="330" spans="2:10" s="4" customFormat="1" ht="13.8" x14ac:dyDescent="0.3">
      <c r="B330" s="6"/>
      <c r="C330" s="6"/>
      <c r="D330" s="6"/>
      <c r="E330" s="6"/>
      <c r="F330" s="6"/>
      <c r="G330" s="19"/>
      <c r="H330" s="6"/>
      <c r="I330" s="6"/>
      <c r="J330" s="6"/>
    </row>
    <row r="331" spans="2:10" s="4" customFormat="1" ht="13.8" x14ac:dyDescent="0.3">
      <c r="B331" s="6"/>
      <c r="C331" s="6"/>
      <c r="D331" s="6"/>
      <c r="E331" s="6"/>
      <c r="F331" s="6"/>
      <c r="G331" s="19"/>
      <c r="H331" s="6"/>
      <c r="I331" s="6"/>
      <c r="J331" s="6"/>
    </row>
    <row r="332" spans="2:10" s="4" customFormat="1" ht="13.8" x14ac:dyDescent="0.3">
      <c r="B332" s="6"/>
      <c r="C332" s="6"/>
      <c r="D332" s="6"/>
      <c r="E332" s="6"/>
      <c r="F332" s="6"/>
      <c r="G332" s="19"/>
      <c r="H332" s="6"/>
      <c r="I332" s="6"/>
      <c r="J332" s="6"/>
    </row>
    <row r="333" spans="2:10" s="4" customFormat="1" ht="13.8" x14ac:dyDescent="0.3">
      <c r="B333" s="6"/>
      <c r="C333" s="6"/>
      <c r="D333" s="6"/>
      <c r="E333" s="6"/>
      <c r="F333" s="6"/>
      <c r="G333" s="19"/>
      <c r="H333" s="6"/>
      <c r="I333" s="6"/>
      <c r="J333" s="6"/>
    </row>
    <row r="334" spans="2:10" s="4" customFormat="1" ht="13.8" x14ac:dyDescent="0.3">
      <c r="B334" s="6"/>
      <c r="C334" s="6"/>
      <c r="D334" s="6"/>
      <c r="E334" s="6"/>
      <c r="F334" s="6"/>
      <c r="G334" s="19"/>
      <c r="H334" s="6"/>
      <c r="I334" s="6"/>
      <c r="J334" s="6"/>
    </row>
    <row r="335" spans="2:10" s="4" customFormat="1" ht="13.8" x14ac:dyDescent="0.3">
      <c r="B335" s="6"/>
      <c r="C335" s="6"/>
      <c r="D335" s="6"/>
      <c r="E335" s="6"/>
      <c r="F335" s="6"/>
      <c r="G335" s="19"/>
      <c r="H335" s="6"/>
      <c r="I335" s="6"/>
      <c r="J335" s="6"/>
    </row>
    <row r="336" spans="2:10" s="4" customFormat="1" ht="13.8" x14ac:dyDescent="0.3">
      <c r="B336" s="6"/>
      <c r="C336" s="6"/>
      <c r="D336" s="6"/>
      <c r="E336" s="6"/>
      <c r="F336" s="6"/>
      <c r="G336" s="19"/>
      <c r="H336" s="6"/>
      <c r="I336" s="6"/>
      <c r="J336" s="6"/>
    </row>
    <row r="337" spans="2:10" s="4" customFormat="1" ht="13.8" x14ac:dyDescent="0.3">
      <c r="B337" s="6"/>
      <c r="C337" s="6"/>
      <c r="D337" s="6"/>
      <c r="E337" s="6"/>
      <c r="F337" s="6"/>
      <c r="G337" s="19"/>
      <c r="H337" s="6"/>
      <c r="I337" s="6"/>
      <c r="J337" s="6"/>
    </row>
    <row r="338" spans="2:10" s="4" customFormat="1" ht="13.8" x14ac:dyDescent="0.3">
      <c r="B338" s="6"/>
      <c r="C338" s="6"/>
      <c r="D338" s="6"/>
      <c r="E338" s="6"/>
      <c r="F338" s="6"/>
      <c r="G338" s="19"/>
      <c r="H338" s="6"/>
      <c r="I338" s="6"/>
      <c r="J338" s="6"/>
    </row>
    <row r="339" spans="2:10" s="4" customFormat="1" ht="13.8" x14ac:dyDescent="0.3">
      <c r="B339" s="6"/>
      <c r="C339" s="6"/>
      <c r="D339" s="6"/>
      <c r="E339" s="6"/>
      <c r="F339" s="6"/>
      <c r="G339" s="19"/>
      <c r="H339" s="6"/>
      <c r="I339" s="6"/>
      <c r="J339" s="6"/>
    </row>
    <row r="340" spans="2:10" s="4" customFormat="1" ht="13.8" x14ac:dyDescent="0.3">
      <c r="B340" s="6"/>
      <c r="C340" s="6"/>
      <c r="D340" s="6"/>
      <c r="E340" s="6"/>
      <c r="F340" s="6"/>
      <c r="G340" s="19"/>
      <c r="H340" s="6"/>
      <c r="I340" s="6"/>
      <c r="J340" s="6"/>
    </row>
    <row r="341" spans="2:10" s="4" customFormat="1" ht="13.8" x14ac:dyDescent="0.3">
      <c r="B341" s="6"/>
      <c r="C341" s="6"/>
      <c r="D341" s="6"/>
      <c r="E341" s="6"/>
      <c r="F341" s="6"/>
      <c r="G341" s="19"/>
      <c r="H341" s="6"/>
      <c r="I341" s="6"/>
      <c r="J341" s="6"/>
    </row>
    <row r="342" spans="2:10" s="4" customFormat="1" ht="13.8" x14ac:dyDescent="0.3">
      <c r="B342" s="6"/>
      <c r="C342" s="6"/>
      <c r="D342" s="6"/>
      <c r="E342" s="6"/>
      <c r="F342" s="6"/>
      <c r="G342" s="19"/>
      <c r="H342" s="6"/>
      <c r="I342" s="6"/>
      <c r="J342" s="6"/>
    </row>
    <row r="343" spans="2:10" s="4" customFormat="1" ht="13.8" x14ac:dyDescent="0.3">
      <c r="B343" s="6"/>
      <c r="C343" s="6"/>
      <c r="D343" s="6"/>
      <c r="E343" s="6"/>
      <c r="F343" s="6"/>
      <c r="G343" s="19"/>
      <c r="H343" s="6"/>
      <c r="I343" s="6"/>
      <c r="J343" s="6"/>
    </row>
    <row r="344" spans="2:10" s="4" customFormat="1" ht="13.8" x14ac:dyDescent="0.3">
      <c r="B344" s="6"/>
      <c r="C344" s="6"/>
      <c r="D344" s="6"/>
      <c r="E344" s="6"/>
      <c r="F344" s="6"/>
      <c r="G344" s="19"/>
      <c r="H344" s="6"/>
      <c r="I344" s="6"/>
      <c r="J344" s="6"/>
    </row>
    <row r="345" spans="2:10" s="4" customFormat="1" ht="13.8" x14ac:dyDescent="0.3">
      <c r="B345" s="6"/>
      <c r="C345" s="6"/>
      <c r="D345" s="6"/>
      <c r="E345" s="6"/>
      <c r="F345" s="6"/>
      <c r="G345" s="19"/>
      <c r="H345" s="6"/>
      <c r="I345" s="6"/>
      <c r="J345" s="6"/>
    </row>
    <row r="346" spans="2:10" s="4" customFormat="1" ht="13.8" x14ac:dyDescent="0.3">
      <c r="B346" s="6"/>
      <c r="C346" s="6"/>
      <c r="D346" s="6"/>
      <c r="E346" s="6"/>
      <c r="F346" s="6"/>
      <c r="G346" s="19"/>
      <c r="H346" s="6"/>
      <c r="I346" s="6"/>
      <c r="J346" s="6"/>
    </row>
    <row r="347" spans="2:10" s="4" customFormat="1" ht="13.8" x14ac:dyDescent="0.3">
      <c r="B347" s="6"/>
      <c r="C347" s="6"/>
      <c r="D347" s="6"/>
      <c r="E347" s="6"/>
      <c r="F347" s="6"/>
      <c r="G347" s="19"/>
      <c r="H347" s="6"/>
      <c r="I347" s="6"/>
      <c r="J347" s="6"/>
    </row>
    <row r="348" spans="2:10" s="4" customFormat="1" ht="13.8" x14ac:dyDescent="0.3">
      <c r="B348" s="6"/>
      <c r="C348" s="6"/>
      <c r="D348" s="6"/>
      <c r="E348" s="6"/>
      <c r="F348" s="6"/>
      <c r="G348" s="19"/>
      <c r="H348" s="6"/>
      <c r="I348" s="6"/>
      <c r="J348" s="6"/>
    </row>
    <row r="349" spans="2:10" s="4" customFormat="1" ht="13.8" x14ac:dyDescent="0.3">
      <c r="B349" s="6"/>
      <c r="C349" s="6"/>
      <c r="D349" s="6"/>
      <c r="E349" s="6"/>
      <c r="F349" s="6"/>
      <c r="G349" s="19"/>
      <c r="H349" s="6"/>
      <c r="I349" s="6"/>
      <c r="J349" s="6"/>
    </row>
    <row r="350" spans="2:10" s="4" customFormat="1" ht="13.8" x14ac:dyDescent="0.3">
      <c r="B350" s="6"/>
      <c r="C350" s="6"/>
      <c r="D350" s="6"/>
      <c r="E350" s="6"/>
      <c r="F350" s="6"/>
      <c r="G350" s="19"/>
      <c r="H350" s="6"/>
      <c r="I350" s="6"/>
      <c r="J350" s="6"/>
    </row>
    <row r="351" spans="2:10" s="4" customFormat="1" ht="13.8" x14ac:dyDescent="0.3">
      <c r="B351" s="6"/>
      <c r="C351" s="6"/>
      <c r="D351" s="6"/>
      <c r="E351" s="6"/>
      <c r="F351" s="6"/>
      <c r="G351" s="19"/>
      <c r="H351" s="6"/>
      <c r="I351" s="6"/>
      <c r="J351" s="6"/>
    </row>
    <row r="352" spans="2:10" s="4" customFormat="1" ht="13.8" x14ac:dyDescent="0.3">
      <c r="B352" s="6"/>
      <c r="C352" s="6"/>
      <c r="D352" s="6"/>
      <c r="E352" s="6"/>
      <c r="F352" s="6"/>
      <c r="G352" s="19"/>
      <c r="H352" s="6"/>
      <c r="I352" s="6"/>
      <c r="J352" s="6"/>
    </row>
    <row r="353" spans="2:10" s="4" customFormat="1" ht="13.8" x14ac:dyDescent="0.3">
      <c r="B353" s="6"/>
      <c r="C353" s="6"/>
      <c r="D353" s="6"/>
      <c r="E353" s="6"/>
      <c r="F353" s="6"/>
      <c r="G353" s="19"/>
      <c r="H353" s="6"/>
      <c r="I353" s="6"/>
      <c r="J353" s="6"/>
    </row>
    <row r="354" spans="2:10" s="4" customFormat="1" ht="13.8" x14ac:dyDescent="0.3">
      <c r="B354" s="6"/>
      <c r="C354" s="6"/>
      <c r="D354" s="6"/>
      <c r="E354" s="6"/>
      <c r="F354" s="6"/>
      <c r="G354" s="19"/>
      <c r="H354" s="6"/>
      <c r="I354" s="6"/>
      <c r="J354" s="6"/>
    </row>
    <row r="355" spans="2:10" s="4" customFormat="1" ht="13.8" x14ac:dyDescent="0.3">
      <c r="B355" s="6"/>
      <c r="C355" s="6"/>
      <c r="D355" s="6"/>
      <c r="E355" s="6"/>
      <c r="F355" s="6"/>
      <c r="G355" s="19"/>
      <c r="H355" s="6"/>
      <c r="I355" s="6"/>
      <c r="J355" s="6"/>
    </row>
    <row r="356" spans="2:10" s="4" customFormat="1" ht="13.8" x14ac:dyDescent="0.3">
      <c r="B356" s="6"/>
      <c r="C356" s="6"/>
      <c r="D356" s="6"/>
      <c r="E356" s="6"/>
      <c r="F356" s="6"/>
      <c r="G356" s="19"/>
      <c r="H356" s="6"/>
      <c r="I356" s="6"/>
      <c r="J356" s="6"/>
    </row>
    <row r="357" spans="2:10" s="4" customFormat="1" ht="13.8" x14ac:dyDescent="0.3">
      <c r="B357" s="6"/>
      <c r="C357" s="6"/>
      <c r="D357" s="6"/>
      <c r="E357" s="6"/>
      <c r="F357" s="6"/>
      <c r="G357" s="19"/>
      <c r="H357" s="6"/>
      <c r="I357" s="6"/>
      <c r="J357" s="6"/>
    </row>
    <row r="358" spans="2:10" s="4" customFormat="1" ht="13.8" x14ac:dyDescent="0.3">
      <c r="B358" s="6"/>
      <c r="C358" s="6"/>
      <c r="D358" s="6"/>
      <c r="E358" s="6"/>
      <c r="F358" s="6"/>
      <c r="G358" s="19"/>
      <c r="H358" s="6"/>
      <c r="I358" s="6"/>
      <c r="J358" s="6"/>
    </row>
    <row r="359" spans="2:10" s="4" customFormat="1" ht="13.8" x14ac:dyDescent="0.3">
      <c r="B359" s="6"/>
      <c r="C359" s="6"/>
      <c r="D359" s="6"/>
      <c r="E359" s="6"/>
      <c r="F359" s="6"/>
      <c r="G359" s="19"/>
      <c r="H359" s="6"/>
      <c r="I359" s="6"/>
      <c r="J359" s="6"/>
    </row>
    <row r="360" spans="2:10" s="4" customFormat="1" ht="13.8" x14ac:dyDescent="0.3">
      <c r="B360" s="6"/>
      <c r="C360" s="6"/>
      <c r="D360" s="6"/>
      <c r="E360" s="6"/>
      <c r="F360" s="6"/>
      <c r="G360" s="19"/>
      <c r="H360" s="6"/>
      <c r="I360" s="6"/>
      <c r="J360" s="6"/>
    </row>
    <row r="361" spans="2:10" s="4" customFormat="1" ht="13.8" x14ac:dyDescent="0.3">
      <c r="B361" s="6"/>
      <c r="C361" s="6"/>
      <c r="D361" s="6"/>
      <c r="E361" s="6"/>
      <c r="F361" s="6"/>
      <c r="G361" s="19"/>
      <c r="H361" s="6"/>
      <c r="I361" s="6"/>
      <c r="J361" s="6"/>
    </row>
    <row r="362" spans="2:10" s="4" customFormat="1" ht="13.8" x14ac:dyDescent="0.3">
      <c r="B362" s="6"/>
      <c r="C362" s="6"/>
      <c r="D362" s="6"/>
      <c r="E362" s="6"/>
      <c r="F362" s="6"/>
      <c r="G362" s="19"/>
      <c r="H362" s="6"/>
      <c r="I362" s="6"/>
      <c r="J362" s="6"/>
    </row>
    <row r="363" spans="2:10" s="4" customFormat="1" ht="13.8" x14ac:dyDescent="0.3">
      <c r="B363" s="6"/>
      <c r="C363" s="6"/>
      <c r="D363" s="6"/>
      <c r="E363" s="6"/>
      <c r="F363" s="6"/>
      <c r="G363" s="19"/>
      <c r="H363" s="6"/>
      <c r="I363" s="6"/>
      <c r="J363" s="6"/>
    </row>
    <row r="364" spans="2:10" s="4" customFormat="1" ht="13.8" x14ac:dyDescent="0.3">
      <c r="B364" s="6"/>
      <c r="C364" s="6"/>
      <c r="D364" s="6"/>
      <c r="E364" s="6"/>
      <c r="F364" s="6"/>
      <c r="G364" s="19"/>
      <c r="H364" s="6"/>
      <c r="I364" s="6"/>
      <c r="J364" s="6"/>
    </row>
    <row r="365" spans="2:10" s="4" customFormat="1" ht="13.8" x14ac:dyDescent="0.3">
      <c r="B365" s="6"/>
      <c r="C365" s="6"/>
      <c r="D365" s="6"/>
      <c r="E365" s="6"/>
      <c r="F365" s="6"/>
      <c r="G365" s="19"/>
      <c r="H365" s="6"/>
      <c r="I365" s="6"/>
      <c r="J365" s="6"/>
    </row>
    <row r="366" spans="2:10" s="4" customFormat="1" ht="13.8" x14ac:dyDescent="0.3">
      <c r="B366" s="6"/>
      <c r="C366" s="6"/>
      <c r="D366" s="6"/>
      <c r="E366" s="6"/>
      <c r="F366" s="6"/>
      <c r="G366" s="19"/>
      <c r="H366" s="6"/>
      <c r="I366" s="6"/>
      <c r="J366" s="6"/>
    </row>
    <row r="367" spans="2:10" s="4" customFormat="1" ht="13.8" x14ac:dyDescent="0.3">
      <c r="B367" s="6"/>
      <c r="C367" s="6"/>
      <c r="D367" s="6"/>
      <c r="E367" s="6"/>
      <c r="F367" s="6"/>
      <c r="G367" s="19"/>
      <c r="H367" s="6"/>
      <c r="I367" s="6"/>
      <c r="J367" s="6"/>
    </row>
    <row r="368" spans="2:10" s="4" customFormat="1" ht="13.8" x14ac:dyDescent="0.3">
      <c r="B368" s="6"/>
      <c r="C368" s="6"/>
      <c r="D368" s="6"/>
      <c r="E368" s="6"/>
      <c r="F368" s="6"/>
      <c r="G368" s="19"/>
      <c r="H368" s="6"/>
      <c r="I368" s="6"/>
      <c r="J368" s="6"/>
    </row>
    <row r="369" spans="2:10" s="4" customFormat="1" ht="13.8" x14ac:dyDescent="0.3">
      <c r="B369" s="6"/>
      <c r="C369" s="6"/>
      <c r="D369" s="6"/>
      <c r="E369" s="6"/>
      <c r="F369" s="6"/>
      <c r="G369" s="19"/>
      <c r="H369" s="6"/>
      <c r="I369" s="6"/>
      <c r="J369" s="6"/>
    </row>
    <row r="370" spans="2:10" s="4" customFormat="1" ht="13.8" x14ac:dyDescent="0.3">
      <c r="B370" s="6"/>
      <c r="C370" s="6"/>
      <c r="D370" s="6"/>
      <c r="E370" s="6"/>
      <c r="F370" s="6"/>
      <c r="G370" s="19"/>
      <c r="H370" s="6"/>
      <c r="I370" s="6"/>
      <c r="J370" s="6"/>
    </row>
    <row r="371" spans="2:10" s="4" customFormat="1" ht="13.8" x14ac:dyDescent="0.3">
      <c r="B371" s="6"/>
      <c r="C371" s="6"/>
      <c r="D371" s="6"/>
      <c r="E371" s="6"/>
      <c r="F371" s="6"/>
      <c r="G371" s="19"/>
      <c r="H371" s="6"/>
      <c r="I371" s="6"/>
      <c r="J371" s="6"/>
    </row>
    <row r="372" spans="2:10" s="4" customFormat="1" ht="13.8" x14ac:dyDescent="0.3">
      <c r="B372" s="6"/>
      <c r="C372" s="6"/>
      <c r="D372" s="6"/>
      <c r="E372" s="6"/>
      <c r="F372" s="6"/>
      <c r="G372" s="19"/>
      <c r="H372" s="6"/>
      <c r="I372" s="6"/>
      <c r="J372" s="6"/>
    </row>
    <row r="373" spans="2:10" s="4" customFormat="1" ht="13.8" x14ac:dyDescent="0.3">
      <c r="B373" s="6"/>
      <c r="C373" s="6"/>
      <c r="D373" s="6"/>
      <c r="E373" s="6"/>
      <c r="F373" s="6"/>
      <c r="G373" s="19"/>
      <c r="H373" s="6"/>
      <c r="I373" s="6"/>
      <c r="J373" s="6"/>
    </row>
    <row r="374" spans="2:10" s="4" customFormat="1" ht="13.8" x14ac:dyDescent="0.3">
      <c r="B374" s="6"/>
      <c r="C374" s="6"/>
      <c r="D374" s="6"/>
      <c r="E374" s="6"/>
      <c r="F374" s="6"/>
      <c r="G374" s="19"/>
      <c r="H374" s="6"/>
      <c r="I374" s="6"/>
      <c r="J374" s="6"/>
    </row>
    <row r="375" spans="2:10" s="4" customFormat="1" ht="13.8" x14ac:dyDescent="0.3">
      <c r="B375" s="6"/>
      <c r="C375" s="6"/>
      <c r="D375" s="6"/>
      <c r="E375" s="6"/>
      <c r="F375" s="6"/>
      <c r="G375" s="19"/>
      <c r="H375" s="6"/>
      <c r="I375" s="6"/>
      <c r="J375" s="6"/>
    </row>
    <row r="376" spans="2:10" s="4" customFormat="1" ht="13.8" x14ac:dyDescent="0.3">
      <c r="B376" s="6"/>
      <c r="C376" s="6"/>
      <c r="D376" s="6"/>
      <c r="E376" s="6"/>
      <c r="F376" s="6"/>
      <c r="G376" s="19"/>
      <c r="H376" s="6"/>
      <c r="I376" s="6"/>
      <c r="J376" s="6"/>
    </row>
    <row r="377" spans="2:10" s="4" customFormat="1" ht="13.8" x14ac:dyDescent="0.3">
      <c r="B377" s="6"/>
      <c r="C377" s="6"/>
      <c r="D377" s="6"/>
      <c r="E377" s="6"/>
      <c r="F377" s="6"/>
      <c r="G377" s="19"/>
      <c r="H377" s="6"/>
      <c r="I377" s="6"/>
      <c r="J377" s="6"/>
    </row>
    <row r="378" spans="2:10" s="4" customFormat="1" ht="13.8" x14ac:dyDescent="0.3">
      <c r="B378" s="6"/>
      <c r="C378" s="6"/>
      <c r="D378" s="6"/>
      <c r="E378" s="6"/>
      <c r="F378" s="6"/>
      <c r="G378" s="19"/>
      <c r="H378" s="6"/>
      <c r="I378" s="6"/>
      <c r="J378" s="6"/>
    </row>
    <row r="379" spans="2:10" s="4" customFormat="1" ht="13.8" x14ac:dyDescent="0.3">
      <c r="B379" s="6"/>
      <c r="C379" s="6"/>
      <c r="D379" s="6"/>
      <c r="E379" s="6"/>
      <c r="F379" s="6"/>
      <c r="G379" s="19"/>
      <c r="H379" s="6"/>
      <c r="I379" s="6"/>
      <c r="J379" s="6"/>
    </row>
    <row r="380" spans="2:10" s="4" customFormat="1" ht="13.8" x14ac:dyDescent="0.3">
      <c r="B380" s="6"/>
      <c r="C380" s="6"/>
      <c r="D380" s="6"/>
      <c r="E380" s="6"/>
      <c r="F380" s="6"/>
      <c r="G380" s="19"/>
      <c r="H380" s="6"/>
      <c r="I380" s="6"/>
      <c r="J380" s="6"/>
    </row>
    <row r="381" spans="2:10" s="4" customFormat="1" ht="13.8" x14ac:dyDescent="0.3">
      <c r="B381" s="6"/>
      <c r="C381" s="6"/>
      <c r="D381" s="6"/>
      <c r="E381" s="6"/>
      <c r="F381" s="6"/>
      <c r="G381" s="19"/>
      <c r="H381" s="6"/>
      <c r="I381" s="6"/>
      <c r="J381" s="6"/>
    </row>
    <row r="382" spans="2:10" s="4" customFormat="1" ht="13.8" x14ac:dyDescent="0.3">
      <c r="B382" s="6"/>
      <c r="C382" s="6"/>
      <c r="D382" s="6"/>
      <c r="E382" s="6"/>
      <c r="F382" s="6"/>
      <c r="G382" s="19"/>
      <c r="H382" s="6"/>
      <c r="I382" s="6"/>
      <c r="J382" s="6"/>
    </row>
    <row r="383" spans="2:10" s="4" customFormat="1" ht="13.8" x14ac:dyDescent="0.3">
      <c r="B383" s="6"/>
      <c r="C383" s="6"/>
      <c r="D383" s="6"/>
      <c r="E383" s="6"/>
      <c r="F383" s="6"/>
      <c r="G383" s="19"/>
      <c r="H383" s="6"/>
      <c r="I383" s="6"/>
      <c r="J383" s="6"/>
    </row>
    <row r="384" spans="2:10" s="4" customFormat="1" ht="13.8" x14ac:dyDescent="0.3">
      <c r="B384" s="6"/>
      <c r="C384" s="6"/>
      <c r="D384" s="6"/>
      <c r="E384" s="6"/>
      <c r="F384" s="6"/>
      <c r="G384" s="19"/>
      <c r="H384" s="6"/>
      <c r="I384" s="6"/>
      <c r="J384" s="6"/>
    </row>
    <row r="385" spans="2:10" s="4" customFormat="1" ht="13.8" x14ac:dyDescent="0.3">
      <c r="B385" s="6"/>
      <c r="C385" s="6"/>
      <c r="D385" s="6"/>
      <c r="E385" s="6"/>
      <c r="F385" s="6"/>
      <c r="G385" s="19"/>
      <c r="H385" s="6"/>
      <c r="I385" s="6"/>
      <c r="J385" s="6"/>
    </row>
    <row r="386" spans="2:10" s="4" customFormat="1" ht="13.8" x14ac:dyDescent="0.3">
      <c r="B386" s="6"/>
      <c r="C386" s="6"/>
      <c r="D386" s="6"/>
      <c r="E386" s="6"/>
      <c r="F386" s="6"/>
      <c r="G386" s="19"/>
      <c r="H386" s="6"/>
      <c r="I386" s="6"/>
      <c r="J386" s="6"/>
    </row>
    <row r="387" spans="2:10" s="4" customFormat="1" ht="13.8" x14ac:dyDescent="0.3">
      <c r="B387" s="6"/>
      <c r="C387" s="6"/>
      <c r="D387" s="6"/>
      <c r="E387" s="6"/>
      <c r="F387" s="6"/>
      <c r="G387" s="19"/>
      <c r="H387" s="6"/>
      <c r="I387" s="6"/>
      <c r="J387" s="6"/>
    </row>
    <row r="388" spans="2:10" s="4" customFormat="1" ht="13.8" x14ac:dyDescent="0.3">
      <c r="B388" s="6"/>
      <c r="C388" s="6"/>
      <c r="D388" s="6"/>
      <c r="E388" s="6"/>
      <c r="F388" s="6"/>
      <c r="G388" s="19"/>
      <c r="H388" s="6"/>
      <c r="I388" s="6"/>
      <c r="J388" s="6"/>
    </row>
    <row r="389" spans="2:10" s="4" customFormat="1" ht="13.8" x14ac:dyDescent="0.3">
      <c r="B389" s="6"/>
      <c r="C389" s="6"/>
      <c r="D389" s="6"/>
      <c r="E389" s="6"/>
      <c r="F389" s="6"/>
      <c r="G389" s="19"/>
      <c r="H389" s="6"/>
      <c r="I389" s="6"/>
      <c r="J389" s="6"/>
    </row>
    <row r="390" spans="2:10" s="4" customFormat="1" ht="13.8" x14ac:dyDescent="0.3">
      <c r="B390" s="6"/>
      <c r="C390" s="6"/>
      <c r="D390" s="6"/>
      <c r="E390" s="6"/>
      <c r="F390" s="6"/>
      <c r="G390" s="19"/>
      <c r="H390" s="6"/>
      <c r="I390" s="6"/>
      <c r="J390" s="6"/>
    </row>
    <row r="391" spans="2:10" s="4" customFormat="1" ht="13.8" x14ac:dyDescent="0.3">
      <c r="B391" s="6"/>
      <c r="C391" s="6"/>
      <c r="D391" s="6"/>
      <c r="E391" s="6"/>
      <c r="F391" s="6"/>
      <c r="G391" s="19"/>
      <c r="H391" s="6"/>
      <c r="I391" s="6"/>
      <c r="J391" s="6"/>
    </row>
    <row r="392" spans="2:10" s="4" customFormat="1" ht="13.8" x14ac:dyDescent="0.3">
      <c r="B392" s="6"/>
      <c r="C392" s="6"/>
      <c r="D392" s="6"/>
      <c r="E392" s="6"/>
      <c r="F392" s="6"/>
      <c r="G392" s="19"/>
      <c r="H392" s="6"/>
      <c r="I392" s="6"/>
      <c r="J392" s="6"/>
    </row>
    <row r="393" spans="2:10" s="4" customFormat="1" ht="13.8" x14ac:dyDescent="0.3">
      <c r="B393" s="6"/>
      <c r="C393" s="6"/>
      <c r="D393" s="6"/>
      <c r="E393" s="6"/>
      <c r="F393" s="6"/>
      <c r="G393" s="19"/>
      <c r="H393" s="6"/>
      <c r="I393" s="6"/>
      <c r="J393" s="6"/>
    </row>
    <row r="394" spans="2:10" s="4" customFormat="1" ht="13.8" x14ac:dyDescent="0.3">
      <c r="B394" s="6"/>
      <c r="C394" s="6"/>
      <c r="D394" s="6"/>
      <c r="E394" s="6"/>
      <c r="F394" s="6"/>
      <c r="G394" s="19"/>
      <c r="H394" s="6"/>
      <c r="I394" s="6"/>
      <c r="J394" s="6"/>
    </row>
    <row r="395" spans="2:10" s="4" customFormat="1" ht="13.8" x14ac:dyDescent="0.3">
      <c r="B395" s="6"/>
      <c r="C395" s="6"/>
      <c r="D395" s="6"/>
      <c r="E395" s="6"/>
      <c r="F395" s="6"/>
      <c r="G395" s="19"/>
      <c r="H395" s="6"/>
      <c r="I395" s="6"/>
      <c r="J395" s="6"/>
    </row>
    <row r="396" spans="2:10" s="4" customFormat="1" ht="13.8" x14ac:dyDescent="0.3">
      <c r="B396" s="6"/>
      <c r="C396" s="6"/>
      <c r="D396" s="6"/>
      <c r="E396" s="6"/>
      <c r="F396" s="6"/>
      <c r="G396" s="19"/>
      <c r="H396" s="6"/>
      <c r="I396" s="6"/>
      <c r="J396" s="6"/>
    </row>
    <row r="397" spans="2:10" s="4" customFormat="1" ht="13.8" x14ac:dyDescent="0.3">
      <c r="B397" s="6"/>
      <c r="C397" s="6"/>
      <c r="D397" s="6"/>
      <c r="E397" s="6"/>
      <c r="F397" s="6"/>
      <c r="G397" s="19"/>
      <c r="H397" s="6"/>
      <c r="I397" s="6"/>
      <c r="J397" s="6"/>
    </row>
    <row r="398" spans="2:10" s="4" customFormat="1" ht="13.8" x14ac:dyDescent="0.3">
      <c r="B398" s="6"/>
      <c r="C398" s="6"/>
      <c r="D398" s="6"/>
      <c r="E398" s="6"/>
      <c r="F398" s="6"/>
      <c r="G398" s="19"/>
      <c r="H398" s="6"/>
      <c r="I398" s="6"/>
      <c r="J398" s="6"/>
    </row>
    <row r="399" spans="2:10" s="4" customFormat="1" ht="13.8" x14ac:dyDescent="0.3">
      <c r="B399" s="6"/>
      <c r="C399" s="6"/>
      <c r="D399" s="6"/>
      <c r="E399" s="6"/>
      <c r="F399" s="6"/>
      <c r="G399" s="19"/>
      <c r="H399" s="6"/>
      <c r="I399" s="6"/>
      <c r="J399" s="6"/>
    </row>
    <row r="400" spans="2:10" s="4" customFormat="1" ht="13.8" x14ac:dyDescent="0.3">
      <c r="B400" s="6"/>
      <c r="C400" s="6"/>
      <c r="D400" s="6"/>
      <c r="E400" s="6"/>
      <c r="F400" s="6"/>
      <c r="G400" s="19"/>
      <c r="H400" s="6"/>
      <c r="I400" s="6"/>
      <c r="J400" s="6"/>
    </row>
    <row r="401" spans="2:10" s="4" customFormat="1" ht="13.8" x14ac:dyDescent="0.3">
      <c r="B401" s="6"/>
      <c r="C401" s="6"/>
      <c r="D401" s="6"/>
      <c r="E401" s="6"/>
      <c r="F401" s="6"/>
      <c r="G401" s="19"/>
      <c r="H401" s="6"/>
      <c r="I401" s="6"/>
      <c r="J401" s="6"/>
    </row>
    <row r="402" spans="2:10" s="4" customFormat="1" ht="13.8" x14ac:dyDescent="0.3">
      <c r="B402" s="6"/>
      <c r="C402" s="6"/>
      <c r="D402" s="6"/>
      <c r="E402" s="6"/>
      <c r="F402" s="6"/>
      <c r="G402" s="19"/>
      <c r="H402" s="6"/>
      <c r="I402" s="6"/>
      <c r="J402" s="6"/>
    </row>
    <row r="403" spans="2:10" s="4" customFormat="1" ht="13.8" x14ac:dyDescent="0.3">
      <c r="B403" s="6"/>
      <c r="C403" s="6"/>
      <c r="D403" s="6"/>
      <c r="E403" s="6"/>
      <c r="F403" s="6"/>
      <c r="G403" s="19"/>
      <c r="H403" s="6"/>
      <c r="I403" s="6"/>
      <c r="J403" s="6"/>
    </row>
    <row r="404" spans="2:10" s="4" customFormat="1" ht="13.8" x14ac:dyDescent="0.3">
      <c r="B404" s="6"/>
      <c r="C404" s="6"/>
      <c r="D404" s="6"/>
      <c r="E404" s="6"/>
      <c r="F404" s="6"/>
      <c r="G404" s="19"/>
      <c r="H404" s="6"/>
      <c r="I404" s="6"/>
      <c r="J404" s="6"/>
    </row>
    <row r="405" spans="2:10" s="4" customFormat="1" ht="13.8" x14ac:dyDescent="0.3">
      <c r="B405" s="6"/>
      <c r="C405" s="6"/>
      <c r="D405" s="6"/>
      <c r="E405" s="6"/>
      <c r="F405" s="6"/>
      <c r="G405" s="19"/>
      <c r="H405" s="6"/>
      <c r="I405" s="6"/>
      <c r="J405" s="6"/>
    </row>
    <row r="406" spans="2:10" s="4" customFormat="1" ht="13.8" x14ac:dyDescent="0.3">
      <c r="B406" s="6"/>
      <c r="C406" s="6"/>
      <c r="D406" s="6"/>
      <c r="E406" s="6"/>
      <c r="F406" s="6"/>
      <c r="G406" s="19"/>
      <c r="H406" s="6"/>
      <c r="I406" s="6"/>
      <c r="J406" s="6"/>
    </row>
    <row r="407" spans="2:10" s="4" customFormat="1" ht="13.8" x14ac:dyDescent="0.3">
      <c r="B407" s="6"/>
      <c r="C407" s="6"/>
      <c r="D407" s="6"/>
      <c r="E407" s="6"/>
      <c r="F407" s="6"/>
      <c r="G407" s="19"/>
      <c r="H407" s="6"/>
      <c r="I407" s="6"/>
      <c r="J407" s="6"/>
    </row>
    <row r="408" spans="2:10" s="4" customFormat="1" ht="13.8" x14ac:dyDescent="0.3">
      <c r="B408" s="6"/>
      <c r="C408" s="6"/>
      <c r="D408" s="6"/>
      <c r="E408" s="6"/>
      <c r="F408" s="6"/>
      <c r="G408" s="19"/>
      <c r="H408" s="6"/>
      <c r="I408" s="6"/>
      <c r="J408" s="6"/>
    </row>
    <row r="409" spans="2:10" s="4" customFormat="1" ht="13.8" x14ac:dyDescent="0.3">
      <c r="B409" s="6"/>
      <c r="C409" s="6"/>
      <c r="D409" s="6"/>
      <c r="E409" s="6"/>
      <c r="F409" s="6"/>
      <c r="G409" s="19"/>
      <c r="H409" s="6"/>
      <c r="I409" s="6"/>
      <c r="J409" s="6"/>
    </row>
    <row r="410" spans="2:10" s="4" customFormat="1" ht="13.8" x14ac:dyDescent="0.3">
      <c r="B410" s="6"/>
      <c r="C410" s="6"/>
      <c r="D410" s="6"/>
      <c r="E410" s="6"/>
      <c r="F410" s="6"/>
      <c r="G410" s="19"/>
      <c r="H410" s="6"/>
      <c r="I410" s="6"/>
      <c r="J410" s="6"/>
    </row>
    <row r="411" spans="2:10" s="4" customFormat="1" ht="13.8" x14ac:dyDescent="0.3">
      <c r="B411" s="6"/>
      <c r="C411" s="6"/>
      <c r="D411" s="6"/>
      <c r="E411" s="6"/>
      <c r="F411" s="6"/>
      <c r="G411" s="19"/>
      <c r="H411" s="6"/>
      <c r="I411" s="6"/>
      <c r="J411" s="6"/>
    </row>
    <row r="412" spans="2:10" s="4" customFormat="1" ht="13.8" x14ac:dyDescent="0.3">
      <c r="B412" s="6"/>
      <c r="C412" s="6"/>
      <c r="D412" s="6"/>
      <c r="E412" s="6"/>
      <c r="F412" s="6"/>
      <c r="G412" s="19"/>
      <c r="H412" s="6"/>
      <c r="I412" s="6"/>
      <c r="J412" s="6"/>
    </row>
    <row r="413" spans="2:10" s="4" customFormat="1" ht="13.8" x14ac:dyDescent="0.3">
      <c r="B413" s="6"/>
      <c r="C413" s="6"/>
      <c r="D413" s="6"/>
      <c r="E413" s="6"/>
      <c r="F413" s="6"/>
      <c r="G413" s="19"/>
      <c r="H413" s="6"/>
      <c r="I413" s="6"/>
      <c r="J413" s="6"/>
    </row>
    <row r="414" spans="2:10" s="4" customFormat="1" ht="13.8" x14ac:dyDescent="0.3">
      <c r="B414" s="6"/>
      <c r="C414" s="6"/>
      <c r="D414" s="6"/>
      <c r="E414" s="6"/>
      <c r="F414" s="6"/>
      <c r="G414" s="19"/>
      <c r="H414" s="6"/>
      <c r="I414" s="6"/>
      <c r="J414" s="6"/>
    </row>
    <row r="415" spans="2:10" s="4" customFormat="1" ht="13.8" x14ac:dyDescent="0.3">
      <c r="B415" s="6"/>
      <c r="C415" s="6"/>
      <c r="D415" s="6"/>
      <c r="E415" s="6"/>
      <c r="F415" s="6"/>
      <c r="G415" s="19"/>
      <c r="H415" s="6"/>
      <c r="I415" s="6"/>
      <c r="J415" s="6"/>
    </row>
    <row r="416" spans="2:10" s="4" customFormat="1" ht="13.8" x14ac:dyDescent="0.3">
      <c r="B416" s="6"/>
      <c r="C416" s="6"/>
      <c r="D416" s="6"/>
      <c r="E416" s="6"/>
      <c r="F416" s="6"/>
      <c r="G416" s="19"/>
      <c r="H416" s="6"/>
      <c r="I416" s="6"/>
      <c r="J416" s="6"/>
    </row>
    <row r="417" spans="2:10" s="4" customFormat="1" ht="13.8" x14ac:dyDescent="0.3">
      <c r="B417" s="6"/>
      <c r="C417" s="6"/>
      <c r="D417" s="6"/>
      <c r="E417" s="6"/>
      <c r="F417" s="6"/>
      <c r="G417" s="19"/>
      <c r="H417" s="6"/>
      <c r="I417" s="6"/>
      <c r="J417" s="6"/>
    </row>
    <row r="418" spans="2:10" s="4" customFormat="1" ht="13.8" x14ac:dyDescent="0.3">
      <c r="B418" s="6"/>
      <c r="C418" s="6"/>
      <c r="D418" s="6"/>
      <c r="E418" s="6"/>
      <c r="F418" s="6"/>
      <c r="G418" s="19"/>
      <c r="H418" s="6"/>
      <c r="I418" s="6"/>
      <c r="J418" s="6"/>
    </row>
    <row r="419" spans="2:10" s="4" customFormat="1" ht="13.8" x14ac:dyDescent="0.3">
      <c r="B419" s="6"/>
      <c r="C419" s="6"/>
      <c r="D419" s="6"/>
      <c r="E419" s="6"/>
      <c r="F419" s="6"/>
      <c r="G419" s="19"/>
      <c r="H419" s="6"/>
      <c r="I419" s="6"/>
      <c r="J419" s="6"/>
    </row>
    <row r="420" spans="2:10" s="4" customFormat="1" ht="13.8" x14ac:dyDescent="0.3">
      <c r="B420" s="6"/>
      <c r="C420" s="6"/>
      <c r="D420" s="6"/>
      <c r="E420" s="6"/>
      <c r="F420" s="6"/>
      <c r="G420" s="19"/>
      <c r="H420" s="6"/>
      <c r="I420" s="6"/>
      <c r="J420" s="6"/>
    </row>
    <row r="421" spans="2:10" s="4" customFormat="1" ht="13.8" x14ac:dyDescent="0.3">
      <c r="B421" s="6"/>
      <c r="C421" s="6"/>
      <c r="D421" s="6"/>
      <c r="E421" s="6"/>
      <c r="F421" s="6"/>
      <c r="G421" s="19"/>
      <c r="H421" s="6"/>
      <c r="I421" s="6"/>
      <c r="J421" s="6"/>
    </row>
    <row r="422" spans="2:10" s="4" customFormat="1" ht="13.8" x14ac:dyDescent="0.3">
      <c r="B422" s="6"/>
      <c r="C422" s="6"/>
      <c r="D422" s="6"/>
      <c r="E422" s="6"/>
      <c r="F422" s="6"/>
      <c r="G422" s="19"/>
      <c r="H422" s="6"/>
      <c r="I422" s="6"/>
      <c r="J422" s="6"/>
    </row>
    <row r="423" spans="2:10" s="4" customFormat="1" ht="13.8" x14ac:dyDescent="0.3">
      <c r="B423" s="6"/>
      <c r="C423" s="6"/>
      <c r="D423" s="6"/>
      <c r="E423" s="6"/>
      <c r="F423" s="6"/>
      <c r="G423" s="19"/>
      <c r="H423" s="6"/>
      <c r="I423" s="6"/>
      <c r="J423" s="6"/>
    </row>
    <row r="424" spans="2:10" s="4" customFormat="1" ht="13.8" x14ac:dyDescent="0.3">
      <c r="B424" s="6"/>
      <c r="C424" s="6"/>
      <c r="D424" s="6"/>
      <c r="E424" s="6"/>
      <c r="F424" s="6"/>
      <c r="G424" s="19"/>
      <c r="H424" s="6"/>
      <c r="I424" s="6"/>
      <c r="J424" s="6"/>
    </row>
    <row r="425" spans="2:10" s="4" customFormat="1" ht="13.8" x14ac:dyDescent="0.3">
      <c r="B425" s="6"/>
      <c r="C425" s="6"/>
      <c r="D425" s="6"/>
      <c r="E425" s="6"/>
      <c r="F425" s="6"/>
      <c r="G425" s="19"/>
      <c r="H425" s="6"/>
      <c r="I425" s="6"/>
      <c r="J425" s="6"/>
    </row>
    <row r="426" spans="2:10" s="4" customFormat="1" ht="13.8" x14ac:dyDescent="0.3">
      <c r="B426" s="6"/>
      <c r="C426" s="6"/>
      <c r="D426" s="6"/>
      <c r="E426" s="6"/>
      <c r="F426" s="6"/>
      <c r="G426" s="19"/>
      <c r="H426" s="6"/>
      <c r="I426" s="6"/>
      <c r="J426" s="6"/>
    </row>
    <row r="427" spans="2:10" s="4" customFormat="1" ht="13.8" x14ac:dyDescent="0.3">
      <c r="B427" s="6"/>
      <c r="C427" s="6"/>
      <c r="D427" s="6"/>
      <c r="E427" s="6"/>
      <c r="F427" s="6"/>
      <c r="G427" s="19"/>
      <c r="H427" s="6"/>
      <c r="I427" s="6"/>
      <c r="J427" s="6"/>
    </row>
    <row r="428" spans="2:10" s="4" customFormat="1" ht="13.8" x14ac:dyDescent="0.3">
      <c r="B428" s="6"/>
      <c r="C428" s="6"/>
      <c r="D428" s="6"/>
      <c r="E428" s="6"/>
      <c r="F428" s="6"/>
      <c r="G428" s="19"/>
      <c r="H428" s="6"/>
      <c r="I428" s="6"/>
      <c r="J428" s="6"/>
    </row>
    <row r="429" spans="2:10" s="4" customFormat="1" ht="13.8" x14ac:dyDescent="0.3">
      <c r="B429" s="6"/>
      <c r="C429" s="6"/>
      <c r="D429" s="6"/>
      <c r="E429" s="6"/>
      <c r="F429" s="6"/>
      <c r="G429" s="19"/>
      <c r="H429" s="6"/>
      <c r="I429" s="6"/>
      <c r="J429" s="6"/>
    </row>
    <row r="430" spans="2:10" s="4" customFormat="1" ht="13.8" x14ac:dyDescent="0.3">
      <c r="B430" s="6"/>
      <c r="C430" s="6"/>
      <c r="D430" s="6"/>
      <c r="E430" s="6"/>
      <c r="F430" s="6"/>
      <c r="G430" s="19"/>
      <c r="H430" s="6"/>
      <c r="I430" s="6"/>
      <c r="J430" s="6"/>
    </row>
    <row r="431" spans="2:10" s="4" customFormat="1" ht="13.8" x14ac:dyDescent="0.3">
      <c r="B431" s="6"/>
      <c r="C431" s="6"/>
      <c r="D431" s="6"/>
      <c r="E431" s="6"/>
      <c r="F431" s="6"/>
      <c r="G431" s="19"/>
      <c r="H431" s="6"/>
      <c r="I431" s="6"/>
      <c r="J431" s="6"/>
    </row>
    <row r="432" spans="2:10" s="4" customFormat="1" ht="13.8" x14ac:dyDescent="0.3">
      <c r="B432" s="6"/>
      <c r="C432" s="6"/>
      <c r="D432" s="6"/>
      <c r="E432" s="6"/>
      <c r="F432" s="6"/>
      <c r="G432" s="19"/>
      <c r="H432" s="6"/>
      <c r="I432" s="6"/>
      <c r="J432" s="6"/>
    </row>
    <row r="433" spans="2:10" s="4" customFormat="1" ht="13.8" x14ac:dyDescent="0.3">
      <c r="B433" s="6"/>
      <c r="C433" s="6"/>
      <c r="D433" s="6"/>
      <c r="E433" s="6"/>
      <c r="F433" s="6"/>
      <c r="G433" s="19"/>
      <c r="H433" s="6"/>
      <c r="I433" s="6"/>
      <c r="J433" s="6"/>
    </row>
    <row r="434" spans="2:10" s="4" customFormat="1" ht="13.8" x14ac:dyDescent="0.3">
      <c r="B434" s="6"/>
      <c r="C434" s="6"/>
      <c r="D434" s="6"/>
      <c r="E434" s="6"/>
      <c r="F434" s="6"/>
      <c r="G434" s="19"/>
      <c r="H434" s="6"/>
      <c r="I434" s="6"/>
      <c r="J434" s="6"/>
    </row>
    <row r="435" spans="2:10" s="4" customFormat="1" ht="13.8" x14ac:dyDescent="0.3">
      <c r="B435" s="6"/>
      <c r="C435" s="6"/>
      <c r="D435" s="6"/>
      <c r="E435" s="6"/>
      <c r="F435" s="6"/>
      <c r="G435" s="19"/>
      <c r="H435" s="6"/>
      <c r="I435" s="6"/>
      <c r="J435" s="6"/>
    </row>
    <row r="436" spans="2:10" s="4" customFormat="1" ht="13.8" x14ac:dyDescent="0.3">
      <c r="B436" s="6"/>
      <c r="C436" s="6"/>
      <c r="D436" s="6"/>
      <c r="E436" s="6"/>
      <c r="F436" s="6"/>
      <c r="G436" s="19"/>
      <c r="H436" s="6"/>
      <c r="I436" s="6"/>
      <c r="J436" s="6"/>
    </row>
    <row r="437" spans="2:10" s="4" customFormat="1" ht="13.8" x14ac:dyDescent="0.3">
      <c r="B437" s="6"/>
      <c r="C437" s="6"/>
      <c r="D437" s="6"/>
      <c r="E437" s="6"/>
      <c r="F437" s="6"/>
      <c r="G437" s="19"/>
      <c r="H437" s="6"/>
      <c r="I437" s="6"/>
      <c r="J437" s="6"/>
    </row>
    <row r="438" spans="2:10" s="4" customFormat="1" ht="13.8" x14ac:dyDescent="0.3">
      <c r="B438" s="6"/>
      <c r="C438" s="6"/>
      <c r="D438" s="6"/>
      <c r="E438" s="6"/>
      <c r="F438" s="6"/>
      <c r="G438" s="19"/>
      <c r="H438" s="6"/>
      <c r="I438" s="6"/>
      <c r="J438" s="6"/>
    </row>
    <row r="439" spans="2:10" s="4" customFormat="1" ht="13.8" x14ac:dyDescent="0.3">
      <c r="B439" s="6"/>
      <c r="C439" s="6"/>
      <c r="D439" s="6"/>
      <c r="E439" s="6"/>
      <c r="F439" s="6"/>
      <c r="G439" s="19"/>
      <c r="H439" s="6"/>
      <c r="I439" s="6"/>
      <c r="J439" s="6"/>
    </row>
    <row r="440" spans="2:10" s="4" customFormat="1" ht="13.8" x14ac:dyDescent="0.3">
      <c r="B440" s="6"/>
      <c r="C440" s="6"/>
      <c r="D440" s="6"/>
      <c r="E440" s="6"/>
      <c r="F440" s="6"/>
      <c r="G440" s="19"/>
      <c r="H440" s="6"/>
      <c r="I440" s="6"/>
      <c r="J440" s="6"/>
    </row>
  </sheetData>
  <sortState ref="A9:J41">
    <sortCondition descending="1" ref="B9:B41"/>
    <sortCondition descending="1" ref="C9:C41"/>
    <sortCondition descending="1" ref="D9:D41"/>
  </sortState>
  <mergeCells count="5">
    <mergeCell ref="A7:J7"/>
    <mergeCell ref="A1:J1"/>
    <mergeCell ref="A2:J2"/>
    <mergeCell ref="A4:J4"/>
    <mergeCell ref="A5:J5"/>
  </mergeCells>
  <printOptions horizontalCentered="1"/>
  <pageMargins left="0.7" right="0.2" top="0.25" bottom="0.25" header="0.3" footer="0.3"/>
  <pageSetup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67"/>
  <sheetViews>
    <sheetView workbookViewId="0">
      <selection activeCell="C7" sqref="C7"/>
    </sheetView>
  </sheetViews>
  <sheetFormatPr defaultRowHeight="14.4" x14ac:dyDescent="0.3"/>
  <cols>
    <col min="1" max="1" width="16.5546875" bestFit="1" customWidth="1"/>
    <col min="2" max="8" width="7.6640625" style="2" customWidth="1"/>
  </cols>
  <sheetData>
    <row r="1" spans="1:12" ht="18" x14ac:dyDescent="0.35">
      <c r="A1" s="159" t="s">
        <v>0</v>
      </c>
      <c r="B1" s="159"/>
      <c r="C1" s="159"/>
      <c r="D1" s="159"/>
      <c r="E1" s="159"/>
      <c r="F1" s="159"/>
      <c r="G1" s="159"/>
      <c r="H1" s="159"/>
    </row>
    <row r="2" spans="1:12" ht="18" x14ac:dyDescent="0.35">
      <c r="A2" s="159" t="s">
        <v>1</v>
      </c>
      <c r="B2" s="159"/>
      <c r="C2" s="159"/>
      <c r="D2" s="159"/>
      <c r="E2" s="159"/>
      <c r="F2" s="159"/>
      <c r="G2" s="159"/>
      <c r="H2" s="159"/>
    </row>
    <row r="3" spans="1:12" x14ac:dyDescent="0.3">
      <c r="B3" s="6"/>
    </row>
    <row r="4" spans="1:12" x14ac:dyDescent="0.3">
      <c r="A4" s="160" t="s">
        <v>2</v>
      </c>
      <c r="B4" s="160"/>
      <c r="C4" s="160"/>
      <c r="D4" s="160"/>
      <c r="E4" s="160"/>
      <c r="F4" s="160"/>
      <c r="G4" s="160"/>
      <c r="H4" s="160"/>
    </row>
    <row r="5" spans="1:12" x14ac:dyDescent="0.3">
      <c r="A5" s="170" t="s">
        <v>224</v>
      </c>
      <c r="B5" s="170"/>
      <c r="C5" s="170"/>
      <c r="D5" s="170"/>
      <c r="E5" s="170"/>
      <c r="F5" s="170"/>
      <c r="G5" s="170"/>
      <c r="H5" s="170"/>
      <c r="I5" s="39"/>
      <c r="J5" s="39"/>
      <c r="K5" s="39"/>
      <c r="L5" s="39"/>
    </row>
    <row r="7" spans="1:12" s="4" customFormat="1" ht="13.8" x14ac:dyDescent="0.3">
      <c r="B7" s="6"/>
      <c r="C7" s="6"/>
      <c r="D7" s="6"/>
      <c r="E7" s="6"/>
      <c r="F7" s="6"/>
      <c r="G7" s="6"/>
      <c r="H7" s="6"/>
    </row>
    <row r="8" spans="1:12" s="4" customFormat="1" ht="15" customHeight="1" x14ac:dyDescent="0.3">
      <c r="A8" s="178" t="s">
        <v>39</v>
      </c>
      <c r="B8" s="178"/>
      <c r="C8" s="178"/>
      <c r="D8" s="178"/>
      <c r="E8" s="178"/>
      <c r="F8" s="178"/>
      <c r="G8" s="178"/>
      <c r="H8" s="178"/>
    </row>
    <row r="9" spans="1:12" s="5" customFormat="1" ht="15" customHeight="1" x14ac:dyDescent="0.3">
      <c r="A9" s="25" t="s">
        <v>3</v>
      </c>
      <c r="B9" s="23" t="s">
        <v>40</v>
      </c>
      <c r="C9" s="23" t="s">
        <v>41</v>
      </c>
      <c r="D9" s="23" t="s">
        <v>42</v>
      </c>
      <c r="E9" s="23" t="s">
        <v>43</v>
      </c>
      <c r="F9" s="23" t="s">
        <v>44</v>
      </c>
      <c r="G9" s="23" t="s">
        <v>45</v>
      </c>
      <c r="H9" s="23" t="s">
        <v>46</v>
      </c>
    </row>
    <row r="10" spans="1:12" s="20" customFormat="1" ht="15" customHeight="1" x14ac:dyDescent="0.3">
      <c r="A10" s="35" t="s">
        <v>28</v>
      </c>
      <c r="B10" s="16" t="s">
        <v>47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16" t="s">
        <v>173</v>
      </c>
    </row>
    <row r="11" spans="1:12" s="20" customFormat="1" ht="15" customHeight="1" x14ac:dyDescent="0.3">
      <c r="A11" s="35" t="s">
        <v>16</v>
      </c>
      <c r="B11" s="16" t="s">
        <v>47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47</v>
      </c>
      <c r="H11" s="16" t="s">
        <v>152</v>
      </c>
    </row>
    <row r="12" spans="1:12" s="20" customFormat="1" ht="15" customHeight="1" x14ac:dyDescent="0.3">
      <c r="A12" s="35" t="s">
        <v>95</v>
      </c>
      <c r="B12" s="16" t="s">
        <v>47</v>
      </c>
      <c r="C12" s="16" t="s">
        <v>47</v>
      </c>
      <c r="D12" s="16" t="s">
        <v>47</v>
      </c>
      <c r="E12" s="16" t="s">
        <v>47</v>
      </c>
      <c r="F12" s="16" t="s">
        <v>47</v>
      </c>
      <c r="G12" s="16" t="s">
        <v>47</v>
      </c>
      <c r="H12" s="16" t="s">
        <v>152</v>
      </c>
    </row>
    <row r="13" spans="1:12" s="110" customFormat="1" ht="15" customHeight="1" x14ac:dyDescent="0.3">
      <c r="A13" s="25" t="s">
        <v>9</v>
      </c>
      <c r="B13" s="94" t="s">
        <v>47</v>
      </c>
      <c r="C13" s="94" t="s">
        <v>47</v>
      </c>
      <c r="D13" s="94" t="s">
        <v>47</v>
      </c>
      <c r="E13" s="94" t="s">
        <v>47</v>
      </c>
      <c r="F13" s="94" t="s">
        <v>47</v>
      </c>
      <c r="G13" s="94" t="s">
        <v>47</v>
      </c>
      <c r="H13" s="94" t="s">
        <v>174</v>
      </c>
    </row>
    <row r="14" spans="1:12" s="110" customFormat="1" ht="15" customHeight="1" x14ac:dyDescent="0.3">
      <c r="A14" s="25" t="s">
        <v>87</v>
      </c>
      <c r="B14" s="94" t="s">
        <v>47</v>
      </c>
      <c r="C14" s="23" t="s">
        <v>47</v>
      </c>
      <c r="D14" s="94" t="s">
        <v>47</v>
      </c>
      <c r="E14" s="94" t="s">
        <v>151</v>
      </c>
      <c r="F14" s="23" t="s">
        <v>152</v>
      </c>
      <c r="G14" s="23" t="s">
        <v>47</v>
      </c>
      <c r="H14" s="94" t="s">
        <v>175</v>
      </c>
    </row>
    <row r="15" spans="1:12" s="4" customFormat="1" ht="15" customHeight="1" x14ac:dyDescent="0.3">
      <c r="A15" s="11"/>
      <c r="B15" s="13"/>
      <c r="C15" s="13"/>
      <c r="D15" s="13"/>
      <c r="E15" s="13"/>
      <c r="F15" s="13"/>
      <c r="G15" s="13"/>
      <c r="H15" s="22"/>
    </row>
    <row r="16" spans="1:12" s="5" customFormat="1" ht="15" customHeight="1" x14ac:dyDescent="0.3">
      <c r="A16" s="178" t="s">
        <v>48</v>
      </c>
      <c r="B16" s="178"/>
      <c r="C16" s="178"/>
      <c r="D16" s="178"/>
      <c r="E16" s="178"/>
      <c r="F16" s="10"/>
      <c r="G16" s="10"/>
      <c r="H16" s="10"/>
    </row>
    <row r="17" spans="1:8" s="26" customFormat="1" ht="15" customHeight="1" x14ac:dyDescent="0.3">
      <c r="A17" s="25" t="s">
        <v>3</v>
      </c>
      <c r="B17" s="23" t="s">
        <v>49</v>
      </c>
      <c r="C17" s="23" t="s">
        <v>35</v>
      </c>
      <c r="D17" s="23" t="s">
        <v>50</v>
      </c>
      <c r="E17" s="23" t="s">
        <v>51</v>
      </c>
      <c r="F17" s="23"/>
      <c r="G17" s="23"/>
      <c r="H17" s="23"/>
    </row>
    <row r="18" spans="1:8" s="20" customFormat="1" ht="15" customHeight="1" x14ac:dyDescent="0.3">
      <c r="A18" s="35" t="s">
        <v>28</v>
      </c>
      <c r="B18" s="103">
        <v>65</v>
      </c>
      <c r="C18" s="17">
        <v>2892</v>
      </c>
      <c r="D18" s="21">
        <f>C18/B18</f>
        <v>44.492307692307691</v>
      </c>
      <c r="E18" s="103">
        <v>4</v>
      </c>
      <c r="F18" s="18"/>
      <c r="G18" s="18"/>
      <c r="H18" s="18"/>
    </row>
    <row r="19" spans="1:8" s="20" customFormat="1" ht="15" customHeight="1" x14ac:dyDescent="0.3">
      <c r="A19" s="35" t="s">
        <v>116</v>
      </c>
      <c r="B19" s="138">
        <v>8</v>
      </c>
      <c r="C19" s="17">
        <v>272</v>
      </c>
      <c r="D19" s="21">
        <f>C19/B19</f>
        <v>34</v>
      </c>
      <c r="E19" s="138">
        <v>0</v>
      </c>
      <c r="F19" s="138"/>
      <c r="G19" s="138"/>
      <c r="H19" s="138"/>
    </row>
    <row r="20" spans="1:8" s="110" customFormat="1" ht="15" customHeight="1" x14ac:dyDescent="0.3">
      <c r="A20" s="25" t="s">
        <v>9</v>
      </c>
      <c r="B20" s="23">
        <f>SUM(B18:B19)</f>
        <v>73</v>
      </c>
      <c r="C20" s="32">
        <f>SUM(C18:C19)</f>
        <v>3164</v>
      </c>
      <c r="D20" s="24">
        <f>C20/B20</f>
        <v>43.342465753424655</v>
      </c>
      <c r="E20" s="23">
        <f>SUM(E18:E18)</f>
        <v>4</v>
      </c>
      <c r="F20" s="111"/>
      <c r="G20" s="111"/>
      <c r="H20" s="111"/>
    </row>
    <row r="21" spans="1:8" s="110" customFormat="1" ht="15" customHeight="1" x14ac:dyDescent="0.3">
      <c r="A21" s="25" t="s">
        <v>87</v>
      </c>
      <c r="B21" s="23">
        <v>49</v>
      </c>
      <c r="C21" s="32">
        <v>2166</v>
      </c>
      <c r="D21" s="24">
        <f>C21/B21</f>
        <v>44.204081632653065</v>
      </c>
      <c r="E21" s="23">
        <v>6</v>
      </c>
      <c r="F21" s="111"/>
      <c r="G21" s="111"/>
      <c r="H21" s="111"/>
    </row>
    <row r="22" spans="1:8" s="4" customFormat="1" ht="15" customHeight="1" x14ac:dyDescent="0.3">
      <c r="A22" s="11"/>
      <c r="B22" s="13"/>
      <c r="C22" s="13"/>
      <c r="D22" s="13"/>
      <c r="E22" s="13"/>
      <c r="F22" s="13"/>
      <c r="G22" s="13"/>
      <c r="H22" s="13"/>
    </row>
    <row r="23" spans="1:8" s="4" customFormat="1" ht="15" customHeight="1" x14ac:dyDescent="0.3">
      <c r="A23" s="178" t="s">
        <v>52</v>
      </c>
      <c r="B23" s="178"/>
      <c r="C23" s="178"/>
      <c r="D23" s="178"/>
      <c r="E23" s="178"/>
      <c r="F23" s="178"/>
      <c r="G23" s="178"/>
      <c r="H23" s="13"/>
    </row>
    <row r="24" spans="1:8" s="4" customFormat="1" ht="15" customHeight="1" x14ac:dyDescent="0.3">
      <c r="A24" s="11" t="s">
        <v>3</v>
      </c>
      <c r="B24" s="10" t="s">
        <v>49</v>
      </c>
      <c r="C24" s="10" t="s">
        <v>35</v>
      </c>
      <c r="D24" s="10" t="s">
        <v>50</v>
      </c>
      <c r="E24" s="10" t="s">
        <v>53</v>
      </c>
      <c r="F24" s="10" t="s">
        <v>54</v>
      </c>
      <c r="G24" s="10" t="s">
        <v>51</v>
      </c>
      <c r="H24" s="13"/>
    </row>
    <row r="25" spans="1:8" s="20" customFormat="1" ht="15" customHeight="1" x14ac:dyDescent="0.3">
      <c r="A25" s="35" t="s">
        <v>28</v>
      </c>
      <c r="B25" s="101">
        <v>27</v>
      </c>
      <c r="C25" s="101">
        <v>740</v>
      </c>
      <c r="D25" s="21">
        <f>C25/B25</f>
        <v>27.407407407407408</v>
      </c>
      <c r="E25" s="101">
        <v>4</v>
      </c>
      <c r="F25" s="101">
        <v>2</v>
      </c>
      <c r="G25" s="101">
        <v>2</v>
      </c>
      <c r="H25" s="18"/>
    </row>
    <row r="26" spans="1:8" s="20" customFormat="1" ht="15" customHeight="1" x14ac:dyDescent="0.3">
      <c r="A26" s="35" t="s">
        <v>95</v>
      </c>
      <c r="B26" s="138">
        <v>5</v>
      </c>
      <c r="C26" s="138">
        <v>168</v>
      </c>
      <c r="D26" s="21">
        <f>C26/B26</f>
        <v>33.6</v>
      </c>
      <c r="E26" s="138">
        <v>1</v>
      </c>
      <c r="F26" s="138">
        <v>0</v>
      </c>
      <c r="G26" s="138">
        <v>2</v>
      </c>
      <c r="H26" s="138"/>
    </row>
    <row r="27" spans="1:8" s="110" customFormat="1" ht="15" customHeight="1" x14ac:dyDescent="0.3">
      <c r="A27" s="25" t="s">
        <v>9</v>
      </c>
      <c r="B27" s="23">
        <f>SUM(B25:B26)</f>
        <v>32</v>
      </c>
      <c r="C27" s="32">
        <f>SUM(C25:C26)</f>
        <v>908</v>
      </c>
      <c r="D27" s="24">
        <f>C27/B27</f>
        <v>28.375</v>
      </c>
      <c r="E27" s="23">
        <f>SUM(E25:E26)</f>
        <v>5</v>
      </c>
      <c r="F27" s="23">
        <f>SUM(F25:F26)</f>
        <v>2</v>
      </c>
      <c r="G27" s="23">
        <f>SUM(G25:G26)</f>
        <v>4</v>
      </c>
      <c r="H27" s="111"/>
    </row>
    <row r="28" spans="1:8" s="110" customFormat="1" ht="15" customHeight="1" x14ac:dyDescent="0.3">
      <c r="A28" s="25" t="s">
        <v>87</v>
      </c>
      <c r="B28" s="23">
        <v>39</v>
      </c>
      <c r="C28" s="32">
        <v>1062</v>
      </c>
      <c r="D28" s="24">
        <f>C28/B28</f>
        <v>27.23076923076923</v>
      </c>
      <c r="E28" s="23" t="s">
        <v>111</v>
      </c>
      <c r="F28" s="23">
        <v>3</v>
      </c>
      <c r="G28" s="23">
        <v>1</v>
      </c>
      <c r="H28" s="111"/>
    </row>
    <row r="29" spans="1:8" s="4" customFormat="1" ht="15" customHeight="1" x14ac:dyDescent="0.3">
      <c r="A29" s="11"/>
      <c r="B29" s="13"/>
      <c r="C29" s="13"/>
      <c r="D29" s="13"/>
      <c r="E29" s="13"/>
      <c r="F29" s="13"/>
      <c r="G29" s="13"/>
      <c r="H29" s="13"/>
    </row>
    <row r="30" spans="1:8" s="4" customFormat="1" ht="15" customHeight="1" x14ac:dyDescent="0.3">
      <c r="A30" s="178" t="s">
        <v>55</v>
      </c>
      <c r="B30" s="178"/>
      <c r="C30" s="178"/>
      <c r="D30" s="178"/>
      <c r="E30" s="178"/>
      <c r="F30" s="13"/>
      <c r="G30" s="13"/>
      <c r="H30" s="13"/>
    </row>
    <row r="31" spans="1:8" s="4" customFormat="1" ht="15" customHeight="1" x14ac:dyDescent="0.3">
      <c r="A31" s="11" t="s">
        <v>3</v>
      </c>
      <c r="B31" s="10" t="s">
        <v>49</v>
      </c>
      <c r="C31" s="10" t="s">
        <v>35</v>
      </c>
      <c r="D31" s="10" t="s">
        <v>50</v>
      </c>
      <c r="E31" s="10" t="s">
        <v>7</v>
      </c>
      <c r="F31" s="13"/>
      <c r="G31" s="13"/>
      <c r="H31" s="13"/>
    </row>
    <row r="32" spans="1:8" s="20" customFormat="1" ht="15" customHeight="1" x14ac:dyDescent="0.3">
      <c r="A32" s="35" t="s">
        <v>16</v>
      </c>
      <c r="B32" s="18">
        <v>17</v>
      </c>
      <c r="C32" s="18">
        <v>305</v>
      </c>
      <c r="D32" s="21">
        <f t="shared" ref="D32:D38" si="0">C32/B32</f>
        <v>17.941176470588236</v>
      </c>
      <c r="E32" s="18">
        <v>0</v>
      </c>
      <c r="F32" s="18"/>
      <c r="G32" s="18"/>
      <c r="H32" s="18"/>
    </row>
    <row r="33" spans="1:8" s="20" customFormat="1" ht="15" customHeight="1" x14ac:dyDescent="0.3">
      <c r="A33" s="35" t="s">
        <v>28</v>
      </c>
      <c r="B33" s="142">
        <v>7</v>
      </c>
      <c r="C33" s="142">
        <v>143</v>
      </c>
      <c r="D33" s="21">
        <f t="shared" si="0"/>
        <v>20.428571428571427</v>
      </c>
      <c r="E33" s="142">
        <v>1</v>
      </c>
      <c r="F33" s="142"/>
      <c r="G33" s="142"/>
      <c r="H33" s="142"/>
    </row>
    <row r="34" spans="1:8" s="20" customFormat="1" ht="15" customHeight="1" x14ac:dyDescent="0.3">
      <c r="A34" s="35" t="s">
        <v>116</v>
      </c>
      <c r="B34" s="143">
        <v>6</v>
      </c>
      <c r="C34" s="143">
        <v>127</v>
      </c>
      <c r="D34" s="21">
        <f t="shared" si="0"/>
        <v>21.166666666666668</v>
      </c>
      <c r="E34" s="143">
        <v>0</v>
      </c>
      <c r="F34" s="143"/>
      <c r="G34" s="143"/>
      <c r="H34" s="143"/>
    </row>
    <row r="35" spans="1:8" s="20" customFormat="1" ht="15" customHeight="1" x14ac:dyDescent="0.3">
      <c r="A35" s="149" t="s">
        <v>159</v>
      </c>
      <c r="B35" s="138">
        <v>1</v>
      </c>
      <c r="C35" s="138">
        <v>38</v>
      </c>
      <c r="D35" s="21">
        <f t="shared" si="0"/>
        <v>38</v>
      </c>
      <c r="E35" s="138">
        <v>0</v>
      </c>
      <c r="F35" s="138"/>
      <c r="G35" s="138"/>
      <c r="H35" s="138"/>
    </row>
    <row r="36" spans="1:8" s="20" customFormat="1" ht="15" customHeight="1" x14ac:dyDescent="0.3">
      <c r="A36" s="35" t="s">
        <v>94</v>
      </c>
      <c r="B36" s="138">
        <v>3</v>
      </c>
      <c r="C36" s="138">
        <v>34</v>
      </c>
      <c r="D36" s="21">
        <f t="shared" si="0"/>
        <v>11.333333333333334</v>
      </c>
      <c r="E36" s="138">
        <v>0</v>
      </c>
      <c r="F36" s="138"/>
      <c r="G36" s="138"/>
      <c r="H36" s="138"/>
    </row>
    <row r="37" spans="1:8" s="20" customFormat="1" ht="15" customHeight="1" x14ac:dyDescent="0.3">
      <c r="A37" s="35" t="s">
        <v>147</v>
      </c>
      <c r="B37" s="148">
        <v>1</v>
      </c>
      <c r="C37" s="148">
        <v>2</v>
      </c>
      <c r="D37" s="21">
        <f t="shared" si="0"/>
        <v>2</v>
      </c>
      <c r="E37" s="148">
        <v>0</v>
      </c>
      <c r="F37" s="148"/>
      <c r="G37" s="148"/>
      <c r="H37" s="148"/>
    </row>
    <row r="38" spans="1:8" s="20" customFormat="1" ht="15" customHeight="1" x14ac:dyDescent="0.3">
      <c r="A38" s="35" t="s">
        <v>128</v>
      </c>
      <c r="B38" s="18">
        <v>1</v>
      </c>
      <c r="C38" s="18">
        <v>0</v>
      </c>
      <c r="D38" s="21">
        <f t="shared" si="0"/>
        <v>0</v>
      </c>
      <c r="E38" s="18">
        <v>0</v>
      </c>
      <c r="F38" s="18"/>
      <c r="G38" s="18"/>
      <c r="H38" s="18"/>
    </row>
    <row r="39" spans="1:8" s="110" customFormat="1" ht="15" customHeight="1" x14ac:dyDescent="0.3">
      <c r="A39" s="25" t="s">
        <v>9</v>
      </c>
      <c r="B39" s="23">
        <f>SUM(B31:B38)</f>
        <v>36</v>
      </c>
      <c r="C39" s="23">
        <f>SUM(C32:C38)</f>
        <v>649</v>
      </c>
      <c r="D39" s="24">
        <f t="shared" ref="D39:D40" si="1">C39/B39</f>
        <v>18.027777777777779</v>
      </c>
      <c r="E39" s="23">
        <f>SUM(E32:E38)</f>
        <v>1</v>
      </c>
      <c r="F39" s="111"/>
      <c r="G39" s="111"/>
      <c r="H39" s="111"/>
    </row>
    <row r="40" spans="1:8" s="110" customFormat="1" ht="15" customHeight="1" x14ac:dyDescent="0.3">
      <c r="A40" s="25" t="s">
        <v>87</v>
      </c>
      <c r="B40" s="23">
        <v>65</v>
      </c>
      <c r="C40" s="32">
        <v>1234</v>
      </c>
      <c r="D40" s="24">
        <f t="shared" si="1"/>
        <v>18.984615384615385</v>
      </c>
      <c r="E40" s="23">
        <v>0</v>
      </c>
      <c r="F40" s="111"/>
      <c r="G40" s="111"/>
      <c r="H40" s="111"/>
    </row>
    <row r="41" spans="1:8" s="4" customFormat="1" ht="15" customHeight="1" x14ac:dyDescent="0.3">
      <c r="A41" s="11"/>
      <c r="B41" s="13"/>
      <c r="C41" s="13"/>
      <c r="D41" s="13"/>
      <c r="E41" s="13"/>
      <c r="F41" s="13"/>
      <c r="G41" s="13"/>
      <c r="H41" s="13"/>
    </row>
    <row r="42" spans="1:8" s="4" customFormat="1" ht="15" customHeight="1" x14ac:dyDescent="0.3">
      <c r="A42" s="178" t="s">
        <v>56</v>
      </c>
      <c r="B42" s="178"/>
      <c r="C42" s="178"/>
      <c r="D42" s="178"/>
      <c r="E42" s="178"/>
      <c r="F42" s="13"/>
      <c r="G42" s="13"/>
      <c r="H42" s="13"/>
    </row>
    <row r="43" spans="1:8" s="4" customFormat="1" ht="15" customHeight="1" x14ac:dyDescent="0.3">
      <c r="A43" s="11" t="s">
        <v>3</v>
      </c>
      <c r="B43" s="10" t="s">
        <v>49</v>
      </c>
      <c r="C43" s="10" t="s">
        <v>35</v>
      </c>
      <c r="D43" s="10" t="s">
        <v>50</v>
      </c>
      <c r="E43" s="10" t="s">
        <v>7</v>
      </c>
      <c r="F43" s="13"/>
      <c r="G43" s="13"/>
      <c r="H43" s="13"/>
    </row>
    <row r="44" spans="1:8" s="20" customFormat="1" ht="15" customHeight="1" x14ac:dyDescent="0.3">
      <c r="A44" s="35" t="s">
        <v>116</v>
      </c>
      <c r="B44" s="102">
        <v>15</v>
      </c>
      <c r="C44" s="102">
        <v>277</v>
      </c>
      <c r="D44" s="21">
        <f>C44/B44</f>
        <v>18.466666666666665</v>
      </c>
      <c r="E44" s="102">
        <v>0</v>
      </c>
      <c r="F44" s="18"/>
      <c r="G44" s="18"/>
      <c r="H44" s="18"/>
    </row>
    <row r="45" spans="1:8" s="20" customFormat="1" ht="15" customHeight="1" x14ac:dyDescent="0.3">
      <c r="A45" s="35" t="s">
        <v>28</v>
      </c>
      <c r="B45" s="101">
        <v>1</v>
      </c>
      <c r="C45" s="101">
        <v>46</v>
      </c>
      <c r="D45" s="21">
        <f>C45/B45</f>
        <v>46</v>
      </c>
      <c r="E45" s="101">
        <v>0</v>
      </c>
      <c r="F45" s="18"/>
      <c r="G45" s="18"/>
      <c r="H45" s="18"/>
    </row>
    <row r="46" spans="1:8" s="20" customFormat="1" ht="15" customHeight="1" x14ac:dyDescent="0.3">
      <c r="A46" s="35" t="s">
        <v>129</v>
      </c>
      <c r="B46" s="151">
        <v>1</v>
      </c>
      <c r="C46" s="151">
        <v>59</v>
      </c>
      <c r="D46" s="21">
        <f>C46/B46</f>
        <v>59</v>
      </c>
      <c r="E46" s="151">
        <v>0</v>
      </c>
      <c r="F46" s="151"/>
      <c r="G46" s="151"/>
      <c r="H46" s="151"/>
    </row>
    <row r="47" spans="1:8" s="20" customFormat="1" ht="15" customHeight="1" x14ac:dyDescent="0.3">
      <c r="A47" s="35" t="s">
        <v>147</v>
      </c>
      <c r="B47" s="153">
        <v>1</v>
      </c>
      <c r="C47" s="153">
        <v>3</v>
      </c>
      <c r="D47" s="21">
        <f>C47/B47</f>
        <v>3</v>
      </c>
      <c r="E47" s="153">
        <v>0</v>
      </c>
      <c r="F47" s="153"/>
      <c r="G47" s="153"/>
      <c r="H47" s="153"/>
    </row>
    <row r="48" spans="1:8" s="110" customFormat="1" ht="15" customHeight="1" x14ac:dyDescent="0.3">
      <c r="A48" s="25" t="s">
        <v>9</v>
      </c>
      <c r="B48" s="23">
        <f>SUM(B44:B47)</f>
        <v>18</v>
      </c>
      <c r="C48" s="23">
        <f>SUM(C44:C47)</f>
        <v>385</v>
      </c>
      <c r="D48" s="24">
        <f t="shared" ref="D48:D49" si="2">C48/B48</f>
        <v>21.388888888888889</v>
      </c>
      <c r="E48" s="23">
        <f>SUM(E44:E44)</f>
        <v>0</v>
      </c>
      <c r="F48" s="111"/>
      <c r="G48" s="111"/>
      <c r="H48" s="111"/>
    </row>
    <row r="49" spans="1:8" s="27" customFormat="1" ht="15" customHeight="1" x14ac:dyDescent="0.3">
      <c r="A49" s="25" t="s">
        <v>87</v>
      </c>
      <c r="B49" s="23">
        <v>13</v>
      </c>
      <c r="C49" s="23">
        <v>124</v>
      </c>
      <c r="D49" s="24">
        <f t="shared" si="2"/>
        <v>9.5384615384615383</v>
      </c>
      <c r="E49" s="23">
        <v>0</v>
      </c>
      <c r="F49" s="112"/>
      <c r="G49" s="112"/>
      <c r="H49" s="112"/>
    </row>
    <row r="50" spans="1:8" s="4" customFormat="1" ht="15" customHeight="1" x14ac:dyDescent="0.3">
      <c r="A50" s="12"/>
      <c r="B50" s="13"/>
      <c r="C50" s="13"/>
      <c r="D50" s="13"/>
      <c r="E50" s="13"/>
      <c r="F50" s="13"/>
      <c r="G50" s="13"/>
      <c r="H50" s="13"/>
    </row>
    <row r="51" spans="1:8" s="4" customFormat="1" ht="15" customHeight="1" x14ac:dyDescent="0.3">
      <c r="A51" s="12"/>
      <c r="B51" s="13"/>
      <c r="C51" s="13"/>
      <c r="D51" s="13"/>
      <c r="E51" s="13"/>
      <c r="F51" s="13"/>
      <c r="G51" s="13"/>
      <c r="H51" s="13"/>
    </row>
    <row r="52" spans="1:8" s="4" customFormat="1" ht="15" customHeight="1" x14ac:dyDescent="0.3">
      <c r="A52" s="12"/>
      <c r="B52" s="13"/>
      <c r="C52" s="13"/>
      <c r="D52" s="13"/>
      <c r="E52" s="13"/>
      <c r="F52" s="13"/>
      <c r="G52" s="13"/>
      <c r="H52" s="13"/>
    </row>
    <row r="53" spans="1:8" s="4" customFormat="1" ht="15" customHeight="1" x14ac:dyDescent="0.3">
      <c r="A53" s="12"/>
      <c r="B53" s="13"/>
      <c r="C53" s="13"/>
      <c r="D53" s="13"/>
      <c r="E53" s="13"/>
      <c r="F53" s="13"/>
      <c r="G53" s="13"/>
      <c r="H53" s="13"/>
    </row>
    <row r="54" spans="1:8" s="4" customFormat="1" ht="15" customHeight="1" x14ac:dyDescent="0.3">
      <c r="A54" s="12"/>
      <c r="B54" s="13"/>
      <c r="C54" s="13"/>
      <c r="D54" s="13"/>
      <c r="E54" s="13"/>
      <c r="F54" s="13"/>
      <c r="G54" s="13"/>
      <c r="H54" s="13"/>
    </row>
    <row r="55" spans="1:8" s="4" customFormat="1" ht="15" customHeight="1" x14ac:dyDescent="0.3">
      <c r="A55" s="12"/>
      <c r="B55" s="13"/>
      <c r="C55" s="13"/>
      <c r="D55" s="13"/>
      <c r="E55" s="13"/>
      <c r="F55" s="13"/>
      <c r="G55" s="13"/>
      <c r="H55" s="13"/>
    </row>
    <row r="56" spans="1:8" s="4" customFormat="1" ht="15" customHeight="1" x14ac:dyDescent="0.3">
      <c r="A56" s="12"/>
      <c r="B56" s="13"/>
      <c r="C56" s="13"/>
      <c r="D56" s="13"/>
      <c r="E56" s="13"/>
      <c r="F56" s="13"/>
      <c r="G56" s="13"/>
      <c r="H56" s="13"/>
    </row>
    <row r="57" spans="1:8" s="4" customFormat="1" ht="15" customHeight="1" x14ac:dyDescent="0.3">
      <c r="A57" s="12"/>
      <c r="B57" s="13"/>
      <c r="C57" s="13"/>
      <c r="D57" s="13"/>
      <c r="E57" s="13"/>
      <c r="F57" s="13"/>
      <c r="G57" s="13"/>
      <c r="H57" s="13"/>
    </row>
    <row r="58" spans="1:8" s="4" customFormat="1" ht="15" customHeight="1" x14ac:dyDescent="0.3">
      <c r="A58" s="12"/>
      <c r="B58" s="13"/>
      <c r="C58" s="13"/>
      <c r="D58" s="13"/>
      <c r="E58" s="13"/>
      <c r="F58" s="13"/>
      <c r="G58" s="13"/>
      <c r="H58" s="13"/>
    </row>
    <row r="59" spans="1:8" s="4" customFormat="1" ht="15" customHeight="1" x14ac:dyDescent="0.3">
      <c r="A59" s="12"/>
      <c r="B59" s="13"/>
      <c r="C59" s="13"/>
      <c r="D59" s="13"/>
      <c r="E59" s="13"/>
      <c r="F59" s="13"/>
      <c r="G59" s="13"/>
      <c r="H59" s="13"/>
    </row>
    <row r="60" spans="1:8" s="4" customFormat="1" ht="15" customHeight="1" x14ac:dyDescent="0.3">
      <c r="A60" s="12"/>
      <c r="B60" s="13"/>
      <c r="C60" s="13"/>
      <c r="D60" s="13"/>
      <c r="E60" s="13"/>
      <c r="F60" s="13"/>
      <c r="G60" s="13"/>
      <c r="H60" s="13"/>
    </row>
    <row r="61" spans="1:8" s="4" customFormat="1" ht="15" customHeight="1" x14ac:dyDescent="0.3">
      <c r="A61" s="12"/>
      <c r="B61" s="13"/>
      <c r="C61" s="13"/>
      <c r="D61" s="13"/>
      <c r="E61" s="13"/>
      <c r="F61" s="13"/>
      <c r="G61" s="13"/>
      <c r="H61" s="13"/>
    </row>
    <row r="62" spans="1:8" s="4" customFormat="1" ht="15" customHeight="1" x14ac:dyDescent="0.3">
      <c r="A62" s="12"/>
      <c r="B62" s="13"/>
      <c r="C62" s="13"/>
      <c r="D62" s="13"/>
      <c r="E62" s="13"/>
      <c r="F62" s="13"/>
      <c r="G62" s="13"/>
      <c r="H62" s="13"/>
    </row>
    <row r="63" spans="1:8" s="4" customFormat="1" ht="15" customHeight="1" x14ac:dyDescent="0.3">
      <c r="A63" s="12"/>
      <c r="B63" s="13"/>
      <c r="C63" s="13"/>
      <c r="D63" s="13"/>
      <c r="E63" s="13"/>
      <c r="F63" s="13"/>
      <c r="G63" s="13"/>
      <c r="H63" s="13"/>
    </row>
    <row r="64" spans="1:8" s="4" customFormat="1" ht="15" customHeight="1" x14ac:dyDescent="0.3">
      <c r="A64" s="12"/>
      <c r="B64" s="13"/>
      <c r="C64" s="13"/>
      <c r="D64" s="13"/>
      <c r="E64" s="13"/>
      <c r="F64" s="13"/>
      <c r="G64" s="13"/>
      <c r="H64" s="13"/>
    </row>
    <row r="65" spans="1:8" s="4" customFormat="1" ht="15" customHeight="1" x14ac:dyDescent="0.3">
      <c r="A65" s="12"/>
      <c r="B65" s="13"/>
      <c r="C65" s="13"/>
      <c r="D65" s="13"/>
      <c r="E65" s="13"/>
      <c r="F65" s="13"/>
      <c r="G65" s="13"/>
      <c r="H65" s="13"/>
    </row>
    <row r="66" spans="1:8" s="4" customFormat="1" ht="15" customHeight="1" x14ac:dyDescent="0.3">
      <c r="A66" s="12"/>
      <c r="B66" s="13"/>
      <c r="C66" s="13"/>
      <c r="D66" s="13"/>
      <c r="E66" s="13"/>
      <c r="F66" s="13"/>
      <c r="G66" s="13"/>
      <c r="H66" s="13"/>
    </row>
    <row r="67" spans="1:8" s="4" customFormat="1" ht="15" customHeight="1" x14ac:dyDescent="0.3">
      <c r="A67" s="12"/>
      <c r="B67" s="13"/>
      <c r="C67" s="13"/>
      <c r="D67" s="13"/>
      <c r="E67" s="13"/>
      <c r="F67" s="13"/>
      <c r="G67" s="13"/>
      <c r="H67" s="13"/>
    </row>
    <row r="68" spans="1:8" s="4" customFormat="1" ht="15" customHeight="1" x14ac:dyDescent="0.3">
      <c r="A68" s="12"/>
      <c r="B68" s="13"/>
      <c r="C68" s="13"/>
      <c r="D68" s="13"/>
      <c r="E68" s="13"/>
      <c r="F68" s="13"/>
      <c r="G68" s="13"/>
      <c r="H68" s="13"/>
    </row>
    <row r="69" spans="1:8" s="4" customFormat="1" ht="15" customHeight="1" x14ac:dyDescent="0.3">
      <c r="A69" s="12"/>
      <c r="B69" s="13"/>
      <c r="C69" s="13"/>
      <c r="D69" s="13"/>
      <c r="E69" s="13"/>
      <c r="F69" s="13"/>
      <c r="G69" s="13"/>
      <c r="H69" s="13"/>
    </row>
    <row r="70" spans="1:8" s="4" customFormat="1" ht="15" customHeight="1" x14ac:dyDescent="0.3">
      <c r="A70" s="12"/>
      <c r="B70" s="13"/>
      <c r="C70" s="13"/>
      <c r="D70" s="13"/>
      <c r="E70" s="13"/>
      <c r="F70" s="13"/>
      <c r="G70" s="13"/>
      <c r="H70" s="13"/>
    </row>
    <row r="71" spans="1:8" s="4" customFormat="1" ht="15" customHeight="1" x14ac:dyDescent="0.3">
      <c r="A71" s="12"/>
      <c r="B71" s="13"/>
      <c r="C71" s="13"/>
      <c r="D71" s="13"/>
      <c r="E71" s="13"/>
      <c r="F71" s="13"/>
      <c r="G71" s="13"/>
      <c r="H71" s="13"/>
    </row>
    <row r="72" spans="1:8" s="4" customFormat="1" ht="15" customHeight="1" x14ac:dyDescent="0.3">
      <c r="A72" s="12"/>
      <c r="B72" s="13"/>
      <c r="C72" s="13"/>
      <c r="D72" s="13"/>
      <c r="E72" s="13"/>
      <c r="F72" s="13"/>
      <c r="G72" s="13"/>
      <c r="H72" s="13"/>
    </row>
    <row r="73" spans="1:8" s="4" customFormat="1" ht="15" customHeight="1" x14ac:dyDescent="0.3">
      <c r="A73" s="12"/>
      <c r="B73" s="13"/>
      <c r="C73" s="13"/>
      <c r="D73" s="13"/>
      <c r="E73" s="13"/>
      <c r="F73" s="13"/>
      <c r="G73" s="13"/>
      <c r="H73" s="13"/>
    </row>
    <row r="74" spans="1:8" s="4" customFormat="1" ht="15" customHeight="1" x14ac:dyDescent="0.3">
      <c r="A74" s="12"/>
      <c r="B74" s="13"/>
      <c r="C74" s="13"/>
      <c r="D74" s="13"/>
      <c r="E74" s="13"/>
      <c r="F74" s="13"/>
      <c r="G74" s="13"/>
      <c r="H74" s="13"/>
    </row>
    <row r="75" spans="1:8" s="4" customFormat="1" ht="15" customHeight="1" x14ac:dyDescent="0.3">
      <c r="A75" s="12"/>
      <c r="B75" s="13"/>
      <c r="C75" s="13"/>
      <c r="D75" s="13"/>
      <c r="E75" s="13"/>
      <c r="F75" s="13"/>
      <c r="G75" s="13"/>
      <c r="H75" s="13"/>
    </row>
    <row r="76" spans="1:8" s="4" customFormat="1" ht="15" customHeight="1" x14ac:dyDescent="0.3">
      <c r="A76" s="12"/>
      <c r="B76" s="13"/>
      <c r="C76" s="13"/>
      <c r="D76" s="13"/>
      <c r="E76" s="13"/>
      <c r="F76" s="13"/>
      <c r="G76" s="13"/>
      <c r="H76" s="13"/>
    </row>
    <row r="77" spans="1:8" s="4" customFormat="1" ht="15" customHeight="1" x14ac:dyDescent="0.3">
      <c r="A77" s="12"/>
      <c r="B77" s="13"/>
      <c r="C77" s="13"/>
      <c r="D77" s="13"/>
      <c r="E77" s="13"/>
      <c r="F77" s="13"/>
      <c r="G77" s="13"/>
      <c r="H77" s="13"/>
    </row>
    <row r="78" spans="1:8" s="4" customFormat="1" ht="15" customHeight="1" x14ac:dyDescent="0.3">
      <c r="A78" s="12"/>
      <c r="B78" s="13"/>
      <c r="C78" s="13"/>
      <c r="D78" s="13"/>
      <c r="E78" s="13"/>
      <c r="F78" s="13"/>
      <c r="G78" s="13"/>
      <c r="H78" s="13"/>
    </row>
    <row r="79" spans="1:8" s="4" customFormat="1" ht="15" customHeight="1" x14ac:dyDescent="0.3">
      <c r="A79" s="12"/>
      <c r="B79" s="13"/>
      <c r="C79" s="13"/>
      <c r="D79" s="13"/>
      <c r="E79" s="13"/>
      <c r="F79" s="13"/>
      <c r="G79" s="13"/>
      <c r="H79" s="13"/>
    </row>
    <row r="80" spans="1:8" s="4" customFormat="1" ht="15" customHeight="1" x14ac:dyDescent="0.3">
      <c r="A80" s="12"/>
      <c r="B80" s="13"/>
      <c r="C80" s="13"/>
      <c r="D80" s="13"/>
      <c r="E80" s="13"/>
      <c r="F80" s="13"/>
      <c r="G80" s="13"/>
      <c r="H80" s="13"/>
    </row>
    <row r="81" spans="1:8" s="4" customFormat="1" ht="15" customHeight="1" x14ac:dyDescent="0.3">
      <c r="A81" s="12"/>
      <c r="B81" s="13"/>
      <c r="C81" s="13"/>
      <c r="D81" s="13"/>
      <c r="E81" s="13"/>
      <c r="F81" s="13"/>
      <c r="G81" s="13"/>
      <c r="H81" s="13"/>
    </row>
    <row r="82" spans="1:8" s="4" customFormat="1" ht="15" customHeight="1" x14ac:dyDescent="0.3">
      <c r="A82" s="12"/>
      <c r="B82" s="13"/>
      <c r="C82" s="13"/>
      <c r="D82" s="13"/>
      <c r="E82" s="13"/>
      <c r="F82" s="13"/>
      <c r="G82" s="13"/>
      <c r="H82" s="13"/>
    </row>
    <row r="83" spans="1:8" s="4" customFormat="1" ht="15" customHeight="1" x14ac:dyDescent="0.3">
      <c r="A83" s="12"/>
      <c r="B83" s="13"/>
      <c r="C83" s="13"/>
      <c r="D83" s="13"/>
      <c r="E83" s="13"/>
      <c r="F83" s="13"/>
      <c r="G83" s="13"/>
      <c r="H83" s="13"/>
    </row>
    <row r="84" spans="1:8" s="4" customFormat="1" ht="15" customHeight="1" x14ac:dyDescent="0.3">
      <c r="A84" s="12"/>
      <c r="B84" s="13"/>
      <c r="C84" s="13"/>
      <c r="D84" s="13"/>
      <c r="E84" s="13"/>
      <c r="F84" s="13"/>
      <c r="G84" s="13"/>
      <c r="H84" s="13"/>
    </row>
    <row r="85" spans="1:8" s="4" customFormat="1" ht="15" customHeight="1" x14ac:dyDescent="0.3">
      <c r="A85" s="12"/>
      <c r="B85" s="13"/>
      <c r="C85" s="13"/>
      <c r="D85" s="13"/>
      <c r="E85" s="13"/>
      <c r="F85" s="13"/>
      <c r="G85" s="13"/>
      <c r="H85" s="13"/>
    </row>
    <row r="86" spans="1:8" s="4" customFormat="1" ht="15" customHeight="1" x14ac:dyDescent="0.3">
      <c r="A86" s="12"/>
      <c r="B86" s="13"/>
      <c r="C86" s="13"/>
      <c r="D86" s="13"/>
      <c r="E86" s="13"/>
      <c r="F86" s="13"/>
      <c r="G86" s="13"/>
      <c r="H86" s="13"/>
    </row>
    <row r="87" spans="1:8" s="4" customFormat="1" ht="15" customHeight="1" x14ac:dyDescent="0.3">
      <c r="A87" s="12"/>
      <c r="B87" s="13"/>
      <c r="C87" s="13"/>
      <c r="D87" s="13"/>
      <c r="E87" s="13"/>
      <c r="F87" s="13"/>
      <c r="G87" s="13"/>
      <c r="H87" s="13"/>
    </row>
    <row r="88" spans="1:8" s="4" customFormat="1" ht="15" customHeight="1" x14ac:dyDescent="0.3">
      <c r="A88" s="12"/>
      <c r="B88" s="13"/>
      <c r="C88" s="13"/>
      <c r="D88" s="13"/>
      <c r="E88" s="13"/>
      <c r="F88" s="13"/>
      <c r="G88" s="13"/>
      <c r="H88" s="13"/>
    </row>
    <row r="89" spans="1:8" s="4" customFormat="1" ht="15" customHeight="1" x14ac:dyDescent="0.3">
      <c r="A89" s="12"/>
      <c r="B89" s="13"/>
      <c r="C89" s="13"/>
      <c r="D89" s="13"/>
      <c r="E89" s="13"/>
      <c r="F89" s="13"/>
      <c r="G89" s="13"/>
      <c r="H89" s="13"/>
    </row>
    <row r="90" spans="1:8" s="4" customFormat="1" ht="15" customHeight="1" x14ac:dyDescent="0.3">
      <c r="A90" s="12"/>
      <c r="B90" s="13"/>
      <c r="C90" s="13"/>
      <c r="D90" s="13"/>
      <c r="E90" s="13"/>
      <c r="F90" s="13"/>
      <c r="G90" s="13"/>
      <c r="H90" s="13"/>
    </row>
    <row r="91" spans="1:8" s="4" customFormat="1" ht="15" customHeight="1" x14ac:dyDescent="0.3">
      <c r="A91" s="12"/>
      <c r="B91" s="13"/>
      <c r="C91" s="13"/>
      <c r="D91" s="13"/>
      <c r="E91" s="13"/>
      <c r="F91" s="13"/>
      <c r="G91" s="13"/>
      <c r="H91" s="13"/>
    </row>
    <row r="92" spans="1:8" s="4" customFormat="1" ht="15" customHeight="1" x14ac:dyDescent="0.3">
      <c r="A92" s="12"/>
      <c r="B92" s="13"/>
      <c r="C92" s="13"/>
      <c r="D92" s="13"/>
      <c r="E92" s="13"/>
      <c r="F92" s="13"/>
      <c r="G92" s="13"/>
      <c r="H92" s="13"/>
    </row>
    <row r="93" spans="1:8" s="4" customFormat="1" ht="15" customHeight="1" x14ac:dyDescent="0.3">
      <c r="A93" s="12"/>
      <c r="B93" s="13"/>
      <c r="C93" s="13"/>
      <c r="D93" s="13"/>
      <c r="E93" s="13"/>
      <c r="F93" s="13"/>
      <c r="G93" s="13"/>
      <c r="H93" s="13"/>
    </row>
    <row r="94" spans="1:8" s="4" customFormat="1" ht="15" customHeight="1" x14ac:dyDescent="0.3">
      <c r="A94" s="12"/>
      <c r="B94" s="13"/>
      <c r="C94" s="13"/>
      <c r="D94" s="13"/>
      <c r="E94" s="13"/>
      <c r="F94" s="13"/>
      <c r="G94" s="13"/>
      <c r="H94" s="13"/>
    </row>
    <row r="95" spans="1:8" s="4" customFormat="1" ht="15" customHeight="1" x14ac:dyDescent="0.3">
      <c r="A95" s="12"/>
      <c r="B95" s="13"/>
      <c r="C95" s="13"/>
      <c r="D95" s="13"/>
      <c r="E95" s="13"/>
      <c r="F95" s="13"/>
      <c r="G95" s="13"/>
      <c r="H95" s="13"/>
    </row>
    <row r="96" spans="1:8" s="4" customFormat="1" ht="15" customHeight="1" x14ac:dyDescent="0.3">
      <c r="A96" s="12"/>
      <c r="B96" s="13"/>
      <c r="C96" s="13"/>
      <c r="D96" s="13"/>
      <c r="E96" s="13"/>
      <c r="F96" s="13"/>
      <c r="G96" s="13"/>
      <c r="H96" s="13"/>
    </row>
    <row r="97" spans="1:8" s="4" customFormat="1" ht="15" customHeight="1" x14ac:dyDescent="0.3">
      <c r="A97" s="12"/>
      <c r="B97" s="13"/>
      <c r="C97" s="13"/>
      <c r="D97" s="13"/>
      <c r="E97" s="13"/>
      <c r="F97" s="13"/>
      <c r="G97" s="13"/>
      <c r="H97" s="13"/>
    </row>
    <row r="98" spans="1:8" s="4" customFormat="1" ht="15" customHeight="1" x14ac:dyDescent="0.3">
      <c r="A98" s="12"/>
      <c r="B98" s="13"/>
      <c r="C98" s="13"/>
      <c r="D98" s="13"/>
      <c r="E98" s="13"/>
      <c r="F98" s="13"/>
      <c r="G98" s="13"/>
      <c r="H98" s="13"/>
    </row>
    <row r="99" spans="1:8" s="4" customFormat="1" ht="15" customHeight="1" x14ac:dyDescent="0.3">
      <c r="A99" s="12"/>
      <c r="B99" s="13"/>
      <c r="C99" s="13"/>
      <c r="D99" s="13"/>
      <c r="E99" s="13"/>
      <c r="F99" s="13"/>
      <c r="G99" s="13"/>
      <c r="H99" s="13"/>
    </row>
    <row r="100" spans="1:8" s="4" customFormat="1" ht="15" customHeight="1" x14ac:dyDescent="0.3">
      <c r="A100" s="12"/>
      <c r="B100" s="13"/>
      <c r="C100" s="13"/>
      <c r="D100" s="13"/>
      <c r="E100" s="13"/>
      <c r="F100" s="13"/>
      <c r="G100" s="13"/>
      <c r="H100" s="13"/>
    </row>
    <row r="101" spans="1:8" s="4" customFormat="1" ht="15" customHeight="1" x14ac:dyDescent="0.3">
      <c r="A101" s="12"/>
      <c r="B101" s="13"/>
      <c r="C101" s="13"/>
      <c r="D101" s="13"/>
      <c r="E101" s="13"/>
      <c r="F101" s="13"/>
      <c r="G101" s="13"/>
      <c r="H101" s="13"/>
    </row>
    <row r="102" spans="1:8" s="4" customFormat="1" ht="15" customHeight="1" x14ac:dyDescent="0.3">
      <c r="A102" s="12"/>
      <c r="B102" s="13"/>
      <c r="C102" s="13"/>
      <c r="D102" s="13"/>
      <c r="E102" s="13"/>
      <c r="F102" s="13"/>
      <c r="G102" s="13"/>
      <c r="H102" s="13"/>
    </row>
    <row r="103" spans="1:8" s="4" customFormat="1" ht="15" customHeight="1" x14ac:dyDescent="0.3">
      <c r="A103" s="12"/>
      <c r="B103" s="13"/>
      <c r="C103" s="13"/>
      <c r="D103" s="13"/>
      <c r="E103" s="13"/>
      <c r="F103" s="13"/>
      <c r="G103" s="13"/>
      <c r="H103" s="13"/>
    </row>
    <row r="104" spans="1:8" s="4" customFormat="1" ht="15" customHeight="1" x14ac:dyDescent="0.3">
      <c r="A104" s="12"/>
      <c r="B104" s="13"/>
      <c r="C104" s="13"/>
      <c r="D104" s="13"/>
      <c r="E104" s="13"/>
      <c r="F104" s="13"/>
      <c r="G104" s="13"/>
      <c r="H104" s="13"/>
    </row>
    <row r="105" spans="1:8" s="4" customFormat="1" ht="15" customHeight="1" x14ac:dyDescent="0.3">
      <c r="A105" s="12"/>
      <c r="B105" s="13"/>
      <c r="C105" s="13"/>
      <c r="D105" s="13"/>
      <c r="E105" s="13"/>
      <c r="F105" s="13"/>
      <c r="G105" s="13"/>
      <c r="H105" s="13"/>
    </row>
    <row r="106" spans="1:8" s="4" customFormat="1" ht="15" customHeight="1" x14ac:dyDescent="0.3">
      <c r="A106" s="12"/>
      <c r="B106" s="13"/>
      <c r="C106" s="13"/>
      <c r="D106" s="13"/>
      <c r="E106" s="13"/>
      <c r="F106" s="13"/>
      <c r="G106" s="13"/>
      <c r="H106" s="13"/>
    </row>
    <row r="107" spans="1:8" s="4" customFormat="1" ht="15" customHeight="1" x14ac:dyDescent="0.3">
      <c r="A107" s="12"/>
      <c r="B107" s="13"/>
      <c r="C107" s="13"/>
      <c r="D107" s="13"/>
      <c r="E107" s="13"/>
      <c r="F107" s="13"/>
      <c r="G107" s="13"/>
      <c r="H107" s="13"/>
    </row>
    <row r="108" spans="1:8" s="4" customFormat="1" ht="15" customHeight="1" x14ac:dyDescent="0.3">
      <c r="A108" s="12"/>
      <c r="B108" s="13"/>
      <c r="C108" s="13"/>
      <c r="D108" s="13"/>
      <c r="E108" s="13"/>
      <c r="F108" s="13"/>
      <c r="G108" s="13"/>
      <c r="H108" s="13"/>
    </row>
    <row r="109" spans="1:8" s="4" customFormat="1" ht="15" customHeight="1" x14ac:dyDescent="0.3">
      <c r="A109" s="12"/>
      <c r="B109" s="13"/>
      <c r="C109" s="13"/>
      <c r="D109" s="13"/>
      <c r="E109" s="13"/>
      <c r="F109" s="13"/>
      <c r="G109" s="13"/>
      <c r="H109" s="13"/>
    </row>
    <row r="110" spans="1:8" s="4" customFormat="1" ht="15" customHeight="1" x14ac:dyDescent="0.3">
      <c r="A110" s="12"/>
      <c r="B110" s="13"/>
      <c r="C110" s="13"/>
      <c r="D110" s="13"/>
      <c r="E110" s="13"/>
      <c r="F110" s="13"/>
      <c r="G110" s="13"/>
      <c r="H110" s="13"/>
    </row>
    <row r="111" spans="1:8" s="4" customFormat="1" ht="15" customHeight="1" x14ac:dyDescent="0.3">
      <c r="A111" s="12"/>
      <c r="B111" s="13"/>
      <c r="C111" s="13"/>
      <c r="D111" s="13"/>
      <c r="E111" s="13"/>
      <c r="F111" s="13"/>
      <c r="G111" s="13"/>
      <c r="H111" s="13"/>
    </row>
    <row r="112" spans="1:8" s="4" customFormat="1" ht="15" customHeight="1" x14ac:dyDescent="0.3">
      <c r="A112" s="12"/>
      <c r="B112" s="13"/>
      <c r="C112" s="13"/>
      <c r="D112" s="13"/>
      <c r="E112" s="13"/>
      <c r="F112" s="13"/>
      <c r="G112" s="13"/>
      <c r="H112" s="13"/>
    </row>
    <row r="113" spans="1:8" s="4" customFormat="1" ht="15" customHeight="1" x14ac:dyDescent="0.3">
      <c r="A113" s="12"/>
      <c r="B113" s="13"/>
      <c r="C113" s="13"/>
      <c r="D113" s="13"/>
      <c r="E113" s="13"/>
      <c r="F113" s="13"/>
      <c r="G113" s="13"/>
      <c r="H113" s="13"/>
    </row>
    <row r="114" spans="1:8" s="4" customFormat="1" ht="15" customHeight="1" x14ac:dyDescent="0.3">
      <c r="A114" s="12"/>
      <c r="B114" s="13"/>
      <c r="C114" s="13"/>
      <c r="D114" s="13"/>
      <c r="E114" s="13"/>
      <c r="F114" s="13"/>
      <c r="G114" s="13"/>
      <c r="H114" s="13"/>
    </row>
    <row r="115" spans="1:8" s="4" customFormat="1" ht="15" customHeight="1" x14ac:dyDescent="0.3">
      <c r="A115" s="12"/>
      <c r="B115" s="13"/>
      <c r="C115" s="13"/>
      <c r="D115" s="13"/>
      <c r="E115" s="13"/>
      <c r="F115" s="13"/>
      <c r="G115" s="13"/>
      <c r="H115" s="13"/>
    </row>
    <row r="116" spans="1:8" s="4" customFormat="1" ht="15" customHeight="1" x14ac:dyDescent="0.3">
      <c r="A116" s="12"/>
      <c r="B116" s="13"/>
      <c r="C116" s="13"/>
      <c r="D116" s="13"/>
      <c r="E116" s="13"/>
      <c r="F116" s="13"/>
      <c r="G116" s="13"/>
      <c r="H116" s="13"/>
    </row>
    <row r="117" spans="1:8" s="4" customFormat="1" ht="15" customHeight="1" x14ac:dyDescent="0.3">
      <c r="A117" s="12"/>
      <c r="B117" s="13"/>
      <c r="C117" s="13"/>
      <c r="D117" s="13"/>
      <c r="E117" s="13"/>
      <c r="F117" s="13"/>
      <c r="G117" s="13"/>
      <c r="H117" s="13"/>
    </row>
    <row r="118" spans="1:8" s="4" customFormat="1" ht="15" customHeight="1" x14ac:dyDescent="0.3">
      <c r="A118" s="12"/>
      <c r="B118" s="13"/>
      <c r="C118" s="13"/>
      <c r="D118" s="13"/>
      <c r="E118" s="13"/>
      <c r="F118" s="13"/>
      <c r="G118" s="13"/>
      <c r="H118" s="13"/>
    </row>
    <row r="119" spans="1:8" s="4" customFormat="1" ht="15" customHeight="1" x14ac:dyDescent="0.3">
      <c r="A119" s="12"/>
      <c r="B119" s="13"/>
      <c r="C119" s="13"/>
      <c r="D119" s="13"/>
      <c r="E119" s="13"/>
      <c r="F119" s="13"/>
      <c r="G119" s="13"/>
      <c r="H119" s="13"/>
    </row>
    <row r="120" spans="1:8" s="4" customFormat="1" ht="15" customHeight="1" x14ac:dyDescent="0.3">
      <c r="A120" s="12"/>
      <c r="B120" s="13"/>
      <c r="C120" s="13"/>
      <c r="D120" s="13"/>
      <c r="E120" s="13"/>
      <c r="F120" s="13"/>
      <c r="G120" s="13"/>
      <c r="H120" s="13"/>
    </row>
    <row r="121" spans="1:8" s="4" customFormat="1" ht="15" customHeight="1" x14ac:dyDescent="0.3">
      <c r="A121" s="12"/>
      <c r="B121" s="13"/>
      <c r="C121" s="13"/>
      <c r="D121" s="13"/>
      <c r="E121" s="13"/>
      <c r="F121" s="13"/>
      <c r="G121" s="13"/>
      <c r="H121" s="13"/>
    </row>
    <row r="122" spans="1:8" s="4" customFormat="1" ht="15" customHeight="1" x14ac:dyDescent="0.3">
      <c r="A122" s="12"/>
      <c r="B122" s="13"/>
      <c r="C122" s="13"/>
      <c r="D122" s="13"/>
      <c r="E122" s="13"/>
      <c r="F122" s="13"/>
      <c r="G122" s="13"/>
      <c r="H122" s="13"/>
    </row>
    <row r="123" spans="1:8" s="4" customFormat="1" ht="15" customHeight="1" x14ac:dyDescent="0.3">
      <c r="A123" s="12"/>
      <c r="B123" s="13"/>
      <c r="C123" s="13"/>
      <c r="D123" s="13"/>
      <c r="E123" s="13"/>
      <c r="F123" s="13"/>
      <c r="G123" s="13"/>
      <c r="H123" s="13"/>
    </row>
    <row r="124" spans="1:8" s="4" customFormat="1" ht="15" customHeight="1" x14ac:dyDescent="0.3">
      <c r="A124" s="12"/>
      <c r="B124" s="13"/>
      <c r="C124" s="13"/>
      <c r="D124" s="13"/>
      <c r="E124" s="13"/>
      <c r="F124" s="13"/>
      <c r="G124" s="13"/>
      <c r="H124" s="13"/>
    </row>
    <row r="125" spans="1:8" s="4" customFormat="1" ht="15" customHeight="1" x14ac:dyDescent="0.3">
      <c r="A125" s="12"/>
      <c r="B125" s="13"/>
      <c r="C125" s="13"/>
      <c r="D125" s="13"/>
      <c r="E125" s="13"/>
      <c r="F125" s="13"/>
      <c r="G125" s="13"/>
      <c r="H125" s="13"/>
    </row>
    <row r="126" spans="1:8" s="4" customFormat="1" ht="15" customHeight="1" x14ac:dyDescent="0.3">
      <c r="A126" s="12"/>
      <c r="B126" s="13"/>
      <c r="C126" s="13"/>
      <c r="D126" s="13"/>
      <c r="E126" s="13"/>
      <c r="F126" s="13"/>
      <c r="G126" s="13"/>
      <c r="H126" s="13"/>
    </row>
    <row r="127" spans="1:8" s="4" customFormat="1" ht="15" customHeight="1" x14ac:dyDescent="0.3">
      <c r="A127" s="12"/>
      <c r="B127" s="13"/>
      <c r="C127" s="13"/>
      <c r="D127" s="13"/>
      <c r="E127" s="13"/>
      <c r="F127" s="13"/>
      <c r="G127" s="13"/>
      <c r="H127" s="13"/>
    </row>
    <row r="128" spans="1:8" s="4" customFormat="1" ht="15" customHeight="1" x14ac:dyDescent="0.3">
      <c r="A128" s="12"/>
      <c r="B128" s="13"/>
      <c r="C128" s="13"/>
      <c r="D128" s="13"/>
      <c r="E128" s="13"/>
      <c r="F128" s="13"/>
      <c r="G128" s="13"/>
      <c r="H128" s="13"/>
    </row>
    <row r="129" spans="1:8" s="4" customFormat="1" ht="15" customHeight="1" x14ac:dyDescent="0.3">
      <c r="A129" s="12"/>
      <c r="B129" s="13"/>
      <c r="C129" s="13"/>
      <c r="D129" s="13"/>
      <c r="E129" s="13"/>
      <c r="F129" s="13"/>
      <c r="G129" s="13"/>
      <c r="H129" s="13"/>
    </row>
    <row r="130" spans="1:8" s="4" customFormat="1" ht="15" customHeight="1" x14ac:dyDescent="0.3">
      <c r="A130" s="12"/>
      <c r="B130" s="13"/>
      <c r="C130" s="13"/>
      <c r="D130" s="13"/>
      <c r="E130" s="13"/>
      <c r="F130" s="13"/>
      <c r="G130" s="13"/>
      <c r="H130" s="13"/>
    </row>
    <row r="131" spans="1:8" s="4" customFormat="1" ht="15" customHeight="1" x14ac:dyDescent="0.3">
      <c r="A131" s="12"/>
      <c r="B131" s="13"/>
      <c r="C131" s="13"/>
      <c r="D131" s="13"/>
      <c r="E131" s="13"/>
      <c r="F131" s="13"/>
      <c r="G131" s="13"/>
      <c r="H131" s="13"/>
    </row>
    <row r="132" spans="1:8" s="4" customFormat="1" ht="15" customHeight="1" x14ac:dyDescent="0.3">
      <c r="A132" s="12"/>
      <c r="B132" s="13"/>
      <c r="C132" s="13"/>
      <c r="D132" s="13"/>
      <c r="E132" s="13"/>
      <c r="F132" s="13"/>
      <c r="G132" s="13"/>
      <c r="H132" s="13"/>
    </row>
    <row r="133" spans="1:8" s="4" customFormat="1" ht="15" customHeight="1" x14ac:dyDescent="0.3">
      <c r="A133" s="12"/>
      <c r="B133" s="13"/>
      <c r="C133" s="13"/>
      <c r="D133" s="13"/>
      <c r="E133" s="13"/>
      <c r="F133" s="13"/>
      <c r="G133" s="13"/>
      <c r="H133" s="13"/>
    </row>
    <row r="134" spans="1:8" s="4" customFormat="1" ht="15" customHeight="1" x14ac:dyDescent="0.3">
      <c r="A134" s="12"/>
      <c r="B134" s="13"/>
      <c r="C134" s="13"/>
      <c r="D134" s="13"/>
      <c r="E134" s="13"/>
      <c r="F134" s="13"/>
      <c r="G134" s="13"/>
      <c r="H134" s="13"/>
    </row>
    <row r="135" spans="1:8" s="4" customFormat="1" ht="15" customHeight="1" x14ac:dyDescent="0.3">
      <c r="A135" s="12"/>
      <c r="B135" s="13"/>
      <c r="C135" s="13"/>
      <c r="D135" s="13"/>
      <c r="E135" s="13"/>
      <c r="F135" s="13"/>
      <c r="G135" s="13"/>
      <c r="H135" s="13"/>
    </row>
    <row r="136" spans="1:8" s="4" customFormat="1" ht="15" customHeight="1" x14ac:dyDescent="0.3">
      <c r="A136" s="12"/>
      <c r="B136" s="13"/>
      <c r="C136" s="13"/>
      <c r="D136" s="13"/>
      <c r="E136" s="13"/>
      <c r="F136" s="13"/>
      <c r="G136" s="13"/>
      <c r="H136" s="13"/>
    </row>
    <row r="137" spans="1:8" s="4" customFormat="1" ht="15" customHeight="1" x14ac:dyDescent="0.3">
      <c r="A137" s="12"/>
      <c r="B137" s="13"/>
      <c r="C137" s="13"/>
      <c r="D137" s="13"/>
      <c r="E137" s="13"/>
      <c r="F137" s="13"/>
      <c r="G137" s="13"/>
      <c r="H137" s="13"/>
    </row>
    <row r="138" spans="1:8" s="4" customFormat="1" ht="13.8" x14ac:dyDescent="0.3">
      <c r="B138" s="6"/>
      <c r="C138" s="6"/>
      <c r="D138" s="6"/>
      <c r="E138" s="6"/>
      <c r="F138" s="6"/>
      <c r="G138" s="6"/>
      <c r="H138" s="6"/>
    </row>
    <row r="139" spans="1:8" s="4" customFormat="1" ht="13.8" x14ac:dyDescent="0.3">
      <c r="B139" s="6"/>
      <c r="C139" s="6"/>
      <c r="D139" s="6"/>
      <c r="E139" s="6"/>
      <c r="F139" s="6"/>
      <c r="G139" s="6"/>
      <c r="H139" s="6"/>
    </row>
    <row r="140" spans="1:8" s="4" customFormat="1" ht="13.8" x14ac:dyDescent="0.3">
      <c r="B140" s="6"/>
      <c r="C140" s="6"/>
      <c r="D140" s="6"/>
      <c r="E140" s="6"/>
      <c r="F140" s="6"/>
      <c r="G140" s="6"/>
      <c r="H140" s="6"/>
    </row>
    <row r="141" spans="1:8" s="4" customFormat="1" ht="13.8" x14ac:dyDescent="0.3">
      <c r="B141" s="6"/>
      <c r="C141" s="6"/>
      <c r="D141" s="6"/>
      <c r="E141" s="6"/>
      <c r="F141" s="6"/>
      <c r="G141" s="6"/>
      <c r="H141" s="6"/>
    </row>
    <row r="142" spans="1:8" s="4" customFormat="1" ht="13.8" x14ac:dyDescent="0.3">
      <c r="B142" s="6"/>
      <c r="C142" s="6"/>
      <c r="D142" s="6"/>
      <c r="E142" s="6"/>
      <c r="F142" s="6"/>
      <c r="G142" s="6"/>
      <c r="H142" s="6"/>
    </row>
    <row r="143" spans="1:8" s="4" customFormat="1" ht="13.8" x14ac:dyDescent="0.3">
      <c r="B143" s="6"/>
      <c r="C143" s="6"/>
      <c r="D143" s="6"/>
      <c r="E143" s="6"/>
      <c r="F143" s="6"/>
      <c r="G143" s="6"/>
      <c r="H143" s="6"/>
    </row>
    <row r="144" spans="1:8" s="4" customFormat="1" ht="13.8" x14ac:dyDescent="0.3">
      <c r="B144" s="6"/>
      <c r="C144" s="6"/>
      <c r="D144" s="6"/>
      <c r="E144" s="6"/>
      <c r="F144" s="6"/>
      <c r="G144" s="6"/>
      <c r="H144" s="6"/>
    </row>
    <row r="145" spans="2:8" s="4" customFormat="1" ht="13.8" x14ac:dyDescent="0.3">
      <c r="B145" s="6"/>
      <c r="C145" s="6"/>
      <c r="D145" s="6"/>
      <c r="E145" s="6"/>
      <c r="F145" s="6"/>
      <c r="G145" s="6"/>
      <c r="H145" s="6"/>
    </row>
    <row r="146" spans="2:8" s="4" customFormat="1" ht="13.8" x14ac:dyDescent="0.3">
      <c r="B146" s="6"/>
      <c r="C146" s="6"/>
      <c r="D146" s="6"/>
      <c r="E146" s="6"/>
      <c r="F146" s="6"/>
      <c r="G146" s="6"/>
      <c r="H146" s="6"/>
    </row>
    <row r="147" spans="2:8" s="4" customFormat="1" ht="13.8" x14ac:dyDescent="0.3">
      <c r="B147" s="6"/>
      <c r="C147" s="6"/>
      <c r="D147" s="6"/>
      <c r="E147" s="6"/>
      <c r="F147" s="6"/>
      <c r="G147" s="6"/>
      <c r="H147" s="6"/>
    </row>
    <row r="148" spans="2:8" s="4" customFormat="1" ht="13.8" x14ac:dyDescent="0.3">
      <c r="B148" s="6"/>
      <c r="C148" s="6"/>
      <c r="D148" s="6"/>
      <c r="E148" s="6"/>
      <c r="F148" s="6"/>
      <c r="G148" s="6"/>
      <c r="H148" s="6"/>
    </row>
    <row r="149" spans="2:8" s="4" customFormat="1" ht="13.8" x14ac:dyDescent="0.3">
      <c r="B149" s="6"/>
      <c r="C149" s="6"/>
      <c r="D149" s="6"/>
      <c r="E149" s="6"/>
      <c r="F149" s="6"/>
      <c r="G149" s="6"/>
      <c r="H149" s="6"/>
    </row>
    <row r="150" spans="2:8" s="4" customFormat="1" ht="13.8" x14ac:dyDescent="0.3">
      <c r="B150" s="6"/>
      <c r="C150" s="6"/>
      <c r="D150" s="6"/>
      <c r="E150" s="6"/>
      <c r="F150" s="6"/>
      <c r="G150" s="6"/>
      <c r="H150" s="6"/>
    </row>
    <row r="151" spans="2:8" s="4" customFormat="1" ht="13.8" x14ac:dyDescent="0.3">
      <c r="B151" s="6"/>
      <c r="C151" s="6"/>
      <c r="D151" s="6"/>
      <c r="E151" s="6"/>
      <c r="F151" s="6"/>
      <c r="G151" s="6"/>
      <c r="H151" s="6"/>
    </row>
    <row r="152" spans="2:8" s="4" customFormat="1" ht="13.8" x14ac:dyDescent="0.3">
      <c r="B152" s="6"/>
      <c r="C152" s="6"/>
      <c r="D152" s="6"/>
      <c r="E152" s="6"/>
      <c r="F152" s="6"/>
      <c r="G152" s="6"/>
      <c r="H152" s="6"/>
    </row>
    <row r="153" spans="2:8" s="4" customFormat="1" ht="13.8" x14ac:dyDescent="0.3">
      <c r="B153" s="6"/>
      <c r="C153" s="6"/>
      <c r="D153" s="6"/>
      <c r="E153" s="6"/>
      <c r="F153" s="6"/>
      <c r="G153" s="6"/>
      <c r="H153" s="6"/>
    </row>
    <row r="154" spans="2:8" s="4" customFormat="1" ht="13.8" x14ac:dyDescent="0.3">
      <c r="B154" s="6"/>
      <c r="C154" s="6"/>
      <c r="D154" s="6"/>
      <c r="E154" s="6"/>
      <c r="F154" s="6"/>
      <c r="G154" s="6"/>
      <c r="H154" s="6"/>
    </row>
    <row r="155" spans="2:8" s="4" customFormat="1" ht="13.8" x14ac:dyDescent="0.3">
      <c r="B155" s="6"/>
      <c r="C155" s="6"/>
      <c r="D155" s="6"/>
      <c r="E155" s="6"/>
      <c r="F155" s="6"/>
      <c r="G155" s="6"/>
      <c r="H155" s="6"/>
    </row>
    <row r="156" spans="2:8" s="4" customFormat="1" ht="13.8" x14ac:dyDescent="0.3">
      <c r="B156" s="6"/>
      <c r="C156" s="6"/>
      <c r="D156" s="6"/>
      <c r="E156" s="6"/>
      <c r="F156" s="6"/>
      <c r="G156" s="6"/>
      <c r="H156" s="6"/>
    </row>
    <row r="157" spans="2:8" s="4" customFormat="1" ht="13.8" x14ac:dyDescent="0.3">
      <c r="B157" s="6"/>
      <c r="C157" s="6"/>
      <c r="D157" s="6"/>
      <c r="E157" s="6"/>
      <c r="F157" s="6"/>
      <c r="G157" s="6"/>
      <c r="H157" s="6"/>
    </row>
    <row r="158" spans="2:8" s="4" customFormat="1" ht="13.8" x14ac:dyDescent="0.3">
      <c r="B158" s="6"/>
      <c r="C158" s="6"/>
      <c r="D158" s="6"/>
      <c r="E158" s="6"/>
      <c r="F158" s="6"/>
      <c r="G158" s="6"/>
      <c r="H158" s="6"/>
    </row>
    <row r="159" spans="2:8" s="4" customFormat="1" ht="13.8" x14ac:dyDescent="0.3">
      <c r="B159" s="6"/>
      <c r="C159" s="6"/>
      <c r="D159" s="6"/>
      <c r="E159" s="6"/>
      <c r="F159" s="6"/>
      <c r="G159" s="6"/>
      <c r="H159" s="6"/>
    </row>
    <row r="160" spans="2:8" s="4" customFormat="1" ht="13.8" x14ac:dyDescent="0.3">
      <c r="B160" s="6"/>
      <c r="C160" s="6"/>
      <c r="D160" s="6"/>
      <c r="E160" s="6"/>
      <c r="F160" s="6"/>
      <c r="G160" s="6"/>
      <c r="H160" s="6"/>
    </row>
    <row r="161" spans="2:8" s="4" customFormat="1" ht="13.8" x14ac:dyDescent="0.3">
      <c r="B161" s="6"/>
      <c r="C161" s="6"/>
      <c r="D161" s="6"/>
      <c r="E161" s="6"/>
      <c r="F161" s="6"/>
      <c r="G161" s="6"/>
      <c r="H161" s="6"/>
    </row>
    <row r="162" spans="2:8" s="4" customFormat="1" ht="13.8" x14ac:dyDescent="0.3">
      <c r="B162" s="6"/>
      <c r="C162" s="6"/>
      <c r="D162" s="6"/>
      <c r="E162" s="6"/>
      <c r="F162" s="6"/>
      <c r="G162" s="6"/>
      <c r="H162" s="6"/>
    </row>
    <row r="163" spans="2:8" s="4" customFormat="1" ht="13.8" x14ac:dyDescent="0.3">
      <c r="B163" s="6"/>
      <c r="C163" s="6"/>
      <c r="D163" s="6"/>
      <c r="E163" s="6"/>
      <c r="F163" s="6"/>
      <c r="G163" s="6"/>
      <c r="H163" s="6"/>
    </row>
    <row r="164" spans="2:8" s="4" customFormat="1" ht="13.8" x14ac:dyDescent="0.3">
      <c r="B164" s="6"/>
      <c r="C164" s="6"/>
      <c r="D164" s="6"/>
      <c r="E164" s="6"/>
      <c r="F164" s="6"/>
      <c r="G164" s="6"/>
      <c r="H164" s="6"/>
    </row>
    <row r="165" spans="2:8" s="4" customFormat="1" ht="13.8" x14ac:dyDescent="0.3">
      <c r="B165" s="6"/>
      <c r="C165" s="6"/>
      <c r="D165" s="6"/>
      <c r="E165" s="6"/>
      <c r="F165" s="6"/>
      <c r="G165" s="6"/>
      <c r="H165" s="6"/>
    </row>
    <row r="166" spans="2:8" s="4" customFormat="1" ht="13.8" x14ac:dyDescent="0.3">
      <c r="B166" s="6"/>
      <c r="C166" s="6"/>
      <c r="D166" s="6"/>
      <c r="E166" s="6"/>
      <c r="F166" s="6"/>
      <c r="G166" s="6"/>
      <c r="H166" s="6"/>
    </row>
    <row r="167" spans="2:8" s="4" customFormat="1" ht="13.8" x14ac:dyDescent="0.3">
      <c r="B167" s="6"/>
      <c r="C167" s="6"/>
      <c r="D167" s="6"/>
      <c r="E167" s="6"/>
      <c r="F167" s="6"/>
      <c r="G167" s="6"/>
      <c r="H167" s="6"/>
    </row>
    <row r="168" spans="2:8" s="4" customFormat="1" ht="13.8" x14ac:dyDescent="0.3">
      <c r="B168" s="6"/>
      <c r="C168" s="6"/>
      <c r="D168" s="6"/>
      <c r="E168" s="6"/>
      <c r="F168" s="6"/>
      <c r="G168" s="6"/>
      <c r="H168" s="6"/>
    </row>
    <row r="169" spans="2:8" s="4" customFormat="1" ht="13.8" x14ac:dyDescent="0.3">
      <c r="B169" s="6"/>
      <c r="C169" s="6"/>
      <c r="D169" s="6"/>
      <c r="E169" s="6"/>
      <c r="F169" s="6"/>
      <c r="G169" s="6"/>
      <c r="H169" s="6"/>
    </row>
    <row r="170" spans="2:8" s="4" customFormat="1" ht="13.8" x14ac:dyDescent="0.3">
      <c r="B170" s="6"/>
      <c r="C170" s="6"/>
      <c r="D170" s="6"/>
      <c r="E170" s="6"/>
      <c r="F170" s="6"/>
      <c r="G170" s="6"/>
      <c r="H170" s="6"/>
    </row>
    <row r="171" spans="2:8" s="4" customFormat="1" ht="13.8" x14ac:dyDescent="0.3">
      <c r="B171" s="6"/>
      <c r="C171" s="6"/>
      <c r="D171" s="6"/>
      <c r="E171" s="6"/>
      <c r="F171" s="6"/>
      <c r="G171" s="6"/>
      <c r="H171" s="6"/>
    </row>
    <row r="172" spans="2:8" s="4" customFormat="1" ht="13.8" x14ac:dyDescent="0.3">
      <c r="B172" s="6"/>
      <c r="C172" s="6"/>
      <c r="D172" s="6"/>
      <c r="E172" s="6"/>
      <c r="F172" s="6"/>
      <c r="G172" s="6"/>
      <c r="H172" s="6"/>
    </row>
    <row r="173" spans="2:8" s="4" customFormat="1" ht="13.8" x14ac:dyDescent="0.3">
      <c r="B173" s="6"/>
      <c r="C173" s="6"/>
      <c r="D173" s="6"/>
      <c r="E173" s="6"/>
      <c r="F173" s="6"/>
      <c r="G173" s="6"/>
      <c r="H173" s="6"/>
    </row>
    <row r="174" spans="2:8" s="4" customFormat="1" ht="13.8" x14ac:dyDescent="0.3">
      <c r="B174" s="6"/>
      <c r="C174" s="6"/>
      <c r="D174" s="6"/>
      <c r="E174" s="6"/>
      <c r="F174" s="6"/>
      <c r="G174" s="6"/>
      <c r="H174" s="6"/>
    </row>
    <row r="175" spans="2:8" s="4" customFormat="1" ht="13.8" x14ac:dyDescent="0.3">
      <c r="B175" s="6"/>
      <c r="C175" s="6"/>
      <c r="D175" s="6"/>
      <c r="E175" s="6"/>
      <c r="F175" s="6"/>
      <c r="G175" s="6"/>
      <c r="H175" s="6"/>
    </row>
    <row r="176" spans="2:8" s="4" customFormat="1" ht="13.8" x14ac:dyDescent="0.3">
      <c r="B176" s="6"/>
      <c r="C176" s="6"/>
      <c r="D176" s="6"/>
      <c r="E176" s="6"/>
      <c r="F176" s="6"/>
      <c r="G176" s="6"/>
      <c r="H176" s="6"/>
    </row>
    <row r="177" spans="2:8" s="4" customFormat="1" ht="13.8" x14ac:dyDescent="0.3">
      <c r="B177" s="6"/>
      <c r="C177" s="6"/>
      <c r="D177" s="6"/>
      <c r="E177" s="6"/>
      <c r="F177" s="6"/>
      <c r="G177" s="6"/>
      <c r="H177" s="6"/>
    </row>
    <row r="178" spans="2:8" s="4" customFormat="1" ht="13.8" x14ac:dyDescent="0.3">
      <c r="B178" s="6"/>
      <c r="C178" s="6"/>
      <c r="D178" s="6"/>
      <c r="E178" s="6"/>
      <c r="F178" s="6"/>
      <c r="G178" s="6"/>
      <c r="H178" s="6"/>
    </row>
    <row r="179" spans="2:8" s="4" customFormat="1" ht="13.8" x14ac:dyDescent="0.3">
      <c r="B179" s="6"/>
      <c r="C179" s="6"/>
      <c r="D179" s="6"/>
      <c r="E179" s="6"/>
      <c r="F179" s="6"/>
      <c r="G179" s="6"/>
      <c r="H179" s="6"/>
    </row>
    <row r="180" spans="2:8" s="4" customFormat="1" ht="13.8" x14ac:dyDescent="0.3">
      <c r="B180" s="6"/>
      <c r="C180" s="6"/>
      <c r="D180" s="6"/>
      <c r="E180" s="6"/>
      <c r="F180" s="6"/>
      <c r="G180" s="6"/>
      <c r="H180" s="6"/>
    </row>
    <row r="181" spans="2:8" s="4" customFormat="1" ht="13.8" x14ac:dyDescent="0.3">
      <c r="B181" s="6"/>
      <c r="C181" s="6"/>
      <c r="D181" s="6"/>
      <c r="E181" s="6"/>
      <c r="F181" s="6"/>
      <c r="G181" s="6"/>
      <c r="H181" s="6"/>
    </row>
    <row r="182" spans="2:8" s="4" customFormat="1" ht="13.8" x14ac:dyDescent="0.3">
      <c r="B182" s="6"/>
      <c r="C182" s="6"/>
      <c r="D182" s="6"/>
      <c r="E182" s="6"/>
      <c r="F182" s="6"/>
      <c r="G182" s="6"/>
      <c r="H182" s="6"/>
    </row>
    <row r="183" spans="2:8" s="4" customFormat="1" ht="13.8" x14ac:dyDescent="0.3">
      <c r="B183" s="6"/>
      <c r="C183" s="6"/>
      <c r="D183" s="6"/>
      <c r="E183" s="6"/>
      <c r="F183" s="6"/>
      <c r="G183" s="6"/>
      <c r="H183" s="6"/>
    </row>
    <row r="184" spans="2:8" s="4" customFormat="1" ht="13.8" x14ac:dyDescent="0.3">
      <c r="B184" s="6"/>
      <c r="C184" s="6"/>
      <c r="D184" s="6"/>
      <c r="E184" s="6"/>
      <c r="F184" s="6"/>
      <c r="G184" s="6"/>
      <c r="H184" s="6"/>
    </row>
    <row r="185" spans="2:8" s="4" customFormat="1" ht="13.8" x14ac:dyDescent="0.3">
      <c r="B185" s="6"/>
      <c r="C185" s="6"/>
      <c r="D185" s="6"/>
      <c r="E185" s="6"/>
      <c r="F185" s="6"/>
      <c r="G185" s="6"/>
      <c r="H185" s="6"/>
    </row>
    <row r="186" spans="2:8" s="4" customFormat="1" ht="13.8" x14ac:dyDescent="0.3">
      <c r="B186" s="6"/>
      <c r="C186" s="6"/>
      <c r="D186" s="6"/>
      <c r="E186" s="6"/>
      <c r="F186" s="6"/>
      <c r="G186" s="6"/>
      <c r="H186" s="6"/>
    </row>
    <row r="187" spans="2:8" s="4" customFormat="1" ht="13.8" x14ac:dyDescent="0.3">
      <c r="B187" s="6"/>
      <c r="C187" s="6"/>
      <c r="D187" s="6"/>
      <c r="E187" s="6"/>
      <c r="F187" s="6"/>
      <c r="G187" s="6"/>
      <c r="H187" s="6"/>
    </row>
    <row r="188" spans="2:8" s="4" customFormat="1" ht="13.8" x14ac:dyDescent="0.3">
      <c r="B188" s="6"/>
      <c r="C188" s="6"/>
      <c r="D188" s="6"/>
      <c r="E188" s="6"/>
      <c r="F188" s="6"/>
      <c r="G188" s="6"/>
      <c r="H188" s="6"/>
    </row>
    <row r="189" spans="2:8" s="4" customFormat="1" ht="13.8" x14ac:dyDescent="0.3">
      <c r="B189" s="6"/>
      <c r="C189" s="6"/>
      <c r="D189" s="6"/>
      <c r="E189" s="6"/>
      <c r="F189" s="6"/>
      <c r="G189" s="6"/>
      <c r="H189" s="6"/>
    </row>
    <row r="190" spans="2:8" s="4" customFormat="1" ht="13.8" x14ac:dyDescent="0.3">
      <c r="B190" s="6"/>
      <c r="C190" s="6"/>
      <c r="D190" s="6"/>
      <c r="E190" s="6"/>
      <c r="F190" s="6"/>
      <c r="G190" s="6"/>
      <c r="H190" s="6"/>
    </row>
    <row r="191" spans="2:8" s="4" customFormat="1" ht="13.8" x14ac:dyDescent="0.3">
      <c r="B191" s="6"/>
      <c r="C191" s="6"/>
      <c r="D191" s="6"/>
      <c r="E191" s="6"/>
      <c r="F191" s="6"/>
      <c r="G191" s="6"/>
      <c r="H191" s="6"/>
    </row>
    <row r="192" spans="2:8" s="4" customFormat="1" ht="13.8" x14ac:dyDescent="0.3">
      <c r="B192" s="6"/>
      <c r="C192" s="6"/>
      <c r="D192" s="6"/>
      <c r="E192" s="6"/>
      <c r="F192" s="6"/>
      <c r="G192" s="6"/>
      <c r="H192" s="6"/>
    </row>
    <row r="193" spans="2:8" s="4" customFormat="1" ht="13.8" x14ac:dyDescent="0.3">
      <c r="B193" s="6"/>
      <c r="C193" s="6"/>
      <c r="D193" s="6"/>
      <c r="E193" s="6"/>
      <c r="F193" s="6"/>
      <c r="G193" s="6"/>
      <c r="H193" s="6"/>
    </row>
    <row r="194" spans="2:8" s="4" customFormat="1" ht="13.8" x14ac:dyDescent="0.3">
      <c r="B194" s="6"/>
      <c r="C194" s="6"/>
      <c r="D194" s="6"/>
      <c r="E194" s="6"/>
      <c r="F194" s="6"/>
      <c r="G194" s="6"/>
      <c r="H194" s="6"/>
    </row>
    <row r="195" spans="2:8" s="4" customFormat="1" ht="13.8" x14ac:dyDescent="0.3">
      <c r="B195" s="6"/>
      <c r="C195" s="6"/>
      <c r="D195" s="6"/>
      <c r="E195" s="6"/>
      <c r="F195" s="6"/>
      <c r="G195" s="6"/>
      <c r="H195" s="6"/>
    </row>
    <row r="196" spans="2:8" s="4" customFormat="1" ht="13.8" x14ac:dyDescent="0.3">
      <c r="B196" s="6"/>
      <c r="C196" s="6"/>
      <c r="D196" s="6"/>
      <c r="E196" s="6"/>
      <c r="F196" s="6"/>
      <c r="G196" s="6"/>
      <c r="H196" s="6"/>
    </row>
    <row r="197" spans="2:8" s="4" customFormat="1" ht="13.8" x14ac:dyDescent="0.3">
      <c r="B197" s="6"/>
      <c r="C197" s="6"/>
      <c r="D197" s="6"/>
      <c r="E197" s="6"/>
      <c r="F197" s="6"/>
      <c r="G197" s="6"/>
      <c r="H197" s="6"/>
    </row>
    <row r="198" spans="2:8" s="4" customFormat="1" ht="13.8" x14ac:dyDescent="0.3">
      <c r="B198" s="6"/>
      <c r="C198" s="6"/>
      <c r="D198" s="6"/>
      <c r="E198" s="6"/>
      <c r="F198" s="6"/>
      <c r="G198" s="6"/>
      <c r="H198" s="6"/>
    </row>
    <row r="199" spans="2:8" s="4" customFormat="1" ht="13.8" x14ac:dyDescent="0.3">
      <c r="B199" s="6"/>
      <c r="C199" s="6"/>
      <c r="D199" s="6"/>
      <c r="E199" s="6"/>
      <c r="F199" s="6"/>
      <c r="G199" s="6"/>
      <c r="H199" s="6"/>
    </row>
    <row r="200" spans="2:8" s="4" customFormat="1" ht="13.8" x14ac:dyDescent="0.3">
      <c r="B200" s="6"/>
      <c r="C200" s="6"/>
      <c r="D200" s="6"/>
      <c r="E200" s="6"/>
      <c r="F200" s="6"/>
      <c r="G200" s="6"/>
      <c r="H200" s="6"/>
    </row>
    <row r="201" spans="2:8" s="4" customFormat="1" ht="13.8" x14ac:dyDescent="0.3">
      <c r="B201" s="6"/>
      <c r="C201" s="6"/>
      <c r="D201" s="6"/>
      <c r="E201" s="6"/>
      <c r="F201" s="6"/>
      <c r="G201" s="6"/>
      <c r="H201" s="6"/>
    </row>
    <row r="202" spans="2:8" s="4" customFormat="1" ht="13.8" x14ac:dyDescent="0.3">
      <c r="B202" s="6"/>
      <c r="C202" s="6"/>
      <c r="D202" s="6"/>
      <c r="E202" s="6"/>
      <c r="F202" s="6"/>
      <c r="G202" s="6"/>
      <c r="H202" s="6"/>
    </row>
    <row r="203" spans="2:8" s="4" customFormat="1" ht="13.8" x14ac:dyDescent="0.3">
      <c r="B203" s="6"/>
      <c r="C203" s="6"/>
      <c r="D203" s="6"/>
      <c r="E203" s="6"/>
      <c r="F203" s="6"/>
      <c r="G203" s="6"/>
      <c r="H203" s="6"/>
    </row>
    <row r="204" spans="2:8" s="4" customFormat="1" ht="13.8" x14ac:dyDescent="0.3">
      <c r="B204" s="6"/>
      <c r="C204" s="6"/>
      <c r="D204" s="6"/>
      <c r="E204" s="6"/>
      <c r="F204" s="6"/>
      <c r="G204" s="6"/>
      <c r="H204" s="6"/>
    </row>
    <row r="205" spans="2:8" s="4" customFormat="1" ht="13.8" x14ac:dyDescent="0.3">
      <c r="B205" s="6"/>
      <c r="C205" s="6"/>
      <c r="D205" s="6"/>
      <c r="E205" s="6"/>
      <c r="F205" s="6"/>
      <c r="G205" s="6"/>
      <c r="H205" s="6"/>
    </row>
    <row r="206" spans="2:8" s="4" customFormat="1" ht="13.8" x14ac:dyDescent="0.3">
      <c r="B206" s="6"/>
      <c r="C206" s="6"/>
      <c r="D206" s="6"/>
      <c r="E206" s="6"/>
      <c r="F206" s="6"/>
      <c r="G206" s="6"/>
      <c r="H206" s="6"/>
    </row>
    <row r="207" spans="2:8" s="4" customFormat="1" ht="13.8" x14ac:dyDescent="0.3">
      <c r="B207" s="6"/>
      <c r="C207" s="6"/>
      <c r="D207" s="6"/>
      <c r="E207" s="6"/>
      <c r="F207" s="6"/>
      <c r="G207" s="6"/>
      <c r="H207" s="6"/>
    </row>
    <row r="208" spans="2:8" s="4" customFormat="1" ht="13.8" x14ac:dyDescent="0.3">
      <c r="B208" s="6"/>
      <c r="C208" s="6"/>
      <c r="D208" s="6"/>
      <c r="E208" s="6"/>
      <c r="F208" s="6"/>
      <c r="G208" s="6"/>
      <c r="H208" s="6"/>
    </row>
    <row r="209" spans="2:8" s="4" customFormat="1" ht="13.8" x14ac:dyDescent="0.3">
      <c r="B209" s="6"/>
      <c r="C209" s="6"/>
      <c r="D209" s="6"/>
      <c r="E209" s="6"/>
      <c r="F209" s="6"/>
      <c r="G209" s="6"/>
      <c r="H209" s="6"/>
    </row>
    <row r="210" spans="2:8" s="4" customFormat="1" ht="13.8" x14ac:dyDescent="0.3">
      <c r="B210" s="6"/>
      <c r="C210" s="6"/>
      <c r="D210" s="6"/>
      <c r="E210" s="6"/>
      <c r="F210" s="6"/>
      <c r="G210" s="6"/>
      <c r="H210" s="6"/>
    </row>
    <row r="211" spans="2:8" s="4" customFormat="1" ht="13.8" x14ac:dyDescent="0.3">
      <c r="B211" s="6"/>
      <c r="C211" s="6"/>
      <c r="D211" s="6"/>
      <c r="E211" s="6"/>
      <c r="F211" s="6"/>
      <c r="G211" s="6"/>
      <c r="H211" s="6"/>
    </row>
    <row r="212" spans="2:8" s="4" customFormat="1" ht="13.8" x14ac:dyDescent="0.3">
      <c r="B212" s="6"/>
      <c r="C212" s="6"/>
      <c r="D212" s="6"/>
      <c r="E212" s="6"/>
      <c r="F212" s="6"/>
      <c r="G212" s="6"/>
      <c r="H212" s="6"/>
    </row>
    <row r="213" spans="2:8" s="4" customFormat="1" ht="13.8" x14ac:dyDescent="0.3">
      <c r="B213" s="6"/>
      <c r="C213" s="6"/>
      <c r="D213" s="6"/>
      <c r="E213" s="6"/>
      <c r="F213" s="6"/>
      <c r="G213" s="6"/>
      <c r="H213" s="6"/>
    </row>
    <row r="214" spans="2:8" s="4" customFormat="1" ht="13.8" x14ac:dyDescent="0.3">
      <c r="B214" s="6"/>
      <c r="C214" s="6"/>
      <c r="D214" s="6"/>
      <c r="E214" s="6"/>
      <c r="F214" s="6"/>
      <c r="G214" s="6"/>
      <c r="H214" s="6"/>
    </row>
    <row r="215" spans="2:8" s="4" customFormat="1" ht="13.8" x14ac:dyDescent="0.3">
      <c r="B215" s="6"/>
      <c r="C215" s="6"/>
      <c r="D215" s="6"/>
      <c r="E215" s="6"/>
      <c r="F215" s="6"/>
      <c r="G215" s="6"/>
      <c r="H215" s="6"/>
    </row>
    <row r="216" spans="2:8" s="4" customFormat="1" ht="13.8" x14ac:dyDescent="0.3">
      <c r="B216" s="6"/>
      <c r="C216" s="6"/>
      <c r="D216" s="6"/>
      <c r="E216" s="6"/>
      <c r="F216" s="6"/>
      <c r="G216" s="6"/>
      <c r="H216" s="6"/>
    </row>
    <row r="217" spans="2:8" s="4" customFormat="1" ht="13.8" x14ac:dyDescent="0.3">
      <c r="B217" s="6"/>
      <c r="C217" s="6"/>
      <c r="D217" s="6"/>
      <c r="E217" s="6"/>
      <c r="F217" s="6"/>
      <c r="G217" s="6"/>
      <c r="H217" s="6"/>
    </row>
    <row r="218" spans="2:8" s="4" customFormat="1" ht="13.8" x14ac:dyDescent="0.3">
      <c r="B218" s="6"/>
      <c r="C218" s="6"/>
      <c r="D218" s="6"/>
      <c r="E218" s="6"/>
      <c r="F218" s="6"/>
      <c r="G218" s="6"/>
      <c r="H218" s="6"/>
    </row>
    <row r="219" spans="2:8" s="4" customFormat="1" ht="13.8" x14ac:dyDescent="0.3">
      <c r="B219" s="6"/>
      <c r="C219" s="6"/>
      <c r="D219" s="6"/>
      <c r="E219" s="6"/>
      <c r="F219" s="6"/>
      <c r="G219" s="6"/>
      <c r="H219" s="6"/>
    </row>
    <row r="220" spans="2:8" s="4" customFormat="1" ht="13.8" x14ac:dyDescent="0.3">
      <c r="B220" s="6"/>
      <c r="C220" s="6"/>
      <c r="D220" s="6"/>
      <c r="E220" s="6"/>
      <c r="F220" s="6"/>
      <c r="G220" s="6"/>
      <c r="H220" s="6"/>
    </row>
    <row r="221" spans="2:8" s="4" customFormat="1" ht="13.8" x14ac:dyDescent="0.3">
      <c r="B221" s="6"/>
      <c r="C221" s="6"/>
      <c r="D221" s="6"/>
      <c r="E221" s="6"/>
      <c r="F221" s="6"/>
      <c r="G221" s="6"/>
      <c r="H221" s="6"/>
    </row>
    <row r="222" spans="2:8" s="4" customFormat="1" ht="13.8" x14ac:dyDescent="0.3">
      <c r="B222" s="6"/>
      <c r="C222" s="6"/>
      <c r="D222" s="6"/>
      <c r="E222" s="6"/>
      <c r="F222" s="6"/>
      <c r="G222" s="6"/>
      <c r="H222" s="6"/>
    </row>
    <row r="223" spans="2:8" s="4" customFormat="1" ht="13.8" x14ac:dyDescent="0.3">
      <c r="B223" s="6"/>
      <c r="C223" s="6"/>
      <c r="D223" s="6"/>
      <c r="E223" s="6"/>
      <c r="F223" s="6"/>
      <c r="G223" s="6"/>
      <c r="H223" s="6"/>
    </row>
    <row r="224" spans="2:8" s="4" customFormat="1" ht="13.8" x14ac:dyDescent="0.3">
      <c r="B224" s="6"/>
      <c r="C224" s="6"/>
      <c r="D224" s="6"/>
      <c r="E224" s="6"/>
      <c r="F224" s="6"/>
      <c r="G224" s="6"/>
      <c r="H224" s="6"/>
    </row>
    <row r="225" spans="2:8" s="4" customFormat="1" ht="13.8" x14ac:dyDescent="0.3">
      <c r="B225" s="6"/>
      <c r="C225" s="6"/>
      <c r="D225" s="6"/>
      <c r="E225" s="6"/>
      <c r="F225" s="6"/>
      <c r="G225" s="6"/>
      <c r="H225" s="6"/>
    </row>
    <row r="226" spans="2:8" s="4" customFormat="1" ht="13.8" x14ac:dyDescent="0.3">
      <c r="B226" s="6"/>
      <c r="C226" s="6"/>
      <c r="D226" s="6"/>
      <c r="E226" s="6"/>
      <c r="F226" s="6"/>
      <c r="G226" s="6"/>
      <c r="H226" s="6"/>
    </row>
    <row r="227" spans="2:8" s="4" customFormat="1" ht="13.8" x14ac:dyDescent="0.3">
      <c r="B227" s="6"/>
      <c r="C227" s="6"/>
      <c r="D227" s="6"/>
      <c r="E227" s="6"/>
      <c r="F227" s="6"/>
      <c r="G227" s="6"/>
      <c r="H227" s="6"/>
    </row>
    <row r="228" spans="2:8" s="4" customFormat="1" ht="13.8" x14ac:dyDescent="0.3">
      <c r="B228" s="6"/>
      <c r="C228" s="6"/>
      <c r="D228" s="6"/>
      <c r="E228" s="6"/>
      <c r="F228" s="6"/>
      <c r="G228" s="6"/>
      <c r="H228" s="6"/>
    </row>
    <row r="229" spans="2:8" s="4" customFormat="1" ht="13.8" x14ac:dyDescent="0.3">
      <c r="B229" s="6"/>
      <c r="C229" s="6"/>
      <c r="D229" s="6"/>
      <c r="E229" s="6"/>
      <c r="F229" s="6"/>
      <c r="G229" s="6"/>
      <c r="H229" s="6"/>
    </row>
    <row r="230" spans="2:8" s="4" customFormat="1" ht="13.8" x14ac:dyDescent="0.3">
      <c r="B230" s="6"/>
      <c r="C230" s="6"/>
      <c r="D230" s="6"/>
      <c r="E230" s="6"/>
      <c r="F230" s="6"/>
      <c r="G230" s="6"/>
      <c r="H230" s="6"/>
    </row>
    <row r="231" spans="2:8" s="4" customFormat="1" ht="13.8" x14ac:dyDescent="0.3">
      <c r="B231" s="6"/>
      <c r="C231" s="6"/>
      <c r="D231" s="6"/>
      <c r="E231" s="6"/>
      <c r="F231" s="6"/>
      <c r="G231" s="6"/>
      <c r="H231" s="6"/>
    </row>
    <row r="232" spans="2:8" s="4" customFormat="1" ht="13.8" x14ac:dyDescent="0.3">
      <c r="B232" s="6"/>
      <c r="C232" s="6"/>
      <c r="D232" s="6"/>
      <c r="E232" s="6"/>
      <c r="F232" s="6"/>
      <c r="G232" s="6"/>
      <c r="H232" s="6"/>
    </row>
    <row r="233" spans="2:8" s="4" customFormat="1" ht="13.8" x14ac:dyDescent="0.3">
      <c r="B233" s="6"/>
      <c r="C233" s="6"/>
      <c r="D233" s="6"/>
      <c r="E233" s="6"/>
      <c r="F233" s="6"/>
      <c r="G233" s="6"/>
      <c r="H233" s="6"/>
    </row>
    <row r="234" spans="2:8" s="4" customFormat="1" ht="13.8" x14ac:dyDescent="0.3">
      <c r="B234" s="6"/>
      <c r="C234" s="6"/>
      <c r="D234" s="6"/>
      <c r="E234" s="6"/>
      <c r="F234" s="6"/>
      <c r="G234" s="6"/>
      <c r="H234" s="6"/>
    </row>
    <row r="235" spans="2:8" s="4" customFormat="1" ht="13.8" x14ac:dyDescent="0.3">
      <c r="B235" s="6"/>
      <c r="C235" s="6"/>
      <c r="D235" s="6"/>
      <c r="E235" s="6"/>
      <c r="F235" s="6"/>
      <c r="G235" s="6"/>
      <c r="H235" s="6"/>
    </row>
    <row r="236" spans="2:8" s="4" customFormat="1" ht="13.8" x14ac:dyDescent="0.3">
      <c r="B236" s="6"/>
      <c r="C236" s="6"/>
      <c r="D236" s="6"/>
      <c r="E236" s="6"/>
      <c r="F236" s="6"/>
      <c r="G236" s="6"/>
      <c r="H236" s="6"/>
    </row>
    <row r="237" spans="2:8" s="4" customFormat="1" ht="13.8" x14ac:dyDescent="0.3">
      <c r="B237" s="6"/>
      <c r="C237" s="6"/>
      <c r="D237" s="6"/>
      <c r="E237" s="6"/>
      <c r="F237" s="6"/>
      <c r="G237" s="6"/>
      <c r="H237" s="6"/>
    </row>
    <row r="238" spans="2:8" s="4" customFormat="1" ht="13.8" x14ac:dyDescent="0.3">
      <c r="B238" s="6"/>
      <c r="C238" s="6"/>
      <c r="D238" s="6"/>
      <c r="E238" s="6"/>
      <c r="F238" s="6"/>
      <c r="G238" s="6"/>
      <c r="H238" s="6"/>
    </row>
    <row r="239" spans="2:8" s="4" customFormat="1" ht="13.8" x14ac:dyDescent="0.3">
      <c r="B239" s="6"/>
      <c r="C239" s="6"/>
      <c r="D239" s="6"/>
      <c r="E239" s="6"/>
      <c r="F239" s="6"/>
      <c r="G239" s="6"/>
      <c r="H239" s="6"/>
    </row>
    <row r="240" spans="2:8" s="4" customFormat="1" ht="13.8" x14ac:dyDescent="0.3">
      <c r="B240" s="6"/>
      <c r="C240" s="6"/>
      <c r="D240" s="6"/>
      <c r="E240" s="6"/>
      <c r="F240" s="6"/>
      <c r="G240" s="6"/>
      <c r="H240" s="6"/>
    </row>
    <row r="241" spans="2:8" s="4" customFormat="1" ht="13.8" x14ac:dyDescent="0.3">
      <c r="B241" s="6"/>
      <c r="C241" s="6"/>
      <c r="D241" s="6"/>
      <c r="E241" s="6"/>
      <c r="F241" s="6"/>
      <c r="G241" s="6"/>
      <c r="H241" s="6"/>
    </row>
    <row r="242" spans="2:8" s="4" customFormat="1" ht="13.8" x14ac:dyDescent="0.3">
      <c r="B242" s="6"/>
      <c r="C242" s="6"/>
      <c r="D242" s="6"/>
      <c r="E242" s="6"/>
      <c r="F242" s="6"/>
      <c r="G242" s="6"/>
      <c r="H242" s="6"/>
    </row>
    <row r="243" spans="2:8" s="4" customFormat="1" ht="13.8" x14ac:dyDescent="0.3">
      <c r="B243" s="6"/>
      <c r="C243" s="6"/>
      <c r="D243" s="6"/>
      <c r="E243" s="6"/>
      <c r="F243" s="6"/>
      <c r="G243" s="6"/>
      <c r="H243" s="6"/>
    </row>
    <row r="244" spans="2:8" s="4" customFormat="1" ht="13.8" x14ac:dyDescent="0.3">
      <c r="B244" s="6"/>
      <c r="C244" s="6"/>
      <c r="D244" s="6"/>
      <c r="E244" s="6"/>
      <c r="F244" s="6"/>
      <c r="G244" s="6"/>
      <c r="H244" s="6"/>
    </row>
    <row r="245" spans="2:8" s="4" customFormat="1" ht="13.8" x14ac:dyDescent="0.3">
      <c r="B245" s="6"/>
      <c r="C245" s="6"/>
      <c r="D245" s="6"/>
      <c r="E245" s="6"/>
      <c r="F245" s="6"/>
      <c r="G245" s="6"/>
      <c r="H245" s="6"/>
    </row>
    <row r="246" spans="2:8" s="4" customFormat="1" ht="13.8" x14ac:dyDescent="0.3">
      <c r="B246" s="6"/>
      <c r="C246" s="6"/>
      <c r="D246" s="6"/>
      <c r="E246" s="6"/>
      <c r="F246" s="6"/>
      <c r="G246" s="6"/>
      <c r="H246" s="6"/>
    </row>
    <row r="247" spans="2:8" s="4" customFormat="1" ht="13.8" x14ac:dyDescent="0.3">
      <c r="B247" s="6"/>
      <c r="C247" s="6"/>
      <c r="D247" s="6"/>
      <c r="E247" s="6"/>
      <c r="F247" s="6"/>
      <c r="G247" s="6"/>
      <c r="H247" s="6"/>
    </row>
    <row r="248" spans="2:8" s="4" customFormat="1" ht="13.8" x14ac:dyDescent="0.3">
      <c r="B248" s="6"/>
      <c r="C248" s="6"/>
      <c r="D248" s="6"/>
      <c r="E248" s="6"/>
      <c r="F248" s="6"/>
      <c r="G248" s="6"/>
      <c r="H248" s="6"/>
    </row>
    <row r="249" spans="2:8" s="4" customFormat="1" ht="13.8" x14ac:dyDescent="0.3">
      <c r="B249" s="6"/>
      <c r="C249" s="6"/>
      <c r="D249" s="6"/>
      <c r="E249" s="6"/>
      <c r="F249" s="6"/>
      <c r="G249" s="6"/>
      <c r="H249" s="6"/>
    </row>
    <row r="250" spans="2:8" s="4" customFormat="1" ht="13.8" x14ac:dyDescent="0.3">
      <c r="B250" s="6"/>
      <c r="C250" s="6"/>
      <c r="D250" s="6"/>
      <c r="E250" s="6"/>
      <c r="F250" s="6"/>
      <c r="G250" s="6"/>
      <c r="H250" s="6"/>
    </row>
    <row r="251" spans="2:8" s="4" customFormat="1" ht="13.8" x14ac:dyDescent="0.3">
      <c r="B251" s="6"/>
      <c r="C251" s="6"/>
      <c r="D251" s="6"/>
      <c r="E251" s="6"/>
      <c r="F251" s="6"/>
      <c r="G251" s="6"/>
      <c r="H251" s="6"/>
    </row>
    <row r="252" spans="2:8" s="4" customFormat="1" ht="13.8" x14ac:dyDescent="0.3">
      <c r="B252" s="6"/>
      <c r="C252" s="6"/>
      <c r="D252" s="6"/>
      <c r="E252" s="6"/>
      <c r="F252" s="6"/>
      <c r="G252" s="6"/>
      <c r="H252" s="6"/>
    </row>
    <row r="253" spans="2:8" s="4" customFormat="1" ht="13.8" x14ac:dyDescent="0.3">
      <c r="B253" s="6"/>
      <c r="C253" s="6"/>
      <c r="D253" s="6"/>
      <c r="E253" s="6"/>
      <c r="F253" s="6"/>
      <c r="G253" s="6"/>
      <c r="H253" s="6"/>
    </row>
    <row r="254" spans="2:8" s="4" customFormat="1" ht="13.8" x14ac:dyDescent="0.3">
      <c r="B254" s="6"/>
      <c r="C254" s="6"/>
      <c r="D254" s="6"/>
      <c r="E254" s="6"/>
      <c r="F254" s="6"/>
      <c r="G254" s="6"/>
      <c r="H254" s="6"/>
    </row>
    <row r="255" spans="2:8" s="4" customFormat="1" ht="13.8" x14ac:dyDescent="0.3">
      <c r="B255" s="6"/>
      <c r="C255" s="6"/>
      <c r="D255" s="6"/>
      <c r="E255" s="6"/>
      <c r="F255" s="6"/>
      <c r="G255" s="6"/>
      <c r="H255" s="6"/>
    </row>
    <row r="256" spans="2:8" s="4" customFormat="1" ht="13.8" x14ac:dyDescent="0.3">
      <c r="B256" s="6"/>
      <c r="C256" s="6"/>
      <c r="D256" s="6"/>
      <c r="E256" s="6"/>
      <c r="F256" s="6"/>
      <c r="G256" s="6"/>
      <c r="H256" s="6"/>
    </row>
    <row r="257" spans="2:8" s="4" customFormat="1" ht="13.8" x14ac:dyDescent="0.3">
      <c r="B257" s="6"/>
      <c r="C257" s="6"/>
      <c r="D257" s="6"/>
      <c r="E257" s="6"/>
      <c r="F257" s="6"/>
      <c r="G257" s="6"/>
      <c r="H257" s="6"/>
    </row>
    <row r="258" spans="2:8" s="4" customFormat="1" ht="13.8" x14ac:dyDescent="0.3">
      <c r="B258" s="6"/>
      <c r="C258" s="6"/>
      <c r="D258" s="6"/>
      <c r="E258" s="6"/>
      <c r="F258" s="6"/>
      <c r="G258" s="6"/>
      <c r="H258" s="6"/>
    </row>
    <row r="259" spans="2:8" s="4" customFormat="1" ht="13.8" x14ac:dyDescent="0.3">
      <c r="B259" s="6"/>
      <c r="C259" s="6"/>
      <c r="D259" s="6"/>
      <c r="E259" s="6"/>
      <c r="F259" s="6"/>
      <c r="G259" s="6"/>
      <c r="H259" s="6"/>
    </row>
    <row r="260" spans="2:8" s="4" customFormat="1" ht="13.8" x14ac:dyDescent="0.3">
      <c r="B260" s="6"/>
      <c r="C260" s="6"/>
      <c r="D260" s="6"/>
      <c r="E260" s="6"/>
      <c r="F260" s="6"/>
      <c r="G260" s="6"/>
      <c r="H260" s="6"/>
    </row>
    <row r="261" spans="2:8" s="4" customFormat="1" ht="13.8" x14ac:dyDescent="0.3">
      <c r="B261" s="6"/>
      <c r="C261" s="6"/>
      <c r="D261" s="6"/>
      <c r="E261" s="6"/>
      <c r="F261" s="6"/>
      <c r="G261" s="6"/>
      <c r="H261" s="6"/>
    </row>
    <row r="262" spans="2:8" s="4" customFormat="1" ht="13.8" x14ac:dyDescent="0.3">
      <c r="B262" s="6"/>
      <c r="C262" s="6"/>
      <c r="D262" s="6"/>
      <c r="E262" s="6"/>
      <c r="F262" s="6"/>
      <c r="G262" s="6"/>
      <c r="H262" s="6"/>
    </row>
    <row r="263" spans="2:8" s="4" customFormat="1" ht="13.8" x14ac:dyDescent="0.3">
      <c r="B263" s="6"/>
      <c r="C263" s="6"/>
      <c r="D263" s="6"/>
      <c r="E263" s="6"/>
      <c r="F263" s="6"/>
      <c r="G263" s="6"/>
      <c r="H263" s="6"/>
    </row>
    <row r="264" spans="2:8" s="4" customFormat="1" ht="13.8" x14ac:dyDescent="0.3">
      <c r="B264" s="6"/>
      <c r="C264" s="6"/>
      <c r="D264" s="6"/>
      <c r="E264" s="6"/>
      <c r="F264" s="6"/>
      <c r="G264" s="6"/>
      <c r="H264" s="6"/>
    </row>
    <row r="265" spans="2:8" s="4" customFormat="1" ht="13.8" x14ac:dyDescent="0.3">
      <c r="B265" s="6"/>
      <c r="C265" s="6"/>
      <c r="D265" s="6"/>
      <c r="E265" s="6"/>
      <c r="F265" s="6"/>
      <c r="G265" s="6"/>
      <c r="H265" s="6"/>
    </row>
    <row r="266" spans="2:8" s="4" customFormat="1" ht="13.8" x14ac:dyDescent="0.3">
      <c r="B266" s="6"/>
      <c r="C266" s="6"/>
      <c r="D266" s="6"/>
      <c r="E266" s="6"/>
      <c r="F266" s="6"/>
      <c r="G266" s="6"/>
      <c r="H266" s="6"/>
    </row>
    <row r="267" spans="2:8" s="4" customFormat="1" ht="13.8" x14ac:dyDescent="0.3">
      <c r="B267" s="6"/>
      <c r="C267" s="6"/>
      <c r="D267" s="6"/>
      <c r="E267" s="6"/>
      <c r="F267" s="6"/>
      <c r="G267" s="6"/>
      <c r="H267" s="6"/>
    </row>
    <row r="268" spans="2:8" s="4" customFormat="1" ht="13.8" x14ac:dyDescent="0.3">
      <c r="B268" s="6"/>
      <c r="C268" s="6"/>
      <c r="D268" s="6"/>
      <c r="E268" s="6"/>
      <c r="F268" s="6"/>
      <c r="G268" s="6"/>
      <c r="H268" s="6"/>
    </row>
    <row r="269" spans="2:8" s="4" customFormat="1" ht="13.8" x14ac:dyDescent="0.3">
      <c r="B269" s="6"/>
      <c r="C269" s="6"/>
      <c r="D269" s="6"/>
      <c r="E269" s="6"/>
      <c r="F269" s="6"/>
      <c r="G269" s="6"/>
      <c r="H269" s="6"/>
    </row>
    <row r="270" spans="2:8" s="4" customFormat="1" ht="13.8" x14ac:dyDescent="0.3">
      <c r="B270" s="6"/>
      <c r="C270" s="6"/>
      <c r="D270" s="6"/>
      <c r="E270" s="6"/>
      <c r="F270" s="6"/>
      <c r="G270" s="6"/>
      <c r="H270" s="6"/>
    </row>
    <row r="271" spans="2:8" s="4" customFormat="1" ht="13.8" x14ac:dyDescent="0.3">
      <c r="B271" s="6"/>
      <c r="C271" s="6"/>
      <c r="D271" s="6"/>
      <c r="E271" s="6"/>
      <c r="F271" s="6"/>
      <c r="G271" s="6"/>
      <c r="H271" s="6"/>
    </row>
    <row r="272" spans="2:8" s="4" customFormat="1" ht="13.8" x14ac:dyDescent="0.3">
      <c r="B272" s="6"/>
      <c r="C272" s="6"/>
      <c r="D272" s="6"/>
      <c r="E272" s="6"/>
      <c r="F272" s="6"/>
      <c r="G272" s="6"/>
      <c r="H272" s="6"/>
    </row>
    <row r="273" spans="2:8" s="4" customFormat="1" ht="13.8" x14ac:dyDescent="0.3">
      <c r="B273" s="6"/>
      <c r="C273" s="6"/>
      <c r="D273" s="6"/>
      <c r="E273" s="6"/>
      <c r="F273" s="6"/>
      <c r="G273" s="6"/>
      <c r="H273" s="6"/>
    </row>
    <row r="274" spans="2:8" s="4" customFormat="1" ht="13.8" x14ac:dyDescent="0.3">
      <c r="B274" s="6"/>
      <c r="C274" s="6"/>
      <c r="D274" s="6"/>
      <c r="E274" s="6"/>
      <c r="F274" s="6"/>
      <c r="G274" s="6"/>
      <c r="H274" s="6"/>
    </row>
    <row r="275" spans="2:8" s="4" customFormat="1" ht="13.8" x14ac:dyDescent="0.3">
      <c r="B275" s="6"/>
      <c r="C275" s="6"/>
      <c r="D275" s="6"/>
      <c r="E275" s="6"/>
      <c r="F275" s="6"/>
      <c r="G275" s="6"/>
      <c r="H275" s="6"/>
    </row>
    <row r="276" spans="2:8" s="4" customFormat="1" ht="13.8" x14ac:dyDescent="0.3">
      <c r="B276" s="6"/>
      <c r="C276" s="6"/>
      <c r="D276" s="6"/>
      <c r="E276" s="6"/>
      <c r="F276" s="6"/>
      <c r="G276" s="6"/>
      <c r="H276" s="6"/>
    </row>
    <row r="277" spans="2:8" s="4" customFormat="1" ht="13.8" x14ac:dyDescent="0.3">
      <c r="B277" s="6"/>
      <c r="C277" s="6"/>
      <c r="D277" s="6"/>
      <c r="E277" s="6"/>
      <c r="F277" s="6"/>
      <c r="G277" s="6"/>
      <c r="H277" s="6"/>
    </row>
    <row r="278" spans="2:8" s="4" customFormat="1" ht="13.8" x14ac:dyDescent="0.3">
      <c r="B278" s="6"/>
      <c r="C278" s="6"/>
      <c r="D278" s="6"/>
      <c r="E278" s="6"/>
      <c r="F278" s="6"/>
      <c r="G278" s="6"/>
      <c r="H278" s="6"/>
    </row>
    <row r="279" spans="2:8" s="4" customFormat="1" ht="13.8" x14ac:dyDescent="0.3">
      <c r="B279" s="6"/>
      <c r="C279" s="6"/>
      <c r="D279" s="6"/>
      <c r="E279" s="6"/>
      <c r="F279" s="6"/>
      <c r="G279" s="6"/>
      <c r="H279" s="6"/>
    </row>
    <row r="280" spans="2:8" s="4" customFormat="1" ht="13.8" x14ac:dyDescent="0.3">
      <c r="B280" s="6"/>
      <c r="C280" s="6"/>
      <c r="D280" s="6"/>
      <c r="E280" s="6"/>
      <c r="F280" s="6"/>
      <c r="G280" s="6"/>
      <c r="H280" s="6"/>
    </row>
    <row r="281" spans="2:8" s="4" customFormat="1" ht="13.8" x14ac:dyDescent="0.3">
      <c r="B281" s="6"/>
      <c r="C281" s="6"/>
      <c r="D281" s="6"/>
      <c r="E281" s="6"/>
      <c r="F281" s="6"/>
      <c r="G281" s="6"/>
      <c r="H281" s="6"/>
    </row>
    <row r="282" spans="2:8" s="4" customFormat="1" ht="13.8" x14ac:dyDescent="0.3">
      <c r="B282" s="6"/>
      <c r="C282" s="6"/>
      <c r="D282" s="6"/>
      <c r="E282" s="6"/>
      <c r="F282" s="6"/>
      <c r="G282" s="6"/>
      <c r="H282" s="6"/>
    </row>
    <row r="283" spans="2:8" s="4" customFormat="1" ht="13.8" x14ac:dyDescent="0.3">
      <c r="B283" s="6"/>
      <c r="C283" s="6"/>
      <c r="D283" s="6"/>
      <c r="E283" s="6"/>
      <c r="F283" s="6"/>
      <c r="G283" s="6"/>
      <c r="H283" s="6"/>
    </row>
    <row r="284" spans="2:8" s="4" customFormat="1" ht="13.8" x14ac:dyDescent="0.3">
      <c r="B284" s="6"/>
      <c r="C284" s="6"/>
      <c r="D284" s="6"/>
      <c r="E284" s="6"/>
      <c r="F284" s="6"/>
      <c r="G284" s="6"/>
      <c r="H284" s="6"/>
    </row>
    <row r="285" spans="2:8" s="4" customFormat="1" ht="13.8" x14ac:dyDescent="0.3">
      <c r="B285" s="6"/>
      <c r="C285" s="6"/>
      <c r="D285" s="6"/>
      <c r="E285" s="6"/>
      <c r="F285" s="6"/>
      <c r="G285" s="6"/>
      <c r="H285" s="6"/>
    </row>
    <row r="286" spans="2:8" s="4" customFormat="1" ht="13.8" x14ac:dyDescent="0.3">
      <c r="B286" s="6"/>
      <c r="C286" s="6"/>
      <c r="D286" s="6"/>
      <c r="E286" s="6"/>
      <c r="F286" s="6"/>
      <c r="G286" s="6"/>
      <c r="H286" s="6"/>
    </row>
    <row r="287" spans="2:8" s="4" customFormat="1" ht="13.8" x14ac:dyDescent="0.3">
      <c r="B287" s="6"/>
      <c r="C287" s="6"/>
      <c r="D287" s="6"/>
      <c r="E287" s="6"/>
      <c r="F287" s="6"/>
      <c r="G287" s="6"/>
      <c r="H287" s="6"/>
    </row>
    <row r="288" spans="2:8" s="4" customFormat="1" ht="13.8" x14ac:dyDescent="0.3">
      <c r="B288" s="6"/>
      <c r="C288" s="6"/>
      <c r="D288" s="6"/>
      <c r="E288" s="6"/>
      <c r="F288" s="6"/>
      <c r="G288" s="6"/>
      <c r="H288" s="6"/>
    </row>
    <row r="289" spans="2:8" s="4" customFormat="1" ht="13.8" x14ac:dyDescent="0.3">
      <c r="B289" s="6"/>
      <c r="C289" s="6"/>
      <c r="D289" s="6"/>
      <c r="E289" s="6"/>
      <c r="F289" s="6"/>
      <c r="G289" s="6"/>
      <c r="H289" s="6"/>
    </row>
    <row r="290" spans="2:8" s="4" customFormat="1" ht="13.8" x14ac:dyDescent="0.3">
      <c r="B290" s="6"/>
      <c r="C290" s="6"/>
      <c r="D290" s="6"/>
      <c r="E290" s="6"/>
      <c r="F290" s="6"/>
      <c r="G290" s="6"/>
      <c r="H290" s="6"/>
    </row>
    <row r="291" spans="2:8" s="4" customFormat="1" ht="13.8" x14ac:dyDescent="0.3">
      <c r="B291" s="6"/>
      <c r="C291" s="6"/>
      <c r="D291" s="6"/>
      <c r="E291" s="6"/>
      <c r="F291" s="6"/>
      <c r="G291" s="6"/>
      <c r="H291" s="6"/>
    </row>
    <row r="292" spans="2:8" s="4" customFormat="1" ht="13.8" x14ac:dyDescent="0.3">
      <c r="B292" s="6"/>
      <c r="C292" s="6"/>
      <c r="D292" s="6"/>
      <c r="E292" s="6"/>
      <c r="F292" s="6"/>
      <c r="G292" s="6"/>
      <c r="H292" s="6"/>
    </row>
    <row r="293" spans="2:8" s="4" customFormat="1" ht="13.8" x14ac:dyDescent="0.3">
      <c r="B293" s="6"/>
      <c r="C293" s="6"/>
      <c r="D293" s="6"/>
      <c r="E293" s="6"/>
      <c r="F293" s="6"/>
      <c r="G293" s="6"/>
      <c r="H293" s="6"/>
    </row>
    <row r="294" spans="2:8" s="4" customFormat="1" ht="13.8" x14ac:dyDescent="0.3">
      <c r="B294" s="6"/>
      <c r="C294" s="6"/>
      <c r="D294" s="6"/>
      <c r="E294" s="6"/>
      <c r="F294" s="6"/>
      <c r="G294" s="6"/>
      <c r="H294" s="6"/>
    </row>
    <row r="295" spans="2:8" s="4" customFormat="1" ht="13.8" x14ac:dyDescent="0.3">
      <c r="B295" s="6"/>
      <c r="C295" s="6"/>
      <c r="D295" s="6"/>
      <c r="E295" s="6"/>
      <c r="F295" s="6"/>
      <c r="G295" s="6"/>
      <c r="H295" s="6"/>
    </row>
    <row r="296" spans="2:8" s="4" customFormat="1" ht="13.8" x14ac:dyDescent="0.3">
      <c r="B296" s="6"/>
      <c r="C296" s="6"/>
      <c r="D296" s="6"/>
      <c r="E296" s="6"/>
      <c r="F296" s="6"/>
      <c r="G296" s="6"/>
      <c r="H296" s="6"/>
    </row>
    <row r="297" spans="2:8" s="4" customFormat="1" ht="13.8" x14ac:dyDescent="0.3">
      <c r="B297" s="6"/>
      <c r="C297" s="6"/>
      <c r="D297" s="6"/>
      <c r="E297" s="6"/>
      <c r="F297" s="6"/>
      <c r="G297" s="6"/>
      <c r="H297" s="6"/>
    </row>
    <row r="298" spans="2:8" s="4" customFormat="1" ht="13.8" x14ac:dyDescent="0.3">
      <c r="B298" s="6"/>
      <c r="C298" s="6"/>
      <c r="D298" s="6"/>
      <c r="E298" s="6"/>
      <c r="F298" s="6"/>
      <c r="G298" s="6"/>
      <c r="H298" s="6"/>
    </row>
    <row r="299" spans="2:8" s="4" customFormat="1" ht="13.8" x14ac:dyDescent="0.3">
      <c r="B299" s="6"/>
      <c r="C299" s="6"/>
      <c r="D299" s="6"/>
      <c r="E299" s="6"/>
      <c r="F299" s="6"/>
      <c r="G299" s="6"/>
      <c r="H299" s="6"/>
    </row>
    <row r="300" spans="2:8" s="4" customFormat="1" ht="13.8" x14ac:dyDescent="0.3">
      <c r="B300" s="6"/>
      <c r="C300" s="6"/>
      <c r="D300" s="6"/>
      <c r="E300" s="6"/>
      <c r="F300" s="6"/>
      <c r="G300" s="6"/>
      <c r="H300" s="6"/>
    </row>
    <row r="301" spans="2:8" s="4" customFormat="1" ht="13.8" x14ac:dyDescent="0.3">
      <c r="B301" s="6"/>
      <c r="C301" s="6"/>
      <c r="D301" s="6"/>
      <c r="E301" s="6"/>
      <c r="F301" s="6"/>
      <c r="G301" s="6"/>
      <c r="H301" s="6"/>
    </row>
    <row r="302" spans="2:8" s="4" customFormat="1" ht="13.8" x14ac:dyDescent="0.3">
      <c r="B302" s="6"/>
      <c r="C302" s="6"/>
      <c r="D302" s="6"/>
      <c r="E302" s="6"/>
      <c r="F302" s="6"/>
      <c r="G302" s="6"/>
      <c r="H302" s="6"/>
    </row>
    <row r="303" spans="2:8" s="4" customFormat="1" ht="13.8" x14ac:dyDescent="0.3">
      <c r="B303" s="6"/>
      <c r="C303" s="6"/>
      <c r="D303" s="6"/>
      <c r="E303" s="6"/>
      <c r="F303" s="6"/>
      <c r="G303" s="6"/>
      <c r="H303" s="6"/>
    </row>
    <row r="304" spans="2:8" s="4" customFormat="1" ht="13.8" x14ac:dyDescent="0.3">
      <c r="B304" s="6"/>
      <c r="C304" s="6"/>
      <c r="D304" s="6"/>
      <c r="E304" s="6"/>
      <c r="F304" s="6"/>
      <c r="G304" s="6"/>
      <c r="H304" s="6"/>
    </row>
    <row r="305" spans="2:8" s="4" customFormat="1" ht="13.8" x14ac:dyDescent="0.3">
      <c r="B305" s="6"/>
      <c r="C305" s="6"/>
      <c r="D305" s="6"/>
      <c r="E305" s="6"/>
      <c r="F305" s="6"/>
      <c r="G305" s="6"/>
      <c r="H305" s="6"/>
    </row>
    <row r="306" spans="2:8" s="4" customFormat="1" ht="13.8" x14ac:dyDescent="0.3">
      <c r="B306" s="6"/>
      <c r="C306" s="6"/>
      <c r="D306" s="6"/>
      <c r="E306" s="6"/>
      <c r="F306" s="6"/>
      <c r="G306" s="6"/>
      <c r="H306" s="6"/>
    </row>
    <row r="307" spans="2:8" s="4" customFormat="1" ht="13.8" x14ac:dyDescent="0.3">
      <c r="B307" s="6"/>
      <c r="C307" s="6"/>
      <c r="D307" s="6"/>
      <c r="E307" s="6"/>
      <c r="F307" s="6"/>
      <c r="G307" s="6"/>
      <c r="H307" s="6"/>
    </row>
    <row r="308" spans="2:8" s="4" customFormat="1" ht="13.8" x14ac:dyDescent="0.3">
      <c r="B308" s="6"/>
      <c r="C308" s="6"/>
      <c r="D308" s="6"/>
      <c r="E308" s="6"/>
      <c r="F308" s="6"/>
      <c r="G308" s="6"/>
      <c r="H308" s="6"/>
    </row>
    <row r="309" spans="2:8" s="4" customFormat="1" ht="13.8" x14ac:dyDescent="0.3">
      <c r="B309" s="6"/>
      <c r="C309" s="6"/>
      <c r="D309" s="6"/>
      <c r="E309" s="6"/>
      <c r="F309" s="6"/>
      <c r="G309" s="6"/>
      <c r="H309" s="6"/>
    </row>
    <row r="310" spans="2:8" s="4" customFormat="1" ht="13.8" x14ac:dyDescent="0.3">
      <c r="B310" s="6"/>
      <c r="C310" s="6"/>
      <c r="D310" s="6"/>
      <c r="E310" s="6"/>
      <c r="F310" s="6"/>
      <c r="G310" s="6"/>
      <c r="H310" s="6"/>
    </row>
    <row r="311" spans="2:8" s="4" customFormat="1" ht="13.8" x14ac:dyDescent="0.3">
      <c r="B311" s="6"/>
      <c r="C311" s="6"/>
      <c r="D311" s="6"/>
      <c r="E311" s="6"/>
      <c r="F311" s="6"/>
      <c r="G311" s="6"/>
      <c r="H311" s="6"/>
    </row>
    <row r="312" spans="2:8" s="4" customFormat="1" ht="13.8" x14ac:dyDescent="0.3">
      <c r="B312" s="6"/>
      <c r="C312" s="6"/>
      <c r="D312" s="6"/>
      <c r="E312" s="6"/>
      <c r="F312" s="6"/>
      <c r="G312" s="6"/>
      <c r="H312" s="6"/>
    </row>
    <row r="313" spans="2:8" s="4" customFormat="1" ht="13.8" x14ac:dyDescent="0.3">
      <c r="B313" s="6"/>
      <c r="C313" s="6"/>
      <c r="D313" s="6"/>
      <c r="E313" s="6"/>
      <c r="F313" s="6"/>
      <c r="G313" s="6"/>
      <c r="H313" s="6"/>
    </row>
    <row r="314" spans="2:8" s="4" customFormat="1" ht="13.8" x14ac:dyDescent="0.3">
      <c r="B314" s="6"/>
      <c r="C314" s="6"/>
      <c r="D314" s="6"/>
      <c r="E314" s="6"/>
      <c r="F314" s="6"/>
      <c r="G314" s="6"/>
      <c r="H314" s="6"/>
    </row>
    <row r="315" spans="2:8" s="4" customFormat="1" ht="13.8" x14ac:dyDescent="0.3">
      <c r="B315" s="6"/>
      <c r="C315" s="6"/>
      <c r="D315" s="6"/>
      <c r="E315" s="6"/>
      <c r="F315" s="6"/>
      <c r="G315" s="6"/>
      <c r="H315" s="6"/>
    </row>
    <row r="316" spans="2:8" s="4" customFormat="1" ht="13.8" x14ac:dyDescent="0.3">
      <c r="B316" s="6"/>
      <c r="C316" s="6"/>
      <c r="D316" s="6"/>
      <c r="E316" s="6"/>
      <c r="F316" s="6"/>
      <c r="G316" s="6"/>
      <c r="H316" s="6"/>
    </row>
    <row r="317" spans="2:8" s="4" customFormat="1" ht="13.8" x14ac:dyDescent="0.3">
      <c r="B317" s="6"/>
      <c r="C317" s="6"/>
      <c r="D317" s="6"/>
      <c r="E317" s="6"/>
      <c r="F317" s="6"/>
      <c r="G317" s="6"/>
      <c r="H317" s="6"/>
    </row>
    <row r="318" spans="2:8" s="4" customFormat="1" ht="13.8" x14ac:dyDescent="0.3">
      <c r="B318" s="6"/>
      <c r="C318" s="6"/>
      <c r="D318" s="6"/>
      <c r="E318" s="6"/>
      <c r="F318" s="6"/>
      <c r="G318" s="6"/>
      <c r="H318" s="6"/>
    </row>
    <row r="319" spans="2:8" s="4" customFormat="1" ht="13.8" x14ac:dyDescent="0.3">
      <c r="B319" s="6"/>
      <c r="C319" s="6"/>
      <c r="D319" s="6"/>
      <c r="E319" s="6"/>
      <c r="F319" s="6"/>
      <c r="G319" s="6"/>
      <c r="H319" s="6"/>
    </row>
    <row r="320" spans="2:8" s="4" customFormat="1" ht="13.8" x14ac:dyDescent="0.3">
      <c r="B320" s="6"/>
      <c r="C320" s="6"/>
      <c r="D320" s="6"/>
      <c r="E320" s="6"/>
      <c r="F320" s="6"/>
      <c r="G320" s="6"/>
      <c r="H320" s="6"/>
    </row>
    <row r="321" spans="2:8" s="4" customFormat="1" ht="13.8" x14ac:dyDescent="0.3">
      <c r="B321" s="6"/>
      <c r="C321" s="6"/>
      <c r="D321" s="6"/>
      <c r="E321" s="6"/>
      <c r="F321" s="6"/>
      <c r="G321" s="6"/>
      <c r="H321" s="6"/>
    </row>
    <row r="322" spans="2:8" s="4" customFormat="1" ht="13.8" x14ac:dyDescent="0.3">
      <c r="B322" s="6"/>
      <c r="C322" s="6"/>
      <c r="D322" s="6"/>
      <c r="E322" s="6"/>
      <c r="F322" s="6"/>
      <c r="G322" s="6"/>
      <c r="H322" s="6"/>
    </row>
    <row r="323" spans="2:8" s="4" customFormat="1" ht="13.8" x14ac:dyDescent="0.3">
      <c r="B323" s="6"/>
      <c r="C323" s="6"/>
      <c r="D323" s="6"/>
      <c r="E323" s="6"/>
      <c r="F323" s="6"/>
      <c r="G323" s="6"/>
      <c r="H323" s="6"/>
    </row>
    <row r="324" spans="2:8" s="4" customFormat="1" ht="13.8" x14ac:dyDescent="0.3">
      <c r="B324" s="6"/>
      <c r="C324" s="6"/>
      <c r="D324" s="6"/>
      <c r="E324" s="6"/>
      <c r="F324" s="6"/>
      <c r="G324" s="6"/>
      <c r="H324" s="6"/>
    </row>
    <row r="325" spans="2:8" s="4" customFormat="1" ht="13.8" x14ac:dyDescent="0.3">
      <c r="B325" s="6"/>
      <c r="C325" s="6"/>
      <c r="D325" s="6"/>
      <c r="E325" s="6"/>
      <c r="F325" s="6"/>
      <c r="G325" s="6"/>
      <c r="H325" s="6"/>
    </row>
    <row r="326" spans="2:8" s="4" customFormat="1" ht="13.8" x14ac:dyDescent="0.3">
      <c r="B326" s="6"/>
      <c r="C326" s="6"/>
      <c r="D326" s="6"/>
      <c r="E326" s="6"/>
      <c r="F326" s="6"/>
      <c r="G326" s="6"/>
      <c r="H326" s="6"/>
    </row>
    <row r="327" spans="2:8" s="4" customFormat="1" ht="13.8" x14ac:dyDescent="0.3">
      <c r="B327" s="6"/>
      <c r="C327" s="6"/>
      <c r="D327" s="6"/>
      <c r="E327" s="6"/>
      <c r="F327" s="6"/>
      <c r="G327" s="6"/>
      <c r="H327" s="6"/>
    </row>
    <row r="328" spans="2:8" s="4" customFormat="1" ht="13.8" x14ac:dyDescent="0.3">
      <c r="B328" s="6"/>
      <c r="C328" s="6"/>
      <c r="D328" s="6"/>
      <c r="E328" s="6"/>
      <c r="F328" s="6"/>
      <c r="G328" s="6"/>
      <c r="H328" s="6"/>
    </row>
    <row r="329" spans="2:8" s="4" customFormat="1" ht="13.8" x14ac:dyDescent="0.3">
      <c r="B329" s="6"/>
      <c r="C329" s="6"/>
      <c r="D329" s="6"/>
      <c r="E329" s="6"/>
      <c r="F329" s="6"/>
      <c r="G329" s="6"/>
      <c r="H329" s="6"/>
    </row>
    <row r="330" spans="2:8" s="4" customFormat="1" ht="13.8" x14ac:dyDescent="0.3">
      <c r="B330" s="6"/>
      <c r="C330" s="6"/>
      <c r="D330" s="6"/>
      <c r="E330" s="6"/>
      <c r="F330" s="6"/>
      <c r="G330" s="6"/>
      <c r="H330" s="6"/>
    </row>
    <row r="331" spans="2:8" s="4" customFormat="1" ht="13.8" x14ac:dyDescent="0.3">
      <c r="B331" s="6"/>
      <c r="C331" s="6"/>
      <c r="D331" s="6"/>
      <c r="E331" s="6"/>
      <c r="F331" s="6"/>
      <c r="G331" s="6"/>
      <c r="H331" s="6"/>
    </row>
    <row r="332" spans="2:8" s="4" customFormat="1" ht="13.8" x14ac:dyDescent="0.3">
      <c r="B332" s="6"/>
      <c r="C332" s="6"/>
      <c r="D332" s="6"/>
      <c r="E332" s="6"/>
      <c r="F332" s="6"/>
      <c r="G332" s="6"/>
      <c r="H332" s="6"/>
    </row>
    <row r="333" spans="2:8" s="4" customFormat="1" ht="13.8" x14ac:dyDescent="0.3">
      <c r="B333" s="6"/>
      <c r="C333" s="6"/>
      <c r="D333" s="6"/>
      <c r="E333" s="6"/>
      <c r="F333" s="6"/>
      <c r="G333" s="6"/>
      <c r="H333" s="6"/>
    </row>
    <row r="334" spans="2:8" s="4" customFormat="1" ht="13.8" x14ac:dyDescent="0.3">
      <c r="B334" s="6"/>
      <c r="C334" s="6"/>
      <c r="D334" s="6"/>
      <c r="E334" s="6"/>
      <c r="F334" s="6"/>
      <c r="G334" s="6"/>
      <c r="H334" s="6"/>
    </row>
    <row r="335" spans="2:8" s="4" customFormat="1" ht="13.8" x14ac:dyDescent="0.3">
      <c r="B335" s="6"/>
      <c r="C335" s="6"/>
      <c r="D335" s="6"/>
      <c r="E335" s="6"/>
      <c r="F335" s="6"/>
      <c r="G335" s="6"/>
      <c r="H335" s="6"/>
    </row>
    <row r="336" spans="2:8" s="4" customFormat="1" ht="13.8" x14ac:dyDescent="0.3">
      <c r="B336" s="6"/>
      <c r="C336" s="6"/>
      <c r="D336" s="6"/>
      <c r="E336" s="6"/>
      <c r="F336" s="6"/>
      <c r="G336" s="6"/>
      <c r="H336" s="6"/>
    </row>
    <row r="337" spans="2:8" s="4" customFormat="1" ht="13.8" x14ac:dyDescent="0.3">
      <c r="B337" s="6"/>
      <c r="C337" s="6"/>
      <c r="D337" s="6"/>
      <c r="E337" s="6"/>
      <c r="F337" s="6"/>
      <c r="G337" s="6"/>
      <c r="H337" s="6"/>
    </row>
    <row r="338" spans="2:8" s="4" customFormat="1" ht="13.8" x14ac:dyDescent="0.3">
      <c r="B338" s="6"/>
      <c r="C338" s="6"/>
      <c r="D338" s="6"/>
      <c r="E338" s="6"/>
      <c r="F338" s="6"/>
      <c r="G338" s="6"/>
      <c r="H338" s="6"/>
    </row>
    <row r="339" spans="2:8" s="4" customFormat="1" ht="13.8" x14ac:dyDescent="0.3">
      <c r="B339" s="6"/>
      <c r="C339" s="6"/>
      <c r="D339" s="6"/>
      <c r="E339" s="6"/>
      <c r="F339" s="6"/>
      <c r="G339" s="6"/>
      <c r="H339" s="6"/>
    </row>
    <row r="340" spans="2:8" s="4" customFormat="1" ht="13.8" x14ac:dyDescent="0.3">
      <c r="B340" s="6"/>
      <c r="C340" s="6"/>
      <c r="D340" s="6"/>
      <c r="E340" s="6"/>
      <c r="F340" s="6"/>
      <c r="G340" s="6"/>
      <c r="H340" s="6"/>
    </row>
    <row r="341" spans="2:8" s="4" customFormat="1" ht="13.8" x14ac:dyDescent="0.3">
      <c r="B341" s="6"/>
      <c r="C341" s="6"/>
      <c r="D341" s="6"/>
      <c r="E341" s="6"/>
      <c r="F341" s="6"/>
      <c r="G341" s="6"/>
      <c r="H341" s="6"/>
    </row>
    <row r="342" spans="2:8" s="4" customFormat="1" ht="13.8" x14ac:dyDescent="0.3">
      <c r="B342" s="6"/>
      <c r="C342" s="6"/>
      <c r="D342" s="6"/>
      <c r="E342" s="6"/>
      <c r="F342" s="6"/>
      <c r="G342" s="6"/>
      <c r="H342" s="6"/>
    </row>
    <row r="343" spans="2:8" s="4" customFormat="1" ht="13.8" x14ac:dyDescent="0.3">
      <c r="B343" s="6"/>
      <c r="C343" s="6"/>
      <c r="D343" s="6"/>
      <c r="E343" s="6"/>
      <c r="F343" s="6"/>
      <c r="G343" s="6"/>
      <c r="H343" s="6"/>
    </row>
    <row r="344" spans="2:8" s="4" customFormat="1" ht="13.8" x14ac:dyDescent="0.3">
      <c r="B344" s="6"/>
      <c r="C344" s="6"/>
      <c r="D344" s="6"/>
      <c r="E344" s="6"/>
      <c r="F344" s="6"/>
      <c r="G344" s="6"/>
      <c r="H344" s="6"/>
    </row>
    <row r="345" spans="2:8" s="4" customFormat="1" ht="13.8" x14ac:dyDescent="0.3">
      <c r="B345" s="6"/>
      <c r="C345" s="6"/>
      <c r="D345" s="6"/>
      <c r="E345" s="6"/>
      <c r="F345" s="6"/>
      <c r="G345" s="6"/>
      <c r="H345" s="6"/>
    </row>
    <row r="346" spans="2:8" s="4" customFormat="1" ht="13.8" x14ac:dyDescent="0.3">
      <c r="B346" s="6"/>
      <c r="C346" s="6"/>
      <c r="D346" s="6"/>
      <c r="E346" s="6"/>
      <c r="F346" s="6"/>
      <c r="G346" s="6"/>
      <c r="H346" s="6"/>
    </row>
    <row r="347" spans="2:8" s="4" customFormat="1" ht="13.8" x14ac:dyDescent="0.3">
      <c r="B347" s="6"/>
      <c r="C347" s="6"/>
      <c r="D347" s="6"/>
      <c r="E347" s="6"/>
      <c r="F347" s="6"/>
      <c r="G347" s="6"/>
      <c r="H347" s="6"/>
    </row>
    <row r="348" spans="2:8" s="4" customFormat="1" ht="13.8" x14ac:dyDescent="0.3">
      <c r="B348" s="6"/>
      <c r="C348" s="6"/>
      <c r="D348" s="6"/>
      <c r="E348" s="6"/>
      <c r="F348" s="6"/>
      <c r="G348" s="6"/>
      <c r="H348" s="6"/>
    </row>
    <row r="349" spans="2:8" s="4" customFormat="1" ht="13.8" x14ac:dyDescent="0.3">
      <c r="B349" s="6"/>
      <c r="C349" s="6"/>
      <c r="D349" s="6"/>
      <c r="E349" s="6"/>
      <c r="F349" s="6"/>
      <c r="G349" s="6"/>
      <c r="H349" s="6"/>
    </row>
    <row r="350" spans="2:8" s="4" customFormat="1" ht="13.8" x14ac:dyDescent="0.3">
      <c r="B350" s="6"/>
      <c r="C350" s="6"/>
      <c r="D350" s="6"/>
      <c r="E350" s="6"/>
      <c r="F350" s="6"/>
      <c r="G350" s="6"/>
      <c r="H350" s="6"/>
    </row>
    <row r="351" spans="2:8" s="4" customFormat="1" ht="13.8" x14ac:dyDescent="0.3">
      <c r="B351" s="6"/>
      <c r="C351" s="6"/>
      <c r="D351" s="6"/>
      <c r="E351" s="6"/>
      <c r="F351" s="6"/>
      <c r="G351" s="6"/>
      <c r="H351" s="6"/>
    </row>
    <row r="352" spans="2:8" s="4" customFormat="1" ht="13.8" x14ac:dyDescent="0.3">
      <c r="B352" s="6"/>
      <c r="C352" s="6"/>
      <c r="D352" s="6"/>
      <c r="E352" s="6"/>
      <c r="F352" s="6"/>
      <c r="G352" s="6"/>
      <c r="H352" s="6"/>
    </row>
    <row r="353" spans="2:8" s="4" customFormat="1" ht="13.8" x14ac:dyDescent="0.3">
      <c r="B353" s="6"/>
      <c r="C353" s="6"/>
      <c r="D353" s="6"/>
      <c r="E353" s="6"/>
      <c r="F353" s="6"/>
      <c r="G353" s="6"/>
      <c r="H353" s="6"/>
    </row>
    <row r="354" spans="2:8" s="4" customFormat="1" ht="13.8" x14ac:dyDescent="0.3">
      <c r="B354" s="6"/>
      <c r="C354" s="6"/>
      <c r="D354" s="6"/>
      <c r="E354" s="6"/>
      <c r="F354" s="6"/>
      <c r="G354" s="6"/>
      <c r="H354" s="6"/>
    </row>
    <row r="355" spans="2:8" s="4" customFormat="1" ht="13.8" x14ac:dyDescent="0.3">
      <c r="B355" s="6"/>
      <c r="C355" s="6"/>
      <c r="D355" s="6"/>
      <c r="E355" s="6"/>
      <c r="F355" s="6"/>
      <c r="G355" s="6"/>
      <c r="H355" s="6"/>
    </row>
    <row r="356" spans="2:8" s="4" customFormat="1" ht="13.8" x14ac:dyDescent="0.3">
      <c r="B356" s="6"/>
      <c r="C356" s="6"/>
      <c r="D356" s="6"/>
      <c r="E356" s="6"/>
      <c r="F356" s="6"/>
      <c r="G356" s="6"/>
      <c r="H356" s="6"/>
    </row>
    <row r="357" spans="2:8" s="4" customFormat="1" ht="13.8" x14ac:dyDescent="0.3">
      <c r="B357" s="6"/>
      <c r="C357" s="6"/>
      <c r="D357" s="6"/>
      <c r="E357" s="6"/>
      <c r="F357" s="6"/>
      <c r="G357" s="6"/>
      <c r="H357" s="6"/>
    </row>
    <row r="358" spans="2:8" s="4" customFormat="1" ht="13.8" x14ac:dyDescent="0.3">
      <c r="B358" s="6"/>
      <c r="C358" s="6"/>
      <c r="D358" s="6"/>
      <c r="E358" s="6"/>
      <c r="F358" s="6"/>
      <c r="G358" s="6"/>
      <c r="H358" s="6"/>
    </row>
    <row r="359" spans="2:8" s="4" customFormat="1" ht="13.8" x14ac:dyDescent="0.3">
      <c r="B359" s="6"/>
      <c r="C359" s="6"/>
      <c r="D359" s="6"/>
      <c r="E359" s="6"/>
      <c r="F359" s="6"/>
      <c r="G359" s="6"/>
      <c r="H359" s="6"/>
    </row>
    <row r="360" spans="2:8" s="4" customFormat="1" ht="13.8" x14ac:dyDescent="0.3">
      <c r="B360" s="6"/>
      <c r="C360" s="6"/>
      <c r="D360" s="6"/>
      <c r="E360" s="6"/>
      <c r="F360" s="6"/>
      <c r="G360" s="6"/>
      <c r="H360" s="6"/>
    </row>
    <row r="361" spans="2:8" s="4" customFormat="1" ht="13.8" x14ac:dyDescent="0.3">
      <c r="B361" s="6"/>
      <c r="C361" s="6"/>
      <c r="D361" s="6"/>
      <c r="E361" s="6"/>
      <c r="F361" s="6"/>
      <c r="G361" s="6"/>
      <c r="H361" s="6"/>
    </row>
    <row r="362" spans="2:8" s="4" customFormat="1" ht="13.8" x14ac:dyDescent="0.3">
      <c r="B362" s="6"/>
      <c r="C362" s="6"/>
      <c r="D362" s="6"/>
      <c r="E362" s="6"/>
      <c r="F362" s="6"/>
      <c r="G362" s="6"/>
      <c r="H362" s="6"/>
    </row>
    <row r="363" spans="2:8" s="4" customFormat="1" ht="13.8" x14ac:dyDescent="0.3">
      <c r="B363" s="6"/>
      <c r="C363" s="6"/>
      <c r="D363" s="6"/>
      <c r="E363" s="6"/>
      <c r="F363" s="6"/>
      <c r="G363" s="6"/>
      <c r="H363" s="6"/>
    </row>
    <row r="364" spans="2:8" s="4" customFormat="1" ht="13.8" x14ac:dyDescent="0.3">
      <c r="B364" s="6"/>
      <c r="C364" s="6"/>
      <c r="D364" s="6"/>
      <c r="E364" s="6"/>
      <c r="F364" s="6"/>
      <c r="G364" s="6"/>
      <c r="H364" s="6"/>
    </row>
    <row r="365" spans="2:8" s="4" customFormat="1" ht="13.8" x14ac:dyDescent="0.3">
      <c r="B365" s="6"/>
      <c r="C365" s="6"/>
      <c r="D365" s="6"/>
      <c r="E365" s="6"/>
      <c r="F365" s="6"/>
      <c r="G365" s="6"/>
      <c r="H365" s="6"/>
    </row>
    <row r="366" spans="2:8" s="4" customFormat="1" ht="13.8" x14ac:dyDescent="0.3">
      <c r="B366" s="6"/>
      <c r="C366" s="6"/>
      <c r="D366" s="6"/>
      <c r="E366" s="6"/>
      <c r="F366" s="6"/>
      <c r="G366" s="6"/>
      <c r="H366" s="6"/>
    </row>
    <row r="367" spans="2:8" s="4" customFormat="1" ht="13.8" x14ac:dyDescent="0.3">
      <c r="B367" s="6"/>
      <c r="C367" s="6"/>
      <c r="D367" s="6"/>
      <c r="E367" s="6"/>
      <c r="F367" s="6"/>
      <c r="G367" s="6"/>
      <c r="H367" s="6"/>
    </row>
    <row r="368" spans="2:8" s="4" customFormat="1" ht="13.8" x14ac:dyDescent="0.3">
      <c r="B368" s="6"/>
      <c r="C368" s="6"/>
      <c r="D368" s="6"/>
      <c r="E368" s="6"/>
      <c r="F368" s="6"/>
      <c r="G368" s="6"/>
      <c r="H368" s="6"/>
    </row>
    <row r="369" spans="2:8" s="4" customFormat="1" ht="13.8" x14ac:dyDescent="0.3">
      <c r="B369" s="6"/>
      <c r="C369" s="6"/>
      <c r="D369" s="6"/>
      <c r="E369" s="6"/>
      <c r="F369" s="6"/>
      <c r="G369" s="6"/>
      <c r="H369" s="6"/>
    </row>
    <row r="370" spans="2:8" s="4" customFormat="1" ht="13.8" x14ac:dyDescent="0.3">
      <c r="B370" s="6"/>
      <c r="C370" s="6"/>
      <c r="D370" s="6"/>
      <c r="E370" s="6"/>
      <c r="F370" s="6"/>
      <c r="G370" s="6"/>
      <c r="H370" s="6"/>
    </row>
    <row r="371" spans="2:8" s="4" customFormat="1" ht="13.8" x14ac:dyDescent="0.3">
      <c r="B371" s="6"/>
      <c r="C371" s="6"/>
      <c r="D371" s="6"/>
      <c r="E371" s="6"/>
      <c r="F371" s="6"/>
      <c r="G371" s="6"/>
      <c r="H371" s="6"/>
    </row>
    <row r="372" spans="2:8" s="4" customFormat="1" ht="13.8" x14ac:dyDescent="0.3">
      <c r="B372" s="6"/>
      <c r="C372" s="6"/>
      <c r="D372" s="6"/>
      <c r="E372" s="6"/>
      <c r="F372" s="6"/>
      <c r="G372" s="6"/>
      <c r="H372" s="6"/>
    </row>
    <row r="373" spans="2:8" s="4" customFormat="1" ht="13.8" x14ac:dyDescent="0.3">
      <c r="B373" s="6"/>
      <c r="C373" s="6"/>
      <c r="D373" s="6"/>
      <c r="E373" s="6"/>
      <c r="F373" s="6"/>
      <c r="G373" s="6"/>
      <c r="H373" s="6"/>
    </row>
    <row r="374" spans="2:8" s="4" customFormat="1" ht="13.8" x14ac:dyDescent="0.3">
      <c r="B374" s="6"/>
      <c r="C374" s="6"/>
      <c r="D374" s="6"/>
      <c r="E374" s="6"/>
      <c r="F374" s="6"/>
      <c r="G374" s="6"/>
      <c r="H374" s="6"/>
    </row>
    <row r="375" spans="2:8" s="4" customFormat="1" ht="13.8" x14ac:dyDescent="0.3">
      <c r="B375" s="6"/>
      <c r="C375" s="6"/>
      <c r="D375" s="6"/>
      <c r="E375" s="6"/>
      <c r="F375" s="6"/>
      <c r="G375" s="6"/>
      <c r="H375" s="6"/>
    </row>
    <row r="376" spans="2:8" s="4" customFormat="1" ht="13.8" x14ac:dyDescent="0.3">
      <c r="B376" s="6"/>
      <c r="C376" s="6"/>
      <c r="D376" s="6"/>
      <c r="E376" s="6"/>
      <c r="F376" s="6"/>
      <c r="G376" s="6"/>
      <c r="H376" s="6"/>
    </row>
    <row r="377" spans="2:8" s="4" customFormat="1" ht="13.8" x14ac:dyDescent="0.3">
      <c r="B377" s="6"/>
      <c r="C377" s="6"/>
      <c r="D377" s="6"/>
      <c r="E377" s="6"/>
      <c r="F377" s="6"/>
      <c r="G377" s="6"/>
      <c r="H377" s="6"/>
    </row>
    <row r="378" spans="2:8" s="4" customFormat="1" ht="13.8" x14ac:dyDescent="0.3">
      <c r="B378" s="6"/>
      <c r="C378" s="6"/>
      <c r="D378" s="6"/>
      <c r="E378" s="6"/>
      <c r="F378" s="6"/>
      <c r="G378" s="6"/>
      <c r="H378" s="6"/>
    </row>
    <row r="379" spans="2:8" s="4" customFormat="1" ht="13.8" x14ac:dyDescent="0.3">
      <c r="B379" s="6"/>
      <c r="C379" s="6"/>
      <c r="D379" s="6"/>
      <c r="E379" s="6"/>
      <c r="F379" s="6"/>
      <c r="G379" s="6"/>
      <c r="H379" s="6"/>
    </row>
    <row r="380" spans="2:8" s="4" customFormat="1" ht="13.8" x14ac:dyDescent="0.3">
      <c r="B380" s="6"/>
      <c r="C380" s="6"/>
      <c r="D380" s="6"/>
      <c r="E380" s="6"/>
      <c r="F380" s="6"/>
      <c r="G380" s="6"/>
      <c r="H380" s="6"/>
    </row>
    <row r="381" spans="2:8" s="4" customFormat="1" ht="13.8" x14ac:dyDescent="0.3">
      <c r="B381" s="6"/>
      <c r="C381" s="6"/>
      <c r="D381" s="6"/>
      <c r="E381" s="6"/>
      <c r="F381" s="6"/>
      <c r="G381" s="6"/>
      <c r="H381" s="6"/>
    </row>
    <row r="382" spans="2:8" s="4" customFormat="1" ht="13.8" x14ac:dyDescent="0.3">
      <c r="B382" s="6"/>
      <c r="C382" s="6"/>
      <c r="D382" s="6"/>
      <c r="E382" s="6"/>
      <c r="F382" s="6"/>
      <c r="G382" s="6"/>
      <c r="H382" s="6"/>
    </row>
    <row r="383" spans="2:8" s="4" customFormat="1" ht="13.8" x14ac:dyDescent="0.3">
      <c r="B383" s="6"/>
      <c r="C383" s="6"/>
      <c r="D383" s="6"/>
      <c r="E383" s="6"/>
      <c r="F383" s="6"/>
      <c r="G383" s="6"/>
      <c r="H383" s="6"/>
    </row>
    <row r="384" spans="2:8" s="4" customFormat="1" ht="13.8" x14ac:dyDescent="0.3">
      <c r="B384" s="6"/>
      <c r="C384" s="6"/>
      <c r="D384" s="6"/>
      <c r="E384" s="6"/>
      <c r="F384" s="6"/>
      <c r="G384" s="6"/>
      <c r="H384" s="6"/>
    </row>
    <row r="385" spans="2:8" s="4" customFormat="1" ht="13.8" x14ac:dyDescent="0.3">
      <c r="B385" s="6"/>
      <c r="C385" s="6"/>
      <c r="D385" s="6"/>
      <c r="E385" s="6"/>
      <c r="F385" s="6"/>
      <c r="G385" s="6"/>
      <c r="H385" s="6"/>
    </row>
    <row r="386" spans="2:8" s="4" customFormat="1" ht="13.8" x14ac:dyDescent="0.3">
      <c r="B386" s="6"/>
      <c r="C386" s="6"/>
      <c r="D386" s="6"/>
      <c r="E386" s="6"/>
      <c r="F386" s="6"/>
      <c r="G386" s="6"/>
      <c r="H386" s="6"/>
    </row>
    <row r="387" spans="2:8" s="4" customFormat="1" ht="13.8" x14ac:dyDescent="0.3">
      <c r="B387" s="6"/>
      <c r="C387" s="6"/>
      <c r="D387" s="6"/>
      <c r="E387" s="6"/>
      <c r="F387" s="6"/>
      <c r="G387" s="6"/>
      <c r="H387" s="6"/>
    </row>
    <row r="388" spans="2:8" s="4" customFormat="1" ht="13.8" x14ac:dyDescent="0.3">
      <c r="B388" s="6"/>
      <c r="C388" s="6"/>
      <c r="D388" s="6"/>
      <c r="E388" s="6"/>
      <c r="F388" s="6"/>
      <c r="G388" s="6"/>
      <c r="H388" s="6"/>
    </row>
    <row r="389" spans="2:8" s="4" customFormat="1" ht="13.8" x14ac:dyDescent="0.3">
      <c r="B389" s="6"/>
      <c r="C389" s="6"/>
      <c r="D389" s="6"/>
      <c r="E389" s="6"/>
      <c r="F389" s="6"/>
      <c r="G389" s="6"/>
      <c r="H389" s="6"/>
    </row>
    <row r="390" spans="2:8" s="4" customFormat="1" ht="13.8" x14ac:dyDescent="0.3">
      <c r="B390" s="6"/>
      <c r="C390" s="6"/>
      <c r="D390" s="6"/>
      <c r="E390" s="6"/>
      <c r="F390" s="6"/>
      <c r="G390" s="6"/>
      <c r="H390" s="6"/>
    </row>
    <row r="391" spans="2:8" s="4" customFormat="1" ht="13.8" x14ac:dyDescent="0.3">
      <c r="B391" s="6"/>
      <c r="C391" s="6"/>
      <c r="D391" s="6"/>
      <c r="E391" s="6"/>
      <c r="F391" s="6"/>
      <c r="G391" s="6"/>
      <c r="H391" s="6"/>
    </row>
    <row r="392" spans="2:8" s="4" customFormat="1" ht="13.8" x14ac:dyDescent="0.3">
      <c r="B392" s="6"/>
      <c r="C392" s="6"/>
      <c r="D392" s="6"/>
      <c r="E392" s="6"/>
      <c r="F392" s="6"/>
      <c r="G392" s="6"/>
      <c r="H392" s="6"/>
    </row>
    <row r="393" spans="2:8" s="4" customFormat="1" ht="13.8" x14ac:dyDescent="0.3">
      <c r="B393" s="6"/>
      <c r="C393" s="6"/>
      <c r="D393" s="6"/>
      <c r="E393" s="6"/>
      <c r="F393" s="6"/>
      <c r="G393" s="6"/>
      <c r="H393" s="6"/>
    </row>
    <row r="394" spans="2:8" s="4" customFormat="1" ht="13.8" x14ac:dyDescent="0.3">
      <c r="B394" s="6"/>
      <c r="C394" s="6"/>
      <c r="D394" s="6"/>
      <c r="E394" s="6"/>
      <c r="F394" s="6"/>
      <c r="G394" s="6"/>
      <c r="H394" s="6"/>
    </row>
    <row r="395" spans="2:8" s="4" customFormat="1" ht="13.8" x14ac:dyDescent="0.3">
      <c r="B395" s="6"/>
      <c r="C395" s="6"/>
      <c r="D395" s="6"/>
      <c r="E395" s="6"/>
      <c r="F395" s="6"/>
      <c r="G395" s="6"/>
      <c r="H395" s="6"/>
    </row>
    <row r="396" spans="2:8" s="4" customFormat="1" ht="13.8" x14ac:dyDescent="0.3">
      <c r="B396" s="6"/>
      <c r="C396" s="6"/>
      <c r="D396" s="6"/>
      <c r="E396" s="6"/>
      <c r="F396" s="6"/>
      <c r="G396" s="6"/>
      <c r="H396" s="6"/>
    </row>
    <row r="397" spans="2:8" s="4" customFormat="1" ht="13.8" x14ac:dyDescent="0.3">
      <c r="B397" s="6"/>
      <c r="C397" s="6"/>
      <c r="D397" s="6"/>
      <c r="E397" s="6"/>
      <c r="F397" s="6"/>
      <c r="G397" s="6"/>
      <c r="H397" s="6"/>
    </row>
    <row r="398" spans="2:8" s="4" customFormat="1" ht="13.8" x14ac:dyDescent="0.3">
      <c r="B398" s="6"/>
      <c r="C398" s="6"/>
      <c r="D398" s="6"/>
      <c r="E398" s="6"/>
      <c r="F398" s="6"/>
      <c r="G398" s="6"/>
      <c r="H398" s="6"/>
    </row>
    <row r="399" spans="2:8" s="4" customFormat="1" ht="13.8" x14ac:dyDescent="0.3">
      <c r="B399" s="6"/>
      <c r="C399" s="6"/>
      <c r="D399" s="6"/>
      <c r="E399" s="6"/>
      <c r="F399" s="6"/>
      <c r="G399" s="6"/>
      <c r="H399" s="6"/>
    </row>
    <row r="400" spans="2:8" s="4" customFormat="1" ht="13.8" x14ac:dyDescent="0.3">
      <c r="B400" s="6"/>
      <c r="C400" s="6"/>
      <c r="D400" s="6"/>
      <c r="E400" s="6"/>
      <c r="F400" s="6"/>
      <c r="G400" s="6"/>
      <c r="H400" s="6"/>
    </row>
    <row r="401" spans="2:8" s="4" customFormat="1" ht="13.8" x14ac:dyDescent="0.3">
      <c r="B401" s="6"/>
      <c r="C401" s="6"/>
      <c r="D401" s="6"/>
      <c r="E401" s="6"/>
      <c r="F401" s="6"/>
      <c r="G401" s="6"/>
      <c r="H401" s="6"/>
    </row>
    <row r="402" spans="2:8" s="4" customFormat="1" ht="13.8" x14ac:dyDescent="0.3">
      <c r="B402" s="6"/>
      <c r="C402" s="6"/>
      <c r="D402" s="6"/>
      <c r="E402" s="6"/>
      <c r="F402" s="6"/>
      <c r="G402" s="6"/>
      <c r="H402" s="6"/>
    </row>
    <row r="403" spans="2:8" s="4" customFormat="1" ht="13.8" x14ac:dyDescent="0.3">
      <c r="B403" s="6"/>
      <c r="C403" s="6"/>
      <c r="D403" s="6"/>
      <c r="E403" s="6"/>
      <c r="F403" s="6"/>
      <c r="G403" s="6"/>
      <c r="H403" s="6"/>
    </row>
    <row r="404" spans="2:8" s="4" customFormat="1" ht="13.8" x14ac:dyDescent="0.3">
      <c r="B404" s="6"/>
      <c r="C404" s="6"/>
      <c r="D404" s="6"/>
      <c r="E404" s="6"/>
      <c r="F404" s="6"/>
      <c r="G404" s="6"/>
      <c r="H404" s="6"/>
    </row>
    <row r="405" spans="2:8" s="4" customFormat="1" ht="13.8" x14ac:dyDescent="0.3">
      <c r="B405" s="6"/>
      <c r="C405" s="6"/>
      <c r="D405" s="6"/>
      <c r="E405" s="6"/>
      <c r="F405" s="6"/>
      <c r="G405" s="6"/>
      <c r="H405" s="6"/>
    </row>
    <row r="406" spans="2:8" s="4" customFormat="1" ht="13.8" x14ac:dyDescent="0.3">
      <c r="B406" s="6"/>
      <c r="C406" s="6"/>
      <c r="D406" s="6"/>
      <c r="E406" s="6"/>
      <c r="F406" s="6"/>
      <c r="G406" s="6"/>
      <c r="H406" s="6"/>
    </row>
    <row r="407" spans="2:8" s="4" customFormat="1" ht="13.8" x14ac:dyDescent="0.3">
      <c r="B407" s="6"/>
      <c r="C407" s="6"/>
      <c r="D407" s="6"/>
      <c r="E407" s="6"/>
      <c r="F407" s="6"/>
      <c r="G407" s="6"/>
      <c r="H407" s="6"/>
    </row>
    <row r="408" spans="2:8" s="4" customFormat="1" ht="13.8" x14ac:dyDescent="0.3">
      <c r="B408" s="6"/>
      <c r="C408" s="6"/>
      <c r="D408" s="6"/>
      <c r="E408" s="6"/>
      <c r="F408" s="6"/>
      <c r="G408" s="6"/>
      <c r="H408" s="6"/>
    </row>
    <row r="409" spans="2:8" s="4" customFormat="1" ht="13.8" x14ac:dyDescent="0.3">
      <c r="B409" s="6"/>
      <c r="C409" s="6"/>
      <c r="D409" s="6"/>
      <c r="E409" s="6"/>
      <c r="F409" s="6"/>
      <c r="G409" s="6"/>
      <c r="H409" s="6"/>
    </row>
    <row r="410" spans="2:8" s="4" customFormat="1" ht="13.8" x14ac:dyDescent="0.3">
      <c r="B410" s="6"/>
      <c r="C410" s="6"/>
      <c r="D410" s="6"/>
      <c r="E410" s="6"/>
      <c r="F410" s="6"/>
      <c r="G410" s="6"/>
      <c r="H410" s="6"/>
    </row>
    <row r="411" spans="2:8" s="4" customFormat="1" ht="13.8" x14ac:dyDescent="0.3">
      <c r="B411" s="6"/>
      <c r="C411" s="6"/>
      <c r="D411" s="6"/>
      <c r="E411" s="6"/>
      <c r="F411" s="6"/>
      <c r="G411" s="6"/>
      <c r="H411" s="6"/>
    </row>
    <row r="412" spans="2:8" s="4" customFormat="1" ht="13.8" x14ac:dyDescent="0.3">
      <c r="B412" s="6"/>
      <c r="C412" s="6"/>
      <c r="D412" s="6"/>
      <c r="E412" s="6"/>
      <c r="F412" s="6"/>
      <c r="G412" s="6"/>
      <c r="H412" s="6"/>
    </row>
    <row r="413" spans="2:8" s="4" customFormat="1" ht="13.8" x14ac:dyDescent="0.3">
      <c r="B413" s="6"/>
      <c r="C413" s="6"/>
      <c r="D413" s="6"/>
      <c r="E413" s="6"/>
      <c r="F413" s="6"/>
      <c r="G413" s="6"/>
      <c r="H413" s="6"/>
    </row>
    <row r="414" spans="2:8" s="4" customFormat="1" ht="13.8" x14ac:dyDescent="0.3">
      <c r="B414" s="6"/>
      <c r="C414" s="6"/>
      <c r="D414" s="6"/>
      <c r="E414" s="6"/>
      <c r="F414" s="6"/>
      <c r="G414" s="6"/>
      <c r="H414" s="6"/>
    </row>
    <row r="415" spans="2:8" s="4" customFormat="1" ht="13.8" x14ac:dyDescent="0.3">
      <c r="B415" s="6"/>
      <c r="C415" s="6"/>
      <c r="D415" s="6"/>
      <c r="E415" s="6"/>
      <c r="F415" s="6"/>
      <c r="G415" s="6"/>
      <c r="H415" s="6"/>
    </row>
    <row r="416" spans="2:8" s="4" customFormat="1" ht="13.8" x14ac:dyDescent="0.3">
      <c r="B416" s="6"/>
      <c r="C416" s="6"/>
      <c r="D416" s="6"/>
      <c r="E416" s="6"/>
      <c r="F416" s="6"/>
      <c r="G416" s="6"/>
      <c r="H416" s="6"/>
    </row>
    <row r="417" spans="2:8" s="4" customFormat="1" ht="13.8" x14ac:dyDescent="0.3">
      <c r="B417" s="6"/>
      <c r="C417" s="6"/>
      <c r="D417" s="6"/>
      <c r="E417" s="6"/>
      <c r="F417" s="6"/>
      <c r="G417" s="6"/>
      <c r="H417" s="6"/>
    </row>
    <row r="418" spans="2:8" s="4" customFormat="1" ht="13.8" x14ac:dyDescent="0.3">
      <c r="B418" s="6"/>
      <c r="C418" s="6"/>
      <c r="D418" s="6"/>
      <c r="E418" s="6"/>
      <c r="F418" s="6"/>
      <c r="G418" s="6"/>
      <c r="H418" s="6"/>
    </row>
    <row r="419" spans="2:8" s="4" customFormat="1" ht="13.8" x14ac:dyDescent="0.3">
      <c r="B419" s="6"/>
      <c r="C419" s="6"/>
      <c r="D419" s="6"/>
      <c r="E419" s="6"/>
      <c r="F419" s="6"/>
      <c r="G419" s="6"/>
      <c r="H419" s="6"/>
    </row>
    <row r="420" spans="2:8" s="4" customFormat="1" ht="13.8" x14ac:dyDescent="0.3">
      <c r="B420" s="6"/>
      <c r="C420" s="6"/>
      <c r="D420" s="6"/>
      <c r="E420" s="6"/>
      <c r="F420" s="6"/>
      <c r="G420" s="6"/>
      <c r="H420" s="6"/>
    </row>
    <row r="421" spans="2:8" s="4" customFormat="1" ht="13.8" x14ac:dyDescent="0.3">
      <c r="B421" s="6"/>
      <c r="C421" s="6"/>
      <c r="D421" s="6"/>
      <c r="E421" s="6"/>
      <c r="F421" s="6"/>
      <c r="G421" s="6"/>
      <c r="H421" s="6"/>
    </row>
    <row r="422" spans="2:8" s="4" customFormat="1" ht="13.8" x14ac:dyDescent="0.3">
      <c r="B422" s="6"/>
      <c r="C422" s="6"/>
      <c r="D422" s="6"/>
      <c r="E422" s="6"/>
      <c r="F422" s="6"/>
      <c r="G422" s="6"/>
      <c r="H422" s="6"/>
    </row>
    <row r="423" spans="2:8" s="4" customFormat="1" ht="13.8" x14ac:dyDescent="0.3">
      <c r="B423" s="6"/>
      <c r="C423" s="6"/>
      <c r="D423" s="6"/>
      <c r="E423" s="6"/>
      <c r="F423" s="6"/>
      <c r="G423" s="6"/>
      <c r="H423" s="6"/>
    </row>
    <row r="424" spans="2:8" s="4" customFormat="1" ht="13.8" x14ac:dyDescent="0.3">
      <c r="B424" s="6"/>
      <c r="C424" s="6"/>
      <c r="D424" s="6"/>
      <c r="E424" s="6"/>
      <c r="F424" s="6"/>
      <c r="G424" s="6"/>
      <c r="H424" s="6"/>
    </row>
    <row r="425" spans="2:8" s="4" customFormat="1" ht="13.8" x14ac:dyDescent="0.3">
      <c r="B425" s="6"/>
      <c r="C425" s="6"/>
      <c r="D425" s="6"/>
      <c r="E425" s="6"/>
      <c r="F425" s="6"/>
      <c r="G425" s="6"/>
      <c r="H425" s="6"/>
    </row>
    <row r="426" spans="2:8" s="4" customFormat="1" ht="13.8" x14ac:dyDescent="0.3">
      <c r="B426" s="6"/>
      <c r="C426" s="6"/>
      <c r="D426" s="6"/>
      <c r="E426" s="6"/>
      <c r="F426" s="6"/>
      <c r="G426" s="6"/>
      <c r="H426" s="6"/>
    </row>
    <row r="427" spans="2:8" s="4" customFormat="1" ht="13.8" x14ac:dyDescent="0.3">
      <c r="B427" s="6"/>
      <c r="C427" s="6"/>
      <c r="D427" s="6"/>
      <c r="E427" s="6"/>
      <c r="F427" s="6"/>
      <c r="G427" s="6"/>
      <c r="H427" s="6"/>
    </row>
    <row r="428" spans="2:8" s="4" customFormat="1" ht="13.8" x14ac:dyDescent="0.3">
      <c r="B428" s="6"/>
      <c r="C428" s="6"/>
      <c r="D428" s="6"/>
      <c r="E428" s="6"/>
      <c r="F428" s="6"/>
      <c r="G428" s="6"/>
      <c r="H428" s="6"/>
    </row>
    <row r="429" spans="2:8" s="4" customFormat="1" ht="13.8" x14ac:dyDescent="0.3">
      <c r="B429" s="6"/>
      <c r="C429" s="6"/>
      <c r="D429" s="6"/>
      <c r="E429" s="6"/>
      <c r="F429" s="6"/>
      <c r="G429" s="6"/>
      <c r="H429" s="6"/>
    </row>
    <row r="430" spans="2:8" s="4" customFormat="1" ht="13.8" x14ac:dyDescent="0.3">
      <c r="B430" s="6"/>
      <c r="C430" s="6"/>
      <c r="D430" s="6"/>
      <c r="E430" s="6"/>
      <c r="F430" s="6"/>
      <c r="G430" s="6"/>
      <c r="H430" s="6"/>
    </row>
    <row r="431" spans="2:8" s="4" customFormat="1" ht="13.8" x14ac:dyDescent="0.3">
      <c r="B431" s="6"/>
      <c r="C431" s="6"/>
      <c r="D431" s="6"/>
      <c r="E431" s="6"/>
      <c r="F431" s="6"/>
      <c r="G431" s="6"/>
      <c r="H431" s="6"/>
    </row>
    <row r="432" spans="2:8" s="4" customFormat="1" ht="13.8" x14ac:dyDescent="0.3">
      <c r="B432" s="6"/>
      <c r="C432" s="6"/>
      <c r="D432" s="6"/>
      <c r="E432" s="6"/>
      <c r="F432" s="6"/>
      <c r="G432" s="6"/>
      <c r="H432" s="6"/>
    </row>
    <row r="433" spans="2:8" s="4" customFormat="1" ht="13.8" x14ac:dyDescent="0.3">
      <c r="B433" s="6"/>
      <c r="C433" s="6"/>
      <c r="D433" s="6"/>
      <c r="E433" s="6"/>
      <c r="F433" s="6"/>
      <c r="G433" s="6"/>
      <c r="H433" s="6"/>
    </row>
    <row r="434" spans="2:8" s="4" customFormat="1" ht="13.8" x14ac:dyDescent="0.3">
      <c r="B434" s="6"/>
      <c r="C434" s="6"/>
      <c r="D434" s="6"/>
      <c r="E434" s="6"/>
      <c r="F434" s="6"/>
      <c r="G434" s="6"/>
      <c r="H434" s="6"/>
    </row>
    <row r="435" spans="2:8" s="4" customFormat="1" ht="13.8" x14ac:dyDescent="0.3">
      <c r="B435" s="6"/>
      <c r="C435" s="6"/>
      <c r="D435" s="6"/>
      <c r="E435" s="6"/>
      <c r="F435" s="6"/>
      <c r="G435" s="6"/>
      <c r="H435" s="6"/>
    </row>
    <row r="436" spans="2:8" s="4" customFormat="1" ht="13.8" x14ac:dyDescent="0.3">
      <c r="B436" s="6"/>
      <c r="C436" s="6"/>
      <c r="D436" s="6"/>
      <c r="E436" s="6"/>
      <c r="F436" s="6"/>
      <c r="G436" s="6"/>
      <c r="H436" s="6"/>
    </row>
    <row r="437" spans="2:8" s="4" customFormat="1" ht="13.8" x14ac:dyDescent="0.3">
      <c r="B437" s="6"/>
      <c r="C437" s="6"/>
      <c r="D437" s="6"/>
      <c r="E437" s="6"/>
      <c r="F437" s="6"/>
      <c r="G437" s="6"/>
      <c r="H437" s="6"/>
    </row>
    <row r="438" spans="2:8" s="4" customFormat="1" ht="13.8" x14ac:dyDescent="0.3">
      <c r="B438" s="6"/>
      <c r="C438" s="6"/>
      <c r="D438" s="6"/>
      <c r="E438" s="6"/>
      <c r="F438" s="6"/>
      <c r="G438" s="6"/>
      <c r="H438" s="6"/>
    </row>
    <row r="439" spans="2:8" s="4" customFormat="1" ht="13.8" x14ac:dyDescent="0.3">
      <c r="B439" s="6"/>
      <c r="C439" s="6"/>
      <c r="D439" s="6"/>
      <c r="E439" s="6"/>
      <c r="F439" s="6"/>
      <c r="G439" s="6"/>
      <c r="H439" s="6"/>
    </row>
    <row r="440" spans="2:8" s="4" customFormat="1" ht="13.8" x14ac:dyDescent="0.3">
      <c r="B440" s="6"/>
      <c r="C440" s="6"/>
      <c r="D440" s="6"/>
      <c r="E440" s="6"/>
      <c r="F440" s="6"/>
      <c r="G440" s="6"/>
      <c r="H440" s="6"/>
    </row>
    <row r="441" spans="2:8" s="4" customFormat="1" ht="13.8" x14ac:dyDescent="0.3">
      <c r="B441" s="6"/>
      <c r="C441" s="6"/>
      <c r="D441" s="6"/>
      <c r="E441" s="6"/>
      <c r="F441" s="6"/>
      <c r="G441" s="6"/>
      <c r="H441" s="6"/>
    </row>
    <row r="442" spans="2:8" s="4" customFormat="1" ht="13.8" x14ac:dyDescent="0.3">
      <c r="B442" s="6"/>
      <c r="C442" s="6"/>
      <c r="D442" s="6"/>
      <c r="E442" s="6"/>
      <c r="F442" s="6"/>
      <c r="G442" s="6"/>
      <c r="H442" s="6"/>
    </row>
    <row r="443" spans="2:8" s="4" customFormat="1" ht="13.8" x14ac:dyDescent="0.3">
      <c r="B443" s="6"/>
      <c r="C443" s="6"/>
      <c r="D443" s="6"/>
      <c r="E443" s="6"/>
      <c r="F443" s="6"/>
      <c r="G443" s="6"/>
      <c r="H443" s="6"/>
    </row>
    <row r="444" spans="2:8" s="4" customFormat="1" ht="13.8" x14ac:dyDescent="0.3">
      <c r="B444" s="6"/>
      <c r="C444" s="6"/>
      <c r="D444" s="6"/>
      <c r="E444" s="6"/>
      <c r="F444" s="6"/>
      <c r="G444" s="6"/>
      <c r="H444" s="6"/>
    </row>
    <row r="445" spans="2:8" s="4" customFormat="1" ht="13.8" x14ac:dyDescent="0.3">
      <c r="B445" s="6"/>
      <c r="C445" s="6"/>
      <c r="D445" s="6"/>
      <c r="E445" s="6"/>
      <c r="F445" s="6"/>
      <c r="G445" s="6"/>
      <c r="H445" s="6"/>
    </row>
    <row r="446" spans="2:8" s="4" customFormat="1" ht="13.8" x14ac:dyDescent="0.3">
      <c r="B446" s="6"/>
      <c r="C446" s="6"/>
      <c r="D446" s="6"/>
      <c r="E446" s="6"/>
      <c r="F446" s="6"/>
      <c r="G446" s="6"/>
      <c r="H446" s="6"/>
    </row>
    <row r="447" spans="2:8" s="4" customFormat="1" ht="13.8" x14ac:dyDescent="0.3">
      <c r="B447" s="6"/>
      <c r="C447" s="6"/>
      <c r="D447" s="6"/>
      <c r="E447" s="6"/>
      <c r="F447" s="6"/>
      <c r="G447" s="6"/>
      <c r="H447" s="6"/>
    </row>
    <row r="448" spans="2:8" s="4" customFormat="1" ht="13.8" x14ac:dyDescent="0.3">
      <c r="B448" s="6"/>
      <c r="C448" s="6"/>
      <c r="D448" s="6"/>
      <c r="E448" s="6"/>
      <c r="F448" s="6"/>
      <c r="G448" s="6"/>
      <c r="H448" s="6"/>
    </row>
    <row r="449" spans="2:8" s="4" customFormat="1" ht="13.8" x14ac:dyDescent="0.3">
      <c r="B449" s="6"/>
      <c r="C449" s="6"/>
      <c r="D449" s="6"/>
      <c r="E449" s="6"/>
      <c r="F449" s="6"/>
      <c r="G449" s="6"/>
      <c r="H449" s="6"/>
    </row>
    <row r="450" spans="2:8" s="4" customFormat="1" ht="13.8" x14ac:dyDescent="0.3">
      <c r="B450" s="6"/>
      <c r="C450" s="6"/>
      <c r="D450" s="6"/>
      <c r="E450" s="6"/>
      <c r="F450" s="6"/>
      <c r="G450" s="6"/>
      <c r="H450" s="6"/>
    </row>
    <row r="451" spans="2:8" s="4" customFormat="1" ht="13.8" x14ac:dyDescent="0.3">
      <c r="B451" s="6"/>
      <c r="C451" s="6"/>
      <c r="D451" s="6"/>
      <c r="E451" s="6"/>
      <c r="F451" s="6"/>
      <c r="G451" s="6"/>
      <c r="H451" s="6"/>
    </row>
    <row r="452" spans="2:8" s="4" customFormat="1" ht="13.8" x14ac:dyDescent="0.3">
      <c r="B452" s="6"/>
      <c r="C452" s="6"/>
      <c r="D452" s="6"/>
      <c r="E452" s="6"/>
      <c r="F452" s="6"/>
      <c r="G452" s="6"/>
      <c r="H452" s="6"/>
    </row>
    <row r="453" spans="2:8" s="4" customFormat="1" ht="13.8" x14ac:dyDescent="0.3">
      <c r="B453" s="6"/>
      <c r="C453" s="6"/>
      <c r="D453" s="6"/>
      <c r="E453" s="6"/>
      <c r="F453" s="6"/>
      <c r="G453" s="6"/>
      <c r="H453" s="6"/>
    </row>
    <row r="454" spans="2:8" s="4" customFormat="1" ht="13.8" x14ac:dyDescent="0.3">
      <c r="B454" s="6"/>
      <c r="C454" s="6"/>
      <c r="D454" s="6"/>
      <c r="E454" s="6"/>
      <c r="F454" s="6"/>
      <c r="G454" s="6"/>
      <c r="H454" s="6"/>
    </row>
    <row r="455" spans="2:8" s="4" customFormat="1" ht="13.8" x14ac:dyDescent="0.3">
      <c r="B455" s="6"/>
      <c r="C455" s="6"/>
      <c r="D455" s="6"/>
      <c r="E455" s="6"/>
      <c r="F455" s="6"/>
      <c r="G455" s="6"/>
      <c r="H455" s="6"/>
    </row>
    <row r="456" spans="2:8" s="4" customFormat="1" ht="13.8" x14ac:dyDescent="0.3">
      <c r="B456" s="6"/>
      <c r="C456" s="6"/>
      <c r="D456" s="6"/>
      <c r="E456" s="6"/>
      <c r="F456" s="6"/>
      <c r="G456" s="6"/>
      <c r="H456" s="6"/>
    </row>
    <row r="457" spans="2:8" s="4" customFormat="1" ht="13.8" x14ac:dyDescent="0.3">
      <c r="B457" s="6"/>
      <c r="C457" s="6"/>
      <c r="D457" s="6"/>
      <c r="E457" s="6"/>
      <c r="F457" s="6"/>
      <c r="G457" s="6"/>
      <c r="H457" s="6"/>
    </row>
    <row r="458" spans="2:8" s="4" customFormat="1" ht="13.8" x14ac:dyDescent="0.3">
      <c r="B458" s="6"/>
      <c r="C458" s="6"/>
      <c r="D458" s="6"/>
      <c r="E458" s="6"/>
      <c r="F458" s="6"/>
      <c r="G458" s="6"/>
      <c r="H458" s="6"/>
    </row>
    <row r="459" spans="2:8" s="4" customFormat="1" ht="13.8" x14ac:dyDescent="0.3">
      <c r="B459" s="6"/>
      <c r="C459" s="6"/>
      <c r="D459" s="6"/>
      <c r="E459" s="6"/>
      <c r="F459" s="6"/>
      <c r="G459" s="6"/>
      <c r="H459" s="6"/>
    </row>
    <row r="460" spans="2:8" s="4" customFormat="1" ht="13.8" x14ac:dyDescent="0.3">
      <c r="B460" s="6"/>
      <c r="C460" s="6"/>
      <c r="D460" s="6"/>
      <c r="E460" s="6"/>
      <c r="F460" s="6"/>
      <c r="G460" s="6"/>
      <c r="H460" s="6"/>
    </row>
    <row r="461" spans="2:8" s="4" customFormat="1" ht="13.8" x14ac:dyDescent="0.3">
      <c r="B461" s="6"/>
      <c r="C461" s="6"/>
      <c r="D461" s="6"/>
      <c r="E461" s="6"/>
      <c r="F461" s="6"/>
      <c r="G461" s="6"/>
      <c r="H461" s="6"/>
    </row>
    <row r="462" spans="2:8" s="4" customFormat="1" ht="13.8" x14ac:dyDescent="0.3">
      <c r="B462" s="6"/>
      <c r="C462" s="6"/>
      <c r="D462" s="6"/>
      <c r="E462" s="6"/>
      <c r="F462" s="6"/>
      <c r="G462" s="6"/>
      <c r="H462" s="6"/>
    </row>
    <row r="463" spans="2:8" s="4" customFormat="1" ht="13.8" x14ac:dyDescent="0.3">
      <c r="B463" s="6"/>
      <c r="C463" s="6"/>
      <c r="D463" s="6"/>
      <c r="E463" s="6"/>
      <c r="F463" s="6"/>
      <c r="G463" s="6"/>
      <c r="H463" s="6"/>
    </row>
    <row r="464" spans="2:8" s="4" customFormat="1" ht="13.8" x14ac:dyDescent="0.3">
      <c r="B464" s="6"/>
      <c r="C464" s="6"/>
      <c r="D464" s="6"/>
      <c r="E464" s="6"/>
      <c r="F464" s="6"/>
      <c r="G464" s="6"/>
      <c r="H464" s="6"/>
    </row>
    <row r="465" spans="2:8" s="4" customFormat="1" ht="13.8" x14ac:dyDescent="0.3">
      <c r="B465" s="6"/>
      <c r="C465" s="6"/>
      <c r="D465" s="6"/>
      <c r="E465" s="6"/>
      <c r="F465" s="6"/>
      <c r="G465" s="6"/>
      <c r="H465" s="6"/>
    </row>
    <row r="466" spans="2:8" s="4" customFormat="1" ht="13.8" x14ac:dyDescent="0.3">
      <c r="B466" s="6"/>
      <c r="C466" s="6"/>
      <c r="D466" s="6"/>
      <c r="E466" s="6"/>
      <c r="F466" s="6"/>
      <c r="G466" s="6"/>
      <c r="H466" s="6"/>
    </row>
    <row r="467" spans="2:8" s="4" customFormat="1" ht="13.8" x14ac:dyDescent="0.3">
      <c r="B467" s="6"/>
      <c r="C467" s="6"/>
      <c r="D467" s="6"/>
      <c r="E467" s="6"/>
      <c r="F467" s="6"/>
      <c r="G467" s="6"/>
      <c r="H467" s="6"/>
    </row>
    <row r="468" spans="2:8" s="4" customFormat="1" ht="13.8" x14ac:dyDescent="0.3">
      <c r="B468" s="6"/>
      <c r="C468" s="6"/>
      <c r="D468" s="6"/>
      <c r="E468" s="6"/>
      <c r="F468" s="6"/>
      <c r="G468" s="6"/>
      <c r="H468" s="6"/>
    </row>
    <row r="469" spans="2:8" s="4" customFormat="1" ht="13.8" x14ac:dyDescent="0.3">
      <c r="B469" s="6"/>
      <c r="C469" s="6"/>
      <c r="D469" s="6"/>
      <c r="E469" s="6"/>
      <c r="F469" s="6"/>
      <c r="G469" s="6"/>
      <c r="H469" s="6"/>
    </row>
    <row r="470" spans="2:8" s="4" customFormat="1" ht="13.8" x14ac:dyDescent="0.3">
      <c r="B470" s="6"/>
      <c r="C470" s="6"/>
      <c r="D470" s="6"/>
      <c r="E470" s="6"/>
      <c r="F470" s="6"/>
      <c r="G470" s="6"/>
      <c r="H470" s="6"/>
    </row>
    <row r="471" spans="2:8" s="4" customFormat="1" ht="13.8" x14ac:dyDescent="0.3">
      <c r="B471" s="6"/>
      <c r="C471" s="6"/>
      <c r="D471" s="6"/>
      <c r="E471" s="6"/>
      <c r="F471" s="6"/>
      <c r="G471" s="6"/>
      <c r="H471" s="6"/>
    </row>
    <row r="472" spans="2:8" s="4" customFormat="1" ht="13.8" x14ac:dyDescent="0.3">
      <c r="B472" s="6"/>
      <c r="C472" s="6"/>
      <c r="D472" s="6"/>
      <c r="E472" s="6"/>
      <c r="F472" s="6"/>
      <c r="G472" s="6"/>
      <c r="H472" s="6"/>
    </row>
    <row r="473" spans="2:8" s="4" customFormat="1" ht="13.8" x14ac:dyDescent="0.3">
      <c r="B473" s="6"/>
      <c r="C473" s="6"/>
      <c r="D473" s="6"/>
      <c r="E473" s="6"/>
      <c r="F473" s="6"/>
      <c r="G473" s="6"/>
      <c r="H473" s="6"/>
    </row>
    <row r="474" spans="2:8" s="4" customFormat="1" ht="13.8" x14ac:dyDescent="0.3">
      <c r="B474" s="6"/>
      <c r="C474" s="6"/>
      <c r="D474" s="6"/>
      <c r="E474" s="6"/>
      <c r="F474" s="6"/>
      <c r="G474" s="6"/>
      <c r="H474" s="6"/>
    </row>
    <row r="475" spans="2:8" s="4" customFormat="1" ht="13.8" x14ac:dyDescent="0.3">
      <c r="B475" s="6"/>
      <c r="C475" s="6"/>
      <c r="D475" s="6"/>
      <c r="E475" s="6"/>
      <c r="F475" s="6"/>
      <c r="G475" s="6"/>
      <c r="H475" s="6"/>
    </row>
    <row r="476" spans="2:8" s="4" customFormat="1" ht="13.8" x14ac:dyDescent="0.3">
      <c r="B476" s="6"/>
      <c r="C476" s="6"/>
      <c r="D476" s="6"/>
      <c r="E476" s="6"/>
      <c r="F476" s="6"/>
      <c r="G476" s="6"/>
      <c r="H476" s="6"/>
    </row>
    <row r="477" spans="2:8" s="4" customFormat="1" ht="13.8" x14ac:dyDescent="0.3">
      <c r="B477" s="6"/>
      <c r="C477" s="6"/>
      <c r="D477" s="6"/>
      <c r="E477" s="6"/>
      <c r="F477" s="6"/>
      <c r="G477" s="6"/>
      <c r="H477" s="6"/>
    </row>
    <row r="478" spans="2:8" s="4" customFormat="1" ht="13.8" x14ac:dyDescent="0.3">
      <c r="B478" s="6"/>
      <c r="C478" s="6"/>
      <c r="D478" s="6"/>
      <c r="E478" s="6"/>
      <c r="F478" s="6"/>
      <c r="G478" s="6"/>
      <c r="H478" s="6"/>
    </row>
    <row r="479" spans="2:8" s="4" customFormat="1" ht="13.8" x14ac:dyDescent="0.3">
      <c r="B479" s="6"/>
      <c r="C479" s="6"/>
      <c r="D479" s="6"/>
      <c r="E479" s="6"/>
      <c r="F479" s="6"/>
      <c r="G479" s="6"/>
      <c r="H479" s="6"/>
    </row>
    <row r="480" spans="2:8" s="4" customFormat="1" ht="13.8" x14ac:dyDescent="0.3">
      <c r="B480" s="6"/>
      <c r="C480" s="6"/>
      <c r="D480" s="6"/>
      <c r="E480" s="6"/>
      <c r="F480" s="6"/>
      <c r="G480" s="6"/>
      <c r="H480" s="6"/>
    </row>
    <row r="481" spans="2:8" s="4" customFormat="1" ht="13.8" x14ac:dyDescent="0.3">
      <c r="B481" s="6"/>
      <c r="C481" s="6"/>
      <c r="D481" s="6"/>
      <c r="E481" s="6"/>
      <c r="F481" s="6"/>
      <c r="G481" s="6"/>
      <c r="H481" s="6"/>
    </row>
    <row r="482" spans="2:8" s="4" customFormat="1" ht="13.8" x14ac:dyDescent="0.3">
      <c r="B482" s="6"/>
      <c r="C482" s="6"/>
      <c r="D482" s="6"/>
      <c r="E482" s="6"/>
      <c r="F482" s="6"/>
      <c r="G482" s="6"/>
      <c r="H482" s="6"/>
    </row>
    <row r="483" spans="2:8" s="4" customFormat="1" ht="13.8" x14ac:dyDescent="0.3">
      <c r="B483" s="6"/>
      <c r="C483" s="6"/>
      <c r="D483" s="6"/>
      <c r="E483" s="6"/>
      <c r="F483" s="6"/>
      <c r="G483" s="6"/>
      <c r="H483" s="6"/>
    </row>
    <row r="484" spans="2:8" s="4" customFormat="1" ht="13.8" x14ac:dyDescent="0.3">
      <c r="B484" s="6"/>
      <c r="C484" s="6"/>
      <c r="D484" s="6"/>
      <c r="E484" s="6"/>
      <c r="F484" s="6"/>
      <c r="G484" s="6"/>
      <c r="H484" s="6"/>
    </row>
    <row r="485" spans="2:8" s="4" customFormat="1" ht="13.8" x14ac:dyDescent="0.3">
      <c r="B485" s="6"/>
      <c r="C485" s="6"/>
      <c r="D485" s="6"/>
      <c r="E485" s="6"/>
      <c r="F485" s="6"/>
      <c r="G485" s="6"/>
      <c r="H485" s="6"/>
    </row>
    <row r="486" spans="2:8" s="4" customFormat="1" ht="13.8" x14ac:dyDescent="0.3">
      <c r="B486" s="6"/>
      <c r="C486" s="6"/>
      <c r="D486" s="6"/>
      <c r="E486" s="6"/>
      <c r="F486" s="6"/>
      <c r="G486" s="6"/>
      <c r="H486" s="6"/>
    </row>
    <row r="487" spans="2:8" s="4" customFormat="1" ht="13.8" x14ac:dyDescent="0.3">
      <c r="B487" s="6"/>
      <c r="C487" s="6"/>
      <c r="D487" s="6"/>
      <c r="E487" s="6"/>
      <c r="F487" s="6"/>
      <c r="G487" s="6"/>
      <c r="H487" s="6"/>
    </row>
    <row r="488" spans="2:8" s="4" customFormat="1" ht="13.8" x14ac:dyDescent="0.3">
      <c r="B488" s="6"/>
      <c r="C488" s="6"/>
      <c r="D488" s="6"/>
      <c r="E488" s="6"/>
      <c r="F488" s="6"/>
      <c r="G488" s="6"/>
      <c r="H488" s="6"/>
    </row>
    <row r="489" spans="2:8" s="4" customFormat="1" ht="13.8" x14ac:dyDescent="0.3">
      <c r="B489" s="6"/>
      <c r="C489" s="6"/>
      <c r="D489" s="6"/>
      <c r="E489" s="6"/>
      <c r="F489" s="6"/>
      <c r="G489" s="6"/>
      <c r="H489" s="6"/>
    </row>
    <row r="490" spans="2:8" s="4" customFormat="1" ht="13.8" x14ac:dyDescent="0.3">
      <c r="B490" s="6"/>
      <c r="C490" s="6"/>
      <c r="D490" s="6"/>
      <c r="E490" s="6"/>
      <c r="F490" s="6"/>
      <c r="G490" s="6"/>
      <c r="H490" s="6"/>
    </row>
    <row r="491" spans="2:8" s="4" customFormat="1" ht="13.8" x14ac:dyDescent="0.3">
      <c r="B491" s="6"/>
      <c r="C491" s="6"/>
      <c r="D491" s="6"/>
      <c r="E491" s="6"/>
      <c r="F491" s="6"/>
      <c r="G491" s="6"/>
      <c r="H491" s="6"/>
    </row>
    <row r="492" spans="2:8" s="4" customFormat="1" ht="13.8" x14ac:dyDescent="0.3">
      <c r="B492" s="6"/>
      <c r="C492" s="6"/>
      <c r="D492" s="6"/>
      <c r="E492" s="6"/>
      <c r="F492" s="6"/>
      <c r="G492" s="6"/>
      <c r="H492" s="6"/>
    </row>
    <row r="493" spans="2:8" s="4" customFormat="1" ht="13.8" x14ac:dyDescent="0.3">
      <c r="B493" s="6"/>
      <c r="C493" s="6"/>
      <c r="D493" s="6"/>
      <c r="E493" s="6"/>
      <c r="F493" s="6"/>
      <c r="G493" s="6"/>
      <c r="H493" s="6"/>
    </row>
    <row r="494" spans="2:8" s="4" customFormat="1" ht="13.8" x14ac:dyDescent="0.3">
      <c r="B494" s="6"/>
      <c r="C494" s="6"/>
      <c r="D494" s="6"/>
      <c r="E494" s="6"/>
      <c r="F494" s="6"/>
      <c r="G494" s="6"/>
      <c r="H494" s="6"/>
    </row>
    <row r="495" spans="2:8" s="4" customFormat="1" ht="13.8" x14ac:dyDescent="0.3">
      <c r="B495" s="6"/>
      <c r="C495" s="6"/>
      <c r="D495" s="6"/>
      <c r="E495" s="6"/>
      <c r="F495" s="6"/>
      <c r="G495" s="6"/>
      <c r="H495" s="6"/>
    </row>
    <row r="496" spans="2:8" s="4" customFormat="1" ht="13.8" x14ac:dyDescent="0.3">
      <c r="B496" s="6"/>
      <c r="C496" s="6"/>
      <c r="D496" s="6"/>
      <c r="E496" s="6"/>
      <c r="F496" s="6"/>
      <c r="G496" s="6"/>
      <c r="H496" s="6"/>
    </row>
    <row r="497" spans="2:8" s="4" customFormat="1" ht="13.8" x14ac:dyDescent="0.3">
      <c r="B497" s="6"/>
      <c r="C497" s="6"/>
      <c r="D497" s="6"/>
      <c r="E497" s="6"/>
      <c r="F497" s="6"/>
      <c r="G497" s="6"/>
      <c r="H497" s="6"/>
    </row>
    <row r="498" spans="2:8" s="4" customFormat="1" ht="13.8" x14ac:dyDescent="0.3">
      <c r="B498" s="6"/>
      <c r="C498" s="6"/>
      <c r="D498" s="6"/>
      <c r="E498" s="6"/>
      <c r="F498" s="6"/>
      <c r="G498" s="6"/>
      <c r="H498" s="6"/>
    </row>
    <row r="499" spans="2:8" s="4" customFormat="1" ht="13.8" x14ac:dyDescent="0.3">
      <c r="B499" s="6"/>
      <c r="C499" s="6"/>
      <c r="D499" s="6"/>
      <c r="E499" s="6"/>
      <c r="F499" s="6"/>
      <c r="G499" s="6"/>
      <c r="H499" s="6"/>
    </row>
    <row r="500" spans="2:8" s="4" customFormat="1" ht="13.8" x14ac:dyDescent="0.3">
      <c r="B500" s="6"/>
      <c r="C500" s="6"/>
      <c r="D500" s="6"/>
      <c r="E500" s="6"/>
      <c r="F500" s="6"/>
      <c r="G500" s="6"/>
      <c r="H500" s="6"/>
    </row>
    <row r="501" spans="2:8" s="4" customFormat="1" ht="13.8" x14ac:dyDescent="0.3">
      <c r="B501" s="6"/>
      <c r="C501" s="6"/>
      <c r="D501" s="6"/>
      <c r="E501" s="6"/>
      <c r="F501" s="6"/>
      <c r="G501" s="6"/>
      <c r="H501" s="6"/>
    </row>
    <row r="502" spans="2:8" s="4" customFormat="1" ht="13.8" x14ac:dyDescent="0.3">
      <c r="B502" s="6"/>
      <c r="C502" s="6"/>
      <c r="D502" s="6"/>
      <c r="E502" s="6"/>
      <c r="F502" s="6"/>
      <c r="G502" s="6"/>
      <c r="H502" s="6"/>
    </row>
    <row r="503" spans="2:8" s="4" customFormat="1" ht="13.8" x14ac:dyDescent="0.3">
      <c r="B503" s="6"/>
      <c r="C503" s="6"/>
      <c r="D503" s="6"/>
      <c r="E503" s="6"/>
      <c r="F503" s="6"/>
      <c r="G503" s="6"/>
      <c r="H503" s="6"/>
    </row>
    <row r="504" spans="2:8" s="4" customFormat="1" ht="13.8" x14ac:dyDescent="0.3">
      <c r="B504" s="6"/>
      <c r="C504" s="6"/>
      <c r="D504" s="6"/>
      <c r="E504" s="6"/>
      <c r="F504" s="6"/>
      <c r="G504" s="6"/>
      <c r="H504" s="6"/>
    </row>
    <row r="505" spans="2:8" s="4" customFormat="1" ht="13.8" x14ac:dyDescent="0.3">
      <c r="B505" s="6"/>
      <c r="C505" s="6"/>
      <c r="D505" s="6"/>
      <c r="E505" s="6"/>
      <c r="F505" s="6"/>
      <c r="G505" s="6"/>
      <c r="H505" s="6"/>
    </row>
    <row r="506" spans="2:8" s="4" customFormat="1" ht="13.8" x14ac:dyDescent="0.3">
      <c r="B506" s="6"/>
      <c r="C506" s="6"/>
      <c r="D506" s="6"/>
      <c r="E506" s="6"/>
      <c r="F506" s="6"/>
      <c r="G506" s="6"/>
      <c r="H506" s="6"/>
    </row>
    <row r="507" spans="2:8" s="4" customFormat="1" ht="13.8" x14ac:dyDescent="0.3">
      <c r="B507" s="6"/>
      <c r="C507" s="6"/>
      <c r="D507" s="6"/>
      <c r="E507" s="6"/>
      <c r="F507" s="6"/>
      <c r="G507" s="6"/>
      <c r="H507" s="6"/>
    </row>
    <row r="508" spans="2:8" s="4" customFormat="1" ht="13.8" x14ac:dyDescent="0.3">
      <c r="B508" s="6"/>
      <c r="C508" s="6"/>
      <c r="D508" s="6"/>
      <c r="E508" s="6"/>
      <c r="F508" s="6"/>
      <c r="G508" s="6"/>
      <c r="H508" s="6"/>
    </row>
    <row r="509" spans="2:8" s="4" customFormat="1" ht="13.8" x14ac:dyDescent="0.3">
      <c r="B509" s="6"/>
      <c r="C509" s="6"/>
      <c r="D509" s="6"/>
      <c r="E509" s="6"/>
      <c r="F509" s="6"/>
      <c r="G509" s="6"/>
      <c r="H509" s="6"/>
    </row>
    <row r="510" spans="2:8" s="4" customFormat="1" ht="13.8" x14ac:dyDescent="0.3">
      <c r="B510" s="6"/>
      <c r="C510" s="6"/>
      <c r="D510" s="6"/>
      <c r="E510" s="6"/>
      <c r="F510" s="6"/>
      <c r="G510" s="6"/>
      <c r="H510" s="6"/>
    </row>
    <row r="511" spans="2:8" s="4" customFormat="1" ht="13.8" x14ac:dyDescent="0.3">
      <c r="B511" s="6"/>
      <c r="C511" s="6"/>
      <c r="D511" s="6"/>
      <c r="E511" s="6"/>
      <c r="F511" s="6"/>
      <c r="G511" s="6"/>
      <c r="H511" s="6"/>
    </row>
    <row r="512" spans="2:8" s="4" customFormat="1" ht="13.8" x14ac:dyDescent="0.3">
      <c r="B512" s="6"/>
      <c r="C512" s="6"/>
      <c r="D512" s="6"/>
      <c r="E512" s="6"/>
      <c r="F512" s="6"/>
      <c r="G512" s="6"/>
      <c r="H512" s="6"/>
    </row>
    <row r="513" spans="2:8" s="4" customFormat="1" ht="13.8" x14ac:dyDescent="0.3">
      <c r="B513" s="6"/>
      <c r="C513" s="6"/>
      <c r="D513" s="6"/>
      <c r="E513" s="6"/>
      <c r="F513" s="6"/>
      <c r="G513" s="6"/>
      <c r="H513" s="6"/>
    </row>
    <row r="514" spans="2:8" s="4" customFormat="1" ht="13.8" x14ac:dyDescent="0.3">
      <c r="B514" s="6"/>
      <c r="C514" s="6"/>
      <c r="D514" s="6"/>
      <c r="E514" s="6"/>
      <c r="F514" s="6"/>
      <c r="G514" s="6"/>
      <c r="H514" s="6"/>
    </row>
    <row r="515" spans="2:8" s="4" customFormat="1" ht="13.8" x14ac:dyDescent="0.3">
      <c r="B515" s="6"/>
      <c r="C515" s="6"/>
      <c r="D515" s="6"/>
      <c r="E515" s="6"/>
      <c r="F515" s="6"/>
      <c r="G515" s="6"/>
      <c r="H515" s="6"/>
    </row>
    <row r="516" spans="2:8" s="4" customFormat="1" ht="13.8" x14ac:dyDescent="0.3">
      <c r="B516" s="6"/>
      <c r="C516" s="6"/>
      <c r="D516" s="6"/>
      <c r="E516" s="6"/>
      <c r="F516" s="6"/>
      <c r="G516" s="6"/>
      <c r="H516" s="6"/>
    </row>
    <row r="517" spans="2:8" s="4" customFormat="1" ht="13.8" x14ac:dyDescent="0.3">
      <c r="B517" s="6"/>
      <c r="C517" s="6"/>
      <c r="D517" s="6"/>
      <c r="E517" s="6"/>
      <c r="F517" s="6"/>
      <c r="G517" s="6"/>
      <c r="H517" s="6"/>
    </row>
    <row r="518" spans="2:8" s="4" customFormat="1" ht="13.8" x14ac:dyDescent="0.3">
      <c r="B518" s="6"/>
      <c r="C518" s="6"/>
      <c r="D518" s="6"/>
      <c r="E518" s="6"/>
      <c r="F518" s="6"/>
      <c r="G518" s="6"/>
      <c r="H518" s="6"/>
    </row>
    <row r="519" spans="2:8" s="4" customFormat="1" ht="13.8" x14ac:dyDescent="0.3">
      <c r="B519" s="6"/>
      <c r="C519" s="6"/>
      <c r="D519" s="6"/>
      <c r="E519" s="6"/>
      <c r="F519" s="6"/>
      <c r="G519" s="6"/>
      <c r="H519" s="6"/>
    </row>
    <row r="520" spans="2:8" s="4" customFormat="1" ht="13.8" x14ac:dyDescent="0.3">
      <c r="B520" s="6"/>
      <c r="C520" s="6"/>
      <c r="D520" s="6"/>
      <c r="E520" s="6"/>
      <c r="F520" s="6"/>
      <c r="G520" s="6"/>
      <c r="H520" s="6"/>
    </row>
    <row r="521" spans="2:8" s="4" customFormat="1" ht="13.8" x14ac:dyDescent="0.3">
      <c r="B521" s="6"/>
      <c r="C521" s="6"/>
      <c r="D521" s="6"/>
      <c r="E521" s="6"/>
      <c r="F521" s="6"/>
      <c r="G521" s="6"/>
      <c r="H521" s="6"/>
    </row>
    <row r="522" spans="2:8" s="4" customFormat="1" ht="13.8" x14ac:dyDescent="0.3">
      <c r="B522" s="6"/>
      <c r="C522" s="6"/>
      <c r="D522" s="6"/>
      <c r="E522" s="6"/>
      <c r="F522" s="6"/>
      <c r="G522" s="6"/>
      <c r="H522" s="6"/>
    </row>
    <row r="523" spans="2:8" s="4" customFormat="1" ht="13.8" x14ac:dyDescent="0.3">
      <c r="B523" s="6"/>
      <c r="C523" s="6"/>
      <c r="D523" s="6"/>
      <c r="E523" s="6"/>
      <c r="F523" s="6"/>
      <c r="G523" s="6"/>
      <c r="H523" s="6"/>
    </row>
    <row r="524" spans="2:8" s="4" customFormat="1" ht="13.8" x14ac:dyDescent="0.3">
      <c r="B524" s="6"/>
      <c r="C524" s="6"/>
      <c r="D524" s="6"/>
      <c r="E524" s="6"/>
      <c r="F524" s="6"/>
      <c r="G524" s="6"/>
      <c r="H524" s="6"/>
    </row>
    <row r="525" spans="2:8" s="4" customFormat="1" ht="13.8" x14ac:dyDescent="0.3">
      <c r="B525" s="6"/>
      <c r="C525" s="6"/>
      <c r="D525" s="6"/>
      <c r="E525" s="6"/>
      <c r="F525" s="6"/>
      <c r="G525" s="6"/>
      <c r="H525" s="6"/>
    </row>
    <row r="526" spans="2:8" s="4" customFormat="1" ht="13.8" x14ac:dyDescent="0.3">
      <c r="B526" s="6"/>
      <c r="C526" s="6"/>
      <c r="D526" s="6"/>
      <c r="E526" s="6"/>
      <c r="F526" s="6"/>
      <c r="G526" s="6"/>
      <c r="H526" s="6"/>
    </row>
    <row r="527" spans="2:8" s="4" customFormat="1" ht="13.8" x14ac:dyDescent="0.3">
      <c r="B527" s="6"/>
      <c r="C527" s="6"/>
      <c r="D527" s="6"/>
      <c r="E527" s="6"/>
      <c r="F527" s="6"/>
      <c r="G527" s="6"/>
      <c r="H527" s="6"/>
    </row>
    <row r="528" spans="2:8" s="4" customFormat="1" ht="13.8" x14ac:dyDescent="0.3">
      <c r="B528" s="6"/>
      <c r="C528" s="6"/>
      <c r="D528" s="6"/>
      <c r="E528" s="6"/>
      <c r="F528" s="6"/>
      <c r="G528" s="6"/>
      <c r="H528" s="6"/>
    </row>
    <row r="529" spans="2:8" s="4" customFormat="1" ht="13.8" x14ac:dyDescent="0.3">
      <c r="B529" s="6"/>
      <c r="C529" s="6"/>
      <c r="D529" s="6"/>
      <c r="E529" s="6"/>
      <c r="F529" s="6"/>
      <c r="G529" s="6"/>
      <c r="H529" s="6"/>
    </row>
    <row r="530" spans="2:8" s="4" customFormat="1" ht="13.8" x14ac:dyDescent="0.3">
      <c r="B530" s="6"/>
      <c r="C530" s="6"/>
      <c r="D530" s="6"/>
      <c r="E530" s="6"/>
      <c r="F530" s="6"/>
      <c r="G530" s="6"/>
      <c r="H530" s="6"/>
    </row>
    <row r="531" spans="2:8" s="4" customFormat="1" ht="13.8" x14ac:dyDescent="0.3">
      <c r="B531" s="6"/>
      <c r="C531" s="6"/>
      <c r="D531" s="6"/>
      <c r="E531" s="6"/>
      <c r="F531" s="6"/>
      <c r="G531" s="6"/>
      <c r="H531" s="6"/>
    </row>
    <row r="532" spans="2:8" s="4" customFormat="1" ht="13.8" x14ac:dyDescent="0.3">
      <c r="B532" s="6"/>
      <c r="C532" s="6"/>
      <c r="D532" s="6"/>
      <c r="E532" s="6"/>
      <c r="F532" s="6"/>
      <c r="G532" s="6"/>
      <c r="H532" s="6"/>
    </row>
    <row r="533" spans="2:8" s="4" customFormat="1" ht="13.8" x14ac:dyDescent="0.3">
      <c r="B533" s="6"/>
      <c r="C533" s="6"/>
      <c r="D533" s="6"/>
      <c r="E533" s="6"/>
      <c r="F533" s="6"/>
      <c r="G533" s="6"/>
      <c r="H533" s="6"/>
    </row>
    <row r="534" spans="2:8" s="4" customFormat="1" ht="13.8" x14ac:dyDescent="0.3">
      <c r="B534" s="6"/>
      <c r="C534" s="6"/>
      <c r="D534" s="6"/>
      <c r="E534" s="6"/>
      <c r="F534" s="6"/>
      <c r="G534" s="6"/>
      <c r="H534" s="6"/>
    </row>
    <row r="535" spans="2:8" s="4" customFormat="1" ht="13.8" x14ac:dyDescent="0.3">
      <c r="B535" s="6"/>
      <c r="C535" s="6"/>
      <c r="D535" s="6"/>
      <c r="E535" s="6"/>
      <c r="F535" s="6"/>
      <c r="G535" s="6"/>
      <c r="H535" s="6"/>
    </row>
    <row r="536" spans="2:8" s="4" customFormat="1" ht="13.8" x14ac:dyDescent="0.3">
      <c r="B536" s="6"/>
      <c r="C536" s="6"/>
      <c r="D536" s="6"/>
      <c r="E536" s="6"/>
      <c r="F536" s="6"/>
      <c r="G536" s="6"/>
      <c r="H536" s="6"/>
    </row>
    <row r="537" spans="2:8" s="4" customFormat="1" ht="13.8" x14ac:dyDescent="0.3">
      <c r="B537" s="6"/>
      <c r="C537" s="6"/>
      <c r="D537" s="6"/>
      <c r="E537" s="6"/>
      <c r="F537" s="6"/>
      <c r="G537" s="6"/>
      <c r="H537" s="6"/>
    </row>
    <row r="538" spans="2:8" s="4" customFormat="1" ht="13.8" x14ac:dyDescent="0.3">
      <c r="B538" s="6"/>
      <c r="C538" s="6"/>
      <c r="D538" s="6"/>
      <c r="E538" s="6"/>
      <c r="F538" s="6"/>
      <c r="G538" s="6"/>
      <c r="H538" s="6"/>
    </row>
    <row r="539" spans="2:8" s="4" customFormat="1" ht="13.8" x14ac:dyDescent="0.3">
      <c r="B539" s="6"/>
      <c r="C539" s="6"/>
      <c r="D539" s="6"/>
      <c r="E539" s="6"/>
      <c r="F539" s="6"/>
      <c r="G539" s="6"/>
      <c r="H539" s="6"/>
    </row>
    <row r="540" spans="2:8" s="4" customFormat="1" ht="13.8" x14ac:dyDescent="0.3">
      <c r="B540" s="6"/>
      <c r="C540" s="6"/>
      <c r="D540" s="6"/>
      <c r="E540" s="6"/>
      <c r="F540" s="6"/>
      <c r="G540" s="6"/>
      <c r="H540" s="6"/>
    </row>
    <row r="541" spans="2:8" s="4" customFormat="1" ht="13.8" x14ac:dyDescent="0.3">
      <c r="B541" s="6"/>
      <c r="C541" s="6"/>
      <c r="D541" s="6"/>
      <c r="E541" s="6"/>
      <c r="F541" s="6"/>
      <c r="G541" s="6"/>
      <c r="H541" s="6"/>
    </row>
    <row r="542" spans="2:8" s="4" customFormat="1" ht="13.8" x14ac:dyDescent="0.3">
      <c r="B542" s="6"/>
      <c r="C542" s="6"/>
      <c r="D542" s="6"/>
      <c r="E542" s="6"/>
      <c r="F542" s="6"/>
      <c r="G542" s="6"/>
      <c r="H542" s="6"/>
    </row>
    <row r="543" spans="2:8" s="4" customFormat="1" ht="13.8" x14ac:dyDescent="0.3">
      <c r="B543" s="6"/>
      <c r="C543" s="6"/>
      <c r="D543" s="6"/>
      <c r="E543" s="6"/>
      <c r="F543" s="6"/>
      <c r="G543" s="6"/>
      <c r="H543" s="6"/>
    </row>
    <row r="544" spans="2:8" s="4" customFormat="1" ht="13.8" x14ac:dyDescent="0.3">
      <c r="B544" s="6"/>
      <c r="C544" s="6"/>
      <c r="D544" s="6"/>
      <c r="E544" s="6"/>
      <c r="F544" s="6"/>
      <c r="G544" s="6"/>
      <c r="H544" s="6"/>
    </row>
    <row r="545" spans="2:8" s="4" customFormat="1" ht="13.8" x14ac:dyDescent="0.3">
      <c r="B545" s="6"/>
      <c r="C545" s="6"/>
      <c r="D545" s="6"/>
      <c r="E545" s="6"/>
      <c r="F545" s="6"/>
      <c r="G545" s="6"/>
      <c r="H545" s="6"/>
    </row>
    <row r="546" spans="2:8" s="4" customFormat="1" ht="13.8" x14ac:dyDescent="0.3">
      <c r="B546" s="6"/>
      <c r="C546" s="6"/>
      <c r="D546" s="6"/>
      <c r="E546" s="6"/>
      <c r="F546" s="6"/>
      <c r="G546" s="6"/>
      <c r="H546" s="6"/>
    </row>
    <row r="547" spans="2:8" s="4" customFormat="1" ht="13.8" x14ac:dyDescent="0.3">
      <c r="B547" s="6"/>
      <c r="C547" s="6"/>
      <c r="D547" s="6"/>
      <c r="E547" s="6"/>
      <c r="F547" s="6"/>
      <c r="G547" s="6"/>
      <c r="H547" s="6"/>
    </row>
    <row r="548" spans="2:8" s="4" customFormat="1" ht="13.8" x14ac:dyDescent="0.3">
      <c r="B548" s="6"/>
      <c r="C548" s="6"/>
      <c r="D548" s="6"/>
      <c r="E548" s="6"/>
      <c r="F548" s="6"/>
      <c r="G548" s="6"/>
      <c r="H548" s="6"/>
    </row>
    <row r="549" spans="2:8" s="4" customFormat="1" ht="13.8" x14ac:dyDescent="0.3">
      <c r="B549" s="6"/>
      <c r="C549" s="6"/>
      <c r="D549" s="6"/>
      <c r="E549" s="6"/>
      <c r="F549" s="6"/>
      <c r="G549" s="6"/>
      <c r="H549" s="6"/>
    </row>
    <row r="550" spans="2:8" s="4" customFormat="1" ht="13.8" x14ac:dyDescent="0.3">
      <c r="B550" s="6"/>
      <c r="C550" s="6"/>
      <c r="D550" s="6"/>
      <c r="E550" s="6"/>
      <c r="F550" s="6"/>
      <c r="G550" s="6"/>
      <c r="H550" s="6"/>
    </row>
    <row r="551" spans="2:8" s="4" customFormat="1" ht="13.8" x14ac:dyDescent="0.3">
      <c r="B551" s="6"/>
      <c r="C551" s="6"/>
      <c r="D551" s="6"/>
      <c r="E551" s="6"/>
      <c r="F551" s="6"/>
      <c r="G551" s="6"/>
      <c r="H551" s="6"/>
    </row>
    <row r="552" spans="2:8" s="4" customFormat="1" ht="13.8" x14ac:dyDescent="0.3">
      <c r="B552" s="6"/>
      <c r="C552" s="6"/>
      <c r="D552" s="6"/>
      <c r="E552" s="6"/>
      <c r="F552" s="6"/>
      <c r="G552" s="6"/>
      <c r="H552" s="6"/>
    </row>
    <row r="553" spans="2:8" s="4" customFormat="1" ht="13.8" x14ac:dyDescent="0.3">
      <c r="B553" s="6"/>
      <c r="C553" s="6"/>
      <c r="D553" s="6"/>
      <c r="E553" s="6"/>
      <c r="F553" s="6"/>
      <c r="G553" s="6"/>
      <c r="H553" s="6"/>
    </row>
    <row r="554" spans="2:8" s="4" customFormat="1" ht="13.8" x14ac:dyDescent="0.3">
      <c r="B554" s="6"/>
      <c r="C554" s="6"/>
      <c r="D554" s="6"/>
      <c r="E554" s="6"/>
      <c r="F554" s="6"/>
      <c r="G554" s="6"/>
      <c r="H554" s="6"/>
    </row>
    <row r="555" spans="2:8" s="4" customFormat="1" ht="13.8" x14ac:dyDescent="0.3">
      <c r="B555" s="6"/>
      <c r="C555" s="6"/>
      <c r="D555" s="6"/>
      <c r="E555" s="6"/>
      <c r="F555" s="6"/>
      <c r="G555" s="6"/>
      <c r="H555" s="6"/>
    </row>
    <row r="556" spans="2:8" s="4" customFormat="1" ht="13.8" x14ac:dyDescent="0.3">
      <c r="B556" s="6"/>
      <c r="C556" s="6"/>
      <c r="D556" s="6"/>
      <c r="E556" s="6"/>
      <c r="F556" s="6"/>
      <c r="G556" s="6"/>
      <c r="H556" s="6"/>
    </row>
    <row r="557" spans="2:8" s="4" customFormat="1" ht="13.8" x14ac:dyDescent="0.3">
      <c r="B557" s="6"/>
      <c r="C557" s="6"/>
      <c r="D557" s="6"/>
      <c r="E557" s="6"/>
      <c r="F557" s="6"/>
      <c r="G557" s="6"/>
      <c r="H557" s="6"/>
    </row>
    <row r="558" spans="2:8" s="4" customFormat="1" ht="13.8" x14ac:dyDescent="0.3">
      <c r="B558" s="6"/>
      <c r="C558" s="6"/>
      <c r="D558" s="6"/>
      <c r="E558" s="6"/>
      <c r="F558" s="6"/>
      <c r="G558" s="6"/>
      <c r="H558" s="6"/>
    </row>
    <row r="559" spans="2:8" s="4" customFormat="1" ht="13.8" x14ac:dyDescent="0.3">
      <c r="B559" s="6"/>
      <c r="C559" s="6"/>
      <c r="D559" s="6"/>
      <c r="E559" s="6"/>
      <c r="F559" s="6"/>
      <c r="G559" s="6"/>
      <c r="H559" s="6"/>
    </row>
    <row r="560" spans="2:8" s="4" customFormat="1" ht="13.8" x14ac:dyDescent="0.3">
      <c r="B560" s="6"/>
      <c r="C560" s="6"/>
      <c r="D560" s="6"/>
      <c r="E560" s="6"/>
      <c r="F560" s="6"/>
      <c r="G560" s="6"/>
      <c r="H560" s="6"/>
    </row>
    <row r="561" spans="2:8" s="4" customFormat="1" ht="13.8" x14ac:dyDescent="0.3">
      <c r="B561" s="6"/>
      <c r="C561" s="6"/>
      <c r="D561" s="6"/>
      <c r="E561" s="6"/>
      <c r="F561" s="6"/>
      <c r="G561" s="6"/>
      <c r="H561" s="6"/>
    </row>
    <row r="562" spans="2:8" s="4" customFormat="1" ht="13.8" x14ac:dyDescent="0.3">
      <c r="B562" s="6"/>
      <c r="C562" s="6"/>
      <c r="D562" s="6"/>
      <c r="E562" s="6"/>
      <c r="F562" s="6"/>
      <c r="G562" s="6"/>
      <c r="H562" s="6"/>
    </row>
    <row r="563" spans="2:8" s="4" customFormat="1" ht="13.8" x14ac:dyDescent="0.3">
      <c r="B563" s="6"/>
      <c r="C563" s="6"/>
      <c r="D563" s="6"/>
      <c r="E563" s="6"/>
      <c r="F563" s="6"/>
      <c r="G563" s="6"/>
      <c r="H563" s="6"/>
    </row>
    <row r="564" spans="2:8" s="4" customFormat="1" ht="13.8" x14ac:dyDescent="0.3">
      <c r="B564" s="6"/>
      <c r="C564" s="6"/>
      <c r="D564" s="6"/>
      <c r="E564" s="6"/>
      <c r="F564" s="6"/>
      <c r="G564" s="6"/>
      <c r="H564" s="6"/>
    </row>
    <row r="565" spans="2:8" s="4" customFormat="1" ht="13.8" x14ac:dyDescent="0.3">
      <c r="B565" s="6"/>
      <c r="C565" s="6"/>
      <c r="D565" s="6"/>
      <c r="E565" s="6"/>
      <c r="F565" s="6"/>
      <c r="G565" s="6"/>
      <c r="H565" s="6"/>
    </row>
    <row r="566" spans="2:8" s="4" customFormat="1" ht="13.8" x14ac:dyDescent="0.3">
      <c r="B566" s="6"/>
      <c r="C566" s="6"/>
      <c r="D566" s="6"/>
      <c r="E566" s="6"/>
      <c r="F566" s="6"/>
      <c r="G566" s="6"/>
      <c r="H566" s="6"/>
    </row>
    <row r="567" spans="2:8" s="4" customFormat="1" ht="13.8" x14ac:dyDescent="0.3">
      <c r="B567" s="6"/>
      <c r="C567" s="6"/>
      <c r="D567" s="6"/>
      <c r="E567" s="6"/>
      <c r="F567" s="6"/>
      <c r="G567" s="6"/>
      <c r="H567" s="6"/>
    </row>
    <row r="568" spans="2:8" s="4" customFormat="1" ht="13.8" x14ac:dyDescent="0.3">
      <c r="B568" s="6"/>
      <c r="C568" s="6"/>
      <c r="D568" s="6"/>
      <c r="E568" s="6"/>
      <c r="F568" s="6"/>
      <c r="G568" s="6"/>
      <c r="H568" s="6"/>
    </row>
    <row r="569" spans="2:8" s="4" customFormat="1" ht="13.8" x14ac:dyDescent="0.3">
      <c r="B569" s="6"/>
      <c r="C569" s="6"/>
      <c r="D569" s="6"/>
      <c r="E569" s="6"/>
      <c r="F569" s="6"/>
      <c r="G569" s="6"/>
      <c r="H569" s="6"/>
    </row>
    <row r="570" spans="2:8" s="4" customFormat="1" ht="13.8" x14ac:dyDescent="0.3">
      <c r="B570" s="6"/>
      <c r="C570" s="6"/>
      <c r="D570" s="6"/>
      <c r="E570" s="6"/>
      <c r="F570" s="6"/>
      <c r="G570" s="6"/>
      <c r="H570" s="6"/>
    </row>
    <row r="571" spans="2:8" s="4" customFormat="1" ht="13.8" x14ac:dyDescent="0.3">
      <c r="B571" s="6"/>
      <c r="C571" s="6"/>
      <c r="D571" s="6"/>
      <c r="E571" s="6"/>
      <c r="F571" s="6"/>
      <c r="G571" s="6"/>
      <c r="H571" s="6"/>
    </row>
    <row r="572" spans="2:8" s="4" customFormat="1" ht="13.8" x14ac:dyDescent="0.3">
      <c r="B572" s="6"/>
      <c r="C572" s="6"/>
      <c r="D572" s="6"/>
      <c r="E572" s="6"/>
      <c r="F572" s="6"/>
      <c r="G572" s="6"/>
      <c r="H572" s="6"/>
    </row>
    <row r="573" spans="2:8" s="4" customFormat="1" ht="13.8" x14ac:dyDescent="0.3">
      <c r="B573" s="6"/>
      <c r="C573" s="6"/>
      <c r="D573" s="6"/>
      <c r="E573" s="6"/>
      <c r="F573" s="6"/>
      <c r="G573" s="6"/>
      <c r="H573" s="6"/>
    </row>
    <row r="574" spans="2:8" s="4" customFormat="1" ht="13.8" x14ac:dyDescent="0.3">
      <c r="B574" s="6"/>
      <c r="C574" s="6"/>
      <c r="D574" s="6"/>
      <c r="E574" s="6"/>
      <c r="F574" s="6"/>
      <c r="G574" s="6"/>
      <c r="H574" s="6"/>
    </row>
    <row r="575" spans="2:8" s="4" customFormat="1" ht="13.8" x14ac:dyDescent="0.3">
      <c r="B575" s="6"/>
      <c r="C575" s="6"/>
      <c r="D575" s="6"/>
      <c r="E575" s="6"/>
      <c r="F575" s="6"/>
      <c r="G575" s="6"/>
      <c r="H575" s="6"/>
    </row>
    <row r="576" spans="2:8" s="4" customFormat="1" ht="13.8" x14ac:dyDescent="0.3">
      <c r="B576" s="6"/>
      <c r="C576" s="6"/>
      <c r="D576" s="6"/>
      <c r="E576" s="6"/>
      <c r="F576" s="6"/>
      <c r="G576" s="6"/>
      <c r="H576" s="6"/>
    </row>
    <row r="577" spans="2:8" s="4" customFormat="1" ht="13.8" x14ac:dyDescent="0.3">
      <c r="B577" s="6"/>
      <c r="C577" s="6"/>
      <c r="D577" s="6"/>
      <c r="E577" s="6"/>
      <c r="F577" s="6"/>
      <c r="G577" s="6"/>
      <c r="H577" s="6"/>
    </row>
    <row r="578" spans="2:8" s="4" customFormat="1" ht="13.8" x14ac:dyDescent="0.3">
      <c r="B578" s="6"/>
      <c r="C578" s="6"/>
      <c r="D578" s="6"/>
      <c r="E578" s="6"/>
      <c r="F578" s="6"/>
      <c r="G578" s="6"/>
      <c r="H578" s="6"/>
    </row>
    <row r="579" spans="2:8" s="4" customFormat="1" ht="13.8" x14ac:dyDescent="0.3">
      <c r="B579" s="6"/>
      <c r="C579" s="6"/>
      <c r="D579" s="6"/>
      <c r="E579" s="6"/>
      <c r="F579" s="6"/>
      <c r="G579" s="6"/>
      <c r="H579" s="6"/>
    </row>
    <row r="580" spans="2:8" s="4" customFormat="1" ht="13.8" x14ac:dyDescent="0.3">
      <c r="B580" s="6"/>
      <c r="C580" s="6"/>
      <c r="D580" s="6"/>
      <c r="E580" s="6"/>
      <c r="F580" s="6"/>
      <c r="G580" s="6"/>
      <c r="H580" s="6"/>
    </row>
    <row r="581" spans="2:8" s="4" customFormat="1" ht="13.8" x14ac:dyDescent="0.3">
      <c r="B581" s="6"/>
      <c r="C581" s="6"/>
      <c r="D581" s="6"/>
      <c r="E581" s="6"/>
      <c r="F581" s="6"/>
      <c r="G581" s="6"/>
      <c r="H581" s="6"/>
    </row>
    <row r="582" spans="2:8" s="4" customFormat="1" ht="13.8" x14ac:dyDescent="0.3">
      <c r="B582" s="6"/>
      <c r="C582" s="6"/>
      <c r="D582" s="6"/>
      <c r="E582" s="6"/>
      <c r="F582" s="6"/>
      <c r="G582" s="6"/>
      <c r="H582" s="6"/>
    </row>
    <row r="583" spans="2:8" s="4" customFormat="1" ht="13.8" x14ac:dyDescent="0.3">
      <c r="B583" s="6"/>
      <c r="C583" s="6"/>
      <c r="D583" s="6"/>
      <c r="E583" s="6"/>
      <c r="F583" s="6"/>
      <c r="G583" s="6"/>
      <c r="H583" s="6"/>
    </row>
    <row r="584" spans="2:8" s="4" customFormat="1" ht="13.8" x14ac:dyDescent="0.3">
      <c r="B584" s="6"/>
      <c r="C584" s="6"/>
      <c r="D584" s="6"/>
      <c r="E584" s="6"/>
      <c r="F584" s="6"/>
      <c r="G584" s="6"/>
      <c r="H584" s="6"/>
    </row>
    <row r="585" spans="2:8" s="4" customFormat="1" ht="13.8" x14ac:dyDescent="0.3">
      <c r="B585" s="6"/>
      <c r="C585" s="6"/>
      <c r="D585" s="6"/>
      <c r="E585" s="6"/>
      <c r="F585" s="6"/>
      <c r="G585" s="6"/>
      <c r="H585" s="6"/>
    </row>
    <row r="586" spans="2:8" s="4" customFormat="1" ht="13.8" x14ac:dyDescent="0.3">
      <c r="B586" s="6"/>
      <c r="C586" s="6"/>
      <c r="D586" s="6"/>
      <c r="E586" s="6"/>
      <c r="F586" s="6"/>
      <c r="G586" s="6"/>
      <c r="H586" s="6"/>
    </row>
    <row r="587" spans="2:8" s="4" customFormat="1" ht="13.8" x14ac:dyDescent="0.3">
      <c r="B587" s="6"/>
      <c r="C587" s="6"/>
      <c r="D587" s="6"/>
      <c r="E587" s="6"/>
      <c r="F587" s="6"/>
      <c r="G587" s="6"/>
      <c r="H587" s="6"/>
    </row>
    <row r="588" spans="2:8" s="4" customFormat="1" ht="13.8" x14ac:dyDescent="0.3">
      <c r="B588" s="6"/>
      <c r="C588" s="6"/>
      <c r="D588" s="6"/>
      <c r="E588" s="6"/>
      <c r="F588" s="6"/>
      <c r="G588" s="6"/>
      <c r="H588" s="6"/>
    </row>
    <row r="589" spans="2:8" s="4" customFormat="1" ht="13.8" x14ac:dyDescent="0.3">
      <c r="B589" s="6"/>
      <c r="C589" s="6"/>
      <c r="D589" s="6"/>
      <c r="E589" s="6"/>
      <c r="F589" s="6"/>
      <c r="G589" s="6"/>
      <c r="H589" s="6"/>
    </row>
    <row r="590" spans="2:8" s="4" customFormat="1" ht="13.8" x14ac:dyDescent="0.3">
      <c r="B590" s="6"/>
      <c r="C590" s="6"/>
      <c r="D590" s="6"/>
      <c r="E590" s="6"/>
      <c r="F590" s="6"/>
      <c r="G590" s="6"/>
      <c r="H590" s="6"/>
    </row>
    <row r="591" spans="2:8" s="4" customFormat="1" ht="13.8" x14ac:dyDescent="0.3">
      <c r="B591" s="6"/>
      <c r="C591" s="6"/>
      <c r="D591" s="6"/>
      <c r="E591" s="6"/>
      <c r="F591" s="6"/>
      <c r="G591" s="6"/>
      <c r="H591" s="6"/>
    </row>
    <row r="592" spans="2:8" s="4" customFormat="1" ht="13.8" x14ac:dyDescent="0.3">
      <c r="B592" s="6"/>
      <c r="C592" s="6"/>
      <c r="D592" s="6"/>
      <c r="E592" s="6"/>
      <c r="F592" s="6"/>
      <c r="G592" s="6"/>
      <c r="H592" s="6"/>
    </row>
    <row r="593" spans="2:8" s="4" customFormat="1" ht="13.8" x14ac:dyDescent="0.3">
      <c r="B593" s="6"/>
      <c r="C593" s="6"/>
      <c r="D593" s="6"/>
      <c r="E593" s="6"/>
      <c r="F593" s="6"/>
      <c r="G593" s="6"/>
      <c r="H593" s="6"/>
    </row>
    <row r="594" spans="2:8" s="4" customFormat="1" ht="13.8" x14ac:dyDescent="0.3">
      <c r="B594" s="6"/>
      <c r="C594" s="6"/>
      <c r="D594" s="6"/>
      <c r="E594" s="6"/>
      <c r="F594" s="6"/>
      <c r="G594" s="6"/>
      <c r="H594" s="6"/>
    </row>
    <row r="595" spans="2:8" s="4" customFormat="1" ht="13.8" x14ac:dyDescent="0.3">
      <c r="B595" s="6"/>
      <c r="C595" s="6"/>
      <c r="D595" s="6"/>
      <c r="E595" s="6"/>
      <c r="F595" s="6"/>
      <c r="G595" s="6"/>
      <c r="H595" s="6"/>
    </row>
    <row r="596" spans="2:8" s="4" customFormat="1" ht="13.8" x14ac:dyDescent="0.3">
      <c r="B596" s="6"/>
      <c r="C596" s="6"/>
      <c r="D596" s="6"/>
      <c r="E596" s="6"/>
      <c r="F596" s="6"/>
      <c r="G596" s="6"/>
      <c r="H596" s="6"/>
    </row>
    <row r="597" spans="2:8" s="4" customFormat="1" ht="13.8" x14ac:dyDescent="0.3">
      <c r="B597" s="6"/>
      <c r="C597" s="6"/>
      <c r="D597" s="6"/>
      <c r="E597" s="6"/>
      <c r="F597" s="6"/>
      <c r="G597" s="6"/>
      <c r="H597" s="6"/>
    </row>
    <row r="598" spans="2:8" s="4" customFormat="1" ht="13.8" x14ac:dyDescent="0.3">
      <c r="B598" s="6"/>
      <c r="C598" s="6"/>
      <c r="D598" s="6"/>
      <c r="E598" s="6"/>
      <c r="F598" s="6"/>
      <c r="G598" s="6"/>
      <c r="H598" s="6"/>
    </row>
    <row r="599" spans="2:8" s="4" customFormat="1" ht="13.8" x14ac:dyDescent="0.3">
      <c r="B599" s="6"/>
      <c r="C599" s="6"/>
      <c r="D599" s="6"/>
      <c r="E599" s="6"/>
      <c r="F599" s="6"/>
      <c r="G599" s="6"/>
      <c r="H599" s="6"/>
    </row>
    <row r="600" spans="2:8" s="4" customFormat="1" ht="13.8" x14ac:dyDescent="0.3">
      <c r="B600" s="6"/>
      <c r="C600" s="6"/>
      <c r="D600" s="6"/>
      <c r="E600" s="6"/>
      <c r="F600" s="6"/>
      <c r="G600" s="6"/>
      <c r="H600" s="6"/>
    </row>
    <row r="601" spans="2:8" s="4" customFormat="1" ht="13.8" x14ac:dyDescent="0.3">
      <c r="B601" s="6"/>
      <c r="C601" s="6"/>
      <c r="D601" s="6"/>
      <c r="E601" s="6"/>
      <c r="F601" s="6"/>
      <c r="G601" s="6"/>
      <c r="H601" s="6"/>
    </row>
    <row r="602" spans="2:8" s="4" customFormat="1" ht="13.8" x14ac:dyDescent="0.3">
      <c r="B602" s="6"/>
      <c r="C602" s="6"/>
      <c r="D602" s="6"/>
      <c r="E602" s="6"/>
      <c r="F602" s="6"/>
      <c r="G602" s="6"/>
      <c r="H602" s="6"/>
    </row>
    <row r="603" spans="2:8" s="4" customFormat="1" ht="13.8" x14ac:dyDescent="0.3">
      <c r="B603" s="6"/>
      <c r="C603" s="6"/>
      <c r="D603" s="6"/>
      <c r="E603" s="6"/>
      <c r="F603" s="6"/>
      <c r="G603" s="6"/>
      <c r="H603" s="6"/>
    </row>
    <row r="604" spans="2:8" s="4" customFormat="1" ht="13.8" x14ac:dyDescent="0.3">
      <c r="B604" s="6"/>
      <c r="C604" s="6"/>
      <c r="D604" s="6"/>
      <c r="E604" s="6"/>
      <c r="F604" s="6"/>
      <c r="G604" s="6"/>
      <c r="H604" s="6"/>
    </row>
    <row r="605" spans="2:8" s="4" customFormat="1" ht="13.8" x14ac:dyDescent="0.3">
      <c r="B605" s="6"/>
      <c r="C605" s="6"/>
      <c r="D605" s="6"/>
      <c r="E605" s="6"/>
      <c r="F605" s="6"/>
      <c r="G605" s="6"/>
      <c r="H605" s="6"/>
    </row>
    <row r="606" spans="2:8" s="4" customFormat="1" ht="13.8" x14ac:dyDescent="0.3">
      <c r="B606" s="6"/>
      <c r="C606" s="6"/>
      <c r="D606" s="6"/>
      <c r="E606" s="6"/>
      <c r="F606" s="6"/>
      <c r="G606" s="6"/>
      <c r="H606" s="6"/>
    </row>
    <row r="607" spans="2:8" s="4" customFormat="1" ht="13.8" x14ac:dyDescent="0.3">
      <c r="B607" s="6"/>
      <c r="C607" s="6"/>
      <c r="D607" s="6"/>
      <c r="E607" s="6"/>
      <c r="F607" s="6"/>
      <c r="G607" s="6"/>
      <c r="H607" s="6"/>
    </row>
    <row r="608" spans="2:8" s="4" customFormat="1" ht="13.8" x14ac:dyDescent="0.3">
      <c r="B608" s="6"/>
      <c r="C608" s="6"/>
      <c r="D608" s="6"/>
      <c r="E608" s="6"/>
      <c r="F608" s="6"/>
      <c r="G608" s="6"/>
      <c r="H608" s="6"/>
    </row>
    <row r="609" spans="2:8" s="4" customFormat="1" ht="13.8" x14ac:dyDescent="0.3">
      <c r="B609" s="6"/>
      <c r="C609" s="6"/>
      <c r="D609" s="6"/>
      <c r="E609" s="6"/>
      <c r="F609" s="6"/>
      <c r="G609" s="6"/>
      <c r="H609" s="6"/>
    </row>
    <row r="610" spans="2:8" s="4" customFormat="1" ht="13.8" x14ac:dyDescent="0.3">
      <c r="B610" s="6"/>
      <c r="C610" s="6"/>
      <c r="D610" s="6"/>
      <c r="E610" s="6"/>
      <c r="F610" s="6"/>
      <c r="G610" s="6"/>
      <c r="H610" s="6"/>
    </row>
    <row r="611" spans="2:8" s="4" customFormat="1" ht="13.8" x14ac:dyDescent="0.3">
      <c r="B611" s="6"/>
      <c r="C611" s="6"/>
      <c r="D611" s="6"/>
      <c r="E611" s="6"/>
      <c r="F611" s="6"/>
      <c r="G611" s="6"/>
      <c r="H611" s="6"/>
    </row>
    <row r="612" spans="2:8" s="4" customFormat="1" ht="13.8" x14ac:dyDescent="0.3">
      <c r="B612" s="6"/>
      <c r="C612" s="6"/>
      <c r="D612" s="6"/>
      <c r="E612" s="6"/>
      <c r="F612" s="6"/>
      <c r="G612" s="6"/>
      <c r="H612" s="6"/>
    </row>
    <row r="613" spans="2:8" s="4" customFormat="1" ht="13.8" x14ac:dyDescent="0.3">
      <c r="B613" s="6"/>
      <c r="C613" s="6"/>
      <c r="D613" s="6"/>
      <c r="E613" s="6"/>
      <c r="F613" s="6"/>
      <c r="G613" s="6"/>
      <c r="H613" s="6"/>
    </row>
    <row r="614" spans="2:8" s="4" customFormat="1" ht="13.8" x14ac:dyDescent="0.3">
      <c r="B614" s="6"/>
      <c r="C614" s="6"/>
      <c r="D614" s="6"/>
      <c r="E614" s="6"/>
      <c r="F614" s="6"/>
      <c r="G614" s="6"/>
      <c r="H614" s="6"/>
    </row>
    <row r="615" spans="2:8" s="4" customFormat="1" ht="13.8" x14ac:dyDescent="0.3">
      <c r="B615" s="6"/>
      <c r="C615" s="6"/>
      <c r="D615" s="6"/>
      <c r="E615" s="6"/>
      <c r="F615" s="6"/>
      <c r="G615" s="6"/>
      <c r="H615" s="6"/>
    </row>
    <row r="616" spans="2:8" s="4" customFormat="1" ht="13.8" x14ac:dyDescent="0.3">
      <c r="B616" s="6"/>
      <c r="C616" s="6"/>
      <c r="D616" s="6"/>
      <c r="E616" s="6"/>
      <c r="F616" s="6"/>
      <c r="G616" s="6"/>
      <c r="H616" s="6"/>
    </row>
    <row r="617" spans="2:8" s="4" customFormat="1" ht="13.8" x14ac:dyDescent="0.3">
      <c r="B617" s="6"/>
      <c r="C617" s="6"/>
      <c r="D617" s="6"/>
      <c r="E617" s="6"/>
      <c r="F617" s="6"/>
      <c r="G617" s="6"/>
      <c r="H617" s="6"/>
    </row>
    <row r="618" spans="2:8" s="4" customFormat="1" ht="13.8" x14ac:dyDescent="0.3">
      <c r="B618" s="6"/>
      <c r="C618" s="6"/>
      <c r="D618" s="6"/>
      <c r="E618" s="6"/>
      <c r="F618" s="6"/>
      <c r="G618" s="6"/>
      <c r="H618" s="6"/>
    </row>
    <row r="619" spans="2:8" s="4" customFormat="1" ht="13.8" x14ac:dyDescent="0.3">
      <c r="B619" s="6"/>
      <c r="C619" s="6"/>
      <c r="D619" s="6"/>
      <c r="E619" s="6"/>
      <c r="F619" s="6"/>
      <c r="G619" s="6"/>
      <c r="H619" s="6"/>
    </row>
    <row r="620" spans="2:8" s="4" customFormat="1" ht="13.8" x14ac:dyDescent="0.3">
      <c r="B620" s="6"/>
      <c r="C620" s="6"/>
      <c r="D620" s="6"/>
      <c r="E620" s="6"/>
      <c r="F620" s="6"/>
      <c r="G620" s="6"/>
      <c r="H620" s="6"/>
    </row>
    <row r="621" spans="2:8" s="4" customFormat="1" ht="13.8" x14ac:dyDescent="0.3">
      <c r="B621" s="6"/>
      <c r="C621" s="6"/>
      <c r="D621" s="6"/>
      <c r="E621" s="6"/>
      <c r="F621" s="6"/>
      <c r="G621" s="6"/>
      <c r="H621" s="6"/>
    </row>
    <row r="622" spans="2:8" s="4" customFormat="1" ht="13.8" x14ac:dyDescent="0.3">
      <c r="B622" s="6"/>
      <c r="C622" s="6"/>
      <c r="D622" s="6"/>
      <c r="E622" s="6"/>
      <c r="F622" s="6"/>
      <c r="G622" s="6"/>
      <c r="H622" s="6"/>
    </row>
    <row r="623" spans="2:8" s="4" customFormat="1" ht="13.8" x14ac:dyDescent="0.3">
      <c r="B623" s="6"/>
      <c r="C623" s="6"/>
      <c r="D623" s="6"/>
      <c r="E623" s="6"/>
      <c r="F623" s="6"/>
      <c r="G623" s="6"/>
      <c r="H623" s="6"/>
    </row>
    <row r="624" spans="2:8" s="4" customFormat="1" ht="13.8" x14ac:dyDescent="0.3">
      <c r="B624" s="6"/>
      <c r="C624" s="6"/>
      <c r="D624" s="6"/>
      <c r="E624" s="6"/>
      <c r="F624" s="6"/>
      <c r="G624" s="6"/>
      <c r="H624" s="6"/>
    </row>
    <row r="625" spans="2:8" s="4" customFormat="1" ht="13.8" x14ac:dyDescent="0.3">
      <c r="B625" s="6"/>
      <c r="C625" s="6"/>
      <c r="D625" s="6"/>
      <c r="E625" s="6"/>
      <c r="F625" s="6"/>
      <c r="G625" s="6"/>
      <c r="H625" s="6"/>
    </row>
    <row r="626" spans="2:8" s="4" customFormat="1" ht="13.8" x14ac:dyDescent="0.3">
      <c r="B626" s="6"/>
      <c r="C626" s="6"/>
      <c r="D626" s="6"/>
      <c r="E626" s="6"/>
      <c r="F626" s="6"/>
      <c r="G626" s="6"/>
      <c r="H626" s="6"/>
    </row>
    <row r="627" spans="2:8" s="4" customFormat="1" ht="13.8" x14ac:dyDescent="0.3">
      <c r="B627" s="6"/>
      <c r="C627" s="6"/>
      <c r="D627" s="6"/>
      <c r="E627" s="6"/>
      <c r="F627" s="6"/>
      <c r="G627" s="6"/>
      <c r="H627" s="6"/>
    </row>
    <row r="628" spans="2:8" s="4" customFormat="1" ht="13.8" x14ac:dyDescent="0.3">
      <c r="B628" s="6"/>
      <c r="C628" s="6"/>
      <c r="D628" s="6"/>
      <c r="E628" s="6"/>
      <c r="F628" s="6"/>
      <c r="G628" s="6"/>
      <c r="H628" s="6"/>
    </row>
    <row r="629" spans="2:8" s="4" customFormat="1" ht="13.8" x14ac:dyDescent="0.3">
      <c r="B629" s="6"/>
      <c r="C629" s="6"/>
      <c r="D629" s="6"/>
      <c r="E629" s="6"/>
      <c r="F629" s="6"/>
      <c r="G629" s="6"/>
      <c r="H629" s="6"/>
    </row>
    <row r="630" spans="2:8" s="4" customFormat="1" ht="13.8" x14ac:dyDescent="0.3">
      <c r="B630" s="6"/>
      <c r="C630" s="6"/>
      <c r="D630" s="6"/>
      <c r="E630" s="6"/>
      <c r="F630" s="6"/>
      <c r="G630" s="6"/>
      <c r="H630" s="6"/>
    </row>
    <row r="631" spans="2:8" s="4" customFormat="1" ht="13.8" x14ac:dyDescent="0.3">
      <c r="B631" s="6"/>
      <c r="C631" s="6"/>
      <c r="D631" s="6"/>
      <c r="E631" s="6"/>
      <c r="F631" s="6"/>
      <c r="G631" s="6"/>
      <c r="H631" s="6"/>
    </row>
    <row r="632" spans="2:8" s="4" customFormat="1" ht="13.8" x14ac:dyDescent="0.3">
      <c r="B632" s="6"/>
      <c r="C632" s="6"/>
      <c r="D632" s="6"/>
      <c r="E632" s="6"/>
      <c r="F632" s="6"/>
      <c r="G632" s="6"/>
      <c r="H632" s="6"/>
    </row>
    <row r="633" spans="2:8" s="4" customFormat="1" ht="13.8" x14ac:dyDescent="0.3">
      <c r="B633" s="6"/>
      <c r="C633" s="6"/>
      <c r="D633" s="6"/>
      <c r="E633" s="6"/>
      <c r="F633" s="6"/>
      <c r="G633" s="6"/>
      <c r="H633" s="6"/>
    </row>
    <row r="634" spans="2:8" s="4" customFormat="1" ht="13.8" x14ac:dyDescent="0.3">
      <c r="B634" s="6"/>
      <c r="C634" s="6"/>
      <c r="D634" s="6"/>
      <c r="E634" s="6"/>
      <c r="F634" s="6"/>
      <c r="G634" s="6"/>
      <c r="H634" s="6"/>
    </row>
    <row r="635" spans="2:8" s="4" customFormat="1" ht="13.8" x14ac:dyDescent="0.3">
      <c r="B635" s="6"/>
      <c r="C635" s="6"/>
      <c r="D635" s="6"/>
      <c r="E635" s="6"/>
      <c r="F635" s="6"/>
      <c r="G635" s="6"/>
      <c r="H635" s="6"/>
    </row>
    <row r="636" spans="2:8" s="4" customFormat="1" ht="13.8" x14ac:dyDescent="0.3">
      <c r="B636" s="6"/>
      <c r="C636" s="6"/>
      <c r="D636" s="6"/>
      <c r="E636" s="6"/>
      <c r="F636" s="6"/>
      <c r="G636" s="6"/>
      <c r="H636" s="6"/>
    </row>
    <row r="637" spans="2:8" s="4" customFormat="1" ht="13.8" x14ac:dyDescent="0.3">
      <c r="B637" s="6"/>
      <c r="C637" s="6"/>
      <c r="D637" s="6"/>
      <c r="E637" s="6"/>
      <c r="F637" s="6"/>
      <c r="G637" s="6"/>
      <c r="H637" s="6"/>
    </row>
    <row r="638" spans="2:8" s="4" customFormat="1" ht="13.8" x14ac:dyDescent="0.3">
      <c r="B638" s="6"/>
      <c r="C638" s="6"/>
      <c r="D638" s="6"/>
      <c r="E638" s="6"/>
      <c r="F638" s="6"/>
      <c r="G638" s="6"/>
      <c r="H638" s="6"/>
    </row>
    <row r="639" spans="2:8" s="4" customFormat="1" ht="13.8" x14ac:dyDescent="0.3">
      <c r="B639" s="6"/>
      <c r="C639" s="6"/>
      <c r="D639" s="6"/>
      <c r="E639" s="6"/>
      <c r="F639" s="6"/>
      <c r="G639" s="6"/>
      <c r="H639" s="6"/>
    </row>
    <row r="640" spans="2:8" s="4" customFormat="1" ht="13.8" x14ac:dyDescent="0.3">
      <c r="B640" s="6"/>
      <c r="C640" s="6"/>
      <c r="D640" s="6"/>
      <c r="E640" s="6"/>
      <c r="F640" s="6"/>
      <c r="G640" s="6"/>
      <c r="H640" s="6"/>
    </row>
    <row r="641" spans="2:8" s="4" customFormat="1" ht="13.8" x14ac:dyDescent="0.3">
      <c r="B641" s="6"/>
      <c r="C641" s="6"/>
      <c r="D641" s="6"/>
      <c r="E641" s="6"/>
      <c r="F641" s="6"/>
      <c r="G641" s="6"/>
      <c r="H641" s="6"/>
    </row>
    <row r="642" spans="2:8" s="4" customFormat="1" ht="13.8" x14ac:dyDescent="0.3">
      <c r="B642" s="6"/>
      <c r="C642" s="6"/>
      <c r="D642" s="6"/>
      <c r="E642" s="6"/>
      <c r="F642" s="6"/>
      <c r="G642" s="6"/>
      <c r="H642" s="6"/>
    </row>
    <row r="643" spans="2:8" s="4" customFormat="1" ht="13.8" x14ac:dyDescent="0.3">
      <c r="B643" s="6"/>
      <c r="C643" s="6"/>
      <c r="D643" s="6"/>
      <c r="E643" s="6"/>
      <c r="F643" s="6"/>
      <c r="G643" s="6"/>
      <c r="H643" s="6"/>
    </row>
    <row r="644" spans="2:8" s="4" customFormat="1" ht="13.8" x14ac:dyDescent="0.3">
      <c r="B644" s="6"/>
      <c r="C644" s="6"/>
      <c r="D644" s="6"/>
      <c r="E644" s="6"/>
      <c r="F644" s="6"/>
      <c r="G644" s="6"/>
      <c r="H644" s="6"/>
    </row>
    <row r="645" spans="2:8" s="4" customFormat="1" ht="13.8" x14ac:dyDescent="0.3">
      <c r="B645" s="6"/>
      <c r="C645" s="6"/>
      <c r="D645" s="6"/>
      <c r="E645" s="6"/>
      <c r="F645" s="6"/>
      <c r="G645" s="6"/>
      <c r="H645" s="6"/>
    </row>
    <row r="646" spans="2:8" s="4" customFormat="1" ht="13.8" x14ac:dyDescent="0.3">
      <c r="B646" s="6"/>
      <c r="C646" s="6"/>
      <c r="D646" s="6"/>
      <c r="E646" s="6"/>
      <c r="F646" s="6"/>
      <c r="G646" s="6"/>
      <c r="H646" s="6"/>
    </row>
    <row r="647" spans="2:8" s="4" customFormat="1" ht="13.8" x14ac:dyDescent="0.3">
      <c r="B647" s="6"/>
      <c r="C647" s="6"/>
      <c r="D647" s="6"/>
      <c r="E647" s="6"/>
      <c r="F647" s="6"/>
      <c r="G647" s="6"/>
      <c r="H647" s="6"/>
    </row>
    <row r="648" spans="2:8" s="4" customFormat="1" ht="13.8" x14ac:dyDescent="0.3">
      <c r="B648" s="6"/>
      <c r="C648" s="6"/>
      <c r="D648" s="6"/>
      <c r="E648" s="6"/>
      <c r="F648" s="6"/>
      <c r="G648" s="6"/>
      <c r="H648" s="6"/>
    </row>
    <row r="649" spans="2:8" s="4" customFormat="1" ht="13.8" x14ac:dyDescent="0.3">
      <c r="B649" s="6"/>
      <c r="C649" s="6"/>
      <c r="D649" s="6"/>
      <c r="E649" s="6"/>
      <c r="F649" s="6"/>
      <c r="G649" s="6"/>
      <c r="H649" s="6"/>
    </row>
    <row r="650" spans="2:8" s="4" customFormat="1" ht="13.8" x14ac:dyDescent="0.3">
      <c r="B650" s="6"/>
      <c r="C650" s="6"/>
      <c r="D650" s="6"/>
      <c r="E650" s="6"/>
      <c r="F650" s="6"/>
      <c r="G650" s="6"/>
      <c r="H650" s="6"/>
    </row>
    <row r="651" spans="2:8" s="4" customFormat="1" ht="13.8" x14ac:dyDescent="0.3">
      <c r="B651" s="6"/>
      <c r="C651" s="6"/>
      <c r="D651" s="6"/>
      <c r="E651" s="6"/>
      <c r="F651" s="6"/>
      <c r="G651" s="6"/>
      <c r="H651" s="6"/>
    </row>
    <row r="652" spans="2:8" s="4" customFormat="1" ht="13.8" x14ac:dyDescent="0.3">
      <c r="B652" s="6"/>
      <c r="C652" s="6"/>
      <c r="D652" s="6"/>
      <c r="E652" s="6"/>
      <c r="F652" s="6"/>
      <c r="G652" s="6"/>
      <c r="H652" s="6"/>
    </row>
    <row r="653" spans="2:8" s="4" customFormat="1" ht="13.8" x14ac:dyDescent="0.3">
      <c r="B653" s="6"/>
      <c r="C653" s="6"/>
      <c r="D653" s="6"/>
      <c r="E653" s="6"/>
      <c r="F653" s="6"/>
      <c r="G653" s="6"/>
      <c r="H653" s="6"/>
    </row>
    <row r="654" spans="2:8" s="4" customFormat="1" ht="13.8" x14ac:dyDescent="0.3">
      <c r="B654" s="6"/>
      <c r="C654" s="6"/>
      <c r="D654" s="6"/>
      <c r="E654" s="6"/>
      <c r="F654" s="6"/>
      <c r="G654" s="6"/>
      <c r="H654" s="6"/>
    </row>
    <row r="655" spans="2:8" s="4" customFormat="1" ht="13.8" x14ac:dyDescent="0.3">
      <c r="B655" s="6"/>
      <c r="C655" s="6"/>
      <c r="D655" s="6"/>
      <c r="E655" s="6"/>
      <c r="F655" s="6"/>
      <c r="G655" s="6"/>
      <c r="H655" s="6"/>
    </row>
    <row r="656" spans="2:8" s="4" customFormat="1" ht="13.8" x14ac:dyDescent="0.3">
      <c r="B656" s="6"/>
      <c r="C656" s="6"/>
      <c r="D656" s="6"/>
      <c r="E656" s="6"/>
      <c r="F656" s="6"/>
      <c r="G656" s="6"/>
      <c r="H656" s="6"/>
    </row>
    <row r="657" spans="2:8" s="4" customFormat="1" ht="13.8" x14ac:dyDescent="0.3">
      <c r="B657" s="6"/>
      <c r="C657" s="6"/>
      <c r="D657" s="6"/>
      <c r="E657" s="6"/>
      <c r="F657" s="6"/>
      <c r="G657" s="6"/>
      <c r="H657" s="6"/>
    </row>
    <row r="658" spans="2:8" s="4" customFormat="1" ht="13.8" x14ac:dyDescent="0.3">
      <c r="B658" s="6"/>
      <c r="C658" s="6"/>
      <c r="D658" s="6"/>
      <c r="E658" s="6"/>
      <c r="F658" s="6"/>
      <c r="G658" s="6"/>
      <c r="H658" s="6"/>
    </row>
    <row r="659" spans="2:8" s="4" customFormat="1" ht="13.8" x14ac:dyDescent="0.3">
      <c r="B659" s="6"/>
      <c r="C659" s="6"/>
      <c r="D659" s="6"/>
      <c r="E659" s="6"/>
      <c r="F659" s="6"/>
      <c r="G659" s="6"/>
      <c r="H659" s="6"/>
    </row>
    <row r="660" spans="2:8" s="4" customFormat="1" ht="13.8" x14ac:dyDescent="0.3">
      <c r="B660" s="6"/>
      <c r="C660" s="6"/>
      <c r="D660" s="6"/>
      <c r="E660" s="6"/>
      <c r="F660" s="6"/>
      <c r="G660" s="6"/>
      <c r="H660" s="6"/>
    </row>
    <row r="661" spans="2:8" s="4" customFormat="1" ht="13.8" x14ac:dyDescent="0.3">
      <c r="B661" s="6"/>
      <c r="C661" s="6"/>
      <c r="D661" s="6"/>
      <c r="E661" s="6"/>
      <c r="F661" s="6"/>
      <c r="G661" s="6"/>
      <c r="H661" s="6"/>
    </row>
    <row r="662" spans="2:8" s="4" customFormat="1" ht="13.8" x14ac:dyDescent="0.3">
      <c r="B662" s="6"/>
      <c r="C662" s="6"/>
      <c r="D662" s="6"/>
      <c r="E662" s="6"/>
      <c r="F662" s="6"/>
      <c r="G662" s="6"/>
      <c r="H662" s="6"/>
    </row>
    <row r="663" spans="2:8" s="4" customFormat="1" ht="13.8" x14ac:dyDescent="0.3">
      <c r="B663" s="6"/>
      <c r="C663" s="6"/>
      <c r="D663" s="6"/>
      <c r="E663" s="6"/>
      <c r="F663" s="6"/>
      <c r="G663" s="6"/>
      <c r="H663" s="6"/>
    </row>
    <row r="664" spans="2:8" s="4" customFormat="1" ht="13.8" x14ac:dyDescent="0.3">
      <c r="B664" s="6"/>
      <c r="C664" s="6"/>
      <c r="D664" s="6"/>
      <c r="E664" s="6"/>
      <c r="F664" s="6"/>
      <c r="G664" s="6"/>
      <c r="H664" s="6"/>
    </row>
    <row r="665" spans="2:8" s="4" customFormat="1" ht="13.8" x14ac:dyDescent="0.3">
      <c r="B665" s="6"/>
      <c r="C665" s="6"/>
      <c r="D665" s="6"/>
      <c r="E665" s="6"/>
      <c r="F665" s="6"/>
      <c r="G665" s="6"/>
      <c r="H665" s="6"/>
    </row>
    <row r="666" spans="2:8" s="4" customFormat="1" ht="13.8" x14ac:dyDescent="0.3">
      <c r="B666" s="6"/>
      <c r="C666" s="6"/>
      <c r="D666" s="6"/>
      <c r="E666" s="6"/>
      <c r="F666" s="6"/>
      <c r="G666" s="6"/>
      <c r="H666" s="6"/>
    </row>
    <row r="667" spans="2:8" s="4" customFormat="1" ht="13.8" x14ac:dyDescent="0.3">
      <c r="B667" s="6"/>
      <c r="C667" s="6"/>
      <c r="D667" s="6"/>
      <c r="E667" s="6"/>
      <c r="F667" s="6"/>
      <c r="G667" s="6"/>
      <c r="H667" s="6"/>
    </row>
  </sheetData>
  <sortState ref="A32:E38">
    <sortCondition descending="1" ref="C32:C38"/>
    <sortCondition descending="1" ref="B32:B38"/>
  </sortState>
  <mergeCells count="9">
    <mergeCell ref="A23:G23"/>
    <mergeCell ref="A30:E30"/>
    <mergeCell ref="A42:E42"/>
    <mergeCell ref="A1:H1"/>
    <mergeCell ref="A2:H2"/>
    <mergeCell ref="A4:H4"/>
    <mergeCell ref="A5:H5"/>
    <mergeCell ref="A8:H8"/>
    <mergeCell ref="A16:E16"/>
  </mergeCells>
  <printOptions horizontalCentered="1"/>
  <pageMargins left="0.7" right="0.2" top="0.5" bottom="0.25" header="0.3" footer="0.3"/>
  <pageSetup scale="98" fitToWidth="0" orientation="portrait" r:id="rId1"/>
  <ignoredErrors>
    <ignoredError sqref="D3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>
      <selection activeCell="A7" sqref="A7"/>
    </sheetView>
  </sheetViews>
  <sheetFormatPr defaultRowHeight="14.4" x14ac:dyDescent="0.3"/>
  <cols>
    <col min="1" max="1" width="12.6640625" style="81" bestFit="1" customWidth="1"/>
    <col min="2" max="7" width="10.6640625" customWidth="1"/>
  </cols>
  <sheetData>
    <row r="1" spans="1:12" ht="18" x14ac:dyDescent="0.35">
      <c r="A1" s="159" t="s">
        <v>0</v>
      </c>
      <c r="B1" s="159"/>
      <c r="C1" s="159"/>
      <c r="D1" s="159"/>
      <c r="E1" s="159"/>
      <c r="F1" s="159"/>
      <c r="G1" s="159"/>
    </row>
    <row r="2" spans="1:12" ht="18" x14ac:dyDescent="0.35">
      <c r="A2" s="159" t="s">
        <v>1</v>
      </c>
      <c r="B2" s="159"/>
      <c r="C2" s="159"/>
      <c r="D2" s="159"/>
      <c r="E2" s="159"/>
      <c r="F2" s="159"/>
      <c r="G2" s="159"/>
    </row>
    <row r="3" spans="1:12" x14ac:dyDescent="0.3">
      <c r="B3" s="6"/>
      <c r="C3" s="2"/>
      <c r="D3" s="2"/>
      <c r="E3" s="2"/>
      <c r="F3" s="2"/>
      <c r="G3" s="2"/>
    </row>
    <row r="4" spans="1:12" x14ac:dyDescent="0.3">
      <c r="A4" s="160" t="s">
        <v>112</v>
      </c>
      <c r="B4" s="160"/>
      <c r="C4" s="160"/>
      <c r="D4" s="160"/>
      <c r="E4" s="160"/>
      <c r="F4" s="160"/>
      <c r="G4" s="160"/>
    </row>
    <row r="5" spans="1:12" x14ac:dyDescent="0.3">
      <c r="A5" s="170" t="s">
        <v>223</v>
      </c>
      <c r="B5" s="170"/>
      <c r="C5" s="170"/>
      <c r="D5" s="170"/>
      <c r="E5" s="170"/>
      <c r="F5" s="170"/>
      <c r="G5" s="170"/>
      <c r="H5" s="39"/>
      <c r="I5" s="39"/>
      <c r="J5" s="39"/>
      <c r="K5" s="39"/>
      <c r="L5" s="39"/>
    </row>
    <row r="6" spans="1:12" x14ac:dyDescent="0.3">
      <c r="A6" s="157"/>
      <c r="B6" s="40"/>
      <c r="C6" s="40"/>
      <c r="D6" s="40"/>
      <c r="E6" s="40"/>
      <c r="F6" s="40"/>
      <c r="G6" s="40"/>
    </row>
    <row r="7" spans="1:12" x14ac:dyDescent="0.3">
      <c r="A7" s="157"/>
      <c r="B7" s="40"/>
      <c r="C7" s="40"/>
      <c r="D7" s="40"/>
      <c r="E7" s="40"/>
      <c r="F7" s="40"/>
      <c r="G7" s="40"/>
    </row>
    <row r="8" spans="1:12" ht="15" thickBot="1" x14ac:dyDescent="0.35"/>
    <row r="9" spans="1:12" ht="15" thickBot="1" x14ac:dyDescent="0.35">
      <c r="A9" s="82">
        <v>44802</v>
      </c>
      <c r="B9" s="52" t="s">
        <v>100</v>
      </c>
      <c r="C9" s="52" t="s">
        <v>101</v>
      </c>
      <c r="D9" s="52" t="s">
        <v>98</v>
      </c>
      <c r="E9" s="52" t="s">
        <v>102</v>
      </c>
      <c r="F9" s="53" t="s">
        <v>99</v>
      </c>
      <c r="G9" s="49"/>
    </row>
    <row r="10" spans="1:12" x14ac:dyDescent="0.3">
      <c r="A10" s="155" t="s">
        <v>78</v>
      </c>
      <c r="B10" s="43">
        <v>0</v>
      </c>
      <c r="C10" s="43">
        <v>21</v>
      </c>
      <c r="D10" s="43">
        <v>14</v>
      </c>
      <c r="E10" s="43">
        <v>0</v>
      </c>
      <c r="F10" s="54">
        <f>B10+C10+D10+E10</f>
        <v>35</v>
      </c>
      <c r="G10" s="50"/>
    </row>
    <row r="11" spans="1:12" ht="15" thickBot="1" x14ac:dyDescent="0.35">
      <c r="A11" s="80" t="s">
        <v>137</v>
      </c>
      <c r="B11" s="42">
        <v>0</v>
      </c>
      <c r="C11" s="42">
        <v>0</v>
      </c>
      <c r="D11" s="42">
        <v>0</v>
      </c>
      <c r="E11" s="42">
        <v>0</v>
      </c>
      <c r="F11" s="55">
        <f>B11+C11+D11+E11</f>
        <v>0</v>
      </c>
      <c r="G11" s="50"/>
    </row>
    <row r="12" spans="1:12" ht="15" thickBot="1" x14ac:dyDescent="0.35">
      <c r="G12" s="51"/>
    </row>
    <row r="13" spans="1:12" ht="15" thickBot="1" x14ac:dyDescent="0.35">
      <c r="A13" s="82">
        <v>44799</v>
      </c>
      <c r="B13" s="52" t="s">
        <v>100</v>
      </c>
      <c r="C13" s="52" t="s">
        <v>101</v>
      </c>
      <c r="D13" s="52" t="s">
        <v>98</v>
      </c>
      <c r="E13" s="52" t="s">
        <v>102</v>
      </c>
      <c r="F13" s="53" t="s">
        <v>99</v>
      </c>
      <c r="G13" s="49"/>
    </row>
    <row r="14" spans="1:12" x14ac:dyDescent="0.3">
      <c r="A14" s="156" t="s">
        <v>78</v>
      </c>
      <c r="B14" s="56">
        <v>20</v>
      </c>
      <c r="C14" s="56">
        <v>21</v>
      </c>
      <c r="D14" s="56">
        <v>0</v>
      </c>
      <c r="E14" s="56">
        <v>0</v>
      </c>
      <c r="F14" s="57">
        <f>B14+C14+D14+E14</f>
        <v>41</v>
      </c>
      <c r="G14" s="50"/>
    </row>
    <row r="15" spans="1:12" ht="15" thickBot="1" x14ac:dyDescent="0.35">
      <c r="A15" s="80" t="s">
        <v>123</v>
      </c>
      <c r="B15" s="42">
        <v>0</v>
      </c>
      <c r="C15" s="42">
        <v>0</v>
      </c>
      <c r="D15" s="42">
        <v>7</v>
      </c>
      <c r="E15" s="42">
        <v>0</v>
      </c>
      <c r="F15" s="55">
        <f>B15+C15+D15+E15</f>
        <v>7</v>
      </c>
      <c r="G15" s="50"/>
    </row>
    <row r="16" spans="1:12" ht="15" thickBot="1" x14ac:dyDescent="0.35">
      <c r="G16" s="51"/>
    </row>
    <row r="17" spans="1:7" ht="15" thickBot="1" x14ac:dyDescent="0.35">
      <c r="A17" s="82">
        <v>44806</v>
      </c>
      <c r="B17" s="52" t="s">
        <v>100</v>
      </c>
      <c r="C17" s="52" t="s">
        <v>101</v>
      </c>
      <c r="D17" s="52" t="s">
        <v>98</v>
      </c>
      <c r="E17" s="52" t="s">
        <v>102</v>
      </c>
      <c r="F17" s="53" t="s">
        <v>99</v>
      </c>
      <c r="G17" s="49"/>
    </row>
    <row r="18" spans="1:7" x14ac:dyDescent="0.3">
      <c r="A18" s="155" t="s">
        <v>78</v>
      </c>
      <c r="B18" s="43">
        <v>15</v>
      </c>
      <c r="C18" s="43">
        <v>21</v>
      </c>
      <c r="D18" s="43">
        <v>6</v>
      </c>
      <c r="E18" s="43">
        <v>8</v>
      </c>
      <c r="F18" s="54">
        <f>B18+C18+D18+E18</f>
        <v>50</v>
      </c>
      <c r="G18" s="50"/>
    </row>
    <row r="19" spans="1:7" ht="15" thickBot="1" x14ac:dyDescent="0.35">
      <c r="A19" s="80" t="s">
        <v>104</v>
      </c>
      <c r="B19" s="42">
        <v>6</v>
      </c>
      <c r="C19" s="42">
        <v>0</v>
      </c>
      <c r="D19" s="42">
        <v>23</v>
      </c>
      <c r="E19" s="42">
        <v>6</v>
      </c>
      <c r="F19" s="55">
        <f>B19+C19+D19+E19</f>
        <v>35</v>
      </c>
      <c r="G19" s="50"/>
    </row>
    <row r="20" spans="1:7" ht="15" thickBot="1" x14ac:dyDescent="0.35">
      <c r="G20" s="51"/>
    </row>
    <row r="21" spans="1:7" ht="15" thickBot="1" x14ac:dyDescent="0.35">
      <c r="A21" s="82">
        <v>44813</v>
      </c>
      <c r="B21" s="52" t="s">
        <v>100</v>
      </c>
      <c r="C21" s="52" t="s">
        <v>101</v>
      </c>
      <c r="D21" s="52" t="s">
        <v>98</v>
      </c>
      <c r="E21" s="52" t="s">
        <v>102</v>
      </c>
      <c r="F21" s="53" t="s">
        <v>99</v>
      </c>
      <c r="G21" s="49"/>
    </row>
    <row r="22" spans="1:7" x14ac:dyDescent="0.3">
      <c r="A22" s="155" t="s">
        <v>78</v>
      </c>
      <c r="B22" s="43">
        <v>13</v>
      </c>
      <c r="C22" s="43">
        <v>0</v>
      </c>
      <c r="D22" s="43">
        <v>0</v>
      </c>
      <c r="E22" s="43">
        <v>14</v>
      </c>
      <c r="F22" s="54">
        <f>B22+C22+D22+E22</f>
        <v>27</v>
      </c>
      <c r="G22" s="50"/>
    </row>
    <row r="23" spans="1:7" ht="15" thickBot="1" x14ac:dyDescent="0.35">
      <c r="A23" s="80" t="s">
        <v>105</v>
      </c>
      <c r="B23" s="42">
        <v>0</v>
      </c>
      <c r="C23" s="42">
        <v>14</v>
      </c>
      <c r="D23" s="42">
        <v>7</v>
      </c>
      <c r="E23" s="42">
        <v>7</v>
      </c>
      <c r="F23" s="55">
        <f>B23+C23+D23+E23</f>
        <v>28</v>
      </c>
      <c r="G23" s="50"/>
    </row>
    <row r="24" spans="1:7" ht="15" thickBot="1" x14ac:dyDescent="0.35">
      <c r="G24" s="51"/>
    </row>
    <row r="25" spans="1:7" ht="15" thickBot="1" x14ac:dyDescent="0.35">
      <c r="A25" s="82">
        <v>44820</v>
      </c>
      <c r="B25" s="52" t="s">
        <v>100</v>
      </c>
      <c r="C25" s="52" t="s">
        <v>101</v>
      </c>
      <c r="D25" s="52" t="s">
        <v>98</v>
      </c>
      <c r="E25" s="52" t="s">
        <v>102</v>
      </c>
      <c r="F25" s="53" t="s">
        <v>99</v>
      </c>
      <c r="G25" s="49"/>
    </row>
    <row r="26" spans="1:7" x14ac:dyDescent="0.3">
      <c r="A26" s="155" t="s">
        <v>78</v>
      </c>
      <c r="B26" s="43">
        <v>20</v>
      </c>
      <c r="C26" s="43">
        <v>8</v>
      </c>
      <c r="D26" s="43">
        <v>7</v>
      </c>
      <c r="E26" s="43">
        <v>0</v>
      </c>
      <c r="F26" s="54">
        <f>B26+C26+D26+E26</f>
        <v>35</v>
      </c>
      <c r="G26" s="50"/>
    </row>
    <row r="27" spans="1:7" ht="15" thickBot="1" x14ac:dyDescent="0.35">
      <c r="A27" s="80" t="s">
        <v>106</v>
      </c>
      <c r="B27" s="42">
        <v>0</v>
      </c>
      <c r="C27" s="42">
        <v>7</v>
      </c>
      <c r="D27" s="42">
        <v>0</v>
      </c>
      <c r="E27" s="42">
        <v>12</v>
      </c>
      <c r="F27" s="55">
        <f>B27+C27+D27+E27</f>
        <v>19</v>
      </c>
      <c r="G27" s="50"/>
    </row>
    <row r="28" spans="1:7" ht="15" thickBot="1" x14ac:dyDescent="0.35">
      <c r="G28" s="51"/>
    </row>
    <row r="29" spans="1:7" ht="15" thickBot="1" x14ac:dyDescent="0.35">
      <c r="A29" s="82">
        <v>44827</v>
      </c>
      <c r="B29" s="52" t="s">
        <v>100</v>
      </c>
      <c r="C29" s="52" t="s">
        <v>101</v>
      </c>
      <c r="D29" s="52" t="s">
        <v>98</v>
      </c>
      <c r="E29" s="52" t="s">
        <v>102</v>
      </c>
      <c r="F29" s="53" t="s">
        <v>99</v>
      </c>
      <c r="G29" s="49"/>
    </row>
    <row r="30" spans="1:7" x14ac:dyDescent="0.3">
      <c r="A30" s="155" t="s">
        <v>78</v>
      </c>
      <c r="B30" s="89">
        <v>7</v>
      </c>
      <c r="C30" s="89">
        <v>6</v>
      </c>
      <c r="D30" s="89">
        <v>0</v>
      </c>
      <c r="E30" s="89">
        <v>7</v>
      </c>
      <c r="F30" s="54">
        <f>B30+C30+D30+E30</f>
        <v>20</v>
      </c>
      <c r="G30" s="50"/>
    </row>
    <row r="31" spans="1:7" ht="15" thickBot="1" x14ac:dyDescent="0.35">
      <c r="A31" s="80" t="s">
        <v>107</v>
      </c>
      <c r="B31" s="64">
        <v>21</v>
      </c>
      <c r="C31" s="64">
        <v>14</v>
      </c>
      <c r="D31" s="64">
        <v>14</v>
      </c>
      <c r="E31" s="64">
        <v>0</v>
      </c>
      <c r="F31" s="55">
        <f>B31+C31+D31+E31</f>
        <v>49</v>
      </c>
      <c r="G31" s="50"/>
    </row>
    <row r="32" spans="1:7" ht="15" thickBot="1" x14ac:dyDescent="0.35">
      <c r="G32" s="51"/>
    </row>
    <row r="33" spans="1:7" ht="15" thickBot="1" x14ac:dyDescent="0.35">
      <c r="A33" s="82">
        <v>44834</v>
      </c>
      <c r="B33" s="52" t="s">
        <v>100</v>
      </c>
      <c r="C33" s="52" t="s">
        <v>101</v>
      </c>
      <c r="D33" s="52" t="s">
        <v>98</v>
      </c>
      <c r="E33" s="52" t="s">
        <v>102</v>
      </c>
      <c r="F33" s="53" t="s">
        <v>99</v>
      </c>
      <c r="G33" s="49"/>
    </row>
    <row r="34" spans="1:7" x14ac:dyDescent="0.3">
      <c r="A34" s="155" t="s">
        <v>78</v>
      </c>
      <c r="B34" s="43">
        <v>7</v>
      </c>
      <c r="C34" s="43">
        <v>21</v>
      </c>
      <c r="D34" s="43">
        <v>7</v>
      </c>
      <c r="E34" s="43">
        <v>14</v>
      </c>
      <c r="F34" s="54">
        <f>B34+C34+D34+E34</f>
        <v>49</v>
      </c>
      <c r="G34" s="50"/>
    </row>
    <row r="35" spans="1:7" ht="15" thickBot="1" x14ac:dyDescent="0.35">
      <c r="A35" s="80" t="s">
        <v>108</v>
      </c>
      <c r="B35" s="42">
        <v>14</v>
      </c>
      <c r="C35" s="42">
        <v>0</v>
      </c>
      <c r="D35" s="42">
        <v>7</v>
      </c>
      <c r="E35" s="42">
        <v>6</v>
      </c>
      <c r="F35" s="55">
        <f>B35+C35+D35+E35</f>
        <v>27</v>
      </c>
      <c r="G35" s="50"/>
    </row>
    <row r="36" spans="1:7" ht="15" thickBot="1" x14ac:dyDescent="0.35">
      <c r="G36" s="51"/>
    </row>
    <row r="37" spans="1:7" ht="15" thickBot="1" x14ac:dyDescent="0.35">
      <c r="A37" s="82">
        <v>44841</v>
      </c>
      <c r="B37" s="52" t="s">
        <v>100</v>
      </c>
      <c r="C37" s="52" t="s">
        <v>101</v>
      </c>
      <c r="D37" s="52" t="s">
        <v>98</v>
      </c>
      <c r="E37" s="52" t="s">
        <v>102</v>
      </c>
      <c r="F37" s="53" t="s">
        <v>99</v>
      </c>
      <c r="G37" s="49"/>
    </row>
    <row r="38" spans="1:7" x14ac:dyDescent="0.3">
      <c r="A38" s="155" t="s">
        <v>78</v>
      </c>
      <c r="B38" s="43">
        <v>16</v>
      </c>
      <c r="C38" s="43">
        <v>16</v>
      </c>
      <c r="D38" s="43">
        <v>0</v>
      </c>
      <c r="E38" s="43">
        <v>6</v>
      </c>
      <c r="F38" s="54">
        <f>B38+C38+D38+E38</f>
        <v>38</v>
      </c>
      <c r="G38" s="50"/>
    </row>
    <row r="39" spans="1:7" ht="15" thickBot="1" x14ac:dyDescent="0.35">
      <c r="A39" s="80" t="s">
        <v>109</v>
      </c>
      <c r="B39" s="42">
        <v>2</v>
      </c>
      <c r="C39" s="42">
        <v>16</v>
      </c>
      <c r="D39" s="42">
        <v>6</v>
      </c>
      <c r="E39" s="42">
        <v>8</v>
      </c>
      <c r="F39" s="55">
        <f>B39+C39+D39+E39</f>
        <v>32</v>
      </c>
      <c r="G39" s="50"/>
    </row>
    <row r="40" spans="1:7" ht="15" thickBot="1" x14ac:dyDescent="0.35">
      <c r="G40" s="51"/>
    </row>
    <row r="41" spans="1:7" ht="15" thickBot="1" x14ac:dyDescent="0.35">
      <c r="A41" s="82">
        <v>44848</v>
      </c>
      <c r="B41" s="52" t="s">
        <v>100</v>
      </c>
      <c r="C41" s="52" t="s">
        <v>101</v>
      </c>
      <c r="D41" s="52" t="s">
        <v>98</v>
      </c>
      <c r="E41" s="52" t="s">
        <v>102</v>
      </c>
      <c r="F41" s="53" t="s">
        <v>99</v>
      </c>
      <c r="G41" s="51"/>
    </row>
    <row r="42" spans="1:7" x14ac:dyDescent="0.3">
      <c r="A42" s="155" t="s">
        <v>78</v>
      </c>
      <c r="B42" s="43">
        <v>14</v>
      </c>
      <c r="C42" s="43">
        <v>29</v>
      </c>
      <c r="D42" s="43">
        <v>6</v>
      </c>
      <c r="E42" s="43">
        <v>0</v>
      </c>
      <c r="F42" s="54">
        <f>B42+C42+D42+E42</f>
        <v>49</v>
      </c>
      <c r="G42" s="51"/>
    </row>
    <row r="43" spans="1:7" ht="15" thickBot="1" x14ac:dyDescent="0.35">
      <c r="A43" s="80" t="s">
        <v>124</v>
      </c>
      <c r="B43" s="42">
        <v>0</v>
      </c>
      <c r="C43" s="42">
        <v>0</v>
      </c>
      <c r="D43" s="42">
        <v>0</v>
      </c>
      <c r="E43" s="42">
        <v>8</v>
      </c>
      <c r="F43" s="55">
        <f>B43+C43+D43+E43</f>
        <v>8</v>
      </c>
      <c r="G43" s="51"/>
    </row>
    <row r="44" spans="1:7" x14ac:dyDescent="0.3">
      <c r="G44" s="51"/>
    </row>
    <row r="45" spans="1:7" ht="15" thickBot="1" x14ac:dyDescent="0.35">
      <c r="G45" s="51"/>
    </row>
    <row r="46" spans="1:7" ht="15" thickBot="1" x14ac:dyDescent="0.35">
      <c r="A46" s="82">
        <v>44855</v>
      </c>
      <c r="B46" s="52" t="s">
        <v>100</v>
      </c>
      <c r="C46" s="52" t="s">
        <v>101</v>
      </c>
      <c r="D46" s="52" t="s">
        <v>98</v>
      </c>
      <c r="E46" s="52" t="s">
        <v>102</v>
      </c>
      <c r="F46" s="53" t="s">
        <v>99</v>
      </c>
      <c r="G46" s="49"/>
    </row>
    <row r="47" spans="1:7" x14ac:dyDescent="0.3">
      <c r="A47" s="155" t="s">
        <v>78</v>
      </c>
      <c r="B47" s="43">
        <v>37</v>
      </c>
      <c r="C47" s="43">
        <v>21</v>
      </c>
      <c r="D47" s="43">
        <v>0</v>
      </c>
      <c r="E47" s="43">
        <v>6</v>
      </c>
      <c r="F47" s="54">
        <f>B47+C47+D47+E47</f>
        <v>64</v>
      </c>
      <c r="G47" s="50"/>
    </row>
    <row r="48" spans="1:7" ht="15" thickBot="1" x14ac:dyDescent="0.35">
      <c r="A48" s="80" t="s">
        <v>157</v>
      </c>
      <c r="B48" s="42">
        <v>0</v>
      </c>
      <c r="C48" s="42">
        <v>0</v>
      </c>
      <c r="D48" s="42">
        <v>0</v>
      </c>
      <c r="E48" s="42">
        <v>0</v>
      </c>
      <c r="F48" s="55">
        <f>B48+C48+D48+E48</f>
        <v>0</v>
      </c>
      <c r="G48" s="50"/>
    </row>
    <row r="49" spans="1:7" ht="15" thickBot="1" x14ac:dyDescent="0.35">
      <c r="A49" s="83"/>
      <c r="B49" s="65"/>
      <c r="C49" s="65"/>
      <c r="D49" s="65"/>
      <c r="E49" s="65"/>
      <c r="F49" s="66"/>
      <c r="G49" s="50"/>
    </row>
    <row r="50" spans="1:7" ht="15" thickBot="1" x14ac:dyDescent="0.35">
      <c r="A50" s="82">
        <v>44862</v>
      </c>
      <c r="B50" s="52" t="s">
        <v>100</v>
      </c>
      <c r="C50" s="52" t="s">
        <v>101</v>
      </c>
      <c r="D50" s="52" t="s">
        <v>98</v>
      </c>
      <c r="E50" s="52" t="s">
        <v>102</v>
      </c>
      <c r="F50" s="53" t="s">
        <v>99</v>
      </c>
      <c r="G50" s="50"/>
    </row>
    <row r="51" spans="1:7" x14ac:dyDescent="0.3">
      <c r="A51" s="155" t="s">
        <v>78</v>
      </c>
      <c r="B51" s="43">
        <v>0</v>
      </c>
      <c r="C51" s="43">
        <v>7</v>
      </c>
      <c r="D51" s="43">
        <v>7</v>
      </c>
      <c r="E51" s="43">
        <v>6</v>
      </c>
      <c r="F51" s="54">
        <f>B51+C51+D51+E51</f>
        <v>20</v>
      </c>
      <c r="G51" s="50"/>
    </row>
    <row r="52" spans="1:7" ht="15" thickBot="1" x14ac:dyDescent="0.35">
      <c r="A52" s="80" t="s">
        <v>107</v>
      </c>
      <c r="B52" s="42">
        <v>14</v>
      </c>
      <c r="C52" s="42">
        <v>34</v>
      </c>
      <c r="D52" s="42">
        <v>0</v>
      </c>
      <c r="E52" s="42">
        <v>7</v>
      </c>
      <c r="F52" s="55">
        <f>B52+C52+D52+E52</f>
        <v>55</v>
      </c>
      <c r="G52" s="50"/>
    </row>
    <row r="53" spans="1:7" x14ac:dyDescent="0.3">
      <c r="A53" s="83"/>
      <c r="B53" s="65"/>
      <c r="C53" s="65"/>
      <c r="D53" s="65"/>
      <c r="E53" s="65"/>
      <c r="F53" s="66"/>
      <c r="G53" s="50"/>
    </row>
    <row r="54" spans="1:7" x14ac:dyDescent="0.3">
      <c r="A54" s="83"/>
      <c r="B54" s="65"/>
      <c r="C54" s="65"/>
      <c r="D54" s="65"/>
      <c r="E54" s="65"/>
      <c r="F54" s="66"/>
      <c r="G54" s="50"/>
    </row>
    <row r="55" spans="1:7" ht="15" thickBot="1" x14ac:dyDescent="0.35">
      <c r="A55" s="158">
        <v>2022</v>
      </c>
      <c r="B55" s="59" t="s">
        <v>100</v>
      </c>
      <c r="C55" s="59" t="s">
        <v>101</v>
      </c>
      <c r="D55" s="59" t="s">
        <v>98</v>
      </c>
      <c r="E55" s="59" t="s">
        <v>102</v>
      </c>
      <c r="F55" s="59" t="s">
        <v>99</v>
      </c>
      <c r="G55" s="60" t="s">
        <v>103</v>
      </c>
    </row>
    <row r="56" spans="1:7" x14ac:dyDescent="0.3">
      <c r="A56" s="155" t="s">
        <v>78</v>
      </c>
      <c r="B56" s="43">
        <f>B10+B14+B18+B22+B26+B30+B34+B38+B42+B47+B51</f>
        <v>149</v>
      </c>
      <c r="C56" s="43">
        <f>C10+C14+C18+C22+C26+C30+C34+C38+C42+C47+C51</f>
        <v>171</v>
      </c>
      <c r="D56" s="43">
        <f>D10+D14+D18+D22+D26+D30+D34+D38+D42+D47+D51</f>
        <v>47</v>
      </c>
      <c r="E56" s="43">
        <f>E10+E14+E18+E22+E26+E30+E34+E38+E42+E47+E51</f>
        <v>61</v>
      </c>
      <c r="F56" s="45">
        <f>B56+C56+D56+E56</f>
        <v>428</v>
      </c>
      <c r="G56" s="47">
        <f>F56/11</f>
        <v>38.909090909090907</v>
      </c>
    </row>
    <row r="57" spans="1:7" ht="15" thickBot="1" x14ac:dyDescent="0.35">
      <c r="A57" s="80" t="s">
        <v>110</v>
      </c>
      <c r="B57" s="42">
        <f>B11+B15+B19+B23+B27+B31+B35+B39+B43+B48+B52</f>
        <v>57</v>
      </c>
      <c r="C57" s="42">
        <f>C11+C15+C19+C23+C27+C31+C35+C39+B43+C48+C52</f>
        <v>85</v>
      </c>
      <c r="D57" s="42">
        <f>D11+D15+D19+D23+D27+D31+D35+D39+D43+D48+D52</f>
        <v>64</v>
      </c>
      <c r="E57" s="42">
        <f>E11+E15+E19+E23+E27+E31+E35+E39+E43+E48+E52</f>
        <v>54</v>
      </c>
      <c r="F57" s="44">
        <f>B57+C57+D57+E57</f>
        <v>260</v>
      </c>
      <c r="G57" s="46">
        <f>F57/11</f>
        <v>23.636363636363637</v>
      </c>
    </row>
  </sheetData>
  <mergeCells count="4">
    <mergeCell ref="A1:G1"/>
    <mergeCell ref="A2:G2"/>
    <mergeCell ref="A4:G4"/>
    <mergeCell ref="A5:G5"/>
  </mergeCells>
  <printOptions horizontalCentered="1"/>
  <pageMargins left="0.7" right="0.4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</vt:lpstr>
      <vt:lpstr>LEADERS</vt:lpstr>
      <vt:lpstr>OFFENSE</vt:lpstr>
      <vt:lpstr>DEFENSE</vt:lpstr>
      <vt:lpstr>SPECIALTY</vt:lpstr>
      <vt:lpstr>Score by Qtrs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Beall,  Doug</dc:creator>
  <cp:lastModifiedBy>Moser, Grant</cp:lastModifiedBy>
  <cp:lastPrinted>2022-11-10T14:32:47Z</cp:lastPrinted>
  <dcterms:created xsi:type="dcterms:W3CDTF">2019-09-09T18:32:49Z</dcterms:created>
  <dcterms:modified xsi:type="dcterms:W3CDTF">2022-11-15T14:20:39Z</dcterms:modified>
</cp:coreProperties>
</file>