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E7" i="1"/>
  <c r="E8" i="1"/>
  <c r="E15" i="1"/>
  <c r="E16" i="1"/>
  <c r="E13" i="1"/>
  <c r="E9" i="1"/>
  <c r="E6" i="1"/>
  <c r="E11" i="1"/>
  <c r="E5" i="1"/>
  <c r="E14" i="1"/>
  <c r="E10" i="1"/>
  <c r="E12" i="1"/>
  <c r="O7" i="1" l="1"/>
  <c r="K6" i="1"/>
  <c r="I6" i="1"/>
  <c r="O6" i="1" l="1"/>
  <c r="K16" i="1"/>
  <c r="I16" i="1"/>
  <c r="K13" i="1" l="1"/>
  <c r="I13" i="1"/>
  <c r="K15" i="1"/>
  <c r="I15" i="1"/>
  <c r="K5" i="1"/>
  <c r="I5" i="1"/>
  <c r="O5" i="1" l="1"/>
  <c r="O13" i="1"/>
  <c r="O15" i="1"/>
  <c r="I8" i="1"/>
  <c r="K10" i="1"/>
  <c r="I10" i="1"/>
  <c r="K9" i="1"/>
  <c r="I9" i="1"/>
  <c r="K12" i="1"/>
  <c r="I12" i="1"/>
  <c r="K14" i="1"/>
  <c r="I14" i="1"/>
  <c r="O10" i="1" l="1"/>
  <c r="O12" i="1"/>
  <c r="O14" i="1"/>
  <c r="O9" i="1"/>
  <c r="O8" i="1"/>
  <c r="K11" i="1"/>
  <c r="I11" i="1"/>
  <c r="O11" i="1" s="1"/>
  <c r="O16" i="1" l="1"/>
</calcChain>
</file>

<file path=xl/sharedStrings.xml><?xml version="1.0" encoding="utf-8"?>
<sst xmlns="http://schemas.openxmlformats.org/spreadsheetml/2006/main" count="40" uniqueCount="26">
  <si>
    <t xml:space="preserve">                  </t>
  </si>
  <si>
    <t xml:space="preserve">Type </t>
  </si>
  <si>
    <t xml:space="preserve">Shooter </t>
  </si>
  <si>
    <t>p</t>
  </si>
  <si>
    <t>Total</t>
  </si>
  <si>
    <t>Stage3</t>
  </si>
  <si>
    <t>Stage4</t>
  </si>
  <si>
    <t>Match</t>
  </si>
  <si>
    <t>A</t>
  </si>
  <si>
    <t>Jim P</t>
  </si>
  <si>
    <t>Stage 1a</t>
  </si>
  <si>
    <t>P</t>
  </si>
  <si>
    <t>October 2018 Fun Shoot</t>
  </si>
  <si>
    <t>Ted D</t>
  </si>
  <si>
    <t>Wayne D</t>
  </si>
  <si>
    <t>George T</t>
  </si>
  <si>
    <t>Rodney K</t>
  </si>
  <si>
    <t>Bruce C</t>
  </si>
  <si>
    <t>Carl C</t>
  </si>
  <si>
    <t>Rodger C</t>
  </si>
  <si>
    <t>Dora K</t>
  </si>
  <si>
    <t>Parry L</t>
  </si>
  <si>
    <t>Larry P</t>
  </si>
  <si>
    <t>Gary A</t>
  </si>
  <si>
    <t>Stage2A</t>
  </si>
  <si>
    <t>Stage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</si>
</sst>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K18" sqref="K18"/>
    </sheetView>
  </sheetViews>
  <sheetFormatPr defaultRowHeight="15" x14ac:dyDescent="0.25"/>
  <cols>
    <col min="2" max="2" width="9.42578125" customWidth="1"/>
    <col min="4" max="4" width="4.28515625" customWidth="1"/>
    <col min="5" max="5" width="6.140625" customWidth="1"/>
    <col min="8" max="8" width="3.140625" customWidth="1"/>
    <col min="9" max="9" width="6" customWidth="1"/>
    <col min="11" max="11" width="6.140625" customWidth="1"/>
    <col min="13" max="13" width="2.7109375" customWidth="1"/>
    <col min="14" max="14" width="6.140625" customWidth="1"/>
  </cols>
  <sheetData>
    <row r="1" spans="1:15" x14ac:dyDescent="0.25">
      <c r="B1" t="s">
        <v>0</v>
      </c>
      <c r="H1">
        <v>0</v>
      </c>
    </row>
    <row r="2" spans="1:15" ht="15.75" x14ac:dyDescent="0.25">
      <c r="A2" s="5"/>
      <c r="C2" s="1" t="s">
        <v>12</v>
      </c>
      <c r="E2" s="1"/>
    </row>
    <row r="4" spans="1:15" x14ac:dyDescent="0.25">
      <c r="A4" s="3" t="s">
        <v>1</v>
      </c>
      <c r="B4" s="1" t="s">
        <v>2</v>
      </c>
      <c r="C4" s="4" t="s">
        <v>10</v>
      </c>
      <c r="D4" s="6" t="s">
        <v>11</v>
      </c>
      <c r="E4" s="3" t="s">
        <v>4</v>
      </c>
      <c r="F4" s="4" t="s">
        <v>24</v>
      </c>
      <c r="G4" s="4" t="s">
        <v>25</v>
      </c>
      <c r="H4" s="2" t="s">
        <v>3</v>
      </c>
      <c r="I4" s="3" t="s">
        <v>4</v>
      </c>
      <c r="J4" s="4" t="s">
        <v>5</v>
      </c>
      <c r="K4" s="3" t="s">
        <v>4</v>
      </c>
      <c r="L4" s="4" t="s">
        <v>6</v>
      </c>
      <c r="M4" s="2" t="s">
        <v>3</v>
      </c>
      <c r="N4" s="3" t="s">
        <v>4</v>
      </c>
      <c r="O4" s="3" t="s">
        <v>7</v>
      </c>
    </row>
    <row r="5" spans="1:15" x14ac:dyDescent="0.25">
      <c r="A5" t="s">
        <v>8</v>
      </c>
      <c r="B5" t="s">
        <v>9</v>
      </c>
      <c r="C5">
        <v>23.02</v>
      </c>
      <c r="D5" s="2">
        <v>24</v>
      </c>
      <c r="E5">
        <f>SUM(C5,D5)</f>
        <v>47.019999999999996</v>
      </c>
      <c r="F5">
        <v>16.399999999999999</v>
      </c>
      <c r="G5">
        <v>9.69</v>
      </c>
      <c r="H5" s="2">
        <v>15</v>
      </c>
      <c r="I5">
        <f>SUM(F5:H5)</f>
        <v>41.089999999999996</v>
      </c>
      <c r="J5">
        <v>14.01</v>
      </c>
      <c r="K5">
        <f>SUM(J5:J5)</f>
        <v>14.01</v>
      </c>
      <c r="O5">
        <f>SUM(E5,I5,K5)</f>
        <v>102.11999999999999</v>
      </c>
    </row>
    <row r="6" spans="1:15" x14ac:dyDescent="0.25">
      <c r="B6" t="s">
        <v>16</v>
      </c>
      <c r="C6">
        <v>33.020000000000003</v>
      </c>
      <c r="D6" s="2">
        <v>19</v>
      </c>
      <c r="E6">
        <f>SUM(C6,D6)</f>
        <v>52.02</v>
      </c>
      <c r="F6">
        <v>18.05</v>
      </c>
      <c r="G6">
        <v>15.61</v>
      </c>
      <c r="H6" s="2">
        <v>12</v>
      </c>
      <c r="I6">
        <f>SUM(F6:H6)</f>
        <v>45.66</v>
      </c>
      <c r="J6">
        <v>17.37</v>
      </c>
      <c r="K6">
        <f>SUM(J6:J6)</f>
        <v>17.37</v>
      </c>
      <c r="O6">
        <f>SUM(E6,I6,K6,N6)</f>
        <v>115.05000000000001</v>
      </c>
    </row>
    <row r="7" spans="1:15" x14ac:dyDescent="0.25">
      <c r="A7" t="s">
        <v>8</v>
      </c>
      <c r="B7" t="s">
        <v>23</v>
      </c>
      <c r="C7">
        <v>34.869999999999997</v>
      </c>
      <c r="D7" s="2">
        <v>29</v>
      </c>
      <c r="E7">
        <f>SUM(C7,D7)</f>
        <v>63.87</v>
      </c>
      <c r="F7">
        <v>21.32</v>
      </c>
      <c r="G7">
        <v>20.329999999999998</v>
      </c>
      <c r="H7" s="2">
        <v>17</v>
      </c>
      <c r="I7">
        <f>SUM(F7:H7)</f>
        <v>58.65</v>
      </c>
      <c r="J7">
        <v>23.44</v>
      </c>
      <c r="K7">
        <v>23.44</v>
      </c>
      <c r="O7">
        <f>SUM(E7,I7,K7,N7)</f>
        <v>145.96</v>
      </c>
    </row>
    <row r="8" spans="1:15" x14ac:dyDescent="0.25">
      <c r="A8" t="s">
        <v>8</v>
      </c>
      <c r="B8" t="s">
        <v>22</v>
      </c>
      <c r="C8">
        <v>28.79</v>
      </c>
      <c r="D8" s="2">
        <v>40</v>
      </c>
      <c r="E8">
        <f>SUM(C8,D8)</f>
        <v>68.789999999999992</v>
      </c>
      <c r="F8">
        <v>16.52</v>
      </c>
      <c r="G8">
        <v>19.46</v>
      </c>
      <c r="H8" s="2">
        <v>24</v>
      </c>
      <c r="I8">
        <f>SUM(F8:H8)</f>
        <v>59.980000000000004</v>
      </c>
      <c r="J8">
        <v>18.47</v>
      </c>
      <c r="K8">
        <v>18.47</v>
      </c>
      <c r="O8">
        <f>SUM(E8,I8,K8,N8)</f>
        <v>147.23999999999998</v>
      </c>
    </row>
    <row r="9" spans="1:15" x14ac:dyDescent="0.25">
      <c r="A9" t="s">
        <v>8</v>
      </c>
      <c r="B9" t="s">
        <v>18</v>
      </c>
      <c r="C9">
        <v>23.75</v>
      </c>
      <c r="D9" s="2">
        <v>37</v>
      </c>
      <c r="E9">
        <f>SUM(C9,D9)</f>
        <v>60.75</v>
      </c>
      <c r="F9">
        <v>24.11</v>
      </c>
      <c r="G9">
        <v>11.65</v>
      </c>
      <c r="H9" s="2">
        <v>32</v>
      </c>
      <c r="I9">
        <f>SUM(F9:H9)</f>
        <v>67.759999999999991</v>
      </c>
      <c r="J9">
        <v>19.78</v>
      </c>
      <c r="K9">
        <f>SUM(J9:J9)</f>
        <v>19.78</v>
      </c>
      <c r="O9">
        <f>SUM(E9,I9,K9,N9)</f>
        <v>148.29</v>
      </c>
    </row>
    <row r="10" spans="1:15" x14ac:dyDescent="0.25">
      <c r="A10" t="s">
        <v>8</v>
      </c>
      <c r="B10" t="s">
        <v>13</v>
      </c>
      <c r="C10">
        <v>86.43</v>
      </c>
      <c r="D10" s="2">
        <v>14</v>
      </c>
      <c r="E10">
        <f>SUM(C10:D10)</f>
        <v>100.43</v>
      </c>
      <c r="F10">
        <v>18.27</v>
      </c>
      <c r="G10">
        <v>27.99</v>
      </c>
      <c r="H10" s="2">
        <v>3</v>
      </c>
      <c r="I10">
        <f>SUM(F10:H10)</f>
        <v>49.26</v>
      </c>
      <c r="J10">
        <v>20.46</v>
      </c>
      <c r="K10">
        <f>SUM(J10:J10)</f>
        <v>20.46</v>
      </c>
      <c r="O10">
        <f>SUM(E10,I10,K10)</f>
        <v>170.15</v>
      </c>
    </row>
    <row r="11" spans="1:15" x14ac:dyDescent="0.25">
      <c r="A11" s="2" t="s">
        <v>8</v>
      </c>
      <c r="B11" s="2" t="s">
        <v>15</v>
      </c>
      <c r="C11" s="2">
        <v>55.14</v>
      </c>
      <c r="D11" s="2">
        <v>19</v>
      </c>
      <c r="E11" s="2">
        <f>SUM(C11,D11)</f>
        <v>74.14</v>
      </c>
      <c r="F11">
        <v>28.71</v>
      </c>
      <c r="G11" s="2">
        <v>39.19</v>
      </c>
      <c r="H11" s="2">
        <v>3</v>
      </c>
      <c r="I11">
        <f>SUM(F11:H11)</f>
        <v>70.900000000000006</v>
      </c>
      <c r="J11" s="2">
        <v>33.5</v>
      </c>
      <c r="K11">
        <f>SUM(J11:J11)</f>
        <v>33.5</v>
      </c>
      <c r="O11">
        <f>SUM(E11,I11,K11)</f>
        <v>178.54000000000002</v>
      </c>
    </row>
    <row r="12" spans="1:15" x14ac:dyDescent="0.25">
      <c r="A12" t="s">
        <v>8</v>
      </c>
      <c r="B12" t="s">
        <v>17</v>
      </c>
      <c r="C12">
        <v>89.23</v>
      </c>
      <c r="D12" s="2">
        <v>30</v>
      </c>
      <c r="E12">
        <f>SUM(C12,D12)</f>
        <v>119.23</v>
      </c>
      <c r="F12">
        <v>23.4</v>
      </c>
      <c r="G12">
        <v>20.18</v>
      </c>
      <c r="H12">
        <v>4</v>
      </c>
      <c r="I12">
        <f>SUM(F12:H12)</f>
        <v>47.58</v>
      </c>
      <c r="J12">
        <v>20.77</v>
      </c>
      <c r="K12">
        <f>SUM(J12:J12)</f>
        <v>20.77</v>
      </c>
      <c r="O12">
        <f>SUM(E12,I12,K12,N12)</f>
        <v>187.58</v>
      </c>
    </row>
    <row r="13" spans="1:15" x14ac:dyDescent="0.25">
      <c r="A13" t="s">
        <v>8</v>
      </c>
      <c r="B13" t="s">
        <v>19</v>
      </c>
      <c r="C13">
        <v>46.54</v>
      </c>
      <c r="D13" s="2">
        <v>54</v>
      </c>
      <c r="E13">
        <f>SUM(C13,D13)</f>
        <v>100.53999999999999</v>
      </c>
      <c r="F13">
        <v>18.2</v>
      </c>
      <c r="G13">
        <v>22.07</v>
      </c>
      <c r="H13" s="2">
        <v>28</v>
      </c>
      <c r="I13">
        <f>SUM(F13:H13)</f>
        <v>68.27</v>
      </c>
      <c r="J13">
        <v>20.59</v>
      </c>
      <c r="K13">
        <f>SUM(J13:J13)</f>
        <v>20.59</v>
      </c>
      <c r="O13">
        <f>SUM(E13,I13,K13,N13)</f>
        <v>189.4</v>
      </c>
    </row>
    <row r="14" spans="1:15" x14ac:dyDescent="0.25">
      <c r="A14" t="s">
        <v>8</v>
      </c>
      <c r="B14" t="s">
        <v>14</v>
      </c>
      <c r="C14">
        <v>83.7</v>
      </c>
      <c r="D14">
        <v>37</v>
      </c>
      <c r="E14">
        <f>SUM(C14,D14)</f>
        <v>120.7</v>
      </c>
      <c r="F14">
        <v>44.87</v>
      </c>
      <c r="G14">
        <v>77.540000000000006</v>
      </c>
      <c r="H14">
        <v>14</v>
      </c>
      <c r="I14">
        <f>SUM(F14:H14)</f>
        <v>136.41</v>
      </c>
      <c r="J14">
        <v>19.88</v>
      </c>
      <c r="K14">
        <f>SUM(J14:J14)</f>
        <v>19.88</v>
      </c>
      <c r="O14">
        <f>SUM(E14,I14,K14,N14)</f>
        <v>276.99</v>
      </c>
    </row>
    <row r="15" spans="1:15" x14ac:dyDescent="0.25">
      <c r="A15" t="s">
        <v>8</v>
      </c>
      <c r="B15" t="s">
        <v>21</v>
      </c>
      <c r="C15">
        <v>90.57</v>
      </c>
      <c r="D15" s="2">
        <v>36</v>
      </c>
      <c r="E15">
        <f>SUM(C15,D15)</f>
        <v>126.57</v>
      </c>
      <c r="F15">
        <v>38.1</v>
      </c>
      <c r="G15">
        <v>30.87</v>
      </c>
      <c r="H15" s="2">
        <v>19</v>
      </c>
      <c r="I15">
        <f>SUM(F15:H15)</f>
        <v>87.97</v>
      </c>
      <c r="J15">
        <v>85.64</v>
      </c>
      <c r="K15">
        <f>SUM(J15:J15)</f>
        <v>85.64</v>
      </c>
      <c r="O15">
        <f>SUM(E15,I15,K15,N15)</f>
        <v>300.18</v>
      </c>
    </row>
    <row r="16" spans="1:15" x14ac:dyDescent="0.25">
      <c r="A16" t="s">
        <v>8</v>
      </c>
      <c r="B16" t="s">
        <v>20</v>
      </c>
      <c r="C16">
        <v>92.76</v>
      </c>
      <c r="D16" s="2">
        <v>53</v>
      </c>
      <c r="E16">
        <f>SUM(C16,D16)</f>
        <v>145.76</v>
      </c>
      <c r="F16">
        <v>62.68</v>
      </c>
      <c r="G16">
        <v>68.569999999999993</v>
      </c>
      <c r="H16" s="2">
        <v>58</v>
      </c>
      <c r="I16">
        <f>SUM(F16:H16)</f>
        <v>189.25</v>
      </c>
      <c r="J16">
        <v>65.56</v>
      </c>
      <c r="K16">
        <f>SUM(J16:J16)</f>
        <v>65.56</v>
      </c>
      <c r="O16">
        <f>SUM(E16,I16,K16,N16)</f>
        <v>400.57</v>
      </c>
    </row>
  </sheetData>
  <sortState ref="A5:O16">
    <sortCondition ref="O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2018-02-04T19:48:24Z</dcterms:created>
  <dcterms:modified xsi:type="dcterms:W3CDTF">2018-10-13T20:28:30Z</dcterms:modified>
</cp:coreProperties>
</file>