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60" windowWidth="11475" windowHeight="697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F14" i="1" l="1"/>
  <c r="F15" i="1"/>
  <c r="F11" i="1"/>
  <c r="F13" i="1"/>
  <c r="L9" i="1" l="1"/>
  <c r="I9" i="1"/>
  <c r="F9" i="1"/>
  <c r="P9" i="1" l="1"/>
  <c r="L13" i="1"/>
  <c r="I13" i="1"/>
  <c r="F8" i="1" l="1"/>
  <c r="L12" i="1" l="1"/>
  <c r="F12" i="1"/>
  <c r="I12" i="1"/>
  <c r="L14" i="1"/>
  <c r="I14" i="1"/>
  <c r="L7" i="1"/>
  <c r="I7" i="1"/>
  <c r="F7" i="1"/>
  <c r="P7" i="1" l="1"/>
  <c r="P12" i="1"/>
  <c r="P14" i="1"/>
  <c r="I15" i="1"/>
  <c r="L5" i="1"/>
  <c r="I5" i="1"/>
  <c r="F5" i="1"/>
  <c r="L11" i="1"/>
  <c r="I11" i="1"/>
  <c r="L10" i="1"/>
  <c r="I10" i="1"/>
  <c r="F10" i="1"/>
  <c r="L6" i="1"/>
  <c r="I6" i="1"/>
  <c r="F6" i="1"/>
  <c r="P10" i="1" l="1"/>
  <c r="P6" i="1"/>
  <c r="P11" i="1"/>
  <c r="P15" i="1"/>
  <c r="P5" i="1"/>
  <c r="L8" i="1"/>
  <c r="I8" i="1"/>
  <c r="P8" i="1" l="1"/>
  <c r="P13" i="1"/>
</calcChain>
</file>

<file path=xl/sharedStrings.xml><?xml version="1.0" encoding="utf-8"?>
<sst xmlns="http://schemas.openxmlformats.org/spreadsheetml/2006/main" count="41" uniqueCount="26">
  <si>
    <t xml:space="preserve">                  </t>
  </si>
  <si>
    <t xml:space="preserve">Type </t>
  </si>
  <si>
    <t xml:space="preserve">Shooter </t>
  </si>
  <si>
    <t>p</t>
  </si>
  <si>
    <t>Total</t>
  </si>
  <si>
    <t>Stage2</t>
  </si>
  <si>
    <t>Stage3</t>
  </si>
  <si>
    <t>Stage4</t>
  </si>
  <si>
    <t>Match</t>
  </si>
  <si>
    <t>A</t>
  </si>
  <si>
    <t>Roger C</t>
  </si>
  <si>
    <t>Walker D</t>
  </si>
  <si>
    <t>Michael</t>
  </si>
  <si>
    <t>Reese C</t>
  </si>
  <si>
    <t>DNF</t>
  </si>
  <si>
    <t>September 2018 Fun Shoot</t>
  </si>
  <si>
    <t>Roodney</t>
  </si>
  <si>
    <t>Jim P</t>
  </si>
  <si>
    <t>Urbando</t>
  </si>
  <si>
    <t>Wayne</t>
  </si>
  <si>
    <t>Onia</t>
  </si>
  <si>
    <t>Parry</t>
  </si>
  <si>
    <t>Gary</t>
  </si>
  <si>
    <t>Stage 1b</t>
  </si>
  <si>
    <t>Stage 1a</t>
  </si>
  <si>
    <t>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</si>
</sst>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"/>
  <sheetViews>
    <sheetView tabSelected="1" topLeftCell="B1" workbookViewId="0">
      <selection activeCell="O18" sqref="O18"/>
    </sheetView>
  </sheetViews>
  <sheetFormatPr defaultRowHeight="15" x14ac:dyDescent="0.25"/>
  <cols>
    <col min="2" max="2" width="9.42578125" customWidth="1"/>
    <col min="4" max="4" width="7.85546875" customWidth="1"/>
    <col min="5" max="5" width="4.28515625" customWidth="1"/>
    <col min="6" max="6" width="6.140625" customWidth="1"/>
    <col min="8" max="8" width="3.140625" customWidth="1"/>
    <col min="9" max="9" width="6" customWidth="1"/>
    <col min="11" max="11" width="2.7109375" customWidth="1"/>
    <col min="12" max="12" width="6.140625" customWidth="1"/>
    <col min="14" max="14" width="2.7109375" customWidth="1"/>
    <col min="15" max="15" width="6.140625" customWidth="1"/>
  </cols>
  <sheetData>
    <row r="1" spans="1:16" x14ac:dyDescent="0.25">
      <c r="B1" t="s">
        <v>0</v>
      </c>
      <c r="H1">
        <v>0</v>
      </c>
    </row>
    <row r="2" spans="1:16" ht="15.75" x14ac:dyDescent="0.25">
      <c r="A2" s="5"/>
      <c r="C2" s="1" t="s">
        <v>15</v>
      </c>
      <c r="F2" s="1"/>
    </row>
    <row r="4" spans="1:16" x14ac:dyDescent="0.25">
      <c r="A4" s="3" t="s">
        <v>1</v>
      </c>
      <c r="B4" s="1" t="s">
        <v>2</v>
      </c>
      <c r="C4" s="4" t="s">
        <v>24</v>
      </c>
      <c r="D4" s="3" t="s">
        <v>23</v>
      </c>
      <c r="E4" s="6" t="s">
        <v>25</v>
      </c>
      <c r="F4" s="3" t="s">
        <v>4</v>
      </c>
      <c r="G4" s="4" t="s">
        <v>5</v>
      </c>
      <c r="H4" s="2" t="s">
        <v>3</v>
      </c>
      <c r="I4" s="3" t="s">
        <v>4</v>
      </c>
      <c r="J4" s="4" t="s">
        <v>6</v>
      </c>
      <c r="K4" s="2" t="s">
        <v>3</v>
      </c>
      <c r="L4" s="3" t="s">
        <v>4</v>
      </c>
      <c r="M4" s="4" t="s">
        <v>7</v>
      </c>
      <c r="N4" s="2" t="s">
        <v>3</v>
      </c>
      <c r="O4" s="3" t="s">
        <v>4</v>
      </c>
      <c r="P4" s="3" t="s">
        <v>8</v>
      </c>
    </row>
    <row r="5" spans="1:16" x14ac:dyDescent="0.25">
      <c r="A5" t="s">
        <v>9</v>
      </c>
      <c r="B5" t="s">
        <v>11</v>
      </c>
      <c r="C5">
        <v>13.92</v>
      </c>
      <c r="D5" s="2">
        <v>25.84</v>
      </c>
      <c r="E5" s="2"/>
      <c r="F5">
        <f>SUM(C5:D5)</f>
        <v>39.76</v>
      </c>
      <c r="G5">
        <v>9.69</v>
      </c>
      <c r="H5" s="2">
        <v>0</v>
      </c>
      <c r="I5">
        <f>SUM(G5:H5)</f>
        <v>9.69</v>
      </c>
      <c r="J5">
        <v>25.52</v>
      </c>
      <c r="K5">
        <v>13</v>
      </c>
      <c r="L5">
        <f>SUM(J5:K5)</f>
        <v>38.519999999999996</v>
      </c>
      <c r="P5">
        <f>SUM(F5,I5,L5,O5)</f>
        <v>87.97</v>
      </c>
    </row>
    <row r="6" spans="1:16" x14ac:dyDescent="0.25">
      <c r="A6" t="s">
        <v>9</v>
      </c>
      <c r="B6" t="s">
        <v>12</v>
      </c>
      <c r="C6">
        <v>11.69</v>
      </c>
      <c r="D6">
        <v>25.52</v>
      </c>
      <c r="F6">
        <f>SUM(C6:D6)</f>
        <v>37.21</v>
      </c>
      <c r="G6">
        <v>13.25</v>
      </c>
      <c r="H6">
        <v>0</v>
      </c>
      <c r="I6">
        <f>SUM(G6:H6)</f>
        <v>13.25</v>
      </c>
      <c r="J6">
        <v>37.44</v>
      </c>
      <c r="K6">
        <v>1</v>
      </c>
      <c r="L6">
        <f>SUM(J6:K6)</f>
        <v>38.44</v>
      </c>
      <c r="P6">
        <f>SUM(F6,I6,L6,O6)</f>
        <v>88.9</v>
      </c>
    </row>
    <row r="7" spans="1:16" x14ac:dyDescent="0.25">
      <c r="A7" t="s">
        <v>9</v>
      </c>
      <c r="B7" t="s">
        <v>17</v>
      </c>
      <c r="C7">
        <v>14.4</v>
      </c>
      <c r="D7" s="2">
        <v>14.19</v>
      </c>
      <c r="E7" s="2"/>
      <c r="F7">
        <f>SUM(C7:D7)</f>
        <v>28.59</v>
      </c>
      <c r="G7">
        <v>19.87</v>
      </c>
      <c r="H7" s="2">
        <v>0</v>
      </c>
      <c r="I7">
        <f>SUM(G7:H7)</f>
        <v>19.87</v>
      </c>
      <c r="J7">
        <v>39.4</v>
      </c>
      <c r="K7">
        <v>2</v>
      </c>
      <c r="L7">
        <f>SUM(J7:K7)</f>
        <v>41.4</v>
      </c>
      <c r="P7">
        <f>SUM(F7,I7,L7)</f>
        <v>89.86</v>
      </c>
    </row>
    <row r="8" spans="1:16" x14ac:dyDescent="0.25">
      <c r="A8" s="2" t="s">
        <v>9</v>
      </c>
      <c r="B8" s="2" t="s">
        <v>13</v>
      </c>
      <c r="C8" s="2">
        <v>24.43</v>
      </c>
      <c r="D8" s="2">
        <v>31.62</v>
      </c>
      <c r="E8" s="2"/>
      <c r="F8" s="2">
        <f>SUM(C8:D8)</f>
        <v>56.05</v>
      </c>
      <c r="G8">
        <v>29</v>
      </c>
      <c r="H8" s="2">
        <v>0</v>
      </c>
      <c r="I8">
        <f>SUM(G8:H8)</f>
        <v>29</v>
      </c>
      <c r="J8" s="2">
        <v>34.880000000000003</v>
      </c>
      <c r="K8">
        <v>8</v>
      </c>
      <c r="L8">
        <f>SUM(J8:K8)</f>
        <v>42.88</v>
      </c>
      <c r="P8">
        <f>SUM(F8,I8,L8,O8)</f>
        <v>127.93</v>
      </c>
    </row>
    <row r="9" spans="1:16" x14ac:dyDescent="0.25">
      <c r="B9" t="s">
        <v>18</v>
      </c>
      <c r="C9">
        <v>34.36</v>
      </c>
      <c r="D9" s="2">
        <v>48.11</v>
      </c>
      <c r="E9" s="2"/>
      <c r="F9">
        <f>SUM(C9:D9)</f>
        <v>82.47</v>
      </c>
      <c r="G9">
        <v>23.49</v>
      </c>
      <c r="H9" s="2">
        <v>0</v>
      </c>
      <c r="I9">
        <f>SUM(G9:H9)</f>
        <v>23.49</v>
      </c>
      <c r="J9">
        <v>52.8</v>
      </c>
      <c r="K9">
        <v>1</v>
      </c>
      <c r="L9">
        <f>SUM(J9:K9)</f>
        <v>53.8</v>
      </c>
      <c r="P9">
        <f>SUM(F9,I9,L9,O9)</f>
        <v>159.76</v>
      </c>
    </row>
    <row r="10" spans="1:16" x14ac:dyDescent="0.25">
      <c r="A10" t="s">
        <v>9</v>
      </c>
      <c r="B10" t="s">
        <v>16</v>
      </c>
      <c r="C10">
        <v>18.71</v>
      </c>
      <c r="D10">
        <v>23.28</v>
      </c>
      <c r="F10">
        <f>SUM(C10:D10)</f>
        <v>41.99</v>
      </c>
      <c r="G10">
        <v>40.99</v>
      </c>
      <c r="H10">
        <v>0</v>
      </c>
      <c r="I10">
        <f>SUM(G10:H10)</f>
        <v>40.99</v>
      </c>
      <c r="J10">
        <v>77.62</v>
      </c>
      <c r="K10">
        <v>13</v>
      </c>
      <c r="L10">
        <f>SUM(J10:K10)</f>
        <v>90.62</v>
      </c>
      <c r="P10">
        <f>SUM(F10,I10,L10,O10)</f>
        <v>173.60000000000002</v>
      </c>
    </row>
    <row r="11" spans="1:16" x14ac:dyDescent="0.25">
      <c r="A11" t="s">
        <v>9</v>
      </c>
      <c r="B11" t="s">
        <v>10</v>
      </c>
      <c r="C11">
        <v>72.099999999999994</v>
      </c>
      <c r="D11" s="2">
        <v>47.21</v>
      </c>
      <c r="E11" s="2">
        <v>55</v>
      </c>
      <c r="F11">
        <f>SUM(C11,D11,E11)</f>
        <v>174.31</v>
      </c>
      <c r="G11">
        <v>17.12</v>
      </c>
      <c r="H11" s="2">
        <v>0</v>
      </c>
      <c r="I11">
        <f>SUM(G11:H11)</f>
        <v>17.12</v>
      </c>
      <c r="J11">
        <v>63.04</v>
      </c>
      <c r="K11">
        <v>5</v>
      </c>
      <c r="L11">
        <f>SUM(J11:K11)</f>
        <v>68.039999999999992</v>
      </c>
      <c r="P11">
        <f>SUM(F11,I11,L11,O11)</f>
        <v>259.47000000000003</v>
      </c>
    </row>
    <row r="12" spans="1:16" x14ac:dyDescent="0.25">
      <c r="A12" t="s">
        <v>9</v>
      </c>
      <c r="B12" t="s">
        <v>20</v>
      </c>
      <c r="C12">
        <v>63.38</v>
      </c>
      <c r="D12" s="2">
        <v>47.92</v>
      </c>
      <c r="E12" s="2"/>
      <c r="F12">
        <f>SUM(C12:D12)</f>
        <v>111.30000000000001</v>
      </c>
      <c r="G12">
        <v>77.39</v>
      </c>
      <c r="H12" s="2">
        <v>0</v>
      </c>
      <c r="I12">
        <f>SUM(G12:H12)</f>
        <v>77.39</v>
      </c>
      <c r="J12">
        <v>67.05</v>
      </c>
      <c r="K12">
        <v>26</v>
      </c>
      <c r="L12">
        <f>SUM(J12:K12)</f>
        <v>93.05</v>
      </c>
      <c r="P12">
        <f>SUM(F12,I12,L12,O12)</f>
        <v>281.74</v>
      </c>
    </row>
    <row r="13" spans="1:16" x14ac:dyDescent="0.25">
      <c r="A13" t="s">
        <v>9</v>
      </c>
      <c r="B13" t="s">
        <v>19</v>
      </c>
      <c r="C13">
        <v>88.68</v>
      </c>
      <c r="D13" s="2">
        <v>57.57</v>
      </c>
      <c r="E13" s="2">
        <v>5</v>
      </c>
      <c r="F13">
        <f>SUM(C13,D13,E13)</f>
        <v>151.25</v>
      </c>
      <c r="G13">
        <v>23.99</v>
      </c>
      <c r="H13" s="2">
        <v>0</v>
      </c>
      <c r="I13">
        <f>SUM(G13:H13)</f>
        <v>23.99</v>
      </c>
      <c r="J13">
        <v>99.73</v>
      </c>
      <c r="K13">
        <v>12</v>
      </c>
      <c r="L13">
        <f>SUM(J13:K13)</f>
        <v>111.73</v>
      </c>
      <c r="P13">
        <f>SUM(F13,I13,L13,O13)</f>
        <v>286.97000000000003</v>
      </c>
    </row>
    <row r="14" spans="1:16" x14ac:dyDescent="0.25">
      <c r="A14" t="s">
        <v>9</v>
      </c>
      <c r="B14" t="s">
        <v>22</v>
      </c>
      <c r="C14">
        <v>30.21</v>
      </c>
      <c r="D14" s="2">
        <v>137.41</v>
      </c>
      <c r="E14" s="2">
        <v>10</v>
      </c>
      <c r="F14">
        <f>SUM(C14,D14,E14)</f>
        <v>177.62</v>
      </c>
      <c r="G14">
        <v>48.23</v>
      </c>
      <c r="H14" s="2"/>
      <c r="I14">
        <f>SUM(G14:H14)</f>
        <v>48.23</v>
      </c>
      <c r="J14">
        <v>124.52</v>
      </c>
      <c r="K14">
        <v>2</v>
      </c>
      <c r="L14">
        <f>SUM(J14:K14)</f>
        <v>126.52</v>
      </c>
      <c r="P14">
        <f>SUM(F14,I14,L14,O14)</f>
        <v>352.37</v>
      </c>
    </row>
    <row r="15" spans="1:16" x14ac:dyDescent="0.25">
      <c r="A15" t="s">
        <v>9</v>
      </c>
      <c r="B15" t="s">
        <v>21</v>
      </c>
      <c r="C15">
        <v>33.61</v>
      </c>
      <c r="D15" s="2">
        <v>129.21</v>
      </c>
      <c r="E15" s="2">
        <v>20</v>
      </c>
      <c r="F15">
        <f>SUM(C15,D15,E15)</f>
        <v>182.82</v>
      </c>
      <c r="G15">
        <v>48.63</v>
      </c>
      <c r="H15" s="2"/>
      <c r="I15">
        <f>SUM(G15:H15)</f>
        <v>48.63</v>
      </c>
      <c r="J15" t="s">
        <v>14</v>
      </c>
      <c r="P15">
        <f>SUM(F15,I15,L15,O15)</f>
        <v>231.45</v>
      </c>
    </row>
    <row r="16" spans="1:16" x14ac:dyDescent="0.25">
      <c r="A16" t="s">
        <v>9</v>
      </c>
      <c r="D16" s="2"/>
      <c r="E16" s="2"/>
      <c r="H16" s="2"/>
    </row>
  </sheetData>
  <sortState ref="A5:P16">
    <sortCondition ref="P5"/>
  </sortState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oem</dc:creator>
  <cp:lastModifiedBy>oem</cp:lastModifiedBy>
  <dcterms:created xsi:type="dcterms:W3CDTF">2018-02-04T19:48:24Z</dcterms:created>
  <dcterms:modified xsi:type="dcterms:W3CDTF">2018-09-26T13:34:28Z</dcterms:modified>
</cp:coreProperties>
</file>