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ugur\Desktop\Yalın_Excel_Tools_Ugur\"/>
    </mc:Choice>
  </mc:AlternateContent>
  <bookViews>
    <workbookView xWindow="0" yWindow="0" windowWidth="28800" windowHeight="12315" tabRatio="500"/>
  </bookViews>
  <sheets>
    <sheet name="Template" sheetId="7" r:id="rId1"/>
    <sheet name="Example" sheetId="6" r:id="rId2"/>
    <sheet name="Example 2" sheetId="8" r:id="rId3"/>
    <sheet name="Example 3" sheetId="9" r:id="rId4"/>
    <sheet name="Manufacturing Example" sheetId="11" r:id="rId5"/>
    <sheet name="Finance Example" sheetId="12" r:id="rId6"/>
    <sheet name="Healthcare Example" sheetId="13" r:id="rId7"/>
    <sheet name="Severity Scale" sheetId="2" r:id="rId8"/>
    <sheet name="Occurrence Scale" sheetId="3" r:id="rId9"/>
    <sheet name="Detection Scale" sheetId="4" r:id="rId10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1" i="13" l="1"/>
  <c r="I21" i="13"/>
  <c r="P20" i="13"/>
  <c r="I20" i="13"/>
  <c r="P19" i="13"/>
  <c r="I19" i="13"/>
  <c r="P18" i="13"/>
  <c r="I18" i="13"/>
  <c r="P17" i="13"/>
  <c r="P16" i="13"/>
  <c r="P15" i="13"/>
  <c r="I15" i="13"/>
  <c r="P14" i="13"/>
  <c r="I14" i="13"/>
  <c r="P13" i="13"/>
  <c r="I13" i="13"/>
  <c r="P12" i="13"/>
  <c r="I12" i="13"/>
  <c r="P21" i="12" l="1"/>
  <c r="I21" i="12"/>
  <c r="P20" i="12"/>
  <c r="I20" i="12"/>
  <c r="P19" i="12"/>
  <c r="I19" i="12"/>
  <c r="P18" i="12"/>
  <c r="I18" i="12"/>
  <c r="P17" i="12"/>
  <c r="I17" i="12"/>
  <c r="P16" i="12"/>
  <c r="I16" i="12"/>
  <c r="P15" i="12"/>
  <c r="I15" i="12"/>
  <c r="P14" i="12"/>
  <c r="I14" i="12"/>
  <c r="P13" i="12"/>
  <c r="I13" i="12"/>
  <c r="P12" i="12"/>
  <c r="I12" i="12"/>
  <c r="P21" i="11"/>
  <c r="I21" i="11"/>
  <c r="P20" i="11"/>
  <c r="I20" i="11"/>
  <c r="P19" i="11"/>
  <c r="I19" i="11"/>
  <c r="P18" i="11"/>
  <c r="I18" i="11"/>
  <c r="P17" i="11"/>
  <c r="I17" i="11"/>
  <c r="P16" i="11"/>
  <c r="I16" i="11"/>
  <c r="P15" i="11"/>
  <c r="I15" i="11"/>
  <c r="P14" i="11"/>
  <c r="I14" i="11"/>
  <c r="P13" i="11"/>
  <c r="I13" i="11"/>
  <c r="P12" i="11"/>
  <c r="I12" i="11"/>
  <c r="P15" i="8" l="1"/>
  <c r="P17" i="8" l="1"/>
  <c r="I17" i="8"/>
  <c r="P16" i="8"/>
  <c r="I16" i="8"/>
  <c r="I15" i="8"/>
  <c r="P14" i="8"/>
  <c r="I14" i="8"/>
  <c r="P13" i="8"/>
  <c r="I13" i="8"/>
  <c r="P13" i="7"/>
  <c r="I13" i="7"/>
  <c r="P13" i="9"/>
  <c r="I13" i="9"/>
  <c r="P18" i="7"/>
  <c r="I18" i="7"/>
  <c r="P17" i="7"/>
  <c r="I17" i="7"/>
  <c r="P16" i="7"/>
  <c r="I16" i="7"/>
  <c r="P15" i="7"/>
  <c r="I15" i="7"/>
  <c r="P14" i="7"/>
  <c r="I14" i="7"/>
  <c r="P17" i="6"/>
  <c r="I17" i="6"/>
  <c r="P16" i="6"/>
  <c r="I16" i="6"/>
  <c r="P15" i="6"/>
  <c r="I15" i="6"/>
  <c r="P14" i="6"/>
  <c r="I14" i="6"/>
  <c r="P13" i="6"/>
  <c r="I13" i="6"/>
  <c r="P12" i="6"/>
  <c r="I12" i="6"/>
</calcChain>
</file>

<file path=xl/comments1.xml><?xml version="1.0" encoding="utf-8"?>
<comments xmlns="http://schemas.openxmlformats.org/spreadsheetml/2006/main">
  <authors>
    <author>William Eureka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Severity Scale</t>
        </r>
        <r>
          <rPr>
            <sz val="9"/>
            <color indexed="81"/>
            <rFont val="Tahoma"/>
            <family val="2"/>
          </rPr>
          <t xml:space="preserve">
10: May expose client to loss, harm or major disruption -  failure will occur without warning
  9: May expose client to loss, harm or major disruption - failure will occur with warning
  8: Major disruption of service involving client interaction, resulting in either associate re-work or inconvenience to client
  7: Minor disruption of service involving client interaction and resulting in either associate re-work or inconvenience to clients
  6: Major disruption of service not involving client interaction and resulting in either associate re-work or inconvenience to clients
  5: Minor disruption of service not involving client interaction and resulting in either associate re-work or inconvenience to clients
  4: Minor disruption of service involving client interaction that does not result in either associate re-work or inconvenience to clients
  3: Minor disruption of service not involving client interaction and does not result in either associate re-work or inconvenience to clients
  2: No disruption of service noticed by the client in any capacity and does not result in either associate re-work or inconvenience to clients
  1: No Effect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 xml:space="preserve">Occurrence Scale
</t>
        </r>
        <r>
          <rPr>
            <sz val="9"/>
            <color indexed="81"/>
            <rFont val="Tahoma"/>
            <family val="2"/>
          </rPr>
          <t xml:space="preserve">10: More than once per day
  9: Once every 3-4 days
  8: Once every week
  7: Once every month
  6: Once every 3 months
  5: Once every 6 months
  4: Once a year
  3: Once every 1 - 3 years
  2: Once every 3 - 6 years
  1: Once Every 7+ Years
  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 xml:space="preserve">Detection Scale
</t>
        </r>
        <r>
          <rPr>
            <sz val="9"/>
            <color indexed="81"/>
            <rFont val="Tahoma"/>
            <family val="2"/>
          </rPr>
          <t>10: No known controls available to detect failure
  9: Very remote likelihood current controls will detect failure
  8: Remote likelihood current controls will detect failure
  7: Very low likelihood current controls will detect failure
  6: Low likelihood current controls will detect failure
  5: Moderate likelihood current controls will detect failure
  4: Moderately high likelihood current controls will detect failure
  3: High likelihood current controls will detect failure
  2: Very high likelihood current controls will detect failure
  1: Current controls almost certain to detect the failure, as seen with similar processes</t>
        </r>
      </text>
    </comment>
  </commentList>
</comments>
</file>

<file path=xl/comments2.xml><?xml version="1.0" encoding="utf-8"?>
<comments xmlns="http://schemas.openxmlformats.org/spreadsheetml/2006/main">
  <authors>
    <author>William Eureka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Severity Scale</t>
        </r>
        <r>
          <rPr>
            <sz val="9"/>
            <color indexed="81"/>
            <rFont val="Tahoma"/>
            <family val="2"/>
          </rPr>
          <t xml:space="preserve">
10: May expose client to loss, harm or major disruption -  failure will occur without warning
  9: May expose client to loss, harm or major disruption - failure will occur with warning
  8: Major disruption of service involving client interaction, resulting in either associate re-work or inconvenience to client
  7: Minor disruption of service involving client interaction and resulting in either associate re-work or inconvenience to clients
  6: Major disruption of service not involving client interaction and resulting in either associate re-work or inconvenience to clients
  5: Minor disruption of service not involving client interaction and resulting in either associate re-work or inconvenience to clients
  4: Minor disruption of service involving client interaction that does not result in either associate re-work or inconvenience to clients
  3: Minor disruption of service not involving client interaction and does not result in either associate re-work or inconvenience to clients
  2: No disruption of service noticed by the client in any capacity and does not result in either associate re-work or inconvenience to clients
  1: No Effect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 xml:space="preserve">Occurrence Scale
</t>
        </r>
        <r>
          <rPr>
            <sz val="9"/>
            <color indexed="81"/>
            <rFont val="Tahoma"/>
            <family val="2"/>
          </rPr>
          <t xml:space="preserve">10: More than once per day
  9: Once every 3-4 days
  8: Once every week
  7: Once every month
  6: Once every 3 months
  5: Once every 6 months
  4: Once a year
  3: Once every 1 - 3 years
  2: Once every 3 - 6 years
  1: Once Every 7+ Years
  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 xml:space="preserve">Detection Scale
</t>
        </r>
        <r>
          <rPr>
            <sz val="9"/>
            <color indexed="81"/>
            <rFont val="Tahoma"/>
            <family val="2"/>
          </rPr>
          <t>10: No known controls available to detect failure
  9: Very remote likelihood current controls will detect failure
  8: Remote likelihood current controls will detect failure
  7: Very low likelihood current controls will detect failure
  6: Low likelihood current controls will detect failure
  5: Moderate likelihood current controls will detect failure
  4: Moderately high likelihood current controls will detect failure
  3: High likelihood current controls will detect failure
  2: Very high likelihood current controls will detect failure
  1: Current controls almost certain to detect the failure, as seen with similar processes</t>
        </r>
      </text>
    </comment>
  </commentList>
</comments>
</file>

<file path=xl/comments3.xml><?xml version="1.0" encoding="utf-8"?>
<comments xmlns="http://schemas.openxmlformats.org/spreadsheetml/2006/main">
  <authors>
    <author>William Eureka</author>
  </authors>
  <commentList>
    <comment ref="D6" authorId="0" shapeId="0">
      <text>
        <r>
          <rPr>
            <b/>
            <sz val="9"/>
            <color rgb="FF000000"/>
            <rFont val="Tahoma"/>
            <family val="2"/>
          </rPr>
          <t>Severity Scale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10: May expose client to loss, harm or major disruption -  failure will occur without warning
</t>
        </r>
        <r>
          <rPr>
            <sz val="9"/>
            <color rgb="FF000000"/>
            <rFont val="Tahoma"/>
            <family val="2"/>
          </rPr>
          <t xml:space="preserve">  9: May expose client to loss, harm or major disruption - failure will occur with warning
</t>
        </r>
        <r>
          <rPr>
            <sz val="9"/>
            <color rgb="FF000000"/>
            <rFont val="Tahoma"/>
            <family val="2"/>
          </rPr>
          <t xml:space="preserve">  8: Major disruption of service involving client interaction, resulting in either associate re-work or inconvenience to client
</t>
        </r>
        <r>
          <rPr>
            <sz val="9"/>
            <color rgb="FF000000"/>
            <rFont val="Tahoma"/>
            <family val="2"/>
          </rPr>
          <t xml:space="preserve">  7: Minor disruption of service involving client interaction and resulting in either associate re-work or inconvenience to clients
</t>
        </r>
        <r>
          <rPr>
            <sz val="9"/>
            <color rgb="FF000000"/>
            <rFont val="Tahoma"/>
            <family val="2"/>
          </rPr>
          <t xml:space="preserve">  6: Major disruption of service not involving client interaction and resulting in either associate re-work or inconvenience to clients
</t>
        </r>
        <r>
          <rPr>
            <sz val="9"/>
            <color rgb="FF000000"/>
            <rFont val="Tahoma"/>
            <family val="2"/>
          </rPr>
          <t xml:space="preserve">  5: Minor disruption of service not involving client interaction and resulting in either associate re-work or inconvenience to clients
</t>
        </r>
        <r>
          <rPr>
            <sz val="9"/>
            <color rgb="FF000000"/>
            <rFont val="Tahoma"/>
            <family val="2"/>
          </rPr>
          <t xml:space="preserve">  4: Minor disruption of service involving client interaction that does not result in either associate re-work or inconvenience to clients
</t>
        </r>
        <r>
          <rPr>
            <sz val="9"/>
            <color rgb="FF000000"/>
            <rFont val="Tahoma"/>
            <family val="2"/>
          </rPr>
          <t xml:space="preserve">  3: Minor disruption of service not involving client interaction and does not result in either associate re-work or inconvenience to clients
</t>
        </r>
        <r>
          <rPr>
            <sz val="9"/>
            <color rgb="FF000000"/>
            <rFont val="Tahoma"/>
            <family val="2"/>
          </rPr>
          <t xml:space="preserve">  2: No disruption of service noticed by the client in any capacity and does not result in either associate re-work or inconvenience to clients
</t>
        </r>
        <r>
          <rPr>
            <sz val="9"/>
            <color rgb="FF000000"/>
            <rFont val="Tahoma"/>
            <family val="2"/>
          </rPr>
          <t xml:space="preserve">  1: No Effect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 xml:space="preserve">Occurrence Scale
</t>
        </r>
        <r>
          <rPr>
            <sz val="9"/>
            <color indexed="81"/>
            <rFont val="Tahoma"/>
            <family val="2"/>
          </rPr>
          <t xml:space="preserve">10: More than once per day
  9: Once every 3-4 days
  8: Once every week
  7: Once every month
  6: Once every 3 months
  5: Once every 6 months
  4: Once a year
  3: Once every 1 - 3 years
  2: Once every 3 - 6 years
  1: Once Every 7+ Years
  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 xml:space="preserve">Detection Scale
</t>
        </r>
        <r>
          <rPr>
            <sz val="9"/>
            <color indexed="81"/>
            <rFont val="Tahoma"/>
            <family val="2"/>
          </rPr>
          <t>10: No known controls available to detect failure
  9: Very remote likelihood current controls will detect failure
  8: Remote likelihood current controls will detect failure
  7: Very low likelihood current controls will detect failure
  6: Low likelihood current controls will detect failure
  5: Moderate likelihood current controls will detect failure
  4: Moderately high likelihood current controls will detect failure
  3: High likelihood current controls will detect failure
  2: Very high likelihood current controls will detect failure
  1: Current controls almost certain to detect the failure, as seen with similar processes</t>
        </r>
      </text>
    </comment>
  </commentList>
</comments>
</file>

<file path=xl/sharedStrings.xml><?xml version="1.0" encoding="utf-8"?>
<sst xmlns="http://schemas.openxmlformats.org/spreadsheetml/2006/main" count="485" uniqueCount="242">
  <si>
    <t>Responsible:</t>
  </si>
  <si>
    <t>Process/Product Name:</t>
  </si>
  <si>
    <t>Prepared By:</t>
  </si>
  <si>
    <t>(Rev.):</t>
  </si>
  <si>
    <t>FMEA Date (Orig.):</t>
  </si>
  <si>
    <t>Process Step/Input</t>
  </si>
  <si>
    <t>Potential Failure Mode</t>
  </si>
  <si>
    <t>Potential Failure Effects</t>
  </si>
  <si>
    <t>Potential Causes</t>
  </si>
  <si>
    <t>Current Controls</t>
  </si>
  <si>
    <t>RPN</t>
  </si>
  <si>
    <t>Action Recommended</t>
  </si>
  <si>
    <t>Resp.</t>
  </si>
  <si>
    <t>Actions Taken</t>
  </si>
  <si>
    <t>SEVERITY  (1 - 10)</t>
  </si>
  <si>
    <t>DETECTION  (1 - 10)</t>
  </si>
  <si>
    <t>Effect</t>
  </si>
  <si>
    <t>Criteria: Severity of Effect</t>
  </si>
  <si>
    <t>Ranking</t>
  </si>
  <si>
    <t>Very High</t>
  </si>
  <si>
    <t>Major disruption of service involving client interaction, resulting in either associate re-work or inconvenience to client</t>
  </si>
  <si>
    <t>High</t>
  </si>
  <si>
    <t>Moderate</t>
  </si>
  <si>
    <t>Low</t>
  </si>
  <si>
    <t>Very Low</t>
  </si>
  <si>
    <t>Minor</t>
  </si>
  <si>
    <t>Very Minor</t>
  </si>
  <si>
    <t>None</t>
  </si>
  <si>
    <t>No Effect</t>
  </si>
  <si>
    <t>Probability of Failure</t>
  </si>
  <si>
    <t>Very High: Failure is almost inevitable</t>
  </si>
  <si>
    <t>&gt;= 1 in 2</t>
  </si>
  <si>
    <t>1 in 3</t>
  </si>
  <si>
    <t>High: Generally associated with processes similar to previous processes that have often failed</t>
  </si>
  <si>
    <t>1 in 8</t>
  </si>
  <si>
    <t>1in 20</t>
  </si>
  <si>
    <t>Moderate: Generally associated with processes similar to previous processes which have experienced occasional failures, but not in major proportions</t>
  </si>
  <si>
    <t>1 in 80</t>
  </si>
  <si>
    <t>1 in 400</t>
  </si>
  <si>
    <t>1 in 800</t>
  </si>
  <si>
    <t>Low: Isolated failures associated with similar processes</t>
  </si>
  <si>
    <t>1 in 1,500</t>
  </si>
  <si>
    <t>Very Low: Only isolated failures associated with almost identical processes</t>
  </si>
  <si>
    <t>1 in 3,000</t>
  </si>
  <si>
    <t>Remote: Failure is unlikely.  No failures associated with almost identical processes</t>
  </si>
  <si>
    <t>1 in 6000</t>
  </si>
  <si>
    <t>Detection</t>
  </si>
  <si>
    <t>Almost Impossible</t>
  </si>
  <si>
    <t>Very Remote</t>
  </si>
  <si>
    <t>Remote</t>
  </si>
  <si>
    <t>Moderately High</t>
  </si>
  <si>
    <t>Almost Certain</t>
  </si>
  <si>
    <t>Severity Scale</t>
  </si>
  <si>
    <t>Adapt as appropriate</t>
  </si>
  <si>
    <t>Minor disruption of service involving client interaction and resulting in either associate re-work or inconvenience to clients</t>
  </si>
  <si>
    <t>Major disruption of service not involving client interaction and resulting in either associate re-work or inconvenience to clients</t>
  </si>
  <si>
    <t>Minor disruption of service not involving client interaction and resulting in either associate re-work or inconvenience to clients</t>
  </si>
  <si>
    <t>Minor disruption of service involving client interaction that does not result in either associate re-work or inconvenience to clients</t>
  </si>
  <si>
    <t>Minor disruption of service not involving client interaction and does not result in either associate re-work or inconvenience to clients</t>
  </si>
  <si>
    <t>No disruption of service noticed by the client in any capacity and does not result in either associate re-work or inconvenience to clients</t>
  </si>
  <si>
    <t>Criteria: Likelihood the existence of a defect will be detected by process controls before next or subsequent process, -OR- before exposure to a client</t>
  </si>
  <si>
    <t>Hazardous - 
Without Warning</t>
  </si>
  <si>
    <t>Hazardous -
 With Warning</t>
  </si>
  <si>
    <t>Time Period</t>
  </si>
  <si>
    <t>Once every 3-4 days</t>
  </si>
  <si>
    <t>Once every week</t>
  </si>
  <si>
    <t>Once every month</t>
  </si>
  <si>
    <t>Once every 6 months</t>
  </si>
  <si>
    <t>Once a year</t>
  </si>
  <si>
    <t>Once every 1 - 3 years</t>
  </si>
  <si>
    <t>Once every 3 - 6 years</t>
  </si>
  <si>
    <t>Per Item Failure Rates</t>
  </si>
  <si>
    <t>Once every 3 months</t>
  </si>
  <si>
    <t>Once Every 7+ Years</t>
  </si>
  <si>
    <t>OCCURRENCE  (1 - 10)</t>
  </si>
  <si>
    <r>
      <t xml:space="preserve">May expose client to loss, harm or major disruption - 
failure will occur </t>
    </r>
    <r>
      <rPr>
        <b/>
        <sz val="10"/>
        <rFont val="Arial"/>
        <family val="2"/>
      </rPr>
      <t>without</t>
    </r>
    <r>
      <rPr>
        <sz val="10"/>
        <color theme="1"/>
        <rFont val="Arial"/>
        <family val="2"/>
      </rPr>
      <t xml:space="preserve"> warning</t>
    </r>
  </si>
  <si>
    <r>
      <t xml:space="preserve">May expose client to loss, harm or major disruption - 
failure will occur </t>
    </r>
    <r>
      <rPr>
        <b/>
        <sz val="10"/>
        <rFont val="Arial"/>
        <family val="2"/>
      </rPr>
      <t>with</t>
    </r>
    <r>
      <rPr>
        <sz val="10"/>
        <color theme="1"/>
        <rFont val="Arial"/>
        <family val="2"/>
      </rPr>
      <t xml:space="preserve"> warning</t>
    </r>
  </si>
  <si>
    <t>More than once per day</t>
  </si>
  <si>
    <t>Detection Scale</t>
  </si>
  <si>
    <t>No known controls available to detect failure mode</t>
  </si>
  <si>
    <t>Very remote likelihood current controls will 
detect failure mode</t>
  </si>
  <si>
    <t>Remote likelihood current controls will 
detect failure mode</t>
  </si>
  <si>
    <t>Very low likelihood current controls will 
detect failure mode</t>
  </si>
  <si>
    <t>Low likelihood current controls will detect failure mode</t>
  </si>
  <si>
    <t>Moderate likelihood current controls will 
detect failure mode</t>
  </si>
  <si>
    <t>Moderately high likelihood current controls will 
detect failure mode</t>
  </si>
  <si>
    <t>High likelihood current controls will detect failure mode</t>
  </si>
  <si>
    <t>Very high likelihood current controls will 
detect failure mode</t>
  </si>
  <si>
    <t>Current controls almost certain to detect the failure mode.  Reliable detection controls are known 
with similar processes.</t>
  </si>
  <si>
    <t>Occurrence Scale</t>
  </si>
  <si>
    <t>What is the process step or feature under investigation?</t>
  </si>
  <si>
    <t>In what ways could the step or feature go wrong?</t>
  </si>
  <si>
    <t>What is the impact on the customer if this failure is not prevented or corrected?</t>
  </si>
  <si>
    <t>What causes the step or feature to go wrong? (how could it occur?)</t>
  </si>
  <si>
    <t>What controls exist that either prevent or detect the failure?</t>
  </si>
  <si>
    <t>What are the recommended actions for reducing the occurrence of the cause or improving detection?</t>
  </si>
  <si>
    <t>Who is responsible for making sure the actions are completed?</t>
  </si>
  <si>
    <t>What actions were completed (and when) with respect to the RPN?</t>
  </si>
  <si>
    <t>Fill carafe with water</t>
  </si>
  <si>
    <t>Wrong amount of water</t>
  </si>
  <si>
    <t>Faded level marks on carafe</t>
  </si>
  <si>
    <t>Visual Inspection</t>
  </si>
  <si>
    <t>Replace old carafes</t>
  </si>
  <si>
    <t>Mel</t>
  </si>
  <si>
    <t>Carafe replaced 9/15</t>
  </si>
  <si>
    <t>Water spilled from carafe</t>
  </si>
  <si>
    <t>Train employees</t>
  </si>
  <si>
    <t>Flo</t>
  </si>
  <si>
    <t>Trained on 9/20</t>
  </si>
  <si>
    <t>Water too warm</t>
  </si>
  <si>
    <t>Coffee too strong</t>
  </si>
  <si>
    <t>Faucet not allowed to run cool</t>
  </si>
  <si>
    <t>Finger</t>
  </si>
  <si>
    <t>Employee unaware of need for cool water</t>
  </si>
  <si>
    <t>Foreign objects in coffee</t>
  </si>
  <si>
    <t>Carafe not washed</t>
  </si>
  <si>
    <t>Appoint inspector before storage</t>
  </si>
  <si>
    <t>Alice</t>
  </si>
  <si>
    <t>Vera appointed 9/21</t>
  </si>
  <si>
    <t>Bad tasting coffee</t>
  </si>
  <si>
    <t xml:space="preserve">Carafe stored improperly </t>
  </si>
  <si>
    <t>Training</t>
  </si>
  <si>
    <t>Create storage &amp; instructions</t>
  </si>
  <si>
    <t>Bin &amp; visual instructions done 9/25</t>
  </si>
  <si>
    <t>Unclean carafe</t>
  </si>
  <si>
    <t>Food Order Delivery</t>
  </si>
  <si>
    <t>Team Lead</t>
  </si>
  <si>
    <t>Manager</t>
  </si>
  <si>
    <t>May 1st</t>
  </si>
  <si>
    <t>Changing Vendors</t>
  </si>
  <si>
    <t>Won't know until delivery</t>
  </si>
  <si>
    <t>Give vendor a 30-day trial</t>
  </si>
  <si>
    <t>Directions created, copied and distributed on May 5th</t>
  </si>
  <si>
    <t>Have vendor call to confirm quantities</t>
  </si>
  <si>
    <t>Instituted on May 5th</t>
  </si>
  <si>
    <t>Impose penalties for missed items</t>
  </si>
  <si>
    <t>Instituted on May 6</t>
  </si>
  <si>
    <t>Team</t>
  </si>
  <si>
    <t>Wesley</t>
  </si>
  <si>
    <t>What are the completed action taken with the recalculated RPN?</t>
  </si>
  <si>
    <t>Chef to put food into containers</t>
  </si>
  <si>
    <t>Chef gets backed up with orders</t>
  </si>
  <si>
    <t>Delay of all food orders</t>
  </si>
  <si>
    <t>It takes too much time to package orders</t>
  </si>
  <si>
    <t>White Board showing food order timing</t>
  </si>
  <si>
    <t>Cross-Train all kitchen staff to handle pick-up packaging</t>
  </si>
  <si>
    <t>Scott</t>
  </si>
  <si>
    <t>What causes the step, change or feature to go wrong? (how could it occur?)</t>
  </si>
  <si>
    <t>What is the process step, change or feature under investigation?</t>
  </si>
  <si>
    <t>In what ways could the step, change or feature go wrong?</t>
  </si>
  <si>
    <t>Coffee Process</t>
  </si>
  <si>
    <t>Tracy</t>
  </si>
  <si>
    <t>May 15th</t>
  </si>
  <si>
    <t>May 30th</t>
  </si>
  <si>
    <t>Servers</t>
  </si>
  <si>
    <t>Coffee too strong or weak</t>
  </si>
  <si>
    <t>May 5th</t>
  </si>
  <si>
    <t>Run out of key food products</t>
  </si>
  <si>
    <t>Unable to offer standard menu items</t>
  </si>
  <si>
    <t>Supply chain issues</t>
  </si>
  <si>
    <t>Delivering to others first</t>
  </si>
  <si>
    <t>Products may differ from what's currently served</t>
  </si>
  <si>
    <t>Customers reject the new products</t>
  </si>
  <si>
    <t>The vendor has found cheaper sources</t>
  </si>
  <si>
    <t>Won't know until customers taste new product</t>
  </si>
  <si>
    <t>Conduct taste tests on any new brands of products - reject as needed</t>
  </si>
  <si>
    <t>Chef</t>
  </si>
  <si>
    <t>Setup testing trials on May 5th</t>
  </si>
  <si>
    <t>Vendor delivers best food to long-term customers</t>
  </si>
  <si>
    <t>Have vendor replace any products that don't meet requirements</t>
  </si>
  <si>
    <t>Contact vendor as needed on May 6</t>
  </si>
  <si>
    <t>FMEA</t>
  </si>
  <si>
    <t>Establishing Stocking Levels</t>
  </si>
  <si>
    <t>Risk Management</t>
  </si>
  <si>
    <t>Production</t>
  </si>
  <si>
    <t>Jeff Owens</t>
  </si>
  <si>
    <t>Marquis</t>
  </si>
  <si>
    <t>Extrusion</t>
  </si>
  <si>
    <t>Bent material</t>
  </si>
  <si>
    <t>Material advances in process without being reworked</t>
  </si>
  <si>
    <t>Inspection by material handling and subsequent departments</t>
  </si>
  <si>
    <t xml:space="preserve">Improve racks design to reduce damage.  Improve lighting at inspection point.
</t>
  </si>
  <si>
    <t>Marquis/Whitt</t>
  </si>
  <si>
    <t>Scratched material or Damaged material</t>
  </si>
  <si>
    <t>Moving Materials from Extrusion to warehouse and then back to Anodizing</t>
  </si>
  <si>
    <t>Create new storage area to reduce travel
Improve product tiedowns</t>
  </si>
  <si>
    <t>Jeff</t>
  </si>
  <si>
    <t>Constructed new racks. Created new storage area.</t>
  </si>
  <si>
    <t>Anodization</t>
  </si>
  <si>
    <t>Damaged materials</t>
  </si>
  <si>
    <t>Improve racks design to reduce damage.
Improve lighting at inspection point.</t>
  </si>
  <si>
    <t>Improve product tiedowns</t>
  </si>
  <si>
    <t>Constructed new racks</t>
  </si>
  <si>
    <t>Paint</t>
  </si>
  <si>
    <t>Update Mortgage information</t>
  </si>
  <si>
    <t>Wrong Info received by Mortgage company</t>
  </si>
  <si>
    <t>Information typed incorrectly</t>
  </si>
  <si>
    <t>Only visual inspection or next run of tax notices</t>
  </si>
  <si>
    <t>Process Tax Payment</t>
  </si>
  <si>
    <t>Incorrect account</t>
  </si>
  <si>
    <t>Incorrect amount</t>
  </si>
  <si>
    <t>Anne</t>
  </si>
  <si>
    <t>Tax Payment Process</t>
  </si>
  <si>
    <t>Jesse, Tax Dept. Head</t>
  </si>
  <si>
    <t>Discrepancy in tax payment</t>
  </si>
  <si>
    <t>Account improperly entered</t>
  </si>
  <si>
    <t>Amount improperly entered</t>
  </si>
  <si>
    <t>Print/Mail Tax Notices</t>
  </si>
  <si>
    <t>Notices get return from Post Office as undeliverable</t>
  </si>
  <si>
    <t>Account/address improperly entered</t>
  </si>
  <si>
    <t>Arrange for payment</t>
  </si>
  <si>
    <t>Amount incorrect</t>
  </si>
  <si>
    <t>Taxpayer error</t>
  </si>
  <si>
    <t>Noted on entering payment</t>
  </si>
  <si>
    <t>Quality Management Audit Process</t>
  </si>
  <si>
    <t>Lynne</t>
  </si>
  <si>
    <t>Kurt Sheppard</t>
  </si>
  <si>
    <t>Open Report and filter for sample</t>
  </si>
  <si>
    <t>Bias Sample</t>
  </si>
  <si>
    <t>Results of audit not appropriate</t>
  </si>
  <si>
    <t>Only visual inspection of sample after it is selected</t>
  </si>
  <si>
    <t>Add sample to audit tool</t>
  </si>
  <si>
    <t>Sample not loaded</t>
  </si>
  <si>
    <t>Remaining steps cannot be completed if sample doesn't load</t>
  </si>
  <si>
    <t>Power blip in computer area</t>
  </si>
  <si>
    <t>Log into EMP and enter patient data</t>
  </si>
  <si>
    <t>Data not saved</t>
  </si>
  <si>
    <t>Data entered incorrectly</t>
  </si>
  <si>
    <t>Sample not available for review</t>
  </si>
  <si>
    <t>Data not available for review</t>
  </si>
  <si>
    <t>Incorrect information stored about patient</t>
  </si>
  <si>
    <t>Enterer selects wrong persons records</t>
  </si>
  <si>
    <t>Handling materials after extrusion, placing materials on racks.</t>
  </si>
  <si>
    <t>Constructed new racks.
Installed new lighting.
Improve operational definitions and provided training</t>
  </si>
  <si>
    <t>Transport materials from Extrusion to Anodize</t>
  </si>
  <si>
    <t>Transport materials from Anodize to Paint</t>
  </si>
  <si>
    <t>Transport materials from Paint to Shipping</t>
  </si>
  <si>
    <t>Tax obligation not made in a timely fashion</t>
  </si>
  <si>
    <t>Wrong address information</t>
  </si>
  <si>
    <t>Wrong account/ address information</t>
  </si>
  <si>
    <t>Algorithm for taking sample selected improperly</t>
  </si>
  <si>
    <t>Only visual inspection of information / would appear different from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</si>
</sst>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[$-409]d\-mmm;@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b/>
      <i/>
      <sz val="10"/>
      <color theme="3" tint="0.3999755851924192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22A0D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08EC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1D4"/>
        <bgColor indexed="64"/>
      </patternFill>
    </fill>
    <fill>
      <patternFill patternType="solid">
        <fgColor rgb="FF80AD49"/>
        <bgColor indexed="64"/>
      </patternFill>
    </fill>
    <fill>
      <patternFill patternType="solid">
        <fgColor rgb="FFFFFFE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" fillId="0" borderId="0"/>
    <xf numFmtId="0" fontId="1" fillId="0" borderId="0"/>
  </cellStyleXfs>
  <cellXfs count="106">
    <xf numFmtId="0" fontId="0" fillId="0" borderId="0" xfId="0"/>
    <xf numFmtId="0" fontId="4" fillId="0" borderId="2" xfId="0" applyFont="1" applyBorder="1" applyAlignment="1">
      <alignment wrapText="1"/>
    </xf>
    <xf numFmtId="0" fontId="9" fillId="3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16" fontId="4" fillId="0" borderId="1" xfId="0" applyNumberFormat="1" applyFont="1" applyBorder="1" applyAlignment="1">
      <alignment wrapText="1"/>
    </xf>
    <xf numFmtId="16" fontId="4" fillId="0" borderId="2" xfId="0" applyNumberFormat="1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23" xfId="0" applyFont="1" applyBorder="1" applyAlignment="1">
      <alignment wrapText="1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center" wrapText="1"/>
    </xf>
    <xf numFmtId="16" fontId="14" fillId="0" borderId="2" xfId="0" applyNumberFormat="1" applyFont="1" applyBorder="1" applyAlignment="1">
      <alignment vertical="top" wrapText="1"/>
    </xf>
    <xf numFmtId="0" fontId="9" fillId="3" borderId="23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vertical="top" wrapText="1"/>
    </xf>
    <xf numFmtId="0" fontId="4" fillId="0" borderId="24" xfId="0" applyFont="1" applyBorder="1" applyAlignment="1">
      <alignment wrapText="1"/>
    </xf>
    <xf numFmtId="0" fontId="9" fillId="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vertical="top" wrapText="1"/>
    </xf>
    <xf numFmtId="0" fontId="9" fillId="0" borderId="24" xfId="0" applyFont="1" applyBorder="1" applyAlignment="1">
      <alignment horizontal="center" vertical="center" wrapText="1"/>
    </xf>
    <xf numFmtId="0" fontId="1" fillId="0" borderId="0" xfId="70"/>
    <xf numFmtId="0" fontId="8" fillId="0" borderId="0" xfId="69" applyFont="1" applyAlignment="1">
      <alignment wrapText="1"/>
    </xf>
    <xf numFmtId="0" fontId="4" fillId="0" borderId="0" xfId="69" applyFont="1" applyAlignment="1">
      <alignment wrapText="1"/>
    </xf>
    <xf numFmtId="0" fontId="4" fillId="0" borderId="0" xfId="69" applyFont="1" applyAlignment="1">
      <alignment vertical="center" wrapText="1"/>
    </xf>
    <xf numFmtId="164" fontId="4" fillId="0" borderId="1" xfId="69" applyNumberFormat="1" applyFont="1" applyBorder="1" applyAlignment="1">
      <alignment horizontal="center" vertical="center" wrapText="1"/>
    </xf>
    <xf numFmtId="0" fontId="4" fillId="0" borderId="0" xfId="69" applyFont="1" applyAlignment="1">
      <alignment horizontal="right" vertical="center" wrapText="1"/>
    </xf>
    <xf numFmtId="14" fontId="4" fillId="0" borderId="1" xfId="69" applyNumberFormat="1" applyFont="1" applyBorder="1" applyAlignment="1">
      <alignment horizontal="center" vertical="center" wrapText="1"/>
    </xf>
    <xf numFmtId="0" fontId="4" fillId="0" borderId="0" xfId="69" applyFont="1" applyAlignment="1">
      <alignment horizontal="left" vertical="top" wrapText="1"/>
    </xf>
    <xf numFmtId="0" fontId="9" fillId="9" borderId="2" xfId="70" applyFont="1" applyFill="1" applyBorder="1" applyAlignment="1">
      <alignment horizontal="center" vertical="center" wrapText="1"/>
    </xf>
    <xf numFmtId="0" fontId="5" fillId="10" borderId="2" xfId="70" applyFont="1" applyFill="1" applyBorder="1" applyAlignment="1" applyProtection="1">
      <alignment vertical="center" wrapText="1"/>
      <protection locked="0"/>
    </xf>
    <xf numFmtId="0" fontId="5" fillId="10" borderId="2" xfId="70" applyFont="1" applyFill="1" applyBorder="1" applyAlignment="1" applyProtection="1">
      <alignment horizontal="center" vertical="center"/>
      <protection locked="0"/>
    </xf>
    <xf numFmtId="0" fontId="5" fillId="0" borderId="2" xfId="69" applyFont="1" applyBorder="1" applyAlignment="1">
      <alignment horizontal="center" vertical="center" wrapText="1"/>
    </xf>
    <xf numFmtId="0" fontId="5" fillId="10" borderId="2" xfId="70" applyFont="1" applyFill="1" applyBorder="1" applyAlignment="1" applyProtection="1">
      <alignment horizontal="center" vertical="center" wrapText="1"/>
      <protection locked="0"/>
    </xf>
    <xf numFmtId="165" fontId="5" fillId="10" borderId="2" xfId="7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70" applyFont="1"/>
    <xf numFmtId="0" fontId="17" fillId="10" borderId="2" xfId="70" applyFont="1" applyFill="1" applyBorder="1" applyAlignment="1" applyProtection="1">
      <alignment vertical="center" wrapText="1"/>
      <protection locked="0"/>
    </xf>
    <xf numFmtId="0" fontId="17" fillId="10" borderId="2" xfId="70" applyFont="1" applyFill="1" applyBorder="1" applyAlignment="1" applyProtection="1">
      <alignment horizontal="center" vertical="center"/>
      <protection locked="0"/>
    </xf>
    <xf numFmtId="0" fontId="17" fillId="0" borderId="2" xfId="69" applyFont="1" applyBorder="1" applyAlignment="1">
      <alignment horizontal="center" vertical="center" wrapText="1"/>
    </xf>
    <xf numFmtId="165" fontId="17" fillId="10" borderId="2" xfId="7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70" applyFont="1"/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3" fillId="2" borderId="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69" applyFont="1" applyAlignment="1">
      <alignment horizontal="right" vertical="center" wrapText="1"/>
    </xf>
    <xf numFmtId="0" fontId="4" fillId="0" borderId="1" xfId="69" applyFont="1" applyBorder="1" applyAlignment="1">
      <alignment horizontal="left" vertical="center" wrapText="1"/>
    </xf>
    <xf numFmtId="0" fontId="3" fillId="8" borderId="0" xfId="69" applyFont="1" applyFill="1" applyAlignment="1">
      <alignment horizontal="center" vertical="center" wrapText="1"/>
    </xf>
    <xf numFmtId="0" fontId="4" fillId="0" borderId="0" xfId="69" applyFont="1" applyAlignment="1">
      <alignment horizontal="right" vertical="center"/>
    </xf>
    <xf numFmtId="0" fontId="9" fillId="9" borderId="2" xfId="70" applyFont="1" applyFill="1" applyBorder="1" applyAlignment="1">
      <alignment horizontal="center" vertical="center" textRotation="90" wrapText="1"/>
    </xf>
    <xf numFmtId="0" fontId="5" fillId="5" borderId="2" xfId="7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71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İzlenen Köprü" xfId="30" builtinId="9" hidden="1"/>
    <cellStyle name="İzlenen Köprü" xfId="32" builtinId="9" hidden="1"/>
    <cellStyle name="İzlenen Köprü" xfId="34" builtinId="9" hidden="1"/>
    <cellStyle name="İzlenen Köprü" xfId="36" builtinId="9" hidden="1"/>
    <cellStyle name="İzlenen Köprü" xfId="38" builtinId="9" hidden="1"/>
    <cellStyle name="İzlenen Köprü" xfId="40" builtinId="9" hidden="1"/>
    <cellStyle name="İzlenen Köprü" xfId="42" builtinId="9" hidden="1"/>
    <cellStyle name="İzlenen Köprü" xfId="44" builtinId="9" hidden="1"/>
    <cellStyle name="İzlenen Köprü" xfId="46" builtinId="9" hidden="1"/>
    <cellStyle name="İzlenen Köprü" xfId="48" builtinId="9" hidden="1"/>
    <cellStyle name="İzlenen Köprü" xfId="50" builtinId="9" hidden="1"/>
    <cellStyle name="İzlenen Köprü" xfId="52" builtinId="9" hidden="1"/>
    <cellStyle name="İzlenen Köprü" xfId="54" builtinId="9" hidden="1"/>
    <cellStyle name="İzlenen Köprü" xfId="56" builtinId="9" hidden="1"/>
    <cellStyle name="İzlenen Köprü" xfId="58" builtinId="9" hidden="1"/>
    <cellStyle name="İzlenen Köprü" xfId="60" builtinId="9" hidden="1"/>
    <cellStyle name="İzlenen Köprü" xfId="62" builtinId="9" hidden="1"/>
    <cellStyle name="İzlenen Köprü" xfId="64" builtinId="9" hidden="1"/>
    <cellStyle name="İzlenen Köprü" xfId="66" builtinId="9" hidden="1"/>
    <cellStyle name="İzlenen Köprü" xfId="68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Köprü" xfId="25" builtinId="8" hidden="1"/>
    <cellStyle name="Köprü" xfId="27" builtinId="8" hidden="1"/>
    <cellStyle name="Köprü" xfId="29" builtinId="8" hidden="1"/>
    <cellStyle name="Köprü" xfId="31" builtinId="8" hidden="1"/>
    <cellStyle name="Köprü" xfId="33" builtinId="8" hidden="1"/>
    <cellStyle name="Köprü" xfId="35" builtinId="8" hidden="1"/>
    <cellStyle name="Köprü" xfId="37" builtinId="8" hidden="1"/>
    <cellStyle name="Köprü" xfId="39" builtinId="8" hidden="1"/>
    <cellStyle name="Köprü" xfId="41" builtinId="8" hidden="1"/>
    <cellStyle name="Köprü" xfId="43" builtinId="8" hidden="1"/>
    <cellStyle name="Köprü" xfId="45" builtinId="8" hidden="1"/>
    <cellStyle name="Köprü" xfId="47" builtinId="8" hidden="1"/>
    <cellStyle name="Köprü" xfId="49" builtinId="8" hidden="1"/>
    <cellStyle name="Köprü" xfId="51" builtinId="8" hidden="1"/>
    <cellStyle name="Köprü" xfId="53" builtinId="8" hidden="1"/>
    <cellStyle name="Köprü" xfId="55" builtinId="8" hidden="1"/>
    <cellStyle name="Köprü" xfId="57" builtinId="8" hidden="1"/>
    <cellStyle name="Köprü" xfId="59" builtinId="8" hidden="1"/>
    <cellStyle name="Köprü" xfId="61" builtinId="8" hidden="1"/>
    <cellStyle name="Köprü" xfId="63" builtinId="8" hidden="1"/>
    <cellStyle name="Köprü" xfId="65" builtinId="8" hidden="1"/>
    <cellStyle name="Köprü" xfId="67" builtinId="8" hidden="1"/>
    <cellStyle name="Normal" xfId="0" builtinId="0"/>
    <cellStyle name="Normal 2" xfId="69"/>
    <cellStyle name="Normal 3" xfId="70"/>
  </cellStyles>
  <dxfs count="52"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showGridLines="0" tabSelected="1" zoomScaleNormal="100" zoomScalePageLayoutView="125" workbookViewId="0">
      <selection activeCell="C7" sqref="C7"/>
    </sheetView>
  </sheetViews>
  <sheetFormatPr defaultColWidth="0" defaultRowHeight="14.1" customHeight="1" x14ac:dyDescent="0.2"/>
  <cols>
    <col min="1" max="1" width="14.375" style="1" customWidth="1"/>
    <col min="2" max="2" width="13.5" style="1" customWidth="1"/>
    <col min="3" max="3" width="14" style="1" customWidth="1"/>
    <col min="4" max="4" width="4.125" style="1" customWidth="1"/>
    <col min="5" max="5" width="15.625" style="1" customWidth="1"/>
    <col min="6" max="6" width="4.125" style="1" customWidth="1"/>
    <col min="7" max="7" width="15.625" style="1" customWidth="1"/>
    <col min="8" max="8" width="4.125" style="1" customWidth="1"/>
    <col min="9" max="9" width="4.5" style="1" customWidth="1"/>
    <col min="10" max="11" width="16" style="1" customWidth="1"/>
    <col min="12" max="12" width="16.125" style="1" customWidth="1"/>
    <col min="13" max="16" width="4.125" style="1" customWidth="1"/>
    <col min="17" max="17" width="4.125" style="36" customWidth="1"/>
    <col min="18" max="18" width="4.125" style="30" hidden="1" customWidth="1"/>
    <col min="19" max="16384" width="4.125" style="1" hidden="1"/>
  </cols>
  <sheetData>
    <row r="1" spans="1:18" ht="27.95" customHeight="1" x14ac:dyDescent="0.2">
      <c r="A1" s="66" t="s">
        <v>171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8" ht="14.1" customHeigh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ht="18.95" customHeight="1" x14ac:dyDescent="0.2">
      <c r="A3" s="64" t="s">
        <v>1</v>
      </c>
      <c r="B3" s="64"/>
      <c r="C3" s="65"/>
      <c r="D3" s="65"/>
      <c r="E3" s="65"/>
      <c r="F3" s="4"/>
      <c r="G3" s="64" t="s">
        <v>2</v>
      </c>
      <c r="H3" s="64"/>
      <c r="I3" s="64"/>
      <c r="J3" s="65"/>
      <c r="K3" s="65"/>
      <c r="L3" s="65"/>
      <c r="M3" s="4"/>
      <c r="N3" s="4"/>
      <c r="O3" s="4"/>
      <c r="P3" s="4"/>
    </row>
    <row r="4" spans="1:18" ht="18.95" customHeight="1" x14ac:dyDescent="0.2">
      <c r="A4" s="64" t="s">
        <v>0</v>
      </c>
      <c r="B4" s="64"/>
      <c r="C4" s="65"/>
      <c r="D4" s="65"/>
      <c r="E4" s="65"/>
      <c r="F4" s="4"/>
      <c r="G4" s="64" t="s">
        <v>4</v>
      </c>
      <c r="H4" s="64"/>
      <c r="I4" s="64"/>
      <c r="J4" s="8"/>
      <c r="K4" s="28" t="s">
        <v>3</v>
      </c>
      <c r="L4" s="6"/>
      <c r="M4" s="4"/>
      <c r="N4" s="4"/>
      <c r="O4" s="4"/>
      <c r="P4" s="4"/>
    </row>
    <row r="5" spans="1:18" ht="14.1" customHeight="1" x14ac:dyDescent="0.2">
      <c r="A5" s="5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8" ht="14.1" customHeight="1" x14ac:dyDescent="0.2">
      <c r="A6" s="5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8" s="2" customFormat="1" ht="41.1" customHeight="1" x14ac:dyDescent="0.25">
      <c r="A7" s="2" t="s">
        <v>5</v>
      </c>
      <c r="B7" s="2" t="s">
        <v>6</v>
      </c>
      <c r="C7" s="2" t="s">
        <v>7</v>
      </c>
      <c r="D7" s="67" t="s">
        <v>14</v>
      </c>
      <c r="E7" s="2" t="s">
        <v>8</v>
      </c>
      <c r="F7" s="67" t="s">
        <v>74</v>
      </c>
      <c r="G7" s="2" t="s">
        <v>9</v>
      </c>
      <c r="H7" s="67" t="s">
        <v>15</v>
      </c>
      <c r="I7" s="67" t="s">
        <v>10</v>
      </c>
      <c r="J7" s="2" t="s">
        <v>11</v>
      </c>
      <c r="K7" s="2" t="s">
        <v>12</v>
      </c>
      <c r="L7" s="2" t="s">
        <v>13</v>
      </c>
      <c r="M7" s="67" t="s">
        <v>14</v>
      </c>
      <c r="N7" s="67" t="s">
        <v>74</v>
      </c>
      <c r="O7" s="67" t="s">
        <v>15</v>
      </c>
      <c r="P7" s="67" t="s">
        <v>10</v>
      </c>
      <c r="Q7" s="37"/>
      <c r="R7" s="34"/>
    </row>
    <row r="8" spans="1:18" ht="18" customHeight="1" x14ac:dyDescent="0.2">
      <c r="A8" s="68" t="s">
        <v>148</v>
      </c>
      <c r="B8" s="68" t="s">
        <v>149</v>
      </c>
      <c r="C8" s="68" t="s">
        <v>92</v>
      </c>
      <c r="D8" s="67"/>
      <c r="E8" s="68" t="s">
        <v>147</v>
      </c>
      <c r="F8" s="67"/>
      <c r="G8" s="68" t="s">
        <v>94</v>
      </c>
      <c r="H8" s="67"/>
      <c r="I8" s="67"/>
      <c r="J8" s="68" t="s">
        <v>95</v>
      </c>
      <c r="K8" s="68" t="s">
        <v>96</v>
      </c>
      <c r="L8" s="68" t="s">
        <v>97</v>
      </c>
      <c r="M8" s="67"/>
      <c r="N8" s="67"/>
      <c r="O8" s="67"/>
      <c r="P8" s="67"/>
    </row>
    <row r="9" spans="1:18" ht="18" customHeight="1" x14ac:dyDescent="0.2">
      <c r="A9" s="68"/>
      <c r="B9" s="68"/>
      <c r="C9" s="68"/>
      <c r="D9" s="67"/>
      <c r="E9" s="68"/>
      <c r="F9" s="67"/>
      <c r="G9" s="68"/>
      <c r="H9" s="67"/>
      <c r="I9" s="67"/>
      <c r="J9" s="68"/>
      <c r="K9" s="68"/>
      <c r="L9" s="68"/>
      <c r="M9" s="67"/>
      <c r="N9" s="67"/>
      <c r="O9" s="67"/>
      <c r="P9" s="67"/>
    </row>
    <row r="10" spans="1:18" ht="18" customHeight="1" x14ac:dyDescent="0.2">
      <c r="A10" s="68"/>
      <c r="B10" s="68"/>
      <c r="C10" s="68"/>
      <c r="D10" s="67"/>
      <c r="E10" s="68"/>
      <c r="F10" s="67"/>
      <c r="G10" s="68"/>
      <c r="H10" s="67"/>
      <c r="I10" s="67"/>
      <c r="J10" s="68"/>
      <c r="K10" s="68"/>
      <c r="L10" s="68"/>
      <c r="M10" s="67"/>
      <c r="N10" s="67"/>
      <c r="O10" s="67"/>
      <c r="P10" s="67"/>
    </row>
    <row r="11" spans="1:18" ht="18" customHeight="1" x14ac:dyDescent="0.2">
      <c r="A11" s="68"/>
      <c r="B11" s="68"/>
      <c r="C11" s="68"/>
      <c r="D11" s="67"/>
      <c r="E11" s="68"/>
      <c r="F11" s="67"/>
      <c r="G11" s="68"/>
      <c r="H11" s="67"/>
      <c r="I11" s="67"/>
      <c r="J11" s="68"/>
      <c r="K11" s="68"/>
      <c r="L11" s="68"/>
      <c r="M11" s="67"/>
      <c r="N11" s="67"/>
      <c r="O11" s="67"/>
      <c r="P11" s="67"/>
    </row>
    <row r="12" spans="1:18" ht="12.75" x14ac:dyDescent="0.2">
      <c r="A12" s="68"/>
      <c r="B12" s="68"/>
      <c r="C12" s="68"/>
      <c r="D12" s="67"/>
      <c r="E12" s="68"/>
      <c r="F12" s="67"/>
      <c r="G12" s="68"/>
      <c r="H12" s="67"/>
      <c r="I12" s="67"/>
      <c r="J12" s="68"/>
      <c r="K12" s="68"/>
      <c r="L12" s="68"/>
      <c r="M12" s="67"/>
      <c r="N12" s="67"/>
      <c r="O12" s="67"/>
      <c r="P12" s="67"/>
    </row>
    <row r="13" spans="1:18" s="7" customFormat="1" ht="35.1" customHeight="1" x14ac:dyDescent="0.25">
      <c r="A13" s="31" t="s">
        <v>98</v>
      </c>
      <c r="B13" s="31" t="s">
        <v>99</v>
      </c>
      <c r="C13" s="31" t="s">
        <v>155</v>
      </c>
      <c r="D13" s="32">
        <v>8</v>
      </c>
      <c r="E13" s="31" t="s">
        <v>100</v>
      </c>
      <c r="F13" s="32">
        <v>4</v>
      </c>
      <c r="G13" s="31" t="s">
        <v>101</v>
      </c>
      <c r="H13" s="32">
        <v>4</v>
      </c>
      <c r="I13" s="32">
        <f>D13*F13*H13</f>
        <v>128</v>
      </c>
      <c r="J13" s="31" t="s">
        <v>102</v>
      </c>
      <c r="K13" s="31" t="s">
        <v>103</v>
      </c>
      <c r="L13" s="33" t="s">
        <v>104</v>
      </c>
      <c r="M13" s="32">
        <v>8</v>
      </c>
      <c r="N13" s="32">
        <v>1</v>
      </c>
      <c r="O13" s="32">
        <v>3</v>
      </c>
      <c r="P13" s="32">
        <f>M13*N13*O13</f>
        <v>24</v>
      </c>
      <c r="Q13" s="38"/>
      <c r="R13" s="35"/>
    </row>
    <row r="14" spans="1:18" s="7" customFormat="1" ht="35.1" customHeight="1" x14ac:dyDescent="0.25">
      <c r="D14" s="26"/>
      <c r="F14" s="26"/>
      <c r="H14" s="26"/>
      <c r="I14" s="26">
        <f t="shared" ref="I14:I18" si="0">D14*F14*H14</f>
        <v>0</v>
      </c>
      <c r="M14" s="26"/>
      <c r="N14" s="26"/>
      <c r="O14" s="26"/>
      <c r="P14" s="26">
        <f t="shared" ref="P14:P18" si="1">M14*N14*O14</f>
        <v>0</v>
      </c>
      <c r="Q14" s="38"/>
      <c r="R14" s="35"/>
    </row>
    <row r="15" spans="1:18" s="7" customFormat="1" ht="35.1" customHeight="1" x14ac:dyDescent="0.25">
      <c r="D15" s="26"/>
      <c r="F15" s="26"/>
      <c r="H15" s="26"/>
      <c r="I15" s="26">
        <f t="shared" si="0"/>
        <v>0</v>
      </c>
      <c r="M15" s="26"/>
      <c r="N15" s="26"/>
      <c r="O15" s="26"/>
      <c r="P15" s="26">
        <f t="shared" si="1"/>
        <v>0</v>
      </c>
      <c r="Q15" s="38"/>
      <c r="R15" s="35"/>
    </row>
    <row r="16" spans="1:18" s="7" customFormat="1" ht="45.95" customHeight="1" x14ac:dyDescent="0.25">
      <c r="D16" s="26"/>
      <c r="F16" s="26"/>
      <c r="H16" s="26"/>
      <c r="I16" s="26">
        <f t="shared" si="0"/>
        <v>0</v>
      </c>
      <c r="M16" s="26"/>
      <c r="N16" s="26"/>
      <c r="O16" s="26"/>
      <c r="P16" s="26">
        <f t="shared" si="1"/>
        <v>0</v>
      </c>
      <c r="Q16" s="38"/>
      <c r="R16" s="35"/>
    </row>
    <row r="17" spans="4:18" s="7" customFormat="1" ht="35.1" customHeight="1" x14ac:dyDescent="0.25">
      <c r="D17" s="26"/>
      <c r="F17" s="26"/>
      <c r="H17" s="26"/>
      <c r="I17" s="26">
        <f t="shared" si="0"/>
        <v>0</v>
      </c>
      <c r="M17" s="26"/>
      <c r="N17" s="26"/>
      <c r="O17" s="26"/>
      <c r="P17" s="26">
        <f t="shared" si="1"/>
        <v>0</v>
      </c>
      <c r="Q17" s="38"/>
      <c r="R17" s="35"/>
    </row>
    <row r="18" spans="4:18" s="7" customFormat="1" ht="35.1" customHeight="1" x14ac:dyDescent="0.25">
      <c r="D18" s="26"/>
      <c r="F18" s="26"/>
      <c r="H18" s="26"/>
      <c r="I18" s="26">
        <f t="shared" si="0"/>
        <v>0</v>
      </c>
      <c r="M18" s="26"/>
      <c r="N18" s="26"/>
      <c r="O18" s="26"/>
      <c r="P18" s="26">
        <f t="shared" si="1"/>
        <v>0</v>
      </c>
      <c r="Q18" s="38"/>
      <c r="R18" s="35"/>
    </row>
  </sheetData>
  <mergeCells count="24">
    <mergeCell ref="O7:O12"/>
    <mergeCell ref="P7:P12"/>
    <mergeCell ref="A8:A12"/>
    <mergeCell ref="B8:B12"/>
    <mergeCell ref="C8:C12"/>
    <mergeCell ref="E8:E12"/>
    <mergeCell ref="G8:G12"/>
    <mergeCell ref="J8:J12"/>
    <mergeCell ref="K8:K12"/>
    <mergeCell ref="L8:L12"/>
    <mergeCell ref="D7:D12"/>
    <mergeCell ref="F7:F12"/>
    <mergeCell ref="H7:H12"/>
    <mergeCell ref="I7:I12"/>
    <mergeCell ref="M7:M12"/>
    <mergeCell ref="N7:N12"/>
    <mergeCell ref="A4:B4"/>
    <mergeCell ref="C4:E4"/>
    <mergeCell ref="G4:I4"/>
    <mergeCell ref="A1:P1"/>
    <mergeCell ref="A3:B3"/>
    <mergeCell ref="C3:E3"/>
    <mergeCell ref="G3:I3"/>
    <mergeCell ref="J3:L3"/>
  </mergeCells>
  <phoneticPr fontId="2" type="noConversion"/>
  <printOptions horizontalCentered="1" verticalCentered="1"/>
  <pageMargins left="0.7" right="0.7" top="0.75" bottom="1" header="0.3" footer="0.3"/>
  <pageSetup scale="72" orientation="landscape" horizontalDpi="4294967292" verticalDpi="4294967292"/>
  <headerFooter>
    <oddHeader>&amp;C&amp;"Arial,Bold"&amp;10FMEA Form&amp;R&amp;"Arial,Regular"&amp;8v3.7</oddHeader>
    <oddFooter>&amp;C&amp;"Arial,Regular"&amp;8&amp;G
Copyright 2020 GoLeanSixSigma.com. All Rights Reserved.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Normal="100" zoomScalePageLayoutView="125" workbookViewId="0">
      <selection sqref="A1:P1"/>
    </sheetView>
  </sheetViews>
  <sheetFormatPr defaultColWidth="0" defaultRowHeight="14.1" customHeight="1" x14ac:dyDescent="0.2"/>
  <cols>
    <col min="1" max="3" width="10" style="1" customWidth="1"/>
    <col min="4" max="4" width="4.125" style="1" customWidth="1"/>
    <col min="5" max="5" width="12.125" style="1" customWidth="1"/>
    <col min="6" max="6" width="4.125" style="1" customWidth="1"/>
    <col min="7" max="7" width="10" style="1" customWidth="1"/>
    <col min="8" max="8" width="4.125" style="1" customWidth="1"/>
    <col min="9" max="9" width="4.5" style="1" customWidth="1"/>
    <col min="10" max="10" width="12" style="1" customWidth="1"/>
    <col min="11" max="11" width="8.875" style="1" customWidth="1"/>
    <col min="12" max="12" width="17.625" style="1" customWidth="1"/>
    <col min="13" max="16" width="4.125" style="1" customWidth="1"/>
    <col min="17" max="17" width="4.125" style="36" customWidth="1"/>
    <col min="18" max="16384" width="4.125" style="1" hidden="1"/>
  </cols>
  <sheetData>
    <row r="1" spans="1:17" ht="27.95" customHeight="1" x14ac:dyDescent="0.2">
      <c r="A1" s="66" t="s">
        <v>171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7" ht="14.1" customHeigh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18.95" customHeight="1" x14ac:dyDescent="0.2">
      <c r="A3" s="64" t="s">
        <v>1</v>
      </c>
      <c r="B3" s="64"/>
      <c r="C3" s="65" t="s">
        <v>150</v>
      </c>
      <c r="D3" s="65"/>
      <c r="E3" s="65"/>
      <c r="F3" s="4"/>
      <c r="G3" s="64" t="s">
        <v>2</v>
      </c>
      <c r="H3" s="64"/>
      <c r="I3" s="64"/>
      <c r="J3" s="65" t="s">
        <v>151</v>
      </c>
      <c r="K3" s="65"/>
      <c r="L3" s="65"/>
      <c r="M3" s="4"/>
      <c r="N3" s="4"/>
      <c r="O3" s="4"/>
      <c r="P3" s="4"/>
    </row>
    <row r="4" spans="1:17" ht="18.95" customHeight="1" x14ac:dyDescent="0.2">
      <c r="A4" s="64" t="s">
        <v>0</v>
      </c>
      <c r="B4" s="64"/>
      <c r="C4" s="65" t="s">
        <v>154</v>
      </c>
      <c r="D4" s="65"/>
      <c r="E4" s="65"/>
      <c r="F4" s="4"/>
      <c r="G4" s="64" t="s">
        <v>4</v>
      </c>
      <c r="H4" s="64"/>
      <c r="I4" s="64"/>
      <c r="J4" s="8" t="s">
        <v>152</v>
      </c>
      <c r="K4" s="27" t="s">
        <v>3</v>
      </c>
      <c r="L4" s="6" t="s">
        <v>153</v>
      </c>
      <c r="M4" s="4"/>
      <c r="N4" s="4"/>
      <c r="O4" s="4"/>
      <c r="P4" s="4"/>
    </row>
    <row r="5" spans="1:17" ht="14.1" customHeight="1" x14ac:dyDescent="0.2">
      <c r="A5" s="5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s="2" customFormat="1" ht="41.1" customHeight="1" x14ac:dyDescent="0.2">
      <c r="A6" s="2" t="s">
        <v>5</v>
      </c>
      <c r="B6" s="2" t="s">
        <v>6</v>
      </c>
      <c r="C6" s="2" t="s">
        <v>7</v>
      </c>
      <c r="D6" s="67" t="s">
        <v>14</v>
      </c>
      <c r="E6" s="2" t="s">
        <v>8</v>
      </c>
      <c r="F6" s="67" t="s">
        <v>74</v>
      </c>
      <c r="G6" s="2" t="s">
        <v>9</v>
      </c>
      <c r="H6" s="67" t="s">
        <v>15</v>
      </c>
      <c r="I6" s="67" t="s">
        <v>10</v>
      </c>
      <c r="J6" s="2" t="s">
        <v>11</v>
      </c>
      <c r="K6" s="2" t="s">
        <v>12</v>
      </c>
      <c r="L6" s="2" t="s">
        <v>13</v>
      </c>
      <c r="M6" s="67" t="s">
        <v>14</v>
      </c>
      <c r="N6" s="67" t="s">
        <v>74</v>
      </c>
      <c r="O6" s="67" t="s">
        <v>15</v>
      </c>
      <c r="P6" s="67" t="s">
        <v>10</v>
      </c>
      <c r="Q6" s="36"/>
    </row>
    <row r="7" spans="1:17" ht="18" customHeight="1" x14ac:dyDescent="0.2">
      <c r="A7" s="68" t="s">
        <v>90</v>
      </c>
      <c r="B7" s="68" t="s">
        <v>91</v>
      </c>
      <c r="C7" s="68" t="s">
        <v>92</v>
      </c>
      <c r="D7" s="67"/>
      <c r="E7" s="68" t="s">
        <v>93</v>
      </c>
      <c r="F7" s="67"/>
      <c r="G7" s="68" t="s">
        <v>94</v>
      </c>
      <c r="H7" s="67"/>
      <c r="I7" s="67"/>
      <c r="J7" s="68" t="s">
        <v>95</v>
      </c>
      <c r="K7" s="68" t="s">
        <v>96</v>
      </c>
      <c r="L7" s="68" t="s">
        <v>97</v>
      </c>
      <c r="M7" s="67"/>
      <c r="N7" s="67"/>
      <c r="O7" s="67"/>
      <c r="P7" s="67"/>
      <c r="Q7" s="37"/>
    </row>
    <row r="8" spans="1:17" ht="18" customHeight="1" x14ac:dyDescent="0.2">
      <c r="A8" s="68"/>
      <c r="B8" s="68"/>
      <c r="C8" s="68"/>
      <c r="D8" s="67"/>
      <c r="E8" s="68"/>
      <c r="F8" s="67"/>
      <c r="G8" s="68"/>
      <c r="H8" s="67"/>
      <c r="I8" s="67"/>
      <c r="J8" s="68"/>
      <c r="K8" s="68"/>
      <c r="L8" s="68"/>
      <c r="M8" s="67"/>
      <c r="N8" s="67"/>
      <c r="O8" s="67"/>
      <c r="P8" s="67"/>
    </row>
    <row r="9" spans="1:17" ht="18" customHeight="1" x14ac:dyDescent="0.2">
      <c r="A9" s="68"/>
      <c r="B9" s="68"/>
      <c r="C9" s="68"/>
      <c r="D9" s="67"/>
      <c r="E9" s="68"/>
      <c r="F9" s="67"/>
      <c r="G9" s="68"/>
      <c r="H9" s="67"/>
      <c r="I9" s="67"/>
      <c r="J9" s="68"/>
      <c r="K9" s="68"/>
      <c r="L9" s="68"/>
      <c r="M9" s="67"/>
      <c r="N9" s="67"/>
      <c r="O9" s="67"/>
      <c r="P9" s="67"/>
    </row>
    <row r="10" spans="1:17" ht="18" customHeight="1" x14ac:dyDescent="0.2">
      <c r="A10" s="68"/>
      <c r="B10" s="68"/>
      <c r="C10" s="68"/>
      <c r="D10" s="67"/>
      <c r="E10" s="68"/>
      <c r="F10" s="67"/>
      <c r="G10" s="68"/>
      <c r="H10" s="67"/>
      <c r="I10" s="67"/>
      <c r="J10" s="68"/>
      <c r="K10" s="68"/>
      <c r="L10" s="68"/>
      <c r="M10" s="67"/>
      <c r="N10" s="67"/>
      <c r="O10" s="67"/>
      <c r="P10" s="67"/>
    </row>
    <row r="11" spans="1:17" ht="18" customHeight="1" x14ac:dyDescent="0.2">
      <c r="A11" s="68"/>
      <c r="B11" s="68"/>
      <c r="C11" s="68"/>
      <c r="D11" s="67"/>
      <c r="E11" s="68"/>
      <c r="F11" s="67"/>
      <c r="G11" s="68"/>
      <c r="H11" s="67"/>
      <c r="I11" s="67"/>
      <c r="J11" s="68"/>
      <c r="K11" s="68"/>
      <c r="L11" s="68"/>
      <c r="M11" s="67"/>
      <c r="N11" s="67"/>
      <c r="O11" s="67"/>
      <c r="P11" s="67"/>
    </row>
    <row r="12" spans="1:17" s="7" customFormat="1" ht="42.6" customHeight="1" x14ac:dyDescent="0.2">
      <c r="A12" s="7" t="s">
        <v>98</v>
      </c>
      <c r="B12" s="7" t="s">
        <v>99</v>
      </c>
      <c r="C12" s="7" t="s">
        <v>155</v>
      </c>
      <c r="D12" s="26">
        <v>8</v>
      </c>
      <c r="E12" s="7" t="s">
        <v>100</v>
      </c>
      <c r="F12" s="26">
        <v>4</v>
      </c>
      <c r="G12" s="7" t="s">
        <v>101</v>
      </c>
      <c r="H12" s="26">
        <v>4</v>
      </c>
      <c r="I12" s="26">
        <f>D12*F12*H12</f>
        <v>128</v>
      </c>
      <c r="J12" s="7" t="s">
        <v>102</v>
      </c>
      <c r="K12" s="7" t="s">
        <v>103</v>
      </c>
      <c r="L12" s="9" t="s">
        <v>104</v>
      </c>
      <c r="M12" s="26">
        <v>8</v>
      </c>
      <c r="N12" s="26">
        <v>1</v>
      </c>
      <c r="O12" s="26">
        <v>3</v>
      </c>
      <c r="P12" s="26">
        <f>M12*N12*O12</f>
        <v>24</v>
      </c>
      <c r="Q12" s="36"/>
    </row>
    <row r="13" spans="1:17" s="7" customFormat="1" ht="35.1" customHeight="1" x14ac:dyDescent="0.25">
      <c r="D13" s="26">
        <v>8</v>
      </c>
      <c r="E13" s="7" t="s">
        <v>105</v>
      </c>
      <c r="F13" s="26">
        <v>5</v>
      </c>
      <c r="G13" s="7" t="s">
        <v>27</v>
      </c>
      <c r="H13" s="26">
        <v>9</v>
      </c>
      <c r="I13" s="26">
        <f t="shared" ref="I13:I17" si="0">D13*F13*H13</f>
        <v>360</v>
      </c>
      <c r="J13" s="7" t="s">
        <v>106</v>
      </c>
      <c r="K13" s="7" t="s">
        <v>107</v>
      </c>
      <c r="L13" s="7" t="s">
        <v>108</v>
      </c>
      <c r="M13" s="26">
        <v>8</v>
      </c>
      <c r="N13" s="26">
        <v>2</v>
      </c>
      <c r="O13" s="26">
        <v>7</v>
      </c>
      <c r="P13" s="26">
        <f t="shared" ref="P13:P17" si="1">M13*N13*O13</f>
        <v>112</v>
      </c>
      <c r="Q13" s="38"/>
    </row>
    <row r="14" spans="1:17" s="7" customFormat="1" ht="43.35" customHeight="1" x14ac:dyDescent="0.25">
      <c r="B14" s="7" t="s">
        <v>109</v>
      </c>
      <c r="C14" s="7" t="s">
        <v>110</v>
      </c>
      <c r="D14" s="26">
        <v>8</v>
      </c>
      <c r="E14" s="7" t="s">
        <v>111</v>
      </c>
      <c r="F14" s="26">
        <v>8</v>
      </c>
      <c r="G14" s="7" t="s">
        <v>112</v>
      </c>
      <c r="H14" s="26">
        <v>4</v>
      </c>
      <c r="I14" s="26">
        <f t="shared" si="0"/>
        <v>256</v>
      </c>
      <c r="J14" s="7" t="s">
        <v>106</v>
      </c>
      <c r="K14" s="7" t="s">
        <v>107</v>
      </c>
      <c r="L14" s="7" t="s">
        <v>108</v>
      </c>
      <c r="M14" s="26">
        <v>8</v>
      </c>
      <c r="N14" s="26">
        <v>2</v>
      </c>
      <c r="O14" s="26">
        <v>6</v>
      </c>
      <c r="P14" s="26">
        <f t="shared" si="1"/>
        <v>96</v>
      </c>
      <c r="Q14" s="38"/>
    </row>
    <row r="15" spans="1:17" s="7" customFormat="1" ht="45.95" customHeight="1" x14ac:dyDescent="0.25">
      <c r="D15" s="26">
        <v>8</v>
      </c>
      <c r="E15" s="7" t="s">
        <v>113</v>
      </c>
      <c r="F15" s="26">
        <v>7</v>
      </c>
      <c r="G15" s="7" t="s">
        <v>27</v>
      </c>
      <c r="H15" s="26">
        <v>7</v>
      </c>
      <c r="I15" s="26">
        <f t="shared" si="0"/>
        <v>392</v>
      </c>
      <c r="J15" s="7" t="s">
        <v>106</v>
      </c>
      <c r="K15" s="7" t="s">
        <v>107</v>
      </c>
      <c r="L15" s="7" t="s">
        <v>108</v>
      </c>
      <c r="M15" s="26">
        <v>8</v>
      </c>
      <c r="N15" s="26">
        <v>1</v>
      </c>
      <c r="O15" s="26">
        <v>8</v>
      </c>
      <c r="P15" s="26">
        <f t="shared" si="1"/>
        <v>64</v>
      </c>
      <c r="Q15" s="38"/>
    </row>
    <row r="16" spans="1:17" s="7" customFormat="1" ht="42.6" customHeight="1" x14ac:dyDescent="0.25">
      <c r="B16" s="7" t="s">
        <v>124</v>
      </c>
      <c r="C16" s="7" t="s">
        <v>114</v>
      </c>
      <c r="D16" s="26">
        <v>10</v>
      </c>
      <c r="E16" s="7" t="s">
        <v>115</v>
      </c>
      <c r="F16" s="26">
        <v>4</v>
      </c>
      <c r="G16" s="7" t="s">
        <v>101</v>
      </c>
      <c r="H16" s="26">
        <v>4</v>
      </c>
      <c r="I16" s="26">
        <f t="shared" si="0"/>
        <v>160</v>
      </c>
      <c r="J16" s="7" t="s">
        <v>116</v>
      </c>
      <c r="K16" s="7" t="s">
        <v>117</v>
      </c>
      <c r="L16" s="7" t="s">
        <v>118</v>
      </c>
      <c r="M16" s="26">
        <v>10</v>
      </c>
      <c r="N16" s="26">
        <v>1</v>
      </c>
      <c r="O16" s="26">
        <v>4</v>
      </c>
      <c r="P16" s="26">
        <f t="shared" si="1"/>
        <v>40</v>
      </c>
      <c r="Q16" s="38"/>
    </row>
    <row r="17" spans="3:17" s="7" customFormat="1" ht="35.1" customHeight="1" x14ac:dyDescent="0.25">
      <c r="C17" s="7" t="s">
        <v>119</v>
      </c>
      <c r="D17" s="26">
        <v>10</v>
      </c>
      <c r="E17" s="7" t="s">
        <v>120</v>
      </c>
      <c r="F17" s="26">
        <v>7</v>
      </c>
      <c r="G17" s="7" t="s">
        <v>121</v>
      </c>
      <c r="H17" s="26">
        <v>5</v>
      </c>
      <c r="I17" s="26">
        <f t="shared" si="0"/>
        <v>350</v>
      </c>
      <c r="J17" s="7" t="s">
        <v>122</v>
      </c>
      <c r="K17" s="7" t="s">
        <v>117</v>
      </c>
      <c r="L17" s="7" t="s">
        <v>123</v>
      </c>
      <c r="M17" s="26">
        <v>10</v>
      </c>
      <c r="N17" s="26">
        <v>2</v>
      </c>
      <c r="O17" s="26">
        <v>3</v>
      </c>
      <c r="P17" s="26">
        <f t="shared" si="1"/>
        <v>60</v>
      </c>
      <c r="Q17" s="38"/>
    </row>
    <row r="18" spans="3:17" ht="14.1" customHeight="1" x14ac:dyDescent="0.2">
      <c r="Q18" s="38"/>
    </row>
  </sheetData>
  <mergeCells count="24">
    <mergeCell ref="A4:B4"/>
    <mergeCell ref="C4:E4"/>
    <mergeCell ref="G4:I4"/>
    <mergeCell ref="A1:P1"/>
    <mergeCell ref="A3:B3"/>
    <mergeCell ref="C3:E3"/>
    <mergeCell ref="G3:I3"/>
    <mergeCell ref="J3:L3"/>
    <mergeCell ref="O6:O11"/>
    <mergeCell ref="P6:P11"/>
    <mergeCell ref="A7:A11"/>
    <mergeCell ref="B7:B11"/>
    <mergeCell ref="C7:C11"/>
    <mergeCell ref="E7:E11"/>
    <mergeCell ref="G7:G11"/>
    <mergeCell ref="J7:J11"/>
    <mergeCell ref="K7:K11"/>
    <mergeCell ref="L7:L11"/>
    <mergeCell ref="D6:D11"/>
    <mergeCell ref="F6:F11"/>
    <mergeCell ref="H6:H11"/>
    <mergeCell ref="I6:I11"/>
    <mergeCell ref="M6:M11"/>
    <mergeCell ref="N6:N11"/>
  </mergeCells>
  <phoneticPr fontId="2" type="noConversion"/>
  <printOptions horizontalCentered="1" verticalCentered="1"/>
  <pageMargins left="0.7" right="0.7" top="0.75" bottom="1" header="0.3" footer="0.3"/>
  <pageSetup orientation="landscape" horizontalDpi="4294967292" verticalDpi="4294967292"/>
  <headerFooter>
    <oddHeader>&amp;C&amp;"Arial,Bold"&amp;10FMEA Form&amp;R&amp;"Arial,Regular"&amp;8v3.7</oddHeader>
    <oddFooter>&amp;C&amp;"Arial,Regular"&amp;8&amp;G
Copyright 2020 GoLeanSixSigma.com. All Rights Reserved.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zoomScaleNormal="100" zoomScalePageLayoutView="125" workbookViewId="0">
      <selection sqref="A1:P1"/>
    </sheetView>
  </sheetViews>
  <sheetFormatPr defaultColWidth="0" defaultRowHeight="14.1" customHeight="1" x14ac:dyDescent="0.2"/>
  <cols>
    <col min="1" max="3" width="10" style="1" customWidth="1"/>
    <col min="4" max="4" width="4.125" style="1" customWidth="1"/>
    <col min="5" max="5" width="10" style="1" customWidth="1"/>
    <col min="6" max="6" width="4.125" style="1" customWidth="1"/>
    <col min="7" max="7" width="10" style="1" customWidth="1"/>
    <col min="8" max="8" width="4.125" style="1" customWidth="1"/>
    <col min="9" max="9" width="4.5" style="1" customWidth="1"/>
    <col min="10" max="10" width="12" style="1" customWidth="1"/>
    <col min="11" max="11" width="8.875" style="1" customWidth="1"/>
    <col min="12" max="12" width="10" style="1" customWidth="1"/>
    <col min="13" max="16" width="4.125" style="1" customWidth="1"/>
    <col min="17" max="17" width="0" style="1" hidden="1" customWidth="1"/>
    <col min="18" max="18" width="4.125" style="36" customWidth="1"/>
    <col min="19" max="16384" width="4.125" style="1" hidden="1"/>
  </cols>
  <sheetData>
    <row r="1" spans="1:18" ht="27.95" customHeight="1" x14ac:dyDescent="0.2">
      <c r="A1" s="70" t="s">
        <v>171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30"/>
    </row>
    <row r="2" spans="1:18" ht="14.1" customHeight="1" x14ac:dyDescent="0.2">
      <c r="A2" s="39"/>
      <c r="B2" s="39"/>
      <c r="C2" s="39"/>
      <c r="D2" s="39"/>
      <c r="E2" s="39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30"/>
    </row>
    <row r="3" spans="1:18" ht="18.95" customHeight="1" x14ac:dyDescent="0.2">
      <c r="A3" s="69" t="s">
        <v>1</v>
      </c>
      <c r="B3" s="69"/>
      <c r="C3" s="65" t="s">
        <v>125</v>
      </c>
      <c r="D3" s="65"/>
      <c r="E3" s="65"/>
      <c r="F3" s="40"/>
      <c r="G3" s="69" t="s">
        <v>2</v>
      </c>
      <c r="H3" s="69"/>
      <c r="I3" s="69"/>
      <c r="J3" s="65" t="s">
        <v>126</v>
      </c>
      <c r="K3" s="65"/>
      <c r="L3" s="65"/>
      <c r="M3" s="40"/>
      <c r="N3" s="40"/>
      <c r="O3" s="40"/>
      <c r="P3" s="40"/>
      <c r="Q3" s="30"/>
    </row>
    <row r="4" spans="1:18" ht="18.95" customHeight="1" x14ac:dyDescent="0.2">
      <c r="A4" s="69" t="s">
        <v>0</v>
      </c>
      <c r="B4" s="69"/>
      <c r="C4" s="65" t="s">
        <v>127</v>
      </c>
      <c r="D4" s="65"/>
      <c r="E4" s="65"/>
      <c r="F4" s="40"/>
      <c r="G4" s="69" t="s">
        <v>4</v>
      </c>
      <c r="H4" s="69"/>
      <c r="I4" s="69"/>
      <c r="J4" s="8" t="s">
        <v>128</v>
      </c>
      <c r="K4" s="41" t="s">
        <v>3</v>
      </c>
      <c r="L4" s="6" t="s">
        <v>156</v>
      </c>
      <c r="M4" s="40"/>
      <c r="N4" s="40"/>
      <c r="O4" s="40"/>
      <c r="P4" s="40"/>
      <c r="Q4" s="30"/>
    </row>
    <row r="5" spans="1:18" ht="14.1" customHeight="1" x14ac:dyDescent="0.2">
      <c r="A5" s="42"/>
      <c r="B5" s="42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30"/>
    </row>
    <row r="6" spans="1:18" ht="14.1" customHeight="1" x14ac:dyDescent="0.2">
      <c r="A6" s="42"/>
      <c r="B6" s="42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30"/>
    </row>
    <row r="7" spans="1:18" s="2" customFormat="1" ht="41.1" customHeight="1" x14ac:dyDescent="0.25">
      <c r="A7" s="2" t="s">
        <v>5</v>
      </c>
      <c r="B7" s="2" t="s">
        <v>6</v>
      </c>
      <c r="C7" s="2" t="s">
        <v>7</v>
      </c>
      <c r="D7" s="67" t="s">
        <v>14</v>
      </c>
      <c r="E7" s="2" t="s">
        <v>8</v>
      </c>
      <c r="F7" s="67" t="s">
        <v>74</v>
      </c>
      <c r="G7" s="2" t="s">
        <v>9</v>
      </c>
      <c r="H7" s="67" t="s">
        <v>15</v>
      </c>
      <c r="I7" s="67" t="s">
        <v>10</v>
      </c>
      <c r="J7" s="2" t="s">
        <v>11</v>
      </c>
      <c r="K7" s="2" t="s">
        <v>12</v>
      </c>
      <c r="L7" s="2" t="s">
        <v>13</v>
      </c>
      <c r="M7" s="67" t="s">
        <v>14</v>
      </c>
      <c r="N7" s="67" t="s">
        <v>74</v>
      </c>
      <c r="O7" s="67" t="s">
        <v>15</v>
      </c>
      <c r="P7" s="67" t="s">
        <v>10</v>
      </c>
      <c r="R7" s="43"/>
    </row>
    <row r="8" spans="1:18" ht="18" customHeight="1" x14ac:dyDescent="0.2">
      <c r="A8" s="68" t="s">
        <v>90</v>
      </c>
      <c r="B8" s="68" t="s">
        <v>91</v>
      </c>
      <c r="C8" s="68" t="s">
        <v>92</v>
      </c>
      <c r="D8" s="67"/>
      <c r="E8" s="68" t="s">
        <v>93</v>
      </c>
      <c r="F8" s="67"/>
      <c r="G8" s="68" t="s">
        <v>94</v>
      </c>
      <c r="H8" s="67"/>
      <c r="I8" s="67"/>
      <c r="J8" s="68" t="s">
        <v>95</v>
      </c>
      <c r="K8" s="68" t="s">
        <v>96</v>
      </c>
      <c r="L8" s="68" t="s">
        <v>97</v>
      </c>
      <c r="M8" s="67"/>
      <c r="N8" s="67"/>
      <c r="O8" s="67"/>
      <c r="P8" s="67"/>
    </row>
    <row r="9" spans="1:18" ht="18" customHeight="1" x14ac:dyDescent="0.2">
      <c r="A9" s="68"/>
      <c r="B9" s="68"/>
      <c r="C9" s="68"/>
      <c r="D9" s="67"/>
      <c r="E9" s="68"/>
      <c r="F9" s="67"/>
      <c r="G9" s="68"/>
      <c r="H9" s="67"/>
      <c r="I9" s="67"/>
      <c r="J9" s="68"/>
      <c r="K9" s="68"/>
      <c r="L9" s="68"/>
      <c r="M9" s="67"/>
      <c r="N9" s="67"/>
      <c r="O9" s="67"/>
      <c r="P9" s="67"/>
    </row>
    <row r="10" spans="1:18" ht="18" customHeight="1" x14ac:dyDescent="0.2">
      <c r="A10" s="68"/>
      <c r="B10" s="68"/>
      <c r="C10" s="68"/>
      <c r="D10" s="67"/>
      <c r="E10" s="68"/>
      <c r="F10" s="67"/>
      <c r="G10" s="68"/>
      <c r="H10" s="67"/>
      <c r="I10" s="67"/>
      <c r="J10" s="68"/>
      <c r="K10" s="68"/>
      <c r="L10" s="68"/>
      <c r="M10" s="67"/>
      <c r="N10" s="67"/>
      <c r="O10" s="67"/>
      <c r="P10" s="67"/>
    </row>
    <row r="11" spans="1:18" ht="18" customHeight="1" x14ac:dyDescent="0.2">
      <c r="A11" s="68"/>
      <c r="B11" s="68"/>
      <c r="C11" s="68"/>
      <c r="D11" s="67"/>
      <c r="E11" s="68"/>
      <c r="F11" s="67"/>
      <c r="G11" s="68"/>
      <c r="H11" s="67"/>
      <c r="I11" s="67"/>
      <c r="J11" s="68"/>
      <c r="K11" s="68"/>
      <c r="L11" s="68"/>
      <c r="M11" s="67"/>
      <c r="N11" s="67"/>
      <c r="O11" s="67"/>
      <c r="P11" s="67"/>
    </row>
    <row r="12" spans="1:18" ht="18" customHeight="1" x14ac:dyDescent="0.2">
      <c r="A12" s="68"/>
      <c r="B12" s="68"/>
      <c r="C12" s="68"/>
      <c r="D12" s="67"/>
      <c r="E12" s="68"/>
      <c r="F12" s="67"/>
      <c r="G12" s="68"/>
      <c r="H12" s="67"/>
      <c r="I12" s="67"/>
      <c r="J12" s="68"/>
      <c r="K12" s="68"/>
      <c r="L12" s="68"/>
      <c r="M12" s="67"/>
      <c r="N12" s="67"/>
      <c r="O12" s="67"/>
      <c r="P12" s="67"/>
    </row>
    <row r="13" spans="1:18" s="7" customFormat="1" ht="71.099999999999994" customHeight="1" x14ac:dyDescent="0.25">
      <c r="A13" s="7" t="s">
        <v>129</v>
      </c>
      <c r="B13" s="7" t="s">
        <v>157</v>
      </c>
      <c r="C13" s="7" t="s">
        <v>158</v>
      </c>
      <c r="D13" s="26">
        <v>8</v>
      </c>
      <c r="E13" s="7" t="s">
        <v>159</v>
      </c>
      <c r="F13" s="26">
        <v>8</v>
      </c>
      <c r="G13" s="7" t="s">
        <v>130</v>
      </c>
      <c r="H13" s="26">
        <v>10</v>
      </c>
      <c r="I13" s="26">
        <f>D13*F13*H13</f>
        <v>640</v>
      </c>
      <c r="J13" s="7" t="s">
        <v>131</v>
      </c>
      <c r="K13" s="7" t="s">
        <v>127</v>
      </c>
      <c r="L13" s="9" t="s">
        <v>132</v>
      </c>
      <c r="M13" s="26">
        <v>8</v>
      </c>
      <c r="N13" s="26">
        <v>6</v>
      </c>
      <c r="O13" s="26">
        <v>10</v>
      </c>
      <c r="P13" s="26">
        <f>M13*N13*O13</f>
        <v>480</v>
      </c>
      <c r="R13" s="38"/>
    </row>
    <row r="14" spans="1:18" s="7" customFormat="1" ht="38.25" x14ac:dyDescent="0.25">
      <c r="D14" s="26">
        <v>8</v>
      </c>
      <c r="E14" s="7" t="s">
        <v>160</v>
      </c>
      <c r="F14" s="26">
        <v>8</v>
      </c>
      <c r="G14" s="7" t="s">
        <v>130</v>
      </c>
      <c r="H14" s="26">
        <v>10</v>
      </c>
      <c r="I14" s="26">
        <f t="shared" ref="I14:I17" si="0">D14*F14*H14</f>
        <v>640</v>
      </c>
      <c r="J14" s="7" t="s">
        <v>133</v>
      </c>
      <c r="K14" s="7" t="s">
        <v>127</v>
      </c>
      <c r="L14" s="7" t="s">
        <v>134</v>
      </c>
      <c r="M14" s="26">
        <v>8</v>
      </c>
      <c r="N14" s="26">
        <v>4</v>
      </c>
      <c r="O14" s="26">
        <v>10</v>
      </c>
      <c r="P14" s="26">
        <f t="shared" ref="P14:P17" si="1">M14*N14*O14</f>
        <v>320</v>
      </c>
      <c r="R14" s="38"/>
    </row>
    <row r="15" spans="1:18" s="7" customFormat="1" ht="38.25" x14ac:dyDescent="0.25">
      <c r="D15" s="26">
        <v>8</v>
      </c>
      <c r="F15" s="26">
        <v>8</v>
      </c>
      <c r="H15" s="26">
        <v>10</v>
      </c>
      <c r="I15" s="26">
        <f t="shared" si="0"/>
        <v>640</v>
      </c>
      <c r="J15" s="7" t="s">
        <v>135</v>
      </c>
      <c r="K15" s="7" t="s">
        <v>127</v>
      </c>
      <c r="L15" s="7" t="s">
        <v>136</v>
      </c>
      <c r="M15" s="26">
        <v>8</v>
      </c>
      <c r="N15" s="26">
        <v>4</v>
      </c>
      <c r="O15" s="26">
        <v>10</v>
      </c>
      <c r="P15" s="26">
        <f t="shared" si="1"/>
        <v>320</v>
      </c>
      <c r="R15" s="38"/>
    </row>
    <row r="16" spans="1:18" s="7" customFormat="1" ht="76.5" x14ac:dyDescent="0.25">
      <c r="B16" s="7" t="s">
        <v>161</v>
      </c>
      <c r="C16" s="7" t="s">
        <v>162</v>
      </c>
      <c r="D16" s="26">
        <v>10</v>
      </c>
      <c r="E16" s="7" t="s">
        <v>163</v>
      </c>
      <c r="F16" s="26">
        <v>9</v>
      </c>
      <c r="G16" s="7" t="s">
        <v>164</v>
      </c>
      <c r="H16" s="26">
        <v>10</v>
      </c>
      <c r="I16" s="26">
        <f t="shared" si="0"/>
        <v>900</v>
      </c>
      <c r="J16" s="7" t="s">
        <v>165</v>
      </c>
      <c r="K16" s="7" t="s">
        <v>166</v>
      </c>
      <c r="L16" s="7" t="s">
        <v>167</v>
      </c>
      <c r="M16" s="26">
        <v>10</v>
      </c>
      <c r="N16" s="26">
        <v>4</v>
      </c>
      <c r="O16" s="26">
        <v>10</v>
      </c>
      <c r="P16" s="26">
        <f t="shared" si="1"/>
        <v>400</v>
      </c>
      <c r="R16" s="38"/>
    </row>
    <row r="17" spans="4:18" s="7" customFormat="1" ht="63.75" x14ac:dyDescent="0.25">
      <c r="D17" s="26">
        <v>10</v>
      </c>
      <c r="E17" s="7" t="s">
        <v>168</v>
      </c>
      <c r="F17" s="26">
        <v>7</v>
      </c>
      <c r="G17" s="7" t="s">
        <v>164</v>
      </c>
      <c r="H17" s="26">
        <v>10</v>
      </c>
      <c r="I17" s="26">
        <f t="shared" si="0"/>
        <v>700</v>
      </c>
      <c r="J17" s="7" t="s">
        <v>169</v>
      </c>
      <c r="K17" s="7" t="s">
        <v>127</v>
      </c>
      <c r="L17" s="7" t="s">
        <v>170</v>
      </c>
      <c r="M17" s="26">
        <v>8</v>
      </c>
      <c r="N17" s="26">
        <v>4</v>
      </c>
      <c r="O17" s="26">
        <v>10</v>
      </c>
      <c r="P17" s="26">
        <f t="shared" si="1"/>
        <v>320</v>
      </c>
      <c r="R17" s="38"/>
    </row>
    <row r="18" spans="4:18" s="7" customFormat="1" ht="12.75" x14ac:dyDescent="0.25">
      <c r="R18" s="38"/>
    </row>
    <row r="19" spans="4:18" s="7" customFormat="1" ht="12.75" x14ac:dyDescent="0.2">
      <c r="R19" s="36"/>
    </row>
    <row r="20" spans="4:18" s="7" customFormat="1" ht="12.75" x14ac:dyDescent="0.2">
      <c r="R20" s="36"/>
    </row>
    <row r="21" spans="4:18" s="7" customFormat="1" ht="12.75" x14ac:dyDescent="0.2">
      <c r="R21" s="36"/>
    </row>
    <row r="22" spans="4:18" s="7" customFormat="1" ht="12.75" x14ac:dyDescent="0.2">
      <c r="R22" s="36"/>
    </row>
  </sheetData>
  <mergeCells count="24">
    <mergeCell ref="A4:B4"/>
    <mergeCell ref="C4:E4"/>
    <mergeCell ref="G4:I4"/>
    <mergeCell ref="A1:P1"/>
    <mergeCell ref="A3:B3"/>
    <mergeCell ref="C3:E3"/>
    <mergeCell ref="G3:I3"/>
    <mergeCell ref="J3:L3"/>
    <mergeCell ref="O7:O12"/>
    <mergeCell ref="P7:P12"/>
    <mergeCell ref="A8:A12"/>
    <mergeCell ref="B8:B12"/>
    <mergeCell ref="C8:C12"/>
    <mergeCell ref="E8:E12"/>
    <mergeCell ref="G8:G12"/>
    <mergeCell ref="J8:J12"/>
    <mergeCell ref="K8:K12"/>
    <mergeCell ref="L8:L12"/>
    <mergeCell ref="D7:D12"/>
    <mergeCell ref="F7:F12"/>
    <mergeCell ref="H7:H12"/>
    <mergeCell ref="I7:I12"/>
    <mergeCell ref="M7:M12"/>
    <mergeCell ref="N7:N12"/>
  </mergeCells>
  <phoneticPr fontId="2" type="noConversion"/>
  <printOptions horizontalCentered="1" verticalCentered="1"/>
  <pageMargins left="0.7" right="0.7" top="0.75" bottom="1" header="0.3" footer="0.3"/>
  <pageSetup orientation="landscape" horizontalDpi="4294967292" verticalDpi="4294967292"/>
  <headerFooter>
    <oddHeader>&amp;C&amp;"Arial,Bold"&amp;10FMEA Form&amp;R&amp;"Arial,Regular"&amp;8v3.7</oddHeader>
    <oddFooter>&amp;C&amp;"Arial,Regular"&amp;8&amp;G
Copyright 2020 GoLeanSixSigma.com. All Rights Reserved.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zoomScaleNormal="100" zoomScalePageLayoutView="125" workbookViewId="0">
      <selection sqref="A1:P1"/>
    </sheetView>
  </sheetViews>
  <sheetFormatPr defaultColWidth="0" defaultRowHeight="14.1" customHeight="1" x14ac:dyDescent="0.2"/>
  <cols>
    <col min="1" max="3" width="10" style="1" customWidth="1"/>
    <col min="4" max="4" width="4.125" style="1" customWidth="1"/>
    <col min="5" max="5" width="10" style="1" customWidth="1"/>
    <col min="6" max="6" width="4.125" style="1" customWidth="1"/>
    <col min="7" max="7" width="10" style="1" customWidth="1"/>
    <col min="8" max="9" width="4.125" style="1" customWidth="1"/>
    <col min="10" max="10" width="12" style="1" customWidth="1"/>
    <col min="11" max="11" width="8.875" style="1" customWidth="1"/>
    <col min="12" max="12" width="10" style="1" customWidth="1"/>
    <col min="13" max="16" width="4.125" style="1" customWidth="1"/>
    <col min="17" max="17" width="4.125" style="36" customWidth="1"/>
    <col min="18" max="16384" width="4.125" style="1" hidden="1"/>
  </cols>
  <sheetData>
    <row r="1" spans="1:17" ht="27.95" customHeight="1" x14ac:dyDescent="0.2">
      <c r="A1" s="66" t="s">
        <v>171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7" ht="14.1" customHeigh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18.95" customHeight="1" x14ac:dyDescent="0.2">
      <c r="A3" s="64" t="s">
        <v>1</v>
      </c>
      <c r="B3" s="64"/>
      <c r="C3" s="65" t="s">
        <v>172</v>
      </c>
      <c r="D3" s="65"/>
      <c r="E3" s="65"/>
      <c r="F3" s="4"/>
      <c r="G3" s="64" t="s">
        <v>2</v>
      </c>
      <c r="H3" s="64"/>
      <c r="I3" s="64"/>
      <c r="J3" s="65" t="s">
        <v>137</v>
      </c>
      <c r="K3" s="65"/>
      <c r="L3" s="65"/>
      <c r="M3" s="4"/>
      <c r="N3" s="4"/>
      <c r="O3" s="4"/>
      <c r="P3" s="4"/>
    </row>
    <row r="4" spans="1:17" ht="18.95" customHeight="1" x14ac:dyDescent="0.2">
      <c r="A4" s="64" t="s">
        <v>0</v>
      </c>
      <c r="B4" s="64"/>
      <c r="C4" s="65" t="s">
        <v>138</v>
      </c>
      <c r="D4" s="65"/>
      <c r="E4" s="65"/>
      <c r="F4" s="4"/>
      <c r="G4" s="64" t="s">
        <v>4</v>
      </c>
      <c r="H4" s="64"/>
      <c r="I4" s="64"/>
      <c r="J4" s="8">
        <v>42515</v>
      </c>
      <c r="K4" s="29" t="s">
        <v>3</v>
      </c>
      <c r="L4" s="6"/>
      <c r="M4" s="4"/>
      <c r="N4" s="4"/>
      <c r="O4" s="4"/>
      <c r="P4" s="4"/>
    </row>
    <row r="5" spans="1:17" ht="14.1" customHeight="1" x14ac:dyDescent="0.2">
      <c r="A5" s="5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ht="14.1" customHeight="1" x14ac:dyDescent="0.2">
      <c r="A6" s="5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s="2" customFormat="1" ht="41.1" customHeight="1" x14ac:dyDescent="0.25">
      <c r="A7" s="2" t="s">
        <v>5</v>
      </c>
      <c r="B7" s="2" t="s">
        <v>6</v>
      </c>
      <c r="C7" s="2" t="s">
        <v>7</v>
      </c>
      <c r="D7" s="67" t="s">
        <v>14</v>
      </c>
      <c r="E7" s="2" t="s">
        <v>8</v>
      </c>
      <c r="F7" s="67" t="s">
        <v>74</v>
      </c>
      <c r="G7" s="2" t="s">
        <v>9</v>
      </c>
      <c r="H7" s="67" t="s">
        <v>15</v>
      </c>
      <c r="I7" s="67" t="s">
        <v>10</v>
      </c>
      <c r="J7" s="2" t="s">
        <v>11</v>
      </c>
      <c r="K7" s="2" t="s">
        <v>12</v>
      </c>
      <c r="L7" s="2" t="s">
        <v>13</v>
      </c>
      <c r="M7" s="67" t="s">
        <v>14</v>
      </c>
      <c r="N7" s="67" t="s">
        <v>74</v>
      </c>
      <c r="O7" s="67" t="s">
        <v>15</v>
      </c>
      <c r="P7" s="67" t="s">
        <v>10</v>
      </c>
      <c r="Q7" s="37"/>
    </row>
    <row r="8" spans="1:17" ht="18" customHeight="1" x14ac:dyDescent="0.2">
      <c r="A8" s="68" t="s">
        <v>90</v>
      </c>
      <c r="B8" s="68" t="s">
        <v>91</v>
      </c>
      <c r="C8" s="68" t="s">
        <v>92</v>
      </c>
      <c r="D8" s="67"/>
      <c r="E8" s="68" t="s">
        <v>93</v>
      </c>
      <c r="F8" s="67"/>
      <c r="G8" s="68" t="s">
        <v>94</v>
      </c>
      <c r="H8" s="67"/>
      <c r="I8" s="67"/>
      <c r="J8" s="68" t="s">
        <v>95</v>
      </c>
      <c r="K8" s="68" t="s">
        <v>96</v>
      </c>
      <c r="L8" s="68" t="s">
        <v>139</v>
      </c>
      <c r="M8" s="67"/>
      <c r="N8" s="67"/>
      <c r="O8" s="67"/>
      <c r="P8" s="67"/>
    </row>
    <row r="9" spans="1:17" ht="18" customHeight="1" x14ac:dyDescent="0.2">
      <c r="A9" s="68"/>
      <c r="B9" s="68"/>
      <c r="C9" s="68"/>
      <c r="D9" s="67"/>
      <c r="E9" s="68"/>
      <c r="F9" s="67"/>
      <c r="G9" s="68"/>
      <c r="H9" s="67"/>
      <c r="I9" s="67"/>
      <c r="J9" s="68"/>
      <c r="K9" s="68"/>
      <c r="L9" s="68"/>
      <c r="M9" s="67"/>
      <c r="N9" s="67"/>
      <c r="O9" s="67"/>
      <c r="P9" s="67"/>
    </row>
    <row r="10" spans="1:17" ht="18" customHeight="1" x14ac:dyDescent="0.2">
      <c r="A10" s="68"/>
      <c r="B10" s="68"/>
      <c r="C10" s="68"/>
      <c r="D10" s="67"/>
      <c r="E10" s="68"/>
      <c r="F10" s="67"/>
      <c r="G10" s="68"/>
      <c r="H10" s="67"/>
      <c r="I10" s="67"/>
      <c r="J10" s="68"/>
      <c r="K10" s="68"/>
      <c r="L10" s="68"/>
      <c r="M10" s="67"/>
      <c r="N10" s="67"/>
      <c r="O10" s="67"/>
      <c r="P10" s="67"/>
    </row>
    <row r="11" spans="1:17" ht="18" customHeight="1" x14ac:dyDescent="0.2">
      <c r="A11" s="68"/>
      <c r="B11" s="68"/>
      <c r="C11" s="68"/>
      <c r="D11" s="67"/>
      <c r="E11" s="68"/>
      <c r="F11" s="67"/>
      <c r="G11" s="68"/>
      <c r="H11" s="67"/>
      <c r="I11" s="67"/>
      <c r="J11" s="68"/>
      <c r="K11" s="68"/>
      <c r="L11" s="68"/>
      <c r="M11" s="67"/>
      <c r="N11" s="67"/>
      <c r="O11" s="67"/>
      <c r="P11" s="67"/>
    </row>
    <row r="12" spans="1:17" ht="18" customHeight="1" x14ac:dyDescent="0.2">
      <c r="A12" s="68"/>
      <c r="B12" s="68"/>
      <c r="C12" s="68"/>
      <c r="D12" s="67"/>
      <c r="E12" s="68"/>
      <c r="F12" s="67"/>
      <c r="G12" s="68"/>
      <c r="H12" s="67"/>
      <c r="I12" s="67"/>
      <c r="J12" s="68"/>
      <c r="K12" s="68"/>
      <c r="L12" s="68"/>
      <c r="M12" s="67"/>
      <c r="N12" s="67"/>
      <c r="O12" s="67"/>
      <c r="P12" s="67"/>
    </row>
    <row r="13" spans="1:17" s="7" customFormat="1" ht="50.1" customHeight="1" x14ac:dyDescent="0.25">
      <c r="A13" s="7" t="s">
        <v>140</v>
      </c>
      <c r="B13" s="7" t="s">
        <v>141</v>
      </c>
      <c r="C13" s="7" t="s">
        <v>142</v>
      </c>
      <c r="D13" s="7">
        <v>10</v>
      </c>
      <c r="E13" s="7" t="s">
        <v>143</v>
      </c>
      <c r="F13" s="7">
        <v>10</v>
      </c>
      <c r="G13" s="7" t="s">
        <v>144</v>
      </c>
      <c r="H13" s="7">
        <v>4</v>
      </c>
      <c r="I13" s="7">
        <f>D13*F13*H13</f>
        <v>400</v>
      </c>
      <c r="J13" s="7" t="s">
        <v>145</v>
      </c>
      <c r="K13" s="7" t="s">
        <v>146</v>
      </c>
      <c r="L13" s="9">
        <v>42517</v>
      </c>
      <c r="M13" s="7">
        <v>10</v>
      </c>
      <c r="N13" s="7">
        <v>7</v>
      </c>
      <c r="O13" s="7">
        <v>1</v>
      </c>
      <c r="P13" s="7">
        <f>M13*N13*O13</f>
        <v>70</v>
      </c>
      <c r="Q13" s="38"/>
    </row>
    <row r="14" spans="1:17" s="7" customFormat="1" ht="12.75" x14ac:dyDescent="0.25">
      <c r="Q14" s="38"/>
    </row>
    <row r="15" spans="1:17" s="7" customFormat="1" ht="12.75" x14ac:dyDescent="0.25">
      <c r="Q15" s="38"/>
    </row>
    <row r="16" spans="1:17" s="7" customFormat="1" ht="12.75" x14ac:dyDescent="0.25">
      <c r="Q16" s="38"/>
    </row>
    <row r="17" spans="17:17" s="7" customFormat="1" ht="12.75" x14ac:dyDescent="0.25">
      <c r="Q17" s="38"/>
    </row>
    <row r="18" spans="17:17" s="7" customFormat="1" ht="12.75" x14ac:dyDescent="0.25">
      <c r="Q18" s="38"/>
    </row>
    <row r="19" spans="17:17" s="7" customFormat="1" ht="12.75" x14ac:dyDescent="0.2">
      <c r="Q19" s="36"/>
    </row>
    <row r="20" spans="17:17" s="7" customFormat="1" ht="12.75" x14ac:dyDescent="0.2">
      <c r="Q20" s="36"/>
    </row>
    <row r="21" spans="17:17" s="7" customFormat="1" ht="12.75" x14ac:dyDescent="0.2">
      <c r="Q21" s="36"/>
    </row>
    <row r="22" spans="17:17" s="7" customFormat="1" ht="12.75" x14ac:dyDescent="0.2">
      <c r="Q22" s="36"/>
    </row>
    <row r="23" spans="17:17" s="7" customFormat="1" ht="12.75" x14ac:dyDescent="0.2">
      <c r="Q23" s="36"/>
    </row>
    <row r="24" spans="17:17" s="7" customFormat="1" ht="12.75" x14ac:dyDescent="0.2">
      <c r="Q24" s="36"/>
    </row>
    <row r="25" spans="17:17" s="7" customFormat="1" ht="12.75" x14ac:dyDescent="0.2">
      <c r="Q25" s="36"/>
    </row>
    <row r="26" spans="17:17" s="7" customFormat="1" ht="12.75" x14ac:dyDescent="0.2">
      <c r="Q26" s="36"/>
    </row>
    <row r="27" spans="17:17" s="7" customFormat="1" ht="12.75" x14ac:dyDescent="0.2">
      <c r="Q27" s="36"/>
    </row>
    <row r="28" spans="17:17" s="7" customFormat="1" ht="12.75" x14ac:dyDescent="0.2">
      <c r="Q28" s="36"/>
    </row>
    <row r="29" spans="17:17" s="7" customFormat="1" ht="12.75" x14ac:dyDescent="0.2">
      <c r="Q29" s="36"/>
    </row>
    <row r="30" spans="17:17" s="7" customFormat="1" ht="12.75" x14ac:dyDescent="0.2">
      <c r="Q30" s="36"/>
    </row>
    <row r="31" spans="17:17" s="7" customFormat="1" ht="12.75" x14ac:dyDescent="0.2">
      <c r="Q31" s="36"/>
    </row>
    <row r="32" spans="17:17" s="7" customFormat="1" ht="12.75" x14ac:dyDescent="0.2">
      <c r="Q32" s="36"/>
    </row>
    <row r="33" spans="16:16" ht="14.1" customHeight="1" x14ac:dyDescent="0.2">
      <c r="P33" s="7"/>
    </row>
  </sheetData>
  <mergeCells count="24">
    <mergeCell ref="A4:B4"/>
    <mergeCell ref="C4:E4"/>
    <mergeCell ref="G4:I4"/>
    <mergeCell ref="A1:P1"/>
    <mergeCell ref="A3:B3"/>
    <mergeCell ref="C3:E3"/>
    <mergeCell ref="G3:I3"/>
    <mergeCell ref="J3:L3"/>
    <mergeCell ref="O7:O12"/>
    <mergeCell ref="P7:P12"/>
    <mergeCell ref="A8:A12"/>
    <mergeCell ref="B8:B12"/>
    <mergeCell ref="C8:C12"/>
    <mergeCell ref="E8:E12"/>
    <mergeCell ref="G8:G12"/>
    <mergeCell ref="J8:J12"/>
    <mergeCell ref="K8:K12"/>
    <mergeCell ref="L8:L12"/>
    <mergeCell ref="D7:D12"/>
    <mergeCell ref="F7:F12"/>
    <mergeCell ref="H7:H12"/>
    <mergeCell ref="I7:I12"/>
    <mergeCell ref="M7:M12"/>
    <mergeCell ref="N7:N12"/>
  </mergeCells>
  <phoneticPr fontId="2" type="noConversion"/>
  <printOptions horizontalCentered="1" verticalCentered="1"/>
  <pageMargins left="0.7" right="0.7" top="0.75" bottom="1" header="0.3" footer="0.3"/>
  <pageSetup orientation="landscape" horizontalDpi="4294967292" verticalDpi="4294967292"/>
  <headerFooter>
    <oddHeader>&amp;C&amp;"Arial,Bold"&amp;10FMEA Form&amp;R&amp;"Arial,Regular"&amp;8v3.7</oddHeader>
    <oddFooter>&amp;C&amp;"Arial,Regular"&amp;8&amp;G
Copyright 2020 GoLeanSixSigma.com. All Rights Reserved.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P21"/>
  <sheetViews>
    <sheetView zoomScaleNormal="100" workbookViewId="0">
      <selection sqref="A1:P1"/>
    </sheetView>
  </sheetViews>
  <sheetFormatPr defaultColWidth="7.875" defaultRowHeight="15" x14ac:dyDescent="0.25"/>
  <cols>
    <col min="1" max="1" width="11.125" style="63" customWidth="1"/>
    <col min="2" max="2" width="12.375" style="63" customWidth="1"/>
    <col min="3" max="3" width="12" style="63" customWidth="1"/>
    <col min="4" max="4" width="3.875" style="63" customWidth="1"/>
    <col min="5" max="5" width="16.375" style="63" customWidth="1"/>
    <col min="6" max="6" width="3.875" style="63" customWidth="1"/>
    <col min="7" max="7" width="15.625" style="63" customWidth="1"/>
    <col min="8" max="9" width="3.875" style="63" customWidth="1"/>
    <col min="10" max="10" width="15.375" style="63" customWidth="1"/>
    <col min="11" max="11" width="10.875" style="63" customWidth="1"/>
    <col min="12" max="12" width="16.375" style="63" customWidth="1"/>
    <col min="13" max="16" width="3.875" style="63" customWidth="1"/>
    <col min="17" max="16384" width="7.875" style="44"/>
  </cols>
  <sheetData>
    <row r="1" spans="1:16" ht="32.1" customHeight="1" x14ac:dyDescent="0.25">
      <c r="A1" s="73" t="s">
        <v>173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5" customHeight="1" x14ac:dyDescent="0.25">
      <c r="A2" s="45"/>
      <c r="B2" s="45"/>
      <c r="C2" s="45"/>
      <c r="D2" s="45"/>
      <c r="E2" s="45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0.100000000000001" customHeight="1" x14ac:dyDescent="0.25">
      <c r="A3" s="74" t="s">
        <v>1</v>
      </c>
      <c r="B3" s="74"/>
      <c r="C3" s="72" t="s">
        <v>174</v>
      </c>
      <c r="D3" s="72"/>
      <c r="E3" s="72"/>
      <c r="F3" s="47"/>
      <c r="G3" s="71" t="s">
        <v>2</v>
      </c>
      <c r="H3" s="71"/>
      <c r="I3" s="71"/>
      <c r="J3" s="72" t="s">
        <v>175</v>
      </c>
      <c r="K3" s="72"/>
      <c r="L3" s="72"/>
      <c r="M3" s="46"/>
      <c r="N3" s="46"/>
      <c r="O3" s="46"/>
      <c r="P3" s="46"/>
    </row>
    <row r="4" spans="1:16" ht="20.100000000000001" customHeight="1" x14ac:dyDescent="0.25">
      <c r="A4" s="71" t="s">
        <v>0</v>
      </c>
      <c r="B4" s="71"/>
      <c r="C4" s="72" t="s">
        <v>176</v>
      </c>
      <c r="D4" s="72"/>
      <c r="E4" s="72"/>
      <c r="F4" s="47"/>
      <c r="G4" s="71" t="s">
        <v>4</v>
      </c>
      <c r="H4" s="71"/>
      <c r="I4" s="71"/>
      <c r="J4" s="48">
        <v>42278</v>
      </c>
      <c r="K4" s="49" t="s">
        <v>3</v>
      </c>
      <c r="L4" s="50">
        <v>42384</v>
      </c>
      <c r="M4" s="46"/>
      <c r="N4" s="46"/>
      <c r="O4" s="46"/>
      <c r="P4" s="46"/>
    </row>
    <row r="5" spans="1:16" ht="9.9499999999999993" customHeight="1" x14ac:dyDescent="0.25">
      <c r="A5" s="51"/>
      <c r="B5" s="51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41.1" customHeight="1" x14ac:dyDescent="0.25">
      <c r="A6" s="52" t="s">
        <v>5</v>
      </c>
      <c r="B6" s="52" t="s">
        <v>6</v>
      </c>
      <c r="C6" s="52" t="s">
        <v>7</v>
      </c>
      <c r="D6" s="75" t="s">
        <v>14</v>
      </c>
      <c r="E6" s="52" t="s">
        <v>8</v>
      </c>
      <c r="F6" s="75" t="s">
        <v>74</v>
      </c>
      <c r="G6" s="52" t="s">
        <v>9</v>
      </c>
      <c r="H6" s="75" t="s">
        <v>15</v>
      </c>
      <c r="I6" s="75" t="s">
        <v>10</v>
      </c>
      <c r="J6" s="52" t="s">
        <v>11</v>
      </c>
      <c r="K6" s="52" t="s">
        <v>12</v>
      </c>
      <c r="L6" s="52" t="s">
        <v>13</v>
      </c>
      <c r="M6" s="75" t="s">
        <v>14</v>
      </c>
      <c r="N6" s="75" t="s">
        <v>74</v>
      </c>
      <c r="O6" s="75" t="s">
        <v>15</v>
      </c>
      <c r="P6" s="75" t="s">
        <v>10</v>
      </c>
    </row>
    <row r="7" spans="1:16" ht="18" customHeight="1" x14ac:dyDescent="0.25">
      <c r="A7" s="76" t="s">
        <v>148</v>
      </c>
      <c r="B7" s="76" t="s">
        <v>149</v>
      </c>
      <c r="C7" s="76" t="s">
        <v>92</v>
      </c>
      <c r="D7" s="75"/>
      <c r="E7" s="76" t="s">
        <v>147</v>
      </c>
      <c r="F7" s="75"/>
      <c r="G7" s="76" t="s">
        <v>94</v>
      </c>
      <c r="H7" s="75"/>
      <c r="I7" s="75"/>
      <c r="J7" s="76" t="s">
        <v>95</v>
      </c>
      <c r="K7" s="76" t="s">
        <v>96</v>
      </c>
      <c r="L7" s="76" t="s">
        <v>97</v>
      </c>
      <c r="M7" s="75"/>
      <c r="N7" s="75"/>
      <c r="O7" s="75"/>
      <c r="P7" s="75"/>
    </row>
    <row r="8" spans="1:16" ht="18" customHeight="1" x14ac:dyDescent="0.25">
      <c r="A8" s="76"/>
      <c r="B8" s="76"/>
      <c r="C8" s="76"/>
      <c r="D8" s="75"/>
      <c r="E8" s="76"/>
      <c r="F8" s="75"/>
      <c r="G8" s="76"/>
      <c r="H8" s="75"/>
      <c r="I8" s="75"/>
      <c r="J8" s="76"/>
      <c r="K8" s="76"/>
      <c r="L8" s="76"/>
      <c r="M8" s="75"/>
      <c r="N8" s="75"/>
      <c r="O8" s="75"/>
      <c r="P8" s="75"/>
    </row>
    <row r="9" spans="1:16" ht="18" customHeight="1" x14ac:dyDescent="0.25">
      <c r="A9" s="76"/>
      <c r="B9" s="76"/>
      <c r="C9" s="76"/>
      <c r="D9" s="75"/>
      <c r="E9" s="76"/>
      <c r="F9" s="75"/>
      <c r="G9" s="76"/>
      <c r="H9" s="75"/>
      <c r="I9" s="75"/>
      <c r="J9" s="76"/>
      <c r="K9" s="76"/>
      <c r="L9" s="76"/>
      <c r="M9" s="75"/>
      <c r="N9" s="75"/>
      <c r="O9" s="75"/>
      <c r="P9" s="75"/>
    </row>
    <row r="10" spans="1:16" ht="13.35" customHeight="1" x14ac:dyDescent="0.25">
      <c r="A10" s="76"/>
      <c r="B10" s="76"/>
      <c r="C10" s="76"/>
      <c r="D10" s="75"/>
      <c r="E10" s="76"/>
      <c r="F10" s="75"/>
      <c r="G10" s="76"/>
      <c r="H10" s="75"/>
      <c r="I10" s="75"/>
      <c r="J10" s="76"/>
      <c r="K10" s="76"/>
      <c r="L10" s="76"/>
      <c r="M10" s="75"/>
      <c r="N10" s="75"/>
      <c r="O10" s="75"/>
      <c r="P10" s="75"/>
    </row>
    <row r="11" spans="1:16" ht="10.35" customHeight="1" x14ac:dyDescent="0.25">
      <c r="A11" s="76"/>
      <c r="B11" s="76"/>
      <c r="C11" s="76"/>
      <c r="D11" s="75"/>
      <c r="E11" s="76"/>
      <c r="F11" s="75"/>
      <c r="G11" s="76"/>
      <c r="H11" s="75"/>
      <c r="I11" s="75"/>
      <c r="J11" s="76"/>
      <c r="K11" s="76"/>
      <c r="L11" s="76"/>
      <c r="M11" s="75"/>
      <c r="N11" s="75"/>
      <c r="O11" s="75"/>
      <c r="P11" s="75"/>
    </row>
    <row r="12" spans="1:16" s="58" customFormat="1" ht="58.35" customHeight="1" x14ac:dyDescent="0.2">
      <c r="A12" s="53" t="s">
        <v>177</v>
      </c>
      <c r="B12" s="53" t="s">
        <v>178</v>
      </c>
      <c r="C12" s="53" t="s">
        <v>179</v>
      </c>
      <c r="D12" s="54">
        <v>6</v>
      </c>
      <c r="E12" s="53" t="s">
        <v>232</v>
      </c>
      <c r="F12" s="54">
        <v>7</v>
      </c>
      <c r="G12" s="53" t="s">
        <v>180</v>
      </c>
      <c r="H12" s="54">
        <v>5</v>
      </c>
      <c r="I12" s="55">
        <f>IF(D12*F12*H12&gt;0,D12*F12*H12,"")</f>
        <v>210</v>
      </c>
      <c r="J12" s="53" t="s">
        <v>181</v>
      </c>
      <c r="K12" s="56" t="s">
        <v>182</v>
      </c>
      <c r="L12" s="57" t="s">
        <v>233</v>
      </c>
      <c r="M12" s="54">
        <v>6</v>
      </c>
      <c r="N12" s="54">
        <v>4</v>
      </c>
      <c r="O12" s="54">
        <v>3</v>
      </c>
      <c r="P12" s="55">
        <f>IF(M12*N12*O12&gt;0,M12*N12*O12,"")</f>
        <v>72</v>
      </c>
    </row>
    <row r="13" spans="1:16" s="58" customFormat="1" ht="47.45" customHeight="1" x14ac:dyDescent="0.2">
      <c r="A13" s="53" t="s">
        <v>234</v>
      </c>
      <c r="B13" s="53" t="s">
        <v>183</v>
      </c>
      <c r="C13" s="53" t="s">
        <v>179</v>
      </c>
      <c r="D13" s="54">
        <v>6</v>
      </c>
      <c r="E13" s="53" t="s">
        <v>184</v>
      </c>
      <c r="F13" s="54">
        <v>8</v>
      </c>
      <c r="G13" s="53" t="s">
        <v>180</v>
      </c>
      <c r="H13" s="54">
        <v>5</v>
      </c>
      <c r="I13" s="55">
        <f t="shared" ref="I13:I21" si="0">IF(D13*F13*H13&gt;0,D13*F13*H13,"")</f>
        <v>240</v>
      </c>
      <c r="J13" s="53" t="s">
        <v>185</v>
      </c>
      <c r="K13" s="56" t="s">
        <v>186</v>
      </c>
      <c r="L13" s="57" t="s">
        <v>187</v>
      </c>
      <c r="M13" s="54">
        <v>6</v>
      </c>
      <c r="N13" s="54">
        <v>2</v>
      </c>
      <c r="O13" s="54">
        <v>3</v>
      </c>
      <c r="P13" s="55">
        <f t="shared" ref="P13:P21" si="1">IF(M13*N13*O13&gt;0,M13*N13*O13,"")</f>
        <v>36</v>
      </c>
    </row>
    <row r="14" spans="1:16" s="58" customFormat="1" ht="52.35" customHeight="1" x14ac:dyDescent="0.2">
      <c r="A14" s="53" t="s">
        <v>188</v>
      </c>
      <c r="B14" s="53" t="s">
        <v>189</v>
      </c>
      <c r="C14" s="53" t="s">
        <v>179</v>
      </c>
      <c r="D14" s="54">
        <v>6</v>
      </c>
      <c r="E14" s="53" t="s">
        <v>232</v>
      </c>
      <c r="F14" s="54">
        <v>7</v>
      </c>
      <c r="G14" s="53" t="s">
        <v>180</v>
      </c>
      <c r="H14" s="54">
        <v>5</v>
      </c>
      <c r="I14" s="55">
        <f t="shared" si="0"/>
        <v>210</v>
      </c>
      <c r="J14" s="53" t="s">
        <v>190</v>
      </c>
      <c r="K14" s="56" t="s">
        <v>182</v>
      </c>
      <c r="L14" s="57" t="s">
        <v>233</v>
      </c>
      <c r="M14" s="54">
        <v>6</v>
      </c>
      <c r="N14" s="54">
        <v>4</v>
      </c>
      <c r="O14" s="54">
        <v>3</v>
      </c>
      <c r="P14" s="55">
        <f t="shared" si="1"/>
        <v>72</v>
      </c>
    </row>
    <row r="15" spans="1:16" s="58" customFormat="1" ht="49.7" customHeight="1" x14ac:dyDescent="0.2">
      <c r="A15" s="53" t="s">
        <v>235</v>
      </c>
      <c r="B15" s="53" t="s">
        <v>183</v>
      </c>
      <c r="C15" s="53" t="s">
        <v>179</v>
      </c>
      <c r="D15" s="54">
        <v>6</v>
      </c>
      <c r="E15" s="53" t="s">
        <v>184</v>
      </c>
      <c r="F15" s="54">
        <v>8</v>
      </c>
      <c r="G15" s="53" t="s">
        <v>180</v>
      </c>
      <c r="H15" s="54">
        <v>5</v>
      </c>
      <c r="I15" s="55">
        <f t="shared" si="0"/>
        <v>240</v>
      </c>
      <c r="J15" s="53" t="s">
        <v>191</v>
      </c>
      <c r="K15" s="56" t="s">
        <v>186</v>
      </c>
      <c r="L15" s="57" t="s">
        <v>192</v>
      </c>
      <c r="M15" s="54">
        <v>6</v>
      </c>
      <c r="N15" s="54">
        <v>2</v>
      </c>
      <c r="O15" s="54">
        <v>3</v>
      </c>
      <c r="P15" s="55">
        <f t="shared" si="1"/>
        <v>36</v>
      </c>
    </row>
    <row r="16" spans="1:16" s="58" customFormat="1" ht="49.7" customHeight="1" x14ac:dyDescent="0.2">
      <c r="A16" s="53" t="s">
        <v>193</v>
      </c>
      <c r="B16" s="53" t="s">
        <v>189</v>
      </c>
      <c r="C16" s="53" t="s">
        <v>179</v>
      </c>
      <c r="D16" s="54">
        <v>6</v>
      </c>
      <c r="E16" s="53" t="s">
        <v>232</v>
      </c>
      <c r="F16" s="54">
        <v>6</v>
      </c>
      <c r="G16" s="53" t="s">
        <v>180</v>
      </c>
      <c r="H16" s="54">
        <v>5</v>
      </c>
      <c r="I16" s="55">
        <f t="shared" si="0"/>
        <v>180</v>
      </c>
      <c r="J16" s="53" t="s">
        <v>190</v>
      </c>
      <c r="K16" s="53" t="s">
        <v>182</v>
      </c>
      <c r="L16" s="57" t="s">
        <v>233</v>
      </c>
      <c r="M16" s="54">
        <v>6</v>
      </c>
      <c r="N16" s="54">
        <v>4</v>
      </c>
      <c r="O16" s="54">
        <v>3</v>
      </c>
      <c r="P16" s="55">
        <f t="shared" si="1"/>
        <v>72</v>
      </c>
    </row>
    <row r="17" spans="1:16" ht="47.45" customHeight="1" x14ac:dyDescent="0.25">
      <c r="A17" s="53" t="s">
        <v>236</v>
      </c>
      <c r="B17" s="53" t="s">
        <v>183</v>
      </c>
      <c r="C17" s="53" t="s">
        <v>179</v>
      </c>
      <c r="D17" s="54">
        <v>6</v>
      </c>
      <c r="E17" s="53" t="s">
        <v>184</v>
      </c>
      <c r="F17" s="54">
        <v>8</v>
      </c>
      <c r="G17" s="53" t="s">
        <v>180</v>
      </c>
      <c r="H17" s="54">
        <v>5</v>
      </c>
      <c r="I17" s="54">
        <f t="shared" si="0"/>
        <v>240</v>
      </c>
      <c r="J17" s="53" t="s">
        <v>191</v>
      </c>
      <c r="K17" s="54" t="s">
        <v>186</v>
      </c>
      <c r="L17" s="57" t="s">
        <v>192</v>
      </c>
      <c r="M17" s="54">
        <v>6</v>
      </c>
      <c r="N17" s="54">
        <v>2</v>
      </c>
      <c r="O17" s="54">
        <v>3</v>
      </c>
      <c r="P17" s="55">
        <f t="shared" si="1"/>
        <v>36</v>
      </c>
    </row>
    <row r="18" spans="1:16" ht="35.1" customHeight="1" x14ac:dyDescent="0.25">
      <c r="A18" s="59"/>
      <c r="B18" s="59"/>
      <c r="C18" s="59"/>
      <c r="D18" s="60"/>
      <c r="E18" s="59"/>
      <c r="F18" s="60"/>
      <c r="G18" s="59"/>
      <c r="H18" s="60"/>
      <c r="I18" s="61" t="str">
        <f t="shared" si="0"/>
        <v/>
      </c>
      <c r="J18" s="59"/>
      <c r="K18" s="59"/>
      <c r="L18" s="62"/>
      <c r="M18" s="60"/>
      <c r="N18" s="60"/>
      <c r="O18" s="60"/>
      <c r="P18" s="61" t="str">
        <f t="shared" si="1"/>
        <v/>
      </c>
    </row>
    <row r="19" spans="1:16" ht="35.1" customHeight="1" x14ac:dyDescent="0.25">
      <c r="A19" s="59"/>
      <c r="B19" s="59"/>
      <c r="C19" s="59"/>
      <c r="D19" s="60"/>
      <c r="E19" s="59"/>
      <c r="F19" s="60"/>
      <c r="G19" s="59"/>
      <c r="H19" s="60"/>
      <c r="I19" s="61" t="str">
        <f t="shared" si="0"/>
        <v/>
      </c>
      <c r="J19" s="59"/>
      <c r="K19" s="59"/>
      <c r="L19" s="62"/>
      <c r="M19" s="60"/>
      <c r="N19" s="60"/>
      <c r="O19" s="60"/>
      <c r="P19" s="61" t="str">
        <f t="shared" si="1"/>
        <v/>
      </c>
    </row>
    <row r="20" spans="1:16" ht="35.1" customHeight="1" x14ac:dyDescent="0.25">
      <c r="A20" s="59"/>
      <c r="B20" s="59"/>
      <c r="C20" s="59"/>
      <c r="D20" s="60"/>
      <c r="E20" s="59"/>
      <c r="F20" s="60"/>
      <c r="G20" s="59"/>
      <c r="H20" s="60"/>
      <c r="I20" s="61" t="str">
        <f t="shared" si="0"/>
        <v/>
      </c>
      <c r="J20" s="59"/>
      <c r="K20" s="59"/>
      <c r="L20" s="62"/>
      <c r="M20" s="60"/>
      <c r="N20" s="60"/>
      <c r="O20" s="60"/>
      <c r="P20" s="61" t="str">
        <f t="shared" si="1"/>
        <v/>
      </c>
    </row>
    <row r="21" spans="1:16" ht="35.1" customHeight="1" x14ac:dyDescent="0.25">
      <c r="A21" s="59"/>
      <c r="B21" s="59"/>
      <c r="C21" s="59"/>
      <c r="D21" s="60"/>
      <c r="E21" s="59"/>
      <c r="F21" s="60"/>
      <c r="G21" s="59"/>
      <c r="H21" s="60"/>
      <c r="I21" s="61" t="str">
        <f t="shared" si="0"/>
        <v/>
      </c>
      <c r="J21" s="59"/>
      <c r="K21" s="59"/>
      <c r="L21" s="62"/>
      <c r="M21" s="60"/>
      <c r="N21" s="60"/>
      <c r="O21" s="60"/>
      <c r="P21" s="61" t="str">
        <f t="shared" si="1"/>
        <v/>
      </c>
    </row>
  </sheetData>
  <sheetProtection selectLockedCells="1"/>
  <mergeCells count="24">
    <mergeCell ref="O6:O11"/>
    <mergeCell ref="P6:P11"/>
    <mergeCell ref="A7:A11"/>
    <mergeCell ref="B7:B11"/>
    <mergeCell ref="C7:C11"/>
    <mergeCell ref="E7:E11"/>
    <mergeCell ref="G7:G11"/>
    <mergeCell ref="J7:J11"/>
    <mergeCell ref="K7:K11"/>
    <mergeCell ref="L7:L11"/>
    <mergeCell ref="D6:D11"/>
    <mergeCell ref="F6:F11"/>
    <mergeCell ref="H6:H11"/>
    <mergeCell ref="I6:I11"/>
    <mergeCell ref="M6:M11"/>
    <mergeCell ref="N6:N11"/>
    <mergeCell ref="A4:B4"/>
    <mergeCell ref="C4:E4"/>
    <mergeCell ref="G4:I4"/>
    <mergeCell ref="A1:P1"/>
    <mergeCell ref="A3:B3"/>
    <mergeCell ref="C3:E3"/>
    <mergeCell ref="G3:I3"/>
    <mergeCell ref="J3:L3"/>
  </mergeCells>
  <conditionalFormatting sqref="A18:H21 A16:A17 C17 J18:O21 B16:F16 A12:H13 A14:F15 H14:H16 J12:O16">
    <cfRule type="expression" dxfId="51" priority="14">
      <formula>LEN(A12)&gt;0</formula>
    </cfRule>
  </conditionalFormatting>
  <conditionalFormatting sqref="A18:H21 A16:A17 C17 J18:O21 B16:F16 A12:H13 A14:F15 H14:H16 J12:O16">
    <cfRule type="expression" dxfId="50" priority="13">
      <formula>LEN(A12)&gt;0</formula>
    </cfRule>
  </conditionalFormatting>
  <conditionalFormatting sqref="B17">
    <cfRule type="expression" dxfId="49" priority="12">
      <formula>LEN(B17)&gt;0</formula>
    </cfRule>
  </conditionalFormatting>
  <conditionalFormatting sqref="B17">
    <cfRule type="expression" dxfId="48" priority="11">
      <formula>LEN(B17)&gt;0</formula>
    </cfRule>
  </conditionalFormatting>
  <conditionalFormatting sqref="D17 F17 H17:I17 K17 M17:O17">
    <cfRule type="expression" dxfId="47" priority="10">
      <formula>LEN(D17)&gt;0</formula>
    </cfRule>
  </conditionalFormatting>
  <conditionalFormatting sqref="D17 F17 H17:I17 K17 M17:O17">
    <cfRule type="expression" dxfId="46" priority="9">
      <formula>LEN(D17)&gt;0</formula>
    </cfRule>
  </conditionalFormatting>
  <conditionalFormatting sqref="E17">
    <cfRule type="expression" dxfId="45" priority="8">
      <formula>LEN(E17)&gt;0</formula>
    </cfRule>
  </conditionalFormatting>
  <conditionalFormatting sqref="E17">
    <cfRule type="expression" dxfId="44" priority="7">
      <formula>LEN(E17)&gt;0</formula>
    </cfRule>
  </conditionalFormatting>
  <conditionalFormatting sqref="G14:G17">
    <cfRule type="expression" dxfId="43" priority="6">
      <formula>LEN(G14)&gt;0</formula>
    </cfRule>
  </conditionalFormatting>
  <conditionalFormatting sqref="G14:G17">
    <cfRule type="expression" dxfId="42" priority="5">
      <formula>LEN(G14)&gt;0</formula>
    </cfRule>
  </conditionalFormatting>
  <conditionalFormatting sqref="J17">
    <cfRule type="expression" dxfId="41" priority="4">
      <formula>LEN(J17)&gt;0</formula>
    </cfRule>
  </conditionalFormatting>
  <conditionalFormatting sqref="J17">
    <cfRule type="expression" dxfId="40" priority="3">
      <formula>LEN(J17)&gt;0</formula>
    </cfRule>
  </conditionalFormatting>
  <conditionalFormatting sqref="L17">
    <cfRule type="expression" dxfId="39" priority="2">
      <formula>LEN(L17)&gt;0</formula>
    </cfRule>
  </conditionalFormatting>
  <conditionalFormatting sqref="L17">
    <cfRule type="expression" dxfId="38" priority="1">
      <formula>LEN(L17)&gt;0</formula>
    </cfRule>
  </conditionalFormatting>
  <pageMargins left="0.7" right="0.7" top="0.75" bottom="0.75" header="0.3" footer="0.3"/>
  <pageSetup orientation="portrait" horizontalDpi="0" verticalDpi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P21"/>
  <sheetViews>
    <sheetView zoomScaleNormal="100" workbookViewId="0">
      <selection sqref="A1:P1"/>
    </sheetView>
  </sheetViews>
  <sheetFormatPr defaultColWidth="7.875" defaultRowHeight="15" x14ac:dyDescent="0.25"/>
  <cols>
    <col min="1" max="1" width="11.125" style="63" customWidth="1"/>
    <col min="2" max="2" width="12.375" style="63" customWidth="1"/>
    <col min="3" max="3" width="12" style="63" customWidth="1"/>
    <col min="4" max="4" width="3.875" style="63" customWidth="1"/>
    <col min="5" max="5" width="16.375" style="63" customWidth="1"/>
    <col min="6" max="6" width="3.875" style="63" customWidth="1"/>
    <col min="7" max="7" width="15.625" style="63" customWidth="1"/>
    <col min="8" max="9" width="3.875" style="63" customWidth="1"/>
    <col min="10" max="10" width="15.375" style="63" customWidth="1"/>
    <col min="11" max="11" width="10.875" style="63" customWidth="1"/>
    <col min="12" max="12" width="16.375" style="63" customWidth="1"/>
    <col min="13" max="16" width="3.875" style="63" customWidth="1"/>
    <col min="17" max="16384" width="7.875" style="44"/>
  </cols>
  <sheetData>
    <row r="1" spans="1:16" ht="32.1" customHeight="1" x14ac:dyDescent="0.25">
      <c r="A1" s="73" t="s">
        <v>173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5" customHeight="1" x14ac:dyDescent="0.25">
      <c r="A2" s="45"/>
      <c r="B2" s="45"/>
      <c r="C2" s="45"/>
      <c r="D2" s="45"/>
      <c r="E2" s="45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0.100000000000001" customHeight="1" x14ac:dyDescent="0.25">
      <c r="A3" s="74" t="s">
        <v>1</v>
      </c>
      <c r="B3" s="74"/>
      <c r="C3" s="72" t="s">
        <v>202</v>
      </c>
      <c r="D3" s="72"/>
      <c r="E3" s="72"/>
      <c r="F3" s="47"/>
      <c r="G3" s="71" t="s">
        <v>2</v>
      </c>
      <c r="H3" s="71"/>
      <c r="I3" s="71"/>
      <c r="J3" s="72" t="s">
        <v>201</v>
      </c>
      <c r="K3" s="72"/>
      <c r="L3" s="72"/>
      <c r="M3" s="46"/>
      <c r="N3" s="46"/>
      <c r="O3" s="46"/>
      <c r="P3" s="46"/>
    </row>
    <row r="4" spans="1:16" ht="20.100000000000001" customHeight="1" x14ac:dyDescent="0.25">
      <c r="A4" s="71" t="s">
        <v>0</v>
      </c>
      <c r="B4" s="71"/>
      <c r="C4" s="72" t="s">
        <v>203</v>
      </c>
      <c r="D4" s="72"/>
      <c r="E4" s="72"/>
      <c r="F4" s="47"/>
      <c r="G4" s="71" t="s">
        <v>4</v>
      </c>
      <c r="H4" s="71"/>
      <c r="I4" s="71"/>
      <c r="J4" s="48"/>
      <c r="K4" s="49" t="s">
        <v>3</v>
      </c>
      <c r="L4" s="50"/>
      <c r="M4" s="46"/>
      <c r="N4" s="46"/>
      <c r="O4" s="46"/>
      <c r="P4" s="46"/>
    </row>
    <row r="5" spans="1:16" ht="9.9499999999999993" customHeight="1" x14ac:dyDescent="0.25">
      <c r="A5" s="51"/>
      <c r="B5" s="51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41.1" customHeight="1" x14ac:dyDescent="0.25">
      <c r="A6" s="52" t="s">
        <v>5</v>
      </c>
      <c r="B6" s="52" t="s">
        <v>6</v>
      </c>
      <c r="C6" s="52" t="s">
        <v>7</v>
      </c>
      <c r="D6" s="75" t="s">
        <v>14</v>
      </c>
      <c r="E6" s="52" t="s">
        <v>8</v>
      </c>
      <c r="F6" s="75" t="s">
        <v>74</v>
      </c>
      <c r="G6" s="52" t="s">
        <v>9</v>
      </c>
      <c r="H6" s="75" t="s">
        <v>15</v>
      </c>
      <c r="I6" s="75" t="s">
        <v>10</v>
      </c>
      <c r="J6" s="52" t="s">
        <v>11</v>
      </c>
      <c r="K6" s="52" t="s">
        <v>12</v>
      </c>
      <c r="L6" s="52" t="s">
        <v>13</v>
      </c>
      <c r="M6" s="75" t="s">
        <v>14</v>
      </c>
      <c r="N6" s="75" t="s">
        <v>74</v>
      </c>
      <c r="O6" s="75" t="s">
        <v>15</v>
      </c>
      <c r="P6" s="75" t="s">
        <v>10</v>
      </c>
    </row>
    <row r="7" spans="1:16" ht="18" customHeight="1" x14ac:dyDescent="0.25">
      <c r="A7" s="76" t="s">
        <v>148</v>
      </c>
      <c r="B7" s="76" t="s">
        <v>149</v>
      </c>
      <c r="C7" s="76" t="s">
        <v>92</v>
      </c>
      <c r="D7" s="75"/>
      <c r="E7" s="76" t="s">
        <v>147</v>
      </c>
      <c r="F7" s="75"/>
      <c r="G7" s="76" t="s">
        <v>94</v>
      </c>
      <c r="H7" s="75"/>
      <c r="I7" s="75"/>
      <c r="J7" s="76" t="s">
        <v>95</v>
      </c>
      <c r="K7" s="76" t="s">
        <v>96</v>
      </c>
      <c r="L7" s="76" t="s">
        <v>97</v>
      </c>
      <c r="M7" s="75"/>
      <c r="N7" s="75"/>
      <c r="O7" s="75"/>
      <c r="P7" s="75"/>
    </row>
    <row r="8" spans="1:16" ht="18" customHeight="1" x14ac:dyDescent="0.25">
      <c r="A8" s="76"/>
      <c r="B8" s="76"/>
      <c r="C8" s="76"/>
      <c r="D8" s="75"/>
      <c r="E8" s="76"/>
      <c r="F8" s="75"/>
      <c r="G8" s="76"/>
      <c r="H8" s="75"/>
      <c r="I8" s="75"/>
      <c r="J8" s="76"/>
      <c r="K8" s="76"/>
      <c r="L8" s="76"/>
      <c r="M8" s="75"/>
      <c r="N8" s="75"/>
      <c r="O8" s="75"/>
      <c r="P8" s="75"/>
    </row>
    <row r="9" spans="1:16" ht="18" customHeight="1" x14ac:dyDescent="0.25">
      <c r="A9" s="76"/>
      <c r="B9" s="76"/>
      <c r="C9" s="76"/>
      <c r="D9" s="75"/>
      <c r="E9" s="76"/>
      <c r="F9" s="75"/>
      <c r="G9" s="76"/>
      <c r="H9" s="75"/>
      <c r="I9" s="75"/>
      <c r="J9" s="76"/>
      <c r="K9" s="76"/>
      <c r="L9" s="76"/>
      <c r="M9" s="75"/>
      <c r="N9" s="75"/>
      <c r="O9" s="75"/>
      <c r="P9" s="75"/>
    </row>
    <row r="10" spans="1:16" ht="13.35" customHeight="1" x14ac:dyDescent="0.25">
      <c r="A10" s="76"/>
      <c r="B10" s="76"/>
      <c r="C10" s="76"/>
      <c r="D10" s="75"/>
      <c r="E10" s="76"/>
      <c r="F10" s="75"/>
      <c r="G10" s="76"/>
      <c r="H10" s="75"/>
      <c r="I10" s="75"/>
      <c r="J10" s="76"/>
      <c r="K10" s="76"/>
      <c r="L10" s="76"/>
      <c r="M10" s="75"/>
      <c r="N10" s="75"/>
      <c r="O10" s="75"/>
      <c r="P10" s="75"/>
    </row>
    <row r="11" spans="1:16" ht="10.35" customHeight="1" x14ac:dyDescent="0.25">
      <c r="A11" s="76"/>
      <c r="B11" s="76"/>
      <c r="C11" s="76"/>
      <c r="D11" s="75"/>
      <c r="E11" s="76"/>
      <c r="F11" s="75"/>
      <c r="G11" s="76"/>
      <c r="H11" s="75"/>
      <c r="I11" s="75"/>
      <c r="J11" s="76"/>
      <c r="K11" s="76"/>
      <c r="L11" s="76"/>
      <c r="M11" s="75"/>
      <c r="N11" s="75"/>
      <c r="O11" s="75"/>
      <c r="P11" s="75"/>
    </row>
    <row r="12" spans="1:16" s="58" customFormat="1" ht="58.35" customHeight="1" x14ac:dyDescent="0.2">
      <c r="A12" s="53" t="s">
        <v>194</v>
      </c>
      <c r="B12" s="53" t="s">
        <v>239</v>
      </c>
      <c r="C12" s="53" t="s">
        <v>237</v>
      </c>
      <c r="D12" s="54">
        <v>10</v>
      </c>
      <c r="E12" s="53" t="s">
        <v>195</v>
      </c>
      <c r="F12" s="54">
        <v>2</v>
      </c>
      <c r="G12" s="53" t="s">
        <v>197</v>
      </c>
      <c r="H12" s="54">
        <v>9</v>
      </c>
      <c r="I12" s="55">
        <f>IF(D12*F12*H12&gt;0,D12*F12*H12,"")</f>
        <v>180</v>
      </c>
      <c r="J12" s="53"/>
      <c r="K12" s="56"/>
      <c r="L12" s="57"/>
      <c r="M12" s="54"/>
      <c r="N12" s="54"/>
      <c r="O12" s="54"/>
      <c r="P12" s="55" t="str">
        <f>IF(M12*N12*O12&gt;0,M12*N12*O12,"")</f>
        <v/>
      </c>
    </row>
    <row r="13" spans="1:16" s="58" customFormat="1" ht="47.45" customHeight="1" x14ac:dyDescent="0.2">
      <c r="A13" s="53"/>
      <c r="B13" s="53"/>
      <c r="C13" s="53"/>
      <c r="D13" s="54">
        <v>10</v>
      </c>
      <c r="E13" s="53" t="s">
        <v>196</v>
      </c>
      <c r="F13" s="54">
        <v>2</v>
      </c>
      <c r="G13" s="53" t="s">
        <v>197</v>
      </c>
      <c r="H13" s="54">
        <v>9</v>
      </c>
      <c r="I13" s="55">
        <f t="shared" ref="I13:I21" si="0">IF(D13*F13*H13&gt;0,D13*F13*H13,"")</f>
        <v>180</v>
      </c>
      <c r="J13" s="53"/>
      <c r="K13" s="56"/>
      <c r="L13" s="57"/>
      <c r="M13" s="54"/>
      <c r="N13" s="54"/>
      <c r="O13" s="54"/>
      <c r="P13" s="55" t="str">
        <f t="shared" ref="P13:P21" si="1">IF(M13*N13*O13&gt;0,M13*N13*O13,"")</f>
        <v/>
      </c>
    </row>
    <row r="14" spans="1:16" s="58" customFormat="1" ht="52.35" customHeight="1" x14ac:dyDescent="0.2">
      <c r="A14" s="53" t="s">
        <v>198</v>
      </c>
      <c r="B14" s="53" t="s">
        <v>199</v>
      </c>
      <c r="C14" s="53" t="s">
        <v>237</v>
      </c>
      <c r="D14" s="54">
        <v>10</v>
      </c>
      <c r="E14" s="53" t="s">
        <v>205</v>
      </c>
      <c r="F14" s="54">
        <v>2</v>
      </c>
      <c r="G14" s="53" t="s">
        <v>197</v>
      </c>
      <c r="H14" s="54">
        <v>9</v>
      </c>
      <c r="I14" s="55">
        <f t="shared" si="0"/>
        <v>180</v>
      </c>
      <c r="J14" s="53"/>
      <c r="K14" s="56"/>
      <c r="L14" s="57"/>
      <c r="M14" s="54"/>
      <c r="N14" s="54"/>
      <c r="O14" s="54"/>
      <c r="P14" s="55" t="str">
        <f t="shared" si="1"/>
        <v/>
      </c>
    </row>
    <row r="15" spans="1:16" s="58" customFormat="1" ht="49.7" customHeight="1" x14ac:dyDescent="0.2">
      <c r="A15" s="53"/>
      <c r="B15" s="53" t="s">
        <v>200</v>
      </c>
      <c r="C15" s="53" t="s">
        <v>204</v>
      </c>
      <c r="D15" s="54">
        <v>6</v>
      </c>
      <c r="E15" s="53" t="s">
        <v>206</v>
      </c>
      <c r="F15" s="54">
        <v>2</v>
      </c>
      <c r="G15" s="53" t="s">
        <v>197</v>
      </c>
      <c r="H15" s="54">
        <v>9</v>
      </c>
      <c r="I15" s="55">
        <f t="shared" si="0"/>
        <v>108</v>
      </c>
      <c r="J15" s="53"/>
      <c r="K15" s="56"/>
      <c r="L15" s="57"/>
      <c r="M15" s="54"/>
      <c r="N15" s="54"/>
      <c r="O15" s="54"/>
      <c r="P15" s="55" t="str">
        <f t="shared" si="1"/>
        <v/>
      </c>
    </row>
    <row r="16" spans="1:16" s="58" customFormat="1" ht="49.7" customHeight="1" x14ac:dyDescent="0.2">
      <c r="A16" s="53" t="s">
        <v>207</v>
      </c>
      <c r="B16" s="53" t="s">
        <v>238</v>
      </c>
      <c r="C16" s="53" t="s">
        <v>237</v>
      </c>
      <c r="D16" s="54">
        <v>10</v>
      </c>
      <c r="E16" s="53" t="s">
        <v>209</v>
      </c>
      <c r="F16" s="54">
        <v>2</v>
      </c>
      <c r="G16" s="53" t="s">
        <v>208</v>
      </c>
      <c r="H16" s="54">
        <v>4</v>
      </c>
      <c r="I16" s="55">
        <f t="shared" si="0"/>
        <v>80</v>
      </c>
      <c r="J16" s="53"/>
      <c r="K16" s="53"/>
      <c r="L16" s="57"/>
      <c r="M16" s="54"/>
      <c r="N16" s="54"/>
      <c r="O16" s="54"/>
      <c r="P16" s="55" t="str">
        <f t="shared" si="1"/>
        <v/>
      </c>
    </row>
    <row r="17" spans="1:16" ht="47.45" customHeight="1" x14ac:dyDescent="0.25">
      <c r="A17" s="53" t="s">
        <v>210</v>
      </c>
      <c r="B17" s="53" t="s">
        <v>211</v>
      </c>
      <c r="C17" s="53" t="s">
        <v>204</v>
      </c>
      <c r="D17" s="54">
        <v>6</v>
      </c>
      <c r="E17" s="53" t="s">
        <v>212</v>
      </c>
      <c r="F17" s="54">
        <v>2</v>
      </c>
      <c r="G17" s="53" t="s">
        <v>213</v>
      </c>
      <c r="H17" s="54">
        <v>10</v>
      </c>
      <c r="I17" s="54">
        <f t="shared" si="0"/>
        <v>120</v>
      </c>
      <c r="J17" s="53"/>
      <c r="K17" s="54"/>
      <c r="L17" s="57"/>
      <c r="M17" s="54"/>
      <c r="N17" s="54"/>
      <c r="O17" s="54"/>
      <c r="P17" s="55" t="str">
        <f t="shared" si="1"/>
        <v/>
      </c>
    </row>
    <row r="18" spans="1:16" ht="35.1" customHeight="1" x14ac:dyDescent="0.25">
      <c r="A18" s="59"/>
      <c r="B18" s="59"/>
      <c r="C18" s="59"/>
      <c r="D18" s="60"/>
      <c r="E18" s="59"/>
      <c r="F18" s="60"/>
      <c r="G18" s="59"/>
      <c r="H18" s="60"/>
      <c r="I18" s="61" t="str">
        <f t="shared" si="0"/>
        <v/>
      </c>
      <c r="J18" s="59"/>
      <c r="K18" s="59"/>
      <c r="L18" s="62"/>
      <c r="M18" s="60"/>
      <c r="N18" s="60"/>
      <c r="O18" s="60"/>
      <c r="P18" s="61" t="str">
        <f t="shared" si="1"/>
        <v/>
      </c>
    </row>
    <row r="19" spans="1:16" ht="35.1" customHeight="1" x14ac:dyDescent="0.25">
      <c r="A19" s="59"/>
      <c r="B19" s="59"/>
      <c r="C19" s="59"/>
      <c r="D19" s="60"/>
      <c r="E19" s="59"/>
      <c r="F19" s="60"/>
      <c r="G19" s="59"/>
      <c r="H19" s="60"/>
      <c r="I19" s="61" t="str">
        <f t="shared" si="0"/>
        <v/>
      </c>
      <c r="J19" s="59"/>
      <c r="K19" s="59"/>
      <c r="L19" s="62"/>
      <c r="M19" s="60"/>
      <c r="N19" s="60"/>
      <c r="O19" s="60"/>
      <c r="P19" s="61" t="str">
        <f t="shared" si="1"/>
        <v/>
      </c>
    </row>
    <row r="20" spans="1:16" ht="35.1" customHeight="1" x14ac:dyDescent="0.25">
      <c r="A20" s="59"/>
      <c r="B20" s="59"/>
      <c r="C20" s="59"/>
      <c r="D20" s="60"/>
      <c r="E20" s="59"/>
      <c r="F20" s="60"/>
      <c r="G20" s="59"/>
      <c r="H20" s="60"/>
      <c r="I20" s="61" t="str">
        <f t="shared" si="0"/>
        <v/>
      </c>
      <c r="J20" s="59"/>
      <c r="K20" s="59"/>
      <c r="L20" s="62"/>
      <c r="M20" s="60"/>
      <c r="N20" s="60"/>
      <c r="O20" s="60"/>
      <c r="P20" s="61" t="str">
        <f t="shared" si="1"/>
        <v/>
      </c>
    </row>
    <row r="21" spans="1:16" ht="35.1" customHeight="1" x14ac:dyDescent="0.25">
      <c r="A21" s="59"/>
      <c r="B21" s="59"/>
      <c r="C21" s="59"/>
      <c r="D21" s="60"/>
      <c r="E21" s="59"/>
      <c r="F21" s="60"/>
      <c r="G21" s="59"/>
      <c r="H21" s="60"/>
      <c r="I21" s="61" t="str">
        <f t="shared" si="0"/>
        <v/>
      </c>
      <c r="J21" s="59"/>
      <c r="K21" s="59"/>
      <c r="L21" s="62"/>
      <c r="M21" s="60"/>
      <c r="N21" s="60"/>
      <c r="O21" s="60"/>
      <c r="P21" s="61" t="str">
        <f t="shared" si="1"/>
        <v/>
      </c>
    </row>
  </sheetData>
  <sheetProtection selectLockedCells="1"/>
  <mergeCells count="24">
    <mergeCell ref="O6:O11"/>
    <mergeCell ref="P6:P11"/>
    <mergeCell ref="A7:A11"/>
    <mergeCell ref="B7:B11"/>
    <mergeCell ref="C7:C11"/>
    <mergeCell ref="E7:E11"/>
    <mergeCell ref="G7:G11"/>
    <mergeCell ref="J7:J11"/>
    <mergeCell ref="K7:K11"/>
    <mergeCell ref="L7:L11"/>
    <mergeCell ref="D6:D11"/>
    <mergeCell ref="F6:F11"/>
    <mergeCell ref="H6:H11"/>
    <mergeCell ref="I6:I11"/>
    <mergeCell ref="M6:M11"/>
    <mergeCell ref="N6:N11"/>
    <mergeCell ref="A4:B4"/>
    <mergeCell ref="C4:E4"/>
    <mergeCell ref="G4:I4"/>
    <mergeCell ref="A1:P1"/>
    <mergeCell ref="A3:B3"/>
    <mergeCell ref="C3:E3"/>
    <mergeCell ref="G3:I3"/>
    <mergeCell ref="J3:L3"/>
  </mergeCells>
  <conditionalFormatting sqref="A18:H21 A16:A17 J18:O21 H14:H16 J12:O16 A12:H13 A14:F15 B16:F16 C17">
    <cfRule type="expression" dxfId="37" priority="20">
      <formula>LEN(A12)&gt;0</formula>
    </cfRule>
  </conditionalFormatting>
  <conditionalFormatting sqref="A18:H21 A16:A17 J18:O21 H14:H16 J12:O16 A12:H13 A14:F15 B16:F16 C17">
    <cfRule type="expression" dxfId="36" priority="19">
      <formula>LEN(A12)&gt;0</formula>
    </cfRule>
  </conditionalFormatting>
  <conditionalFormatting sqref="B17">
    <cfRule type="expression" dxfId="35" priority="18">
      <formula>LEN(B17)&gt;0</formula>
    </cfRule>
  </conditionalFormatting>
  <conditionalFormatting sqref="B17">
    <cfRule type="expression" dxfId="34" priority="17">
      <formula>LEN(B17)&gt;0</formula>
    </cfRule>
  </conditionalFormatting>
  <conditionalFormatting sqref="D17 F17 H17:I17 K17 M17:O17">
    <cfRule type="expression" dxfId="33" priority="16">
      <formula>LEN(D17)&gt;0</formula>
    </cfRule>
  </conditionalFormatting>
  <conditionalFormatting sqref="D17 F17 H17:I17 K17 M17:O17">
    <cfRule type="expression" dxfId="32" priority="15">
      <formula>LEN(D17)&gt;0</formula>
    </cfRule>
  </conditionalFormatting>
  <conditionalFormatting sqref="E17">
    <cfRule type="expression" dxfId="31" priority="14">
      <formula>LEN(E17)&gt;0</formula>
    </cfRule>
  </conditionalFormatting>
  <conditionalFormatting sqref="E17">
    <cfRule type="expression" dxfId="30" priority="13">
      <formula>LEN(E17)&gt;0</formula>
    </cfRule>
  </conditionalFormatting>
  <conditionalFormatting sqref="G16:G17">
    <cfRule type="expression" dxfId="29" priority="12">
      <formula>LEN(G16)&gt;0</formula>
    </cfRule>
  </conditionalFormatting>
  <conditionalFormatting sqref="G16:G17">
    <cfRule type="expression" dxfId="28" priority="11">
      <formula>LEN(G16)&gt;0</formula>
    </cfRule>
  </conditionalFormatting>
  <conditionalFormatting sqref="J17">
    <cfRule type="expression" dxfId="27" priority="10">
      <formula>LEN(J17)&gt;0</formula>
    </cfRule>
  </conditionalFormatting>
  <conditionalFormatting sqref="J17">
    <cfRule type="expression" dxfId="26" priority="9">
      <formula>LEN(J17)&gt;0</formula>
    </cfRule>
  </conditionalFormatting>
  <conditionalFormatting sqref="L17">
    <cfRule type="expression" dxfId="25" priority="8">
      <formula>LEN(L17)&gt;0</formula>
    </cfRule>
  </conditionalFormatting>
  <conditionalFormatting sqref="L17">
    <cfRule type="expression" dxfId="24" priority="7">
      <formula>LEN(L17)&gt;0</formula>
    </cfRule>
  </conditionalFormatting>
  <conditionalFormatting sqref="G14">
    <cfRule type="expression" dxfId="23" priority="4">
      <formula>LEN(G14)&gt;0</formula>
    </cfRule>
  </conditionalFormatting>
  <conditionalFormatting sqref="G14">
    <cfRule type="expression" dxfId="22" priority="3">
      <formula>LEN(G14)&gt;0</formula>
    </cfRule>
  </conditionalFormatting>
  <conditionalFormatting sqref="G15">
    <cfRule type="expression" dxfId="21" priority="2">
      <formula>LEN(G15)&gt;0</formula>
    </cfRule>
  </conditionalFormatting>
  <conditionalFormatting sqref="G15">
    <cfRule type="expression" dxfId="20" priority="1">
      <formula>LEN(G15)&gt;0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sqref="A1:P1"/>
    </sheetView>
  </sheetViews>
  <sheetFormatPr defaultColWidth="7.875" defaultRowHeight="15" x14ac:dyDescent="0.25"/>
  <cols>
    <col min="1" max="1" width="11.125" style="63" customWidth="1"/>
    <col min="2" max="2" width="12.375" style="63" customWidth="1"/>
    <col min="3" max="3" width="12" style="63" customWidth="1"/>
    <col min="4" max="4" width="3.875" style="63" customWidth="1"/>
    <col min="5" max="5" width="16.375" style="63" customWidth="1"/>
    <col min="6" max="6" width="3.875" style="63" customWidth="1"/>
    <col min="7" max="7" width="15.625" style="63" customWidth="1"/>
    <col min="8" max="9" width="3.875" style="63" customWidth="1"/>
    <col min="10" max="10" width="15.375" style="63" customWidth="1"/>
    <col min="11" max="11" width="10.875" style="63" customWidth="1"/>
    <col min="12" max="12" width="16.375" style="63" customWidth="1"/>
    <col min="13" max="16" width="3.875" style="63" customWidth="1"/>
    <col min="17" max="16384" width="7.875" style="44"/>
  </cols>
  <sheetData>
    <row r="1" spans="1:16" ht="32.1" customHeight="1" x14ac:dyDescent="0.25">
      <c r="A1" s="73" t="s">
        <v>173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5" customHeight="1" x14ac:dyDescent="0.25">
      <c r="A2" s="45"/>
      <c r="B2" s="45"/>
      <c r="C2" s="45"/>
      <c r="D2" s="45"/>
      <c r="E2" s="45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0.100000000000001" customHeight="1" x14ac:dyDescent="0.25">
      <c r="A3" s="74" t="s">
        <v>1</v>
      </c>
      <c r="B3" s="74"/>
      <c r="C3" s="72" t="s">
        <v>214</v>
      </c>
      <c r="D3" s="72"/>
      <c r="E3" s="72"/>
      <c r="F3" s="47"/>
      <c r="G3" s="71" t="s">
        <v>2</v>
      </c>
      <c r="H3" s="71"/>
      <c r="I3" s="71"/>
      <c r="J3" s="72" t="s">
        <v>215</v>
      </c>
      <c r="K3" s="72"/>
      <c r="L3" s="72"/>
      <c r="M3" s="46"/>
      <c r="N3" s="46"/>
      <c r="O3" s="46"/>
      <c r="P3" s="46"/>
    </row>
    <row r="4" spans="1:16" ht="20.100000000000001" customHeight="1" x14ac:dyDescent="0.25">
      <c r="A4" s="71" t="s">
        <v>0</v>
      </c>
      <c r="B4" s="71"/>
      <c r="C4" s="72" t="s">
        <v>216</v>
      </c>
      <c r="D4" s="72"/>
      <c r="E4" s="72"/>
      <c r="F4" s="47"/>
      <c r="G4" s="71" t="s">
        <v>4</v>
      </c>
      <c r="H4" s="71"/>
      <c r="I4" s="71"/>
      <c r="J4" s="48">
        <v>42781</v>
      </c>
      <c r="K4" s="49" t="s">
        <v>3</v>
      </c>
      <c r="L4" s="50"/>
      <c r="M4" s="46"/>
      <c r="N4" s="46"/>
      <c r="O4" s="46"/>
      <c r="P4" s="46"/>
    </row>
    <row r="5" spans="1:16" ht="9.9499999999999993" customHeight="1" x14ac:dyDescent="0.25">
      <c r="A5" s="51"/>
      <c r="B5" s="51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41.1" customHeight="1" x14ac:dyDescent="0.25">
      <c r="A6" s="52" t="s">
        <v>5</v>
      </c>
      <c r="B6" s="52" t="s">
        <v>6</v>
      </c>
      <c r="C6" s="52" t="s">
        <v>7</v>
      </c>
      <c r="D6" s="75" t="s">
        <v>14</v>
      </c>
      <c r="E6" s="52" t="s">
        <v>8</v>
      </c>
      <c r="F6" s="75" t="s">
        <v>74</v>
      </c>
      <c r="G6" s="52" t="s">
        <v>9</v>
      </c>
      <c r="H6" s="75" t="s">
        <v>15</v>
      </c>
      <c r="I6" s="75" t="s">
        <v>10</v>
      </c>
      <c r="J6" s="52" t="s">
        <v>11</v>
      </c>
      <c r="K6" s="52" t="s">
        <v>12</v>
      </c>
      <c r="L6" s="52" t="s">
        <v>13</v>
      </c>
      <c r="M6" s="75" t="s">
        <v>14</v>
      </c>
      <c r="N6" s="75" t="s">
        <v>74</v>
      </c>
      <c r="O6" s="75" t="s">
        <v>15</v>
      </c>
      <c r="P6" s="75" t="s">
        <v>10</v>
      </c>
    </row>
    <row r="7" spans="1:16" ht="18" customHeight="1" x14ac:dyDescent="0.25">
      <c r="A7" s="76" t="s">
        <v>148</v>
      </c>
      <c r="B7" s="76" t="s">
        <v>149</v>
      </c>
      <c r="C7" s="76" t="s">
        <v>92</v>
      </c>
      <c r="D7" s="75"/>
      <c r="E7" s="76" t="s">
        <v>147</v>
      </c>
      <c r="F7" s="75"/>
      <c r="G7" s="76" t="s">
        <v>94</v>
      </c>
      <c r="H7" s="75"/>
      <c r="I7" s="75"/>
      <c r="J7" s="76" t="s">
        <v>95</v>
      </c>
      <c r="K7" s="76" t="s">
        <v>96</v>
      </c>
      <c r="L7" s="76" t="s">
        <v>97</v>
      </c>
      <c r="M7" s="75"/>
      <c r="N7" s="75"/>
      <c r="O7" s="75"/>
      <c r="P7" s="75"/>
    </row>
    <row r="8" spans="1:16" ht="18" customHeight="1" x14ac:dyDescent="0.25">
      <c r="A8" s="76"/>
      <c r="B8" s="76"/>
      <c r="C8" s="76"/>
      <c r="D8" s="75"/>
      <c r="E8" s="76"/>
      <c r="F8" s="75"/>
      <c r="G8" s="76"/>
      <c r="H8" s="75"/>
      <c r="I8" s="75"/>
      <c r="J8" s="76"/>
      <c r="K8" s="76"/>
      <c r="L8" s="76"/>
      <c r="M8" s="75"/>
      <c r="N8" s="75"/>
      <c r="O8" s="75"/>
      <c r="P8" s="75"/>
    </row>
    <row r="9" spans="1:16" ht="18" customHeight="1" x14ac:dyDescent="0.25">
      <c r="A9" s="76"/>
      <c r="B9" s="76"/>
      <c r="C9" s="76"/>
      <c r="D9" s="75"/>
      <c r="E9" s="76"/>
      <c r="F9" s="75"/>
      <c r="G9" s="76"/>
      <c r="H9" s="75"/>
      <c r="I9" s="75"/>
      <c r="J9" s="76"/>
      <c r="K9" s="76"/>
      <c r="L9" s="76"/>
      <c r="M9" s="75"/>
      <c r="N9" s="75"/>
      <c r="O9" s="75"/>
      <c r="P9" s="75"/>
    </row>
    <row r="10" spans="1:16" ht="13.35" customHeight="1" x14ac:dyDescent="0.25">
      <c r="A10" s="76"/>
      <c r="B10" s="76"/>
      <c r="C10" s="76"/>
      <c r="D10" s="75"/>
      <c r="E10" s="76"/>
      <c r="F10" s="75"/>
      <c r="G10" s="76"/>
      <c r="H10" s="75"/>
      <c r="I10" s="75"/>
      <c r="J10" s="76"/>
      <c r="K10" s="76"/>
      <c r="L10" s="76"/>
      <c r="M10" s="75"/>
      <c r="N10" s="75"/>
      <c r="O10" s="75"/>
      <c r="P10" s="75"/>
    </row>
    <row r="11" spans="1:16" ht="10.35" customHeight="1" x14ac:dyDescent="0.25">
      <c r="A11" s="76"/>
      <c r="B11" s="76"/>
      <c r="C11" s="76"/>
      <c r="D11" s="75"/>
      <c r="E11" s="76"/>
      <c r="F11" s="75"/>
      <c r="G11" s="76"/>
      <c r="H11" s="75"/>
      <c r="I11" s="75"/>
      <c r="J11" s="76"/>
      <c r="K11" s="76"/>
      <c r="L11" s="76"/>
      <c r="M11" s="75"/>
      <c r="N11" s="75"/>
      <c r="O11" s="75"/>
      <c r="P11" s="75"/>
    </row>
    <row r="12" spans="1:16" s="58" customFormat="1" ht="58.35" customHeight="1" x14ac:dyDescent="0.2">
      <c r="A12" s="53" t="s">
        <v>217</v>
      </c>
      <c r="B12" s="53" t="s">
        <v>218</v>
      </c>
      <c r="C12" s="53" t="s">
        <v>219</v>
      </c>
      <c r="D12" s="54">
        <v>9</v>
      </c>
      <c r="E12" s="53" t="s">
        <v>240</v>
      </c>
      <c r="F12" s="54">
        <v>2</v>
      </c>
      <c r="G12" s="53" t="s">
        <v>220</v>
      </c>
      <c r="H12" s="54">
        <v>9</v>
      </c>
      <c r="I12" s="55">
        <f>IF(D12*F12*H12&gt;0,D12*F12*H12,"")</f>
        <v>162</v>
      </c>
      <c r="J12" s="53"/>
      <c r="K12" s="56"/>
      <c r="L12" s="57"/>
      <c r="M12" s="54"/>
      <c r="N12" s="54"/>
      <c r="O12" s="54"/>
      <c r="P12" s="55" t="str">
        <f>IF(M12*N12*O12&gt;0,M12*N12*O12,"")</f>
        <v/>
      </c>
    </row>
    <row r="13" spans="1:16" s="58" customFormat="1" ht="47.45" customHeight="1" x14ac:dyDescent="0.2">
      <c r="A13" s="53" t="s">
        <v>221</v>
      </c>
      <c r="B13" s="53" t="s">
        <v>222</v>
      </c>
      <c r="C13" s="53" t="s">
        <v>228</v>
      </c>
      <c r="D13" s="54">
        <v>2</v>
      </c>
      <c r="E13" s="53" t="s">
        <v>224</v>
      </c>
      <c r="F13" s="54">
        <v>1</v>
      </c>
      <c r="G13" s="53" t="s">
        <v>223</v>
      </c>
      <c r="H13" s="54">
        <v>1</v>
      </c>
      <c r="I13" s="55">
        <f t="shared" ref="I13:I21" si="0">IF(D13*F13*H13&gt;0,D13*F13*H13,"")</f>
        <v>2</v>
      </c>
      <c r="J13" s="53"/>
      <c r="K13" s="56"/>
      <c r="L13" s="57"/>
      <c r="M13" s="54"/>
      <c r="N13" s="54"/>
      <c r="O13" s="54"/>
      <c r="P13" s="55" t="str">
        <f t="shared" ref="P13:P21" si="1">IF(M13*N13*O13&gt;0,M13*N13*O13,"")</f>
        <v/>
      </c>
    </row>
    <row r="14" spans="1:16" s="58" customFormat="1" ht="52.35" customHeight="1" x14ac:dyDescent="0.2">
      <c r="A14" s="53" t="s">
        <v>225</v>
      </c>
      <c r="B14" s="53" t="s">
        <v>226</v>
      </c>
      <c r="C14" s="53" t="s">
        <v>229</v>
      </c>
      <c r="D14" s="54">
        <v>6</v>
      </c>
      <c r="E14" s="53"/>
      <c r="F14" s="54">
        <v>2</v>
      </c>
      <c r="G14" s="53" t="s">
        <v>223</v>
      </c>
      <c r="H14" s="54">
        <v>1</v>
      </c>
      <c r="I14" s="55">
        <f t="shared" si="0"/>
        <v>12</v>
      </c>
      <c r="J14" s="53"/>
      <c r="K14" s="56"/>
      <c r="L14" s="57"/>
      <c r="M14" s="54"/>
      <c r="N14" s="54"/>
      <c r="O14" s="54"/>
      <c r="P14" s="55" t="str">
        <f t="shared" si="1"/>
        <v/>
      </c>
    </row>
    <row r="15" spans="1:16" s="58" customFormat="1" ht="49.7" customHeight="1" x14ac:dyDescent="0.2">
      <c r="A15" s="53"/>
      <c r="B15" s="53" t="s">
        <v>227</v>
      </c>
      <c r="C15" s="53" t="s">
        <v>230</v>
      </c>
      <c r="D15" s="54">
        <v>8</v>
      </c>
      <c r="E15" s="53" t="s">
        <v>231</v>
      </c>
      <c r="F15" s="54">
        <v>2</v>
      </c>
      <c r="G15" s="53" t="s">
        <v>241</v>
      </c>
      <c r="H15" s="54">
        <v>7</v>
      </c>
      <c r="I15" s="55">
        <f t="shared" si="0"/>
        <v>112</v>
      </c>
      <c r="J15" s="53"/>
      <c r="K15" s="56"/>
      <c r="L15" s="57"/>
      <c r="M15" s="54"/>
      <c r="N15" s="54"/>
      <c r="O15" s="54"/>
      <c r="P15" s="55" t="str">
        <f t="shared" si="1"/>
        <v/>
      </c>
    </row>
    <row r="16" spans="1:16" s="58" customFormat="1" ht="49.7" customHeight="1" x14ac:dyDescent="0.2">
      <c r="A16" s="53"/>
      <c r="B16" s="53"/>
      <c r="C16" s="53"/>
      <c r="D16" s="54"/>
      <c r="E16" s="53"/>
      <c r="F16" s="54"/>
      <c r="G16" s="53"/>
      <c r="H16" s="54"/>
      <c r="I16" s="55"/>
      <c r="J16" s="53"/>
      <c r="K16" s="53"/>
      <c r="L16" s="57"/>
      <c r="M16" s="54"/>
      <c r="N16" s="54"/>
      <c r="O16" s="54"/>
      <c r="P16" s="55" t="str">
        <f t="shared" si="1"/>
        <v/>
      </c>
    </row>
    <row r="17" spans="1:16" ht="47.45" customHeight="1" x14ac:dyDescent="0.25">
      <c r="A17" s="53"/>
      <c r="B17" s="53"/>
      <c r="C17" s="53"/>
      <c r="D17" s="54"/>
      <c r="E17" s="53"/>
      <c r="F17" s="54"/>
      <c r="G17" s="53"/>
      <c r="H17" s="54"/>
      <c r="I17" s="54"/>
      <c r="J17" s="53"/>
      <c r="K17" s="54"/>
      <c r="L17" s="57"/>
      <c r="M17" s="54"/>
      <c r="N17" s="54"/>
      <c r="O17" s="54"/>
      <c r="P17" s="55" t="str">
        <f t="shared" si="1"/>
        <v/>
      </c>
    </row>
    <row r="18" spans="1:16" ht="35.1" customHeight="1" x14ac:dyDescent="0.25">
      <c r="A18" s="59"/>
      <c r="B18" s="59"/>
      <c r="C18" s="59"/>
      <c r="D18" s="60"/>
      <c r="E18" s="59"/>
      <c r="F18" s="60"/>
      <c r="G18" s="59"/>
      <c r="H18" s="60"/>
      <c r="I18" s="61" t="str">
        <f t="shared" si="0"/>
        <v/>
      </c>
      <c r="J18" s="59"/>
      <c r="K18" s="59"/>
      <c r="L18" s="62"/>
      <c r="M18" s="60"/>
      <c r="N18" s="60"/>
      <c r="O18" s="60"/>
      <c r="P18" s="61" t="str">
        <f t="shared" si="1"/>
        <v/>
      </c>
    </row>
    <row r="19" spans="1:16" ht="35.1" customHeight="1" x14ac:dyDescent="0.25">
      <c r="A19" s="59"/>
      <c r="B19" s="59"/>
      <c r="C19" s="59"/>
      <c r="D19" s="60"/>
      <c r="E19" s="59"/>
      <c r="F19" s="60"/>
      <c r="G19" s="59"/>
      <c r="H19" s="60"/>
      <c r="I19" s="61" t="str">
        <f t="shared" si="0"/>
        <v/>
      </c>
      <c r="J19" s="59"/>
      <c r="K19" s="59"/>
      <c r="L19" s="62"/>
      <c r="M19" s="60"/>
      <c r="N19" s="60"/>
      <c r="O19" s="60"/>
      <c r="P19" s="61" t="str">
        <f t="shared" si="1"/>
        <v/>
      </c>
    </row>
    <row r="20" spans="1:16" ht="35.1" customHeight="1" x14ac:dyDescent="0.25">
      <c r="A20" s="59"/>
      <c r="B20" s="59"/>
      <c r="C20" s="59"/>
      <c r="D20" s="60"/>
      <c r="E20" s="59"/>
      <c r="F20" s="60"/>
      <c r="G20" s="59"/>
      <c r="H20" s="60"/>
      <c r="I20" s="61" t="str">
        <f t="shared" si="0"/>
        <v/>
      </c>
      <c r="J20" s="59"/>
      <c r="K20" s="59"/>
      <c r="L20" s="62"/>
      <c r="M20" s="60"/>
      <c r="N20" s="60"/>
      <c r="O20" s="60"/>
      <c r="P20" s="61" t="str">
        <f t="shared" si="1"/>
        <v/>
      </c>
    </row>
    <row r="21" spans="1:16" ht="35.1" customHeight="1" x14ac:dyDescent="0.25">
      <c r="A21" s="59"/>
      <c r="B21" s="59"/>
      <c r="C21" s="59"/>
      <c r="D21" s="60"/>
      <c r="E21" s="59"/>
      <c r="F21" s="60"/>
      <c r="G21" s="59"/>
      <c r="H21" s="60"/>
      <c r="I21" s="61" t="str">
        <f t="shared" si="0"/>
        <v/>
      </c>
      <c r="J21" s="59"/>
      <c r="K21" s="59"/>
      <c r="L21" s="62"/>
      <c r="M21" s="60"/>
      <c r="N21" s="60"/>
      <c r="O21" s="60"/>
      <c r="P21" s="61" t="str">
        <f t="shared" si="1"/>
        <v/>
      </c>
    </row>
  </sheetData>
  <sheetProtection selectLockedCells="1"/>
  <mergeCells count="24">
    <mergeCell ref="A4:B4"/>
    <mergeCell ref="C4:E4"/>
    <mergeCell ref="G4:I4"/>
    <mergeCell ref="A1:P1"/>
    <mergeCell ref="A3:B3"/>
    <mergeCell ref="C3:E3"/>
    <mergeCell ref="G3:I3"/>
    <mergeCell ref="J3:L3"/>
    <mergeCell ref="O6:O11"/>
    <mergeCell ref="P6:P11"/>
    <mergeCell ref="A7:A11"/>
    <mergeCell ref="B7:B11"/>
    <mergeCell ref="C7:C11"/>
    <mergeCell ref="E7:E11"/>
    <mergeCell ref="G7:G11"/>
    <mergeCell ref="J7:J11"/>
    <mergeCell ref="K7:K11"/>
    <mergeCell ref="L7:L11"/>
    <mergeCell ref="D6:D11"/>
    <mergeCell ref="F6:F11"/>
    <mergeCell ref="H6:H11"/>
    <mergeCell ref="I6:I11"/>
    <mergeCell ref="M6:M11"/>
    <mergeCell ref="N6:N11"/>
  </mergeCells>
  <conditionalFormatting sqref="A18:H21 A16:A17 J18:O21 H14:H16 J12:O16 A13:H13 A14:F15 B16:F16 C17 A12:F12 H12">
    <cfRule type="expression" dxfId="19" priority="24">
      <formula>LEN(A12)&gt;0</formula>
    </cfRule>
  </conditionalFormatting>
  <conditionalFormatting sqref="A18:H21 A16:A17 J18:O21 H14:H16 J12:O16 A13:H13 A14:F15 B16:F16 C17 A12:F12 H12">
    <cfRule type="expression" dxfId="18" priority="23">
      <formula>LEN(A12)&gt;0</formula>
    </cfRule>
  </conditionalFormatting>
  <conditionalFormatting sqref="B17">
    <cfRule type="expression" dxfId="17" priority="22">
      <formula>LEN(B17)&gt;0</formula>
    </cfRule>
  </conditionalFormatting>
  <conditionalFormatting sqref="B17">
    <cfRule type="expression" dxfId="16" priority="21">
      <formula>LEN(B17)&gt;0</formula>
    </cfRule>
  </conditionalFormatting>
  <conditionalFormatting sqref="D17 F17 H17:I17 K17 M17:O17">
    <cfRule type="expression" dxfId="15" priority="20">
      <formula>LEN(D17)&gt;0</formula>
    </cfRule>
  </conditionalFormatting>
  <conditionalFormatting sqref="D17 F17 H17:I17 K17 M17:O17">
    <cfRule type="expression" dxfId="14" priority="19">
      <formula>LEN(D17)&gt;0</formula>
    </cfRule>
  </conditionalFormatting>
  <conditionalFormatting sqref="E17">
    <cfRule type="expression" dxfId="13" priority="18">
      <formula>LEN(E17)&gt;0</formula>
    </cfRule>
  </conditionalFormatting>
  <conditionalFormatting sqref="E17">
    <cfRule type="expression" dxfId="12" priority="17">
      <formula>LEN(E17)&gt;0</formula>
    </cfRule>
  </conditionalFormatting>
  <conditionalFormatting sqref="G16:G17">
    <cfRule type="expression" dxfId="11" priority="16">
      <formula>LEN(G16)&gt;0</formula>
    </cfRule>
  </conditionalFormatting>
  <conditionalFormatting sqref="G16:G17">
    <cfRule type="expression" dxfId="10" priority="15">
      <formula>LEN(G16)&gt;0</formula>
    </cfRule>
  </conditionalFormatting>
  <conditionalFormatting sqref="J17">
    <cfRule type="expression" dxfId="9" priority="14">
      <formula>LEN(J17)&gt;0</formula>
    </cfRule>
  </conditionalFormatting>
  <conditionalFormatting sqref="J17">
    <cfRule type="expression" dxfId="8" priority="13">
      <formula>LEN(J17)&gt;0</formula>
    </cfRule>
  </conditionalFormatting>
  <conditionalFormatting sqref="L17">
    <cfRule type="expression" dxfId="7" priority="12">
      <formula>LEN(L17)&gt;0</formula>
    </cfRule>
  </conditionalFormatting>
  <conditionalFormatting sqref="L17">
    <cfRule type="expression" dxfId="6" priority="11">
      <formula>LEN(L17)&gt;0</formula>
    </cfRule>
  </conditionalFormatting>
  <conditionalFormatting sqref="G12">
    <cfRule type="expression" dxfId="5" priority="6">
      <formula>LEN(G12)&gt;0</formula>
    </cfRule>
  </conditionalFormatting>
  <conditionalFormatting sqref="G12">
    <cfRule type="expression" dxfId="4" priority="5">
      <formula>LEN(G12)&gt;0</formula>
    </cfRule>
  </conditionalFormatting>
  <conditionalFormatting sqref="G15">
    <cfRule type="expression" dxfId="3" priority="4">
      <formula>LEN(G15)&gt;0</formula>
    </cfRule>
  </conditionalFormatting>
  <conditionalFormatting sqref="G15">
    <cfRule type="expression" dxfId="2" priority="3">
      <formula>LEN(G15)&gt;0</formula>
    </cfRule>
  </conditionalFormatting>
  <conditionalFormatting sqref="G14">
    <cfRule type="expression" dxfId="1" priority="2">
      <formula>LEN(G14)&gt;0</formula>
    </cfRule>
  </conditionalFormatting>
  <conditionalFormatting sqref="G14">
    <cfRule type="expression" dxfId="0" priority="1">
      <formula>LEN(G14)&gt;0</formula>
    </cfRule>
  </conditionalFormatting>
  <pageMargins left="0.7" right="0.7" top="0.75" bottom="0.75" header="0.3" footer="0.3"/>
  <pageSetup orientation="portrait" horizontalDpi="0" verticalDpi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="125" zoomScaleNormal="125" zoomScalePageLayoutView="125" workbookViewId="0">
      <selection sqref="A1:F1"/>
    </sheetView>
  </sheetViews>
  <sheetFormatPr defaultColWidth="0" defaultRowHeight="72" customHeight="1" zeroHeight="1" x14ac:dyDescent="0.25"/>
  <cols>
    <col min="1" max="1" width="1.625" style="16" customWidth="1"/>
    <col min="2" max="2" width="20.5" style="16" customWidth="1"/>
    <col min="3" max="4" width="8.875" style="16" customWidth="1"/>
    <col min="5" max="5" width="41" style="16" customWidth="1"/>
    <col min="6" max="6" width="9.125" style="16" customWidth="1"/>
    <col min="7" max="7" width="2.375" style="16" customWidth="1"/>
    <col min="8" max="16384" width="8.875" style="16" hidden="1"/>
  </cols>
  <sheetData>
    <row r="1" spans="1:6" ht="36" customHeight="1" x14ac:dyDescent="0.25">
      <c r="A1" s="83" t="s">
        <v>52</v>
      </c>
      <c r="B1" s="83"/>
      <c r="C1" s="83"/>
      <c r="D1" s="83"/>
      <c r="E1" s="83"/>
      <c r="F1" s="83"/>
    </row>
    <row r="2" spans="1:6" ht="33" customHeight="1" thickBot="1" x14ac:dyDescent="0.3">
      <c r="A2" s="84" t="s">
        <v>53</v>
      </c>
      <c r="B2" s="84"/>
      <c r="C2" s="84"/>
      <c r="D2" s="84"/>
      <c r="E2" s="84"/>
      <c r="F2" s="84"/>
    </row>
    <row r="3" spans="1:6" ht="36" customHeight="1" thickTop="1" thickBot="1" x14ac:dyDescent="0.3">
      <c r="B3" s="24" t="s">
        <v>16</v>
      </c>
      <c r="C3" s="85" t="s">
        <v>17</v>
      </c>
      <c r="D3" s="86"/>
      <c r="E3" s="87"/>
      <c r="F3" s="25" t="s">
        <v>18</v>
      </c>
    </row>
    <row r="4" spans="1:6" s="17" customFormat="1" ht="36" customHeight="1" thickBot="1" x14ac:dyDescent="0.3">
      <c r="B4" s="10" t="s">
        <v>61</v>
      </c>
      <c r="C4" s="88" t="s">
        <v>75</v>
      </c>
      <c r="D4" s="88"/>
      <c r="E4" s="88"/>
      <c r="F4" s="11">
        <v>10</v>
      </c>
    </row>
    <row r="5" spans="1:6" ht="36" customHeight="1" thickBot="1" x14ac:dyDescent="0.3">
      <c r="B5" s="10" t="s">
        <v>62</v>
      </c>
      <c r="C5" s="88" t="s">
        <v>76</v>
      </c>
      <c r="D5" s="88"/>
      <c r="E5" s="88"/>
      <c r="F5" s="12">
        <v>9</v>
      </c>
    </row>
    <row r="6" spans="1:6" ht="36" customHeight="1" thickBot="1" x14ac:dyDescent="0.3">
      <c r="B6" s="13" t="s">
        <v>19</v>
      </c>
      <c r="C6" s="77" t="s">
        <v>20</v>
      </c>
      <c r="D6" s="78"/>
      <c r="E6" s="79"/>
      <c r="F6" s="12">
        <v>8</v>
      </c>
    </row>
    <row r="7" spans="1:6" ht="36" customHeight="1" thickBot="1" x14ac:dyDescent="0.3">
      <c r="B7" s="13" t="s">
        <v>21</v>
      </c>
      <c r="C7" s="77" t="s">
        <v>54</v>
      </c>
      <c r="D7" s="78"/>
      <c r="E7" s="79"/>
      <c r="F7" s="12">
        <v>7</v>
      </c>
    </row>
    <row r="8" spans="1:6" ht="36" customHeight="1" thickBot="1" x14ac:dyDescent="0.3">
      <c r="B8" s="13" t="s">
        <v>22</v>
      </c>
      <c r="C8" s="77" t="s">
        <v>55</v>
      </c>
      <c r="D8" s="78"/>
      <c r="E8" s="79"/>
      <c r="F8" s="12">
        <v>6</v>
      </c>
    </row>
    <row r="9" spans="1:6" ht="36" customHeight="1" thickBot="1" x14ac:dyDescent="0.3">
      <c r="B9" s="13" t="s">
        <v>23</v>
      </c>
      <c r="C9" s="77" t="s">
        <v>56</v>
      </c>
      <c r="D9" s="78"/>
      <c r="E9" s="79"/>
      <c r="F9" s="12">
        <v>5</v>
      </c>
    </row>
    <row r="10" spans="1:6" ht="36" customHeight="1" thickBot="1" x14ac:dyDescent="0.3">
      <c r="B10" s="13" t="s">
        <v>24</v>
      </c>
      <c r="C10" s="77" t="s">
        <v>57</v>
      </c>
      <c r="D10" s="78"/>
      <c r="E10" s="79"/>
      <c r="F10" s="12">
        <v>4</v>
      </c>
    </row>
    <row r="11" spans="1:6" ht="36" customHeight="1" thickBot="1" x14ac:dyDescent="0.3">
      <c r="B11" s="13" t="s">
        <v>25</v>
      </c>
      <c r="C11" s="77" t="s">
        <v>58</v>
      </c>
      <c r="D11" s="78"/>
      <c r="E11" s="79"/>
      <c r="F11" s="12">
        <v>3</v>
      </c>
    </row>
    <row r="12" spans="1:6" ht="36" customHeight="1" thickBot="1" x14ac:dyDescent="0.3">
      <c r="B12" s="13" t="s">
        <v>26</v>
      </c>
      <c r="C12" s="77" t="s">
        <v>59</v>
      </c>
      <c r="D12" s="78"/>
      <c r="E12" s="79"/>
      <c r="F12" s="12">
        <v>2</v>
      </c>
    </row>
    <row r="13" spans="1:6" ht="36" customHeight="1" thickBot="1" x14ac:dyDescent="0.3">
      <c r="B13" s="14" t="s">
        <v>27</v>
      </c>
      <c r="C13" s="80" t="s">
        <v>28</v>
      </c>
      <c r="D13" s="81"/>
      <c r="E13" s="82"/>
      <c r="F13" s="15">
        <v>1</v>
      </c>
    </row>
    <row r="14" spans="1:6" ht="9.9499999999999993" customHeight="1" thickTop="1" x14ac:dyDescent="0.25"/>
  </sheetData>
  <mergeCells count="13">
    <mergeCell ref="C6:E6"/>
    <mergeCell ref="C7:E7"/>
    <mergeCell ref="C8:E8"/>
    <mergeCell ref="A1:F1"/>
    <mergeCell ref="A2:F2"/>
    <mergeCell ref="C3:E3"/>
    <mergeCell ref="C4:E4"/>
    <mergeCell ref="C5:E5"/>
    <mergeCell ref="C9:E9"/>
    <mergeCell ref="C10:E10"/>
    <mergeCell ref="C11:E11"/>
    <mergeCell ref="C12:E12"/>
    <mergeCell ref="C13:E13"/>
  </mergeCells>
  <phoneticPr fontId="2" type="noConversion"/>
  <pageMargins left="0.25" right="0.25" top="0.75" bottom="0.75" header="0.3" footer="0.3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zoomScalePageLayoutView="125" workbookViewId="0">
      <selection sqref="A1:I1"/>
    </sheetView>
  </sheetViews>
  <sheetFormatPr defaultColWidth="0" defaultRowHeight="12.75" zeroHeight="1" x14ac:dyDescent="0.25"/>
  <cols>
    <col min="1" max="1" width="1.625" style="16" customWidth="1"/>
    <col min="2" max="2" width="39.375" style="16" customWidth="1"/>
    <col min="3" max="4" width="8.875" style="16" customWidth="1"/>
    <col min="5" max="5" width="10.375" style="16" customWidth="1"/>
    <col min="6" max="6" width="14.875" style="16" customWidth="1"/>
    <col min="7" max="7" width="0.375" style="16" customWidth="1"/>
    <col min="8" max="8" width="9.125" style="16" hidden="1" customWidth="1"/>
    <col min="9" max="10" width="8.875" style="16" customWidth="1"/>
    <col min="11" max="16384" width="8.875" style="16" hidden="1"/>
  </cols>
  <sheetData>
    <row r="1" spans="1:9" ht="27.95" customHeight="1" x14ac:dyDescent="0.25">
      <c r="A1" s="83" t="s">
        <v>89</v>
      </c>
      <c r="B1" s="83"/>
      <c r="C1" s="83"/>
      <c r="D1" s="83"/>
      <c r="E1" s="83"/>
      <c r="F1" s="83"/>
      <c r="G1" s="83"/>
      <c r="H1" s="83"/>
      <c r="I1" s="83"/>
    </row>
    <row r="2" spans="1:9" ht="20.100000000000001" customHeight="1" thickBot="1" x14ac:dyDescent="0.3"/>
    <row r="3" spans="1:9" ht="36" customHeight="1" thickTop="1" thickBot="1" x14ac:dyDescent="0.3">
      <c r="B3" s="24" t="s">
        <v>29</v>
      </c>
      <c r="C3" s="85" t="s">
        <v>63</v>
      </c>
      <c r="D3" s="86"/>
      <c r="E3" s="87"/>
      <c r="F3" s="101" t="s">
        <v>71</v>
      </c>
      <c r="G3" s="102"/>
      <c r="H3" s="103"/>
      <c r="I3" s="25" t="s">
        <v>18</v>
      </c>
    </row>
    <row r="4" spans="1:9" ht="36" customHeight="1" thickBot="1" x14ac:dyDescent="0.3">
      <c r="B4" s="92" t="s">
        <v>30</v>
      </c>
      <c r="C4" s="94" t="s">
        <v>77</v>
      </c>
      <c r="D4" s="95"/>
      <c r="E4" s="96"/>
      <c r="F4" s="94" t="s">
        <v>31</v>
      </c>
      <c r="G4" s="95"/>
      <c r="H4" s="96"/>
      <c r="I4" s="23">
        <v>10</v>
      </c>
    </row>
    <row r="5" spans="1:9" s="17" customFormat="1" ht="36" customHeight="1" thickBot="1" x14ac:dyDescent="0.3">
      <c r="B5" s="93"/>
      <c r="C5" s="97" t="s">
        <v>64</v>
      </c>
      <c r="D5" s="97"/>
      <c r="E5" s="97"/>
      <c r="F5" s="97" t="s">
        <v>32</v>
      </c>
      <c r="G5" s="97"/>
      <c r="H5" s="97"/>
      <c r="I5" s="18">
        <v>9</v>
      </c>
    </row>
    <row r="6" spans="1:9" ht="36" customHeight="1" thickBot="1" x14ac:dyDescent="0.3">
      <c r="B6" s="92" t="s">
        <v>33</v>
      </c>
      <c r="C6" s="97" t="s">
        <v>65</v>
      </c>
      <c r="D6" s="97"/>
      <c r="E6" s="97"/>
      <c r="F6" s="97" t="s">
        <v>34</v>
      </c>
      <c r="G6" s="97"/>
      <c r="H6" s="97"/>
      <c r="I6" s="19">
        <v>8</v>
      </c>
    </row>
    <row r="7" spans="1:9" ht="36" customHeight="1" thickBot="1" x14ac:dyDescent="0.3">
      <c r="B7" s="93"/>
      <c r="C7" s="89" t="s">
        <v>66</v>
      </c>
      <c r="D7" s="90"/>
      <c r="E7" s="91"/>
      <c r="F7" s="89" t="s">
        <v>35</v>
      </c>
      <c r="G7" s="90"/>
      <c r="H7" s="91"/>
      <c r="I7" s="19">
        <v>7</v>
      </c>
    </row>
    <row r="8" spans="1:9" ht="36" customHeight="1" thickBot="1" x14ac:dyDescent="0.3">
      <c r="B8" s="92" t="s">
        <v>36</v>
      </c>
      <c r="C8" s="89" t="s">
        <v>72</v>
      </c>
      <c r="D8" s="90"/>
      <c r="E8" s="91"/>
      <c r="F8" s="89" t="s">
        <v>37</v>
      </c>
      <c r="G8" s="90"/>
      <c r="H8" s="91"/>
      <c r="I8" s="19">
        <v>6</v>
      </c>
    </row>
    <row r="9" spans="1:9" ht="36" customHeight="1" thickBot="1" x14ac:dyDescent="0.3">
      <c r="B9" s="104"/>
      <c r="C9" s="89" t="s">
        <v>67</v>
      </c>
      <c r="D9" s="90"/>
      <c r="E9" s="91"/>
      <c r="F9" s="89" t="s">
        <v>38</v>
      </c>
      <c r="G9" s="90"/>
      <c r="H9" s="91"/>
      <c r="I9" s="19">
        <v>5</v>
      </c>
    </row>
    <row r="10" spans="1:9" ht="36" customHeight="1" thickBot="1" x14ac:dyDescent="0.3">
      <c r="B10" s="93"/>
      <c r="C10" s="89" t="s">
        <v>68</v>
      </c>
      <c r="D10" s="90"/>
      <c r="E10" s="91"/>
      <c r="F10" s="89" t="s">
        <v>39</v>
      </c>
      <c r="G10" s="90"/>
      <c r="H10" s="91"/>
      <c r="I10" s="19">
        <v>4</v>
      </c>
    </row>
    <row r="11" spans="1:9" ht="36" customHeight="1" thickBot="1" x14ac:dyDescent="0.3">
      <c r="B11" s="20" t="s">
        <v>40</v>
      </c>
      <c r="C11" s="89" t="s">
        <v>69</v>
      </c>
      <c r="D11" s="90"/>
      <c r="E11" s="91"/>
      <c r="F11" s="89" t="s">
        <v>41</v>
      </c>
      <c r="G11" s="90"/>
      <c r="H11" s="91"/>
      <c r="I11" s="19">
        <v>3</v>
      </c>
    </row>
    <row r="12" spans="1:9" ht="36" customHeight="1" thickBot="1" x14ac:dyDescent="0.3">
      <c r="B12" s="20" t="s">
        <v>42</v>
      </c>
      <c r="C12" s="89" t="s">
        <v>70</v>
      </c>
      <c r="D12" s="90"/>
      <c r="E12" s="91"/>
      <c r="F12" s="89" t="s">
        <v>43</v>
      </c>
      <c r="G12" s="90"/>
      <c r="H12" s="91"/>
      <c r="I12" s="19">
        <v>2</v>
      </c>
    </row>
    <row r="13" spans="1:9" ht="36" customHeight="1" thickBot="1" x14ac:dyDescent="0.3">
      <c r="B13" s="21" t="s">
        <v>44</v>
      </c>
      <c r="C13" s="98" t="s">
        <v>73</v>
      </c>
      <c r="D13" s="99"/>
      <c r="E13" s="100"/>
      <c r="F13" s="98" t="s">
        <v>45</v>
      </c>
      <c r="G13" s="99"/>
      <c r="H13" s="100"/>
      <c r="I13" s="22">
        <v>1</v>
      </c>
    </row>
    <row r="14" spans="1:9" ht="13.5" thickTop="1" x14ac:dyDescent="0.25"/>
  </sheetData>
  <mergeCells count="26">
    <mergeCell ref="A1:I1"/>
    <mergeCell ref="F13:H13"/>
    <mergeCell ref="F8:H8"/>
    <mergeCell ref="F9:H9"/>
    <mergeCell ref="F10:H10"/>
    <mergeCell ref="F11:H11"/>
    <mergeCell ref="F12:H12"/>
    <mergeCell ref="F3:H3"/>
    <mergeCell ref="F4:H4"/>
    <mergeCell ref="F5:H5"/>
    <mergeCell ref="F6:H6"/>
    <mergeCell ref="F7:H7"/>
    <mergeCell ref="C13:E13"/>
    <mergeCell ref="B8:B10"/>
    <mergeCell ref="C8:E8"/>
    <mergeCell ref="C9:E9"/>
    <mergeCell ref="C10:E10"/>
    <mergeCell ref="C11:E11"/>
    <mergeCell ref="C12:E12"/>
    <mergeCell ref="C3:E3"/>
    <mergeCell ref="B4:B5"/>
    <mergeCell ref="C4:E4"/>
    <mergeCell ref="C5:E5"/>
    <mergeCell ref="B6:B7"/>
    <mergeCell ref="C6:E6"/>
    <mergeCell ref="C7:E7"/>
  </mergeCells>
  <phoneticPr fontId="2" type="noConversion"/>
  <pageMargins left="0.25" right="0.25" top="0.75" bottom="0.75" header="0.3" footer="0.3"/>
  <pageSetup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="125" zoomScaleNormal="125" zoomScalePageLayoutView="125" workbookViewId="0">
      <selection sqref="A1:F1"/>
    </sheetView>
  </sheetViews>
  <sheetFormatPr defaultColWidth="0" defaultRowHeight="39" customHeight="1" zeroHeight="1" x14ac:dyDescent="0.25"/>
  <cols>
    <col min="1" max="1" width="1.625" style="16" customWidth="1"/>
    <col min="2" max="2" width="30.5" style="16" customWidth="1"/>
    <col min="3" max="4" width="8.875" style="16" customWidth="1"/>
    <col min="5" max="5" width="31.125" style="16" customWidth="1"/>
    <col min="6" max="6" width="9.125" style="16" customWidth="1"/>
    <col min="7" max="7" width="8.875" style="16" customWidth="1"/>
    <col min="8" max="16384" width="8.875" style="16" hidden="1"/>
  </cols>
  <sheetData>
    <row r="1" spans="1:6" ht="39" customHeight="1" x14ac:dyDescent="0.25">
      <c r="A1" s="83" t="s">
        <v>78</v>
      </c>
      <c r="B1" s="83"/>
      <c r="C1" s="83"/>
      <c r="D1" s="83"/>
      <c r="E1" s="83"/>
      <c r="F1" s="83"/>
    </row>
    <row r="2" spans="1:6" ht="24.95" customHeight="1" thickBot="1" x14ac:dyDescent="0.3">
      <c r="A2" s="105"/>
      <c r="B2" s="105"/>
      <c r="C2" s="105"/>
      <c r="D2" s="105"/>
      <c r="E2" s="105"/>
      <c r="F2" s="105"/>
    </row>
    <row r="3" spans="1:6" ht="48" customHeight="1" thickTop="1" thickBot="1" x14ac:dyDescent="0.3">
      <c r="B3" s="24" t="s">
        <v>46</v>
      </c>
      <c r="C3" s="101" t="s">
        <v>60</v>
      </c>
      <c r="D3" s="102"/>
      <c r="E3" s="103"/>
      <c r="F3" s="25" t="s">
        <v>18</v>
      </c>
    </row>
    <row r="4" spans="1:6" s="17" customFormat="1" ht="39" customHeight="1" thickBot="1" x14ac:dyDescent="0.3">
      <c r="B4" s="10" t="s">
        <v>47</v>
      </c>
      <c r="C4" s="88" t="s">
        <v>79</v>
      </c>
      <c r="D4" s="88"/>
      <c r="E4" s="88"/>
      <c r="F4" s="11">
        <v>10</v>
      </c>
    </row>
    <row r="5" spans="1:6" ht="39" customHeight="1" thickBot="1" x14ac:dyDescent="0.3">
      <c r="B5" s="13" t="s">
        <v>48</v>
      </c>
      <c r="C5" s="88" t="s">
        <v>80</v>
      </c>
      <c r="D5" s="88"/>
      <c r="E5" s="88"/>
      <c r="F5" s="12">
        <v>9</v>
      </c>
    </row>
    <row r="6" spans="1:6" ht="39" customHeight="1" thickBot="1" x14ac:dyDescent="0.3">
      <c r="B6" s="13" t="s">
        <v>49</v>
      </c>
      <c r="C6" s="88" t="s">
        <v>81</v>
      </c>
      <c r="D6" s="88"/>
      <c r="E6" s="88"/>
      <c r="F6" s="12">
        <v>8</v>
      </c>
    </row>
    <row r="7" spans="1:6" ht="39" customHeight="1" thickBot="1" x14ac:dyDescent="0.3">
      <c r="B7" s="13" t="s">
        <v>24</v>
      </c>
      <c r="C7" s="88" t="s">
        <v>82</v>
      </c>
      <c r="D7" s="88"/>
      <c r="E7" s="88"/>
      <c r="F7" s="12">
        <v>7</v>
      </c>
    </row>
    <row r="8" spans="1:6" ht="39" customHeight="1" thickBot="1" x14ac:dyDescent="0.3">
      <c r="B8" s="13" t="s">
        <v>23</v>
      </c>
      <c r="C8" s="88" t="s">
        <v>83</v>
      </c>
      <c r="D8" s="88"/>
      <c r="E8" s="88"/>
      <c r="F8" s="12">
        <v>6</v>
      </c>
    </row>
    <row r="9" spans="1:6" ht="39" customHeight="1" thickBot="1" x14ac:dyDescent="0.3">
      <c r="B9" s="13" t="s">
        <v>22</v>
      </c>
      <c r="C9" s="88" t="s">
        <v>84</v>
      </c>
      <c r="D9" s="88"/>
      <c r="E9" s="88"/>
      <c r="F9" s="12">
        <v>5</v>
      </c>
    </row>
    <row r="10" spans="1:6" ht="39" customHeight="1" thickBot="1" x14ac:dyDescent="0.3">
      <c r="B10" s="13" t="s">
        <v>50</v>
      </c>
      <c r="C10" s="88" t="s">
        <v>85</v>
      </c>
      <c r="D10" s="88"/>
      <c r="E10" s="88"/>
      <c r="F10" s="12">
        <v>4</v>
      </c>
    </row>
    <row r="11" spans="1:6" ht="39" customHeight="1" thickBot="1" x14ac:dyDescent="0.3">
      <c r="B11" s="13" t="s">
        <v>21</v>
      </c>
      <c r="C11" s="88" t="s">
        <v>86</v>
      </c>
      <c r="D11" s="88"/>
      <c r="E11" s="88"/>
      <c r="F11" s="12">
        <v>3</v>
      </c>
    </row>
    <row r="12" spans="1:6" ht="39" customHeight="1" thickBot="1" x14ac:dyDescent="0.3">
      <c r="B12" s="13" t="s">
        <v>19</v>
      </c>
      <c r="C12" s="88" t="s">
        <v>87</v>
      </c>
      <c r="D12" s="88"/>
      <c r="E12" s="88"/>
      <c r="F12" s="12">
        <v>2</v>
      </c>
    </row>
    <row r="13" spans="1:6" ht="51.95" customHeight="1" thickBot="1" x14ac:dyDescent="0.3">
      <c r="B13" s="14" t="s">
        <v>51</v>
      </c>
      <c r="C13" s="80" t="s">
        <v>88</v>
      </c>
      <c r="D13" s="81"/>
      <c r="E13" s="82"/>
      <c r="F13" s="15">
        <v>1</v>
      </c>
    </row>
    <row r="14" spans="1:6" ht="39" customHeight="1" thickTop="1" x14ac:dyDescent="0.25"/>
  </sheetData>
  <mergeCells count="13">
    <mergeCell ref="C6:E6"/>
    <mergeCell ref="C7:E7"/>
    <mergeCell ref="C8:E8"/>
    <mergeCell ref="A1:F1"/>
    <mergeCell ref="A2:F2"/>
    <mergeCell ref="C3:E3"/>
    <mergeCell ref="C4:E4"/>
    <mergeCell ref="C5:E5"/>
    <mergeCell ref="C9:E9"/>
    <mergeCell ref="C10:E10"/>
    <mergeCell ref="C11:E11"/>
    <mergeCell ref="C12:E12"/>
    <mergeCell ref="C13:E13"/>
  </mergeCells>
  <phoneticPr fontId="2" type="noConversion"/>
  <pageMargins left="0.25" right="0.25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Template</vt:lpstr>
      <vt:lpstr>Example</vt:lpstr>
      <vt:lpstr>Example 2</vt:lpstr>
      <vt:lpstr>Example 3</vt:lpstr>
      <vt:lpstr>Manufacturing Example</vt:lpstr>
      <vt:lpstr>Finance Example</vt:lpstr>
      <vt:lpstr>Healthcare Example</vt:lpstr>
      <vt:lpstr>Severity Scale</vt:lpstr>
      <vt:lpstr>Occurrence Scale</vt:lpstr>
      <vt:lpstr>Detection Scale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Ugur SAYILI</cp:lastModifiedBy>
  <cp:lastPrinted>2013-10-09T19:36:20Z</cp:lastPrinted>
  <dcterms:created xsi:type="dcterms:W3CDTF">2013-10-09T19:28:32Z</dcterms:created>
  <dcterms:modified xsi:type="dcterms:W3CDTF">2020-10-06T13:48:32Z</dcterms:modified>
</cp:coreProperties>
</file>