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155" windowHeight="7485"/>
  </bookViews>
  <sheets>
    <sheet name="Accomplishments" sheetId="1" r:id="rId1"/>
  </sheets>
  <definedNames>
    <definedName name="_xlnm.Print_Area" localSheetId="0">Accomplishments!$A$1:$N$265</definedName>
  </definedNames>
  <calcPr calcId="145621"/>
</workbook>
</file>

<file path=xl/calcChain.xml><?xml version="1.0" encoding="utf-8"?>
<calcChain xmlns="http://schemas.openxmlformats.org/spreadsheetml/2006/main">
  <c r="M257" i="1" l="1"/>
  <c r="M96" i="1" l="1"/>
  <c r="M195" i="1" l="1"/>
  <c r="M107" i="1" l="1"/>
  <c r="M125" i="1" l="1"/>
  <c r="N260" i="1" l="1"/>
  <c r="N262" i="1" l="1"/>
  <c r="N264" i="1"/>
</calcChain>
</file>

<file path=xl/sharedStrings.xml><?xml version="1.0" encoding="utf-8"?>
<sst xmlns="http://schemas.openxmlformats.org/spreadsheetml/2006/main" count="521" uniqueCount="289">
  <si>
    <t>7/8 - Setup for Senior day event at Raspberry festival.</t>
  </si>
  <si>
    <t>9/26 - Helped set up and take down tables &amp; chairs for the Senior Health Fair.</t>
  </si>
  <si>
    <t>8/10 - Finished painting the display case on the wall in front of the Historical Society.</t>
  </si>
  <si>
    <t>7/13 - Cleaned &amp; tested "Nutri Bullet" for Jackie from Raspberry Ridge.</t>
  </si>
  <si>
    <t>3/23 - Assembled presentation podium.</t>
  </si>
  <si>
    <t>Mar - Assisted event set up for Hopkins Police bingo fundraiser.</t>
  </si>
  <si>
    <t>April - Assembled second presentation podium.</t>
  </si>
  <si>
    <t>May -Repaired handle and drawer in scrapbooking room..</t>
  </si>
  <si>
    <t>5/4 -Planted Hostas, moved plants &amp; put down new mulch at HAC entrance.</t>
  </si>
  <si>
    <t>5/11 - Trimmed trees in HAC parking lot.</t>
  </si>
  <si>
    <t>May -Adjusted blinds in break area.</t>
  </si>
  <si>
    <t>May - Installed bracket for expandable aisle control.</t>
  </si>
  <si>
    <t>June - Reinstalled PVC tube in storage room.</t>
  </si>
  <si>
    <t>6/15 - Made and installed new base for "day old goods" cart with casters.</t>
  </si>
  <si>
    <t>Public Works:</t>
  </si>
  <si>
    <t>Parks &amp; Rec.:</t>
  </si>
  <si>
    <t>10/26 - Cut down grasses and other brush at one site at west end of Burnes Park.</t>
  </si>
  <si>
    <t>10/19 - Removed underbrush from three large pine trees at north end of Harley Hopkins Park.</t>
  </si>
  <si>
    <t>11/2 - Cut down grasses and other brush at second site at west end of Burnes Park.</t>
  </si>
  <si>
    <t>11/8 - 11/9 - Helped setup tables and chairs for the Salute to Vets event on 11/9.</t>
  </si>
  <si>
    <t>11/16 - Walked entire Oakes Park and picked up trash and twigs. Drove by Harley Hopkins Park and checked it out.</t>
  </si>
  <si>
    <t xml:space="preserve">HAC </t>
  </si>
  <si>
    <t>Area</t>
  </si>
  <si>
    <t>4/6 -Repaired fold up table - legs attachment.</t>
  </si>
  <si>
    <t>7/15 - Manned the Raspberry sundae booth at the annual Raspberry festival.</t>
  </si>
  <si>
    <t>10/5 - Assembled rack for storing pickle ball net. Drained and rolled up three hoses for winter storage.</t>
  </si>
  <si>
    <t>10/12 - Broke down, flattened, &amp; bundled 50 empty cardboard boxes for recycling.</t>
  </si>
  <si>
    <t>10/5 - Did initial walk throughs for the Harley Hopkins and Oakes Parks that the Men's Shed has adopted.</t>
  </si>
  <si>
    <t>Hopkins area Men's Shed first meeting on 12/6/16 at the Hopkins Activity Center (HAC)</t>
  </si>
  <si>
    <t>Men's Sheds actions as of:</t>
  </si>
  <si>
    <t>Date(s) and Actions taken</t>
  </si>
  <si>
    <t>Feb - Installed self leveling feet on fourteen tables.</t>
  </si>
  <si>
    <t>3/16 - Started to refinished two wooden benches.</t>
  </si>
  <si>
    <t>April - Started to refinished last three wooden benches.</t>
  </si>
  <si>
    <t>7/8 - Set up and manned Men's Shed display at the Seniors day event.</t>
  </si>
  <si>
    <t>7/28 - Put together a rolling cart for a resident of Raspberry Ridge.</t>
  </si>
  <si>
    <t>9/26 - Set up and Manned Men's Shed display at the senior Health Fair</t>
  </si>
  <si>
    <t>12/14 &amp; 12/21 - Bagged, counted &amp; transported Xmas giving tree items to ICA and Resource west.</t>
  </si>
  <si>
    <t>12/27 -12/28 - Helped setup and take down before and after the "Noon Years" celebration.</t>
  </si>
  <si>
    <t>7/20 - Painted letters on Laser cut wood sign for the HAC at 1st.St. N. &amp; 14th. Ave.</t>
  </si>
  <si>
    <t>1/4 - Repaired pedastal sign, repaired chair back (break), &amp; took down Christmas tree in lobby.</t>
  </si>
  <si>
    <t>Other</t>
  </si>
  <si>
    <t>1/25/18 - Attended a presentation on tax law changes by an AARP representative.</t>
  </si>
  <si>
    <t>1/25/18 - Cut hole in lid for tax preparation donation jar.</t>
  </si>
  <si>
    <t>2/7/18 - Ten men volunteered at the Feed My Starving Children organization.</t>
  </si>
  <si>
    <t>2/22/18 - Organized shelves in storage room; Sanded &amp; painted door to Raspberry Ridge; Sanded, Patched &amp; Painted wall by coffee sink.</t>
  </si>
  <si>
    <t>September &amp; October 2017 - Stained the wood fence sections at the public works buildings.</t>
  </si>
  <si>
    <t>3/8/18 - The group toured the Hopkins Public Works facilities including the City water treatment plant.</t>
  </si>
  <si>
    <t>3/15/18 - Met with three members of AARP to review what we are doing.</t>
  </si>
  <si>
    <t>3/22/18 - Discussions with Molly Cummings, Mayor of Hopkins.</t>
  </si>
  <si>
    <t>3/29/18 - The group toured the Hennepin County Energy Recovery Center (HERC).</t>
  </si>
  <si>
    <t>4/5/18 - Repaired white folding table.</t>
  </si>
  <si>
    <t>4/12/18 - Toured the Hopkins Historical Society.</t>
  </si>
  <si>
    <t>4/12/18 - Replaced some vinyl cove moldings in Raspberry Room. Worked on outdoor games for May celebration.</t>
  </si>
  <si>
    <t>4/19/18 - Toured the Hopkins Police Department.</t>
  </si>
  <si>
    <t>4/22/18 - Helped set up chairs and tables for the Hopkins Police Department bingo fundraiser.</t>
  </si>
  <si>
    <t>5/3/18 - Dismantled and removed large pallet from the facility.</t>
  </si>
  <si>
    <t>5/3/18 - Walked both Oakes and Harley Hopkins parks and picked trash and small twigs and branches that came down in winter.</t>
  </si>
  <si>
    <t>6/29/17 - Scraped &amp; painted large exhaust vent at City water treatment plant.</t>
  </si>
  <si>
    <t>5/5/18 - Created three large kids games for the Music on Main event on 5/5/18. Work was done over 4 previous weeks.</t>
  </si>
  <si>
    <t>4/10/18 - Toured the National Weather Center in Chanhassen MN.</t>
  </si>
  <si>
    <t>3/1/18 - The group toured the Federal Reserve Bank in Minneapolis.</t>
  </si>
  <si>
    <t>5/15/18 -Toured the Shakopee Mdewakanton Sioux Community Organics Recyling Facility.</t>
  </si>
  <si>
    <t>5/17/18 - Assembled 200 - temporary no parking signs.</t>
  </si>
  <si>
    <t>5/31/18 - Assembled and stained a picnic bench for use at the city water treatment plant.</t>
  </si>
  <si>
    <t>5/24/18 - Attended demonstration of stained glass assembly by member Dave Wagner at his home.</t>
  </si>
  <si>
    <t>6/5/18 - Secured moveable height pegs for an easel. Dave W.</t>
  </si>
  <si>
    <t>6/7/18 - Toured the Nine Mile Creek Watershed District facility in Eden Prairie.</t>
  </si>
  <si>
    <t>6/7/18 - Checked out a small blender that was requested through the Activity Center.</t>
  </si>
  <si>
    <t>6/21/18 - Created temporary solution to keep Ice cream cooler lid in the upright position.</t>
  </si>
  <si>
    <t>6/28/18 - Several members played miniature golf at Big Stone course in Minnetrista.</t>
  </si>
  <si>
    <t>7/4/18 - Walked both Oakes and Harley Hopkins parks and picked trash and small twigs and branches.</t>
  </si>
  <si>
    <t>7/7 &amp; 7/8/18 - Helped set up and take down tables and chairs for Senior Day activities for the Raspberry Festival.</t>
  </si>
  <si>
    <t>7/12/18 - Three men volunteered at Feed My Starving Children in Chanhassen.</t>
  </si>
  <si>
    <t>7/19/18 - Group toured the State Capitol.</t>
  </si>
  <si>
    <t>7/26/18 - Trimmed tree outside of office.</t>
  </si>
  <si>
    <t>7/30/18 - Dave W. power washed the wood fence and cement area in front of it. 4.5 man hrs.</t>
  </si>
  <si>
    <t>8/2/18 - Stained wood fence outside the offices. 6.0 man hrs.</t>
  </si>
  <si>
    <t>7/14/18 - Bob N. , Lyle W. &amp; Joe H. served ice cream sundaes for two hours at the Raspberry Festival. 6.0 man hrs.</t>
  </si>
  <si>
    <t>8/6/18 - Made a presentation to the Hopkins City Council thanking them for all of our opportunites we've  had.</t>
  </si>
  <si>
    <t>8/9/18 - Toured the "Unmapped Brewery" in Glen Lake.</t>
  </si>
  <si>
    <t>9/20/18 - Repaired three flamingo ring toss games. 1.5 man hrs.</t>
  </si>
  <si>
    <t>9/25/18 - Helped set up and take down tables and chairs for Senior Health Day. 3.0 man hrs.</t>
  </si>
  <si>
    <t>10/4/18 - Toured the Golden Wings Flying Museum at the Anoka airport.</t>
  </si>
  <si>
    <t>9/27/18 - Walked both Oakes and Harley Hopkins parks and picked trash and small twigs and branches.</t>
  </si>
  <si>
    <t>10/27/18 - Volunteered for the Free Bikes for Kids project in Brooklyn Center. 30 Man hours.</t>
  </si>
  <si>
    <t>9/20/18 - Drained, rolled up, and stored three hoses. 1/2 man hour.</t>
  </si>
  <si>
    <t>9/13/18 - Toured EDCO plant in Hopkins.</t>
  </si>
  <si>
    <t>9/6/18 - Toured MTS in Eden Prairie.</t>
  </si>
  <si>
    <t>11/8/18 - Toured the  Augustana Open Circle facility in Hopkins.</t>
  </si>
  <si>
    <t>11/7/18 - Helped set up tables, chairs and decorations for the veterans lunch. 3.5 man hours.</t>
  </si>
  <si>
    <t>11/21/18 - Made a presentation the Minnetonka Rotary.</t>
  </si>
  <si>
    <t>12/6/18 - The Men's Shed held a dinner on the second anniversary of the group. Spouses and significant others were invited.</t>
  </si>
  <si>
    <t>11/29/18 - Heard a presentation by Peggy Gaard from Open Circle on dementia and alzheimers.</t>
  </si>
  <si>
    <t>12/26/18 -  Helped setup tables and chairs for the Happy Noon Years party. 2.0 man hrs.</t>
  </si>
  <si>
    <t>11/18/18 - Helped set up and take down of tables and chairs for the Hopkins Police Turkey bingo event. 1.5 man hrs.</t>
  </si>
  <si>
    <t>12/13/18 - Sorted &amp; counted items for food shelf and Resource West. Delivered items. 3.0 man hrs.</t>
  </si>
  <si>
    <t>12/27/18 - Helped take down tables and chairs for the Happy Noon Years party. 2.2. man hrs.</t>
  </si>
  <si>
    <t>Open Circle</t>
  </si>
  <si>
    <t>12/14/18 - 4 Shed members conducted walk thru and did some work. 1.25 man hrs.</t>
  </si>
  <si>
    <t>12/20/18 - Jim provided 1.25 hrs of volunteer work. 1.25 man hrs.</t>
  </si>
  <si>
    <t>12/18/18 - Jim provided 2 hours of volunteer work. 2.0 man hrs.</t>
  </si>
  <si>
    <t>12/26/18 - Jim providsed 1 hour of volunteer work. 1.0 man hrs.</t>
  </si>
  <si>
    <t>1/10/19 - Toured Hopkins Autobody.</t>
  </si>
  <si>
    <t>1/17/19 - Sanded, scraped and prepared wall in store room for painting.  4.5 man hrs.</t>
  </si>
  <si>
    <t>P</t>
  </si>
  <si>
    <t>S</t>
  </si>
  <si>
    <t>T</t>
  </si>
  <si>
    <t>R</t>
  </si>
  <si>
    <t>TYPE</t>
  </si>
  <si>
    <t>Man Hrs.</t>
  </si>
  <si>
    <t xml:space="preserve">12/20/18  - Oiled storage door; took remaining Xmas items to Resource West; Sorted flyers for Hopkins Upcoming Events. </t>
  </si>
  <si>
    <t xml:space="preserve">11/1/18 - Cut down grasses at Burnes Park. Cut down Hostas &amp; lilies at 10th &amp; 1st St. N, Fire dept, and Downtown Park. </t>
  </si>
  <si>
    <t>O</t>
  </si>
  <si>
    <t>01/09/19 - Jim provided volunteer work.</t>
  </si>
  <si>
    <t>01/10/19 - Jim (1.75), Chuck (1.75), Lyle (1.15) &amp; Dan (1.15) provided volunteer hours.</t>
  </si>
  <si>
    <t>1/24/19 - Attended a presentation by Joe Ortner - "Carpentry, Engineering &amp; Computers".</t>
  </si>
  <si>
    <t>1/31/19 - Rebuilt and glued on two sets of wheels for wooden banks for Diana Ziffer.</t>
  </si>
  <si>
    <t>1/31/19 - Attended a presentation on tax law changes for 2018 by Gene T. -  AARP representative.</t>
  </si>
  <si>
    <t>2/14/19 - Delivered 3 bags to ICA food shelf.</t>
  </si>
  <si>
    <t xml:space="preserve">Cush - Electric, move bulletin bd., mag door latch </t>
  </si>
  <si>
    <t>John O. - Snow shoveling  (3), other</t>
  </si>
  <si>
    <t>Jim S. - Water temps, clean faucets</t>
  </si>
  <si>
    <t>2/19/19 - Painted wall in storage room. Dave W. &amp; Joe H. 1.5 man hrs.</t>
  </si>
  <si>
    <t>2/28/19 - Ten men volunteered at Feed My Starving Children.</t>
  </si>
  <si>
    <t>Jim S. - Water temps, faucet repair</t>
  </si>
  <si>
    <t>John - Snow shoveling</t>
  </si>
  <si>
    <t>HAC vol. Hrs</t>
  </si>
  <si>
    <t>Public Works Hrs.</t>
  </si>
  <si>
    <t>Parks &amp; Rec vol. hrs.</t>
  </si>
  <si>
    <t>Other Vol. Hrs.</t>
  </si>
  <si>
    <t>OC Vol. Hrs</t>
  </si>
  <si>
    <t>Group Total Vol.Hrs</t>
  </si>
  <si>
    <t>Jim S. - Mtg with O. C. &amp; staff re joint project with womens' club</t>
  </si>
  <si>
    <t>Projects</t>
  </si>
  <si>
    <t>E</t>
  </si>
  <si>
    <t>Men's Shed event</t>
  </si>
  <si>
    <t>Regular Meeting</t>
  </si>
  <si>
    <t>Tours: Businesses, Museums, State, National</t>
  </si>
  <si>
    <t xml:space="preserve">T </t>
  </si>
  <si>
    <t>TYPES</t>
  </si>
  <si>
    <t>Speakers / Presentations</t>
  </si>
  <si>
    <t>Group Vol Days</t>
  </si>
  <si>
    <t>3/12/19 - 8 men volunteered to keep the soup ready at the HAC for the "Empty Bowls" program.</t>
  </si>
  <si>
    <t>3/14/19 - Attended a presentation on the Apollo space program by Jim Zdrazil and Linc Hudson</t>
  </si>
  <si>
    <t>John snow shovel</t>
  </si>
  <si>
    <t>Jim S. Elec., door &amp; file cabinet</t>
  </si>
  <si>
    <t>Cush - Elec &amp; door</t>
  </si>
  <si>
    <t>3/21/19 - Created a cart to store and move roadway safety cones.</t>
  </si>
  <si>
    <t>3/28/19 - Repaired cart for Resource West.</t>
  </si>
  <si>
    <t>Site visit to Home Depot and Open Circle</t>
  </si>
  <si>
    <t xml:space="preserve">2/1 - </t>
  </si>
  <si>
    <t xml:space="preserve">2/14 - </t>
  </si>
  <si>
    <t xml:space="preserve">2/17 - </t>
  </si>
  <si>
    <t>2/13/19 -</t>
  </si>
  <si>
    <t>2/27/19 -</t>
  </si>
  <si>
    <t>3/10/19 -</t>
  </si>
  <si>
    <t>3/12/19 -</t>
  </si>
  <si>
    <t>3/14/19 -</t>
  </si>
  <si>
    <t xml:space="preserve">3/21/19 - </t>
  </si>
  <si>
    <t xml:space="preserve">4/4/19 - </t>
  </si>
  <si>
    <t>Table shelving by Dan.</t>
  </si>
  <si>
    <t>4/4/19 - Started work on hall display cases.</t>
  </si>
  <si>
    <t>4/18/19 - Repaired shelving unit in storage area outside office, Repaired plastic information  signs.</t>
  </si>
  <si>
    <t>4/7/19 - Participated in a Family Service Fair put on by Hopkins Women's Club including prep time.</t>
  </si>
  <si>
    <t>4/5/19-</t>
  </si>
  <si>
    <t>Built and refurbished flower boxes by Lyle, Dave &amp; Jim.</t>
  </si>
  <si>
    <t>Maintenance work and snow removal.</t>
  </si>
  <si>
    <t>1/26 -Store room started: Repaired &amp; painted wall. Hung new shelves. Repaired &amp; painted entrance walls. Installed corner guards.</t>
  </si>
  <si>
    <t>4/25/19 - Assembled new popcorn machine.</t>
  </si>
  <si>
    <t>Attended a volunteer appreciation event at Open Circle.</t>
  </si>
  <si>
    <t>5/4/19 - Volunteered to help setup and to help with the games at the Music on Main event.</t>
  </si>
  <si>
    <t>5/16/19 - Installed four crowd control units.</t>
  </si>
  <si>
    <t>5/16/18 - Walked both Oakes and Harley Hopkins parks and picked trash and small twigs and branches that came down in winter.</t>
  </si>
  <si>
    <t>5/2/19-</t>
  </si>
  <si>
    <t>Misc. maintenace work.</t>
  </si>
  <si>
    <t>Updated garden plot in rear of building.</t>
  </si>
  <si>
    <t>5/30/19 - Assembled new desk chair</t>
  </si>
  <si>
    <t>6/6/19 - Worked on hallway display cases. Cut linoleum patterns.</t>
  </si>
  <si>
    <t xml:space="preserve"> HVAC filter change and water temp. monitoring </t>
  </si>
  <si>
    <t>Flower Bed watering and maintenance.</t>
  </si>
  <si>
    <t>Flower box re-measuring and water temp. monitoring.</t>
  </si>
  <si>
    <t>Flower Bed watering.</t>
  </si>
  <si>
    <t>Mtg. with kitchen staff on kitchen area heat control and water temp. monitoring.</t>
  </si>
  <si>
    <t>Shelving re-placement and cabinet repair.</t>
  </si>
  <si>
    <t>5/14/19 </t>
  </si>
  <si>
    <t>5/23 /19</t>
  </si>
  <si>
    <t>6/6 &amp; 6/7/19</t>
  </si>
  <si>
    <t>5/12/19-</t>
  </si>
  <si>
    <t>5/26/19-</t>
  </si>
  <si>
    <t>5/30/19 -</t>
  </si>
  <si>
    <t>5/19/19 -</t>
  </si>
  <si>
    <t>6/7/19 -</t>
  </si>
  <si>
    <t>4/25/19 -</t>
  </si>
  <si>
    <t>4/18/19 -</t>
  </si>
  <si>
    <t>Trip to Home Depot for kits.</t>
  </si>
  <si>
    <t>6/18-19/19</t>
  </si>
  <si>
    <t>6/20/19 - Finished hallway display cases. Put on adhesive, let cure and installed linoleum.</t>
  </si>
  <si>
    <t>6/13/19 - Ten members toured the Faegen WW2 Air Museum in Granite Falls.</t>
  </si>
  <si>
    <t>Woodworking prep time.</t>
  </si>
  <si>
    <t>Woodworking group ar Open Circle ( 5 Men).</t>
  </si>
  <si>
    <t>Repaired door.</t>
  </si>
  <si>
    <t>6/27/19 - Cut lumber and built two exterior benchs for the Hopkins City Hall over two days.</t>
  </si>
  <si>
    <t xml:space="preserve">7/11/19 - Finished bench project. Sanded and sealed the two benchs. </t>
  </si>
  <si>
    <t>7/13/19 - Several men volunteered to serve ice cream at the Raspberry Festival kick off.</t>
  </si>
  <si>
    <t>7/13 &amp; 7/14/19 - Helped set up and take down tables and chairs for Senior Day activities for the Raspberry Festival.</t>
  </si>
  <si>
    <t>Group Vol. Years</t>
  </si>
  <si>
    <t>7/25/19 - Toured Lock and Dam No. 1 on the Mississippi river.</t>
  </si>
  <si>
    <t>8/14/19 - Helped at Zion Church for thr annual pig roast and corn feed. Set up tents, helped with serving, etc.</t>
  </si>
  <si>
    <t>Built storm covers for three large windows on the north side of building.</t>
  </si>
  <si>
    <t>Made several repairs.</t>
  </si>
  <si>
    <t>Flower Bed watering 1.0 hrs</t>
  </si>
  <si>
    <t>9/5/19 -  Walked both Oakes and Harley Hopkins parks and picked trash and small twigs and branches.</t>
  </si>
  <si>
    <t>9/12/19 - Toured the Northwest Airlines Historical Museum.</t>
  </si>
  <si>
    <t>9/19/19 - Moved surplus items to sale site.</t>
  </si>
  <si>
    <t>9/24/19 - Helped set up (4.5) and take down for the HAC Health Fair (4.5).</t>
  </si>
  <si>
    <t>9/26/19 - Replaced all cabinet hardware in the Harmony room. Also cleaned the cabinets.</t>
  </si>
  <si>
    <t>1O/3/19 - Cut down grasses and other brush at second site at west end of Burnes Park.</t>
  </si>
  <si>
    <t>10/10/19 - Toured the Applewood facility on Minnetonka Blvd.</t>
  </si>
  <si>
    <t>10/17/19 - Toured the Hopkins Fire department.</t>
  </si>
  <si>
    <t>3/7/19 - Attended a presentation by Tom Vande Hei - "My son, the astronaut"</t>
  </si>
  <si>
    <t>Attended meeting with rep. from Home Depot on future client programing projects.</t>
  </si>
  <si>
    <t>5/12/19 - Helped fellow member Phil Johnson and his wife prep for a garage sale.</t>
  </si>
  <si>
    <t>2 persons worked on fixing restroom handicapped safety bar.</t>
  </si>
  <si>
    <t>10/24/19 - Volunteered for the Free Bikes for Kids project in Bloomington. 30 Man hours.</t>
  </si>
  <si>
    <t>Various volunteer activites.</t>
  </si>
  <si>
    <t>Oct, 2019</t>
  </si>
  <si>
    <t>11/7/19 - Started work at Hopkins Raspberry offices. Hung blinds in front window. Started to paint storage closets.</t>
  </si>
  <si>
    <t>11/6/19 - Helped set up tables, chairs etc. for Veterans lunch on 11/7/19.</t>
  </si>
  <si>
    <t>Worked on several projects including putting in Grab bars, locks on cabinets, door stops, etc.</t>
  </si>
  <si>
    <t>11/14/19 - Attended a CPR class given by the Hopkins Fore Department.</t>
  </si>
  <si>
    <t>10/31/19 - Toured the renovated Hopkins City Hall and benchs we built earlier.</t>
  </si>
  <si>
    <t>12/12/19 - Sorted, counted and delivered Holiday items to Resource West, ICA food Shelf and the fire Department.</t>
  </si>
  <si>
    <t>12/23/19 - Sanded and sealed restroom doors for the HAC.</t>
  </si>
  <si>
    <t>p</t>
  </si>
  <si>
    <t>12/30/19 - Sanded and sealed the doors a second time.</t>
  </si>
  <si>
    <t>Installed more handicap hand rails</t>
  </si>
  <si>
    <t>01/09/20 - Assembled four light fixtures to be used with exercise classes.</t>
  </si>
  <si>
    <t>1/21/20 - Toured the ICA Food Shelf in Minnetonka.</t>
  </si>
  <si>
    <t>De-icing 6, grab bars 9, Hot water monitoring 2.5, soft water salt .5, Furnace filters .5.</t>
  </si>
  <si>
    <t>1/23/20 - &amp; 2/6/20 Painted two step stools.</t>
  </si>
  <si>
    <t>2/20/20 -Toured the Mill City Museum</t>
  </si>
  <si>
    <t>2/27/20 - Toured the Hopkins Center for the Arts including behind the scenes areas.</t>
  </si>
  <si>
    <t>29 - Feb.</t>
  </si>
  <si>
    <t>Varius volunteer activities.</t>
  </si>
  <si>
    <t>3/6/20 - Toured the Weisman Art Museum.</t>
  </si>
  <si>
    <t>3/10/20 - Helped stir soup and takle tickets for thr Empty Bowls Fundraiser.</t>
  </si>
  <si>
    <t>3/30/20 - Picked up, packaged, labeled, and distributed toy kits (Home Depot) to the area Y(96) and neighborhood families(39).</t>
  </si>
  <si>
    <t>4/15/20 - Activities associated with obtaining and distributing more toy kits</t>
  </si>
  <si>
    <t>5/1/20 - Activities associated with obtaining and distributing more toy kits</t>
  </si>
  <si>
    <t>5/21/20 - Walked both Oakes and Harley Hopkins parks and picked trash and small twigs and branches.</t>
  </si>
  <si>
    <t xml:space="preserve">5/28/20 - Designed and built 4 coat racks for "Community Exchange for Change" program in Osseo. </t>
  </si>
  <si>
    <t>5/28/20 - Printed out labels and placed them on kits prior to handing them out.</t>
  </si>
  <si>
    <t>6/11/20 - Held a meeting at Burnes Park to discuss future activities.</t>
  </si>
  <si>
    <t>6/18/20 - Picked up trash at the Hopkins storage area for snow.</t>
  </si>
  <si>
    <t>6/25/20 - Activities associated with toy kits. Sorting, labeling, delivering.</t>
  </si>
  <si>
    <t>2/6/20 - Installed hardware at ICA foodshelf.</t>
  </si>
  <si>
    <t xml:space="preserve">7/16/20 - Heard a presentation on the SWLRT Project by Nkodo Cigolo - Outreach Coordinator </t>
  </si>
  <si>
    <t>Various volunteer activites. Jim S. - 7.75, Tom &amp; lyle - 1 ea.</t>
  </si>
  <si>
    <t>8/13/20 - Replaced casters on 4 carts, installed locks on several cabinet.s</t>
  </si>
  <si>
    <t>Washed and scraped west wall of building in prep for painting.</t>
  </si>
  <si>
    <t>Designed, built and installed 6' x 9' hanging face shield Tom &amp; Joe. General support efforts ( Jim ).</t>
  </si>
  <si>
    <t>Painted west exterior wall of the building.</t>
  </si>
  <si>
    <t>Work on table top face shields.</t>
  </si>
  <si>
    <t>11/5/19 - Toured the Perpich Arts High School.</t>
  </si>
  <si>
    <t>Completed redesign, purchase parts, assemble, deliver and install first table face shield.</t>
  </si>
  <si>
    <t>9/17/2020 - Walked both Oakes and Harley Hopkins parks and picked trash and small twigs and branches.</t>
  </si>
  <si>
    <t>9/24/20 - Volunteered at Free Bikes for Kids.</t>
  </si>
  <si>
    <t>Further work on table face shields.</t>
  </si>
  <si>
    <t>10/8/20 - Cut down grasses and other brush at the two rain gardens at Burnes Park.</t>
  </si>
  <si>
    <t>Finished work on all table face shields. 5 rpund tables and two square tables.</t>
  </si>
  <si>
    <t>General support sevices by Jim S.</t>
  </si>
  <si>
    <t>10/16/20 - Removed leftover trash from the Hopkins Community Gardens.</t>
  </si>
  <si>
    <t>9/24/20 - Meeting with Resource  West Staff to evaluate needs for clothing drive racks and reporting back to them. Dan, Lyle and Jon.</t>
  </si>
  <si>
    <t>9/25/20- Designing, buying and building a prototype of rack. Dan P.</t>
  </si>
  <si>
    <t>10/22/2020 - General meeting and video on making beds for kids without.</t>
  </si>
  <si>
    <t>10/8/20 - Designed and built prototype clothing rack for Resource West.</t>
  </si>
  <si>
    <t>11/12/20 - Installed brackets at end of two shelves in back room storage area and moved a lock on video cart.</t>
  </si>
  <si>
    <t>11/19/20 - Attended an AARP talk on tax law changes for 2020.</t>
  </si>
  <si>
    <t>Worked to divert water from draining over back entrance. Jim, Lyle &amp; Jon S.</t>
  </si>
  <si>
    <t>11/23/20 -Assembled four table top portable face shield kits for thr AARP Tax Preparers. (Jerry &amp; Joe)</t>
  </si>
  <si>
    <t>1/16/20 - Toured the Whistler soda facility in Spring Lake Park.</t>
  </si>
  <si>
    <t>General maintenance.</t>
  </si>
  <si>
    <t>General maintenance and Home Depot.</t>
  </si>
  <si>
    <t>12/15/20 - Delivered hats,mittens and scarves to children of need.</t>
  </si>
  <si>
    <t>12/21/20 - Tom J. repaired/rebuilt antique chair base for another member.</t>
  </si>
  <si>
    <t>12/21/20 Installed cabinet on wall.</t>
  </si>
  <si>
    <t>1/6/21 - Tom modified and installed new locks for video cart.</t>
  </si>
  <si>
    <t>1/31/21 Water temperature checks anf HVAC filter exchange.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</si>
</sst>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16" fontId="1" fillId="0" borderId="0" xfId="0" applyNumberFormat="1" applyFont="1"/>
    <xf numFmtId="16" fontId="1" fillId="0" borderId="0" xfId="0" applyNumberFormat="1" applyFont="1" applyAlignment="1">
      <alignment horizontal="center"/>
    </xf>
    <xf numFmtId="14" fontId="0" fillId="0" borderId="0" xfId="0" applyNumberForma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6" fillId="0" borderId="0" xfId="0" applyFont="1"/>
    <xf numFmtId="1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264"/>
  <sheetViews>
    <sheetView tabSelected="1" zoomScaleNormal="100" workbookViewId="0">
      <selection activeCell="J4" sqref="J4"/>
    </sheetView>
  </sheetViews>
  <sheetFormatPr defaultRowHeight="15" x14ac:dyDescent="0.25"/>
  <cols>
    <col min="1" max="1" width="13.42578125" customWidth="1"/>
    <col min="2" max="2" width="3.7109375" style="4" customWidth="1"/>
    <col min="3" max="3" width="11.28515625" customWidth="1"/>
    <col min="4" max="4" width="11.85546875" bestFit="1" customWidth="1"/>
    <col min="12" max="12" width="9.140625" customWidth="1"/>
    <col min="13" max="13" width="7.28515625" customWidth="1"/>
    <col min="14" max="14" width="9.7109375" style="4" customWidth="1"/>
  </cols>
  <sheetData>
    <row r="1" spans="1:14" s="9" customFormat="1" ht="18.75" x14ac:dyDescent="0.3">
      <c r="B1" s="10"/>
      <c r="C1" s="18" t="s">
        <v>28</v>
      </c>
      <c r="D1" s="19"/>
      <c r="E1" s="18"/>
      <c r="F1" s="18"/>
      <c r="G1" s="18"/>
      <c r="H1" s="18"/>
      <c r="I1" s="18"/>
      <c r="J1" s="18"/>
      <c r="K1" s="18"/>
      <c r="L1" s="18"/>
      <c r="N1" s="10"/>
    </row>
    <row r="2" spans="1:14" x14ac:dyDescent="0.25">
      <c r="A2" s="1"/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</row>
    <row r="3" spans="1:14" s="6" customFormat="1" ht="15.75" x14ac:dyDescent="0.25">
      <c r="A3" s="6" t="s">
        <v>29</v>
      </c>
      <c r="B3" s="7"/>
      <c r="D3" s="8">
        <v>44227</v>
      </c>
      <c r="N3" s="7"/>
    </row>
    <row r="4" spans="1:14" x14ac:dyDescent="0.25">
      <c r="A4" s="1"/>
      <c r="B4" s="3" t="s">
        <v>140</v>
      </c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3"/>
    </row>
    <row r="5" spans="1:14" x14ac:dyDescent="0.25">
      <c r="A5" s="1"/>
      <c r="B5" s="3" t="s">
        <v>105</v>
      </c>
      <c r="C5" s="1" t="s">
        <v>134</v>
      </c>
      <c r="D5" s="2"/>
      <c r="E5" s="1"/>
      <c r="F5" s="1"/>
      <c r="G5" s="1"/>
      <c r="H5" s="1"/>
      <c r="I5" s="1"/>
      <c r="J5" s="1"/>
      <c r="K5" s="1"/>
      <c r="L5" s="1"/>
      <c r="M5" s="1"/>
      <c r="N5" s="3"/>
    </row>
    <row r="6" spans="1:14" x14ac:dyDescent="0.25">
      <c r="A6" s="1"/>
      <c r="B6" s="3" t="s">
        <v>106</v>
      </c>
      <c r="C6" s="1" t="s">
        <v>141</v>
      </c>
      <c r="D6" s="2"/>
      <c r="E6" s="1"/>
      <c r="F6" s="1"/>
      <c r="G6" s="1"/>
      <c r="H6" s="1"/>
      <c r="I6" s="1"/>
      <c r="J6" s="1"/>
      <c r="K6" s="1"/>
      <c r="L6" s="1"/>
      <c r="M6" s="1"/>
      <c r="N6" s="3"/>
    </row>
    <row r="7" spans="1:14" x14ac:dyDescent="0.25">
      <c r="A7" s="1"/>
      <c r="B7" s="3" t="s">
        <v>135</v>
      </c>
      <c r="C7" s="1" t="s">
        <v>136</v>
      </c>
      <c r="D7" s="2"/>
      <c r="E7" s="1"/>
      <c r="F7" s="1"/>
      <c r="G7" s="1"/>
      <c r="H7" s="1"/>
      <c r="I7" s="1"/>
      <c r="J7" s="1"/>
      <c r="K7" s="1"/>
      <c r="L7" s="1"/>
      <c r="M7" s="1"/>
      <c r="N7" s="3"/>
    </row>
    <row r="8" spans="1:14" x14ac:dyDescent="0.25">
      <c r="A8" s="1"/>
      <c r="B8" s="3" t="s">
        <v>108</v>
      </c>
      <c r="C8" s="1" t="s">
        <v>137</v>
      </c>
      <c r="D8" s="2"/>
      <c r="E8" s="1"/>
      <c r="F8" s="1"/>
      <c r="G8" s="1"/>
      <c r="H8" s="1"/>
      <c r="I8" s="1"/>
      <c r="J8" s="1"/>
      <c r="K8" s="1"/>
      <c r="L8" s="1"/>
      <c r="M8" s="1"/>
      <c r="N8" s="3"/>
    </row>
    <row r="9" spans="1:14" x14ac:dyDescent="0.25">
      <c r="A9" s="1"/>
      <c r="B9" s="3" t="s">
        <v>139</v>
      </c>
      <c r="C9" s="1" t="s">
        <v>138</v>
      </c>
      <c r="D9" s="2"/>
      <c r="E9" s="1"/>
      <c r="F9" s="1"/>
      <c r="G9" s="1"/>
      <c r="H9" s="1"/>
      <c r="I9" s="1"/>
      <c r="J9" s="1"/>
      <c r="K9" s="1"/>
      <c r="L9" s="1"/>
      <c r="M9" s="1"/>
      <c r="N9" s="3"/>
    </row>
    <row r="10" spans="1:14" x14ac:dyDescent="0.25">
      <c r="A10" s="1"/>
      <c r="B10" s="3" t="s">
        <v>113</v>
      </c>
      <c r="C10" s="1" t="s">
        <v>98</v>
      </c>
      <c r="D10" s="2"/>
      <c r="E10" s="1"/>
      <c r="F10" s="1"/>
      <c r="G10" s="1"/>
      <c r="H10" s="1"/>
      <c r="I10" s="1"/>
      <c r="J10" s="1"/>
      <c r="K10" s="1"/>
      <c r="L10" s="1"/>
      <c r="M10" s="1"/>
      <c r="N10" s="3"/>
    </row>
    <row r="11" spans="1:14" x14ac:dyDescent="0.25">
      <c r="A11" s="1"/>
      <c r="B11" s="3"/>
      <c r="C11" s="1"/>
      <c r="D11" s="2"/>
      <c r="E11" s="1"/>
      <c r="F11" s="1"/>
      <c r="G11" s="1"/>
      <c r="H11" s="1"/>
      <c r="I11" s="1"/>
      <c r="J11" s="1"/>
      <c r="K11" s="1"/>
      <c r="L11" s="1"/>
      <c r="M11" s="1"/>
      <c r="N11" s="3"/>
    </row>
    <row r="12" spans="1:14" x14ac:dyDescent="0.25">
      <c r="A12" s="1"/>
      <c r="B12" s="3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4" x14ac:dyDescent="0.25">
      <c r="A13" s="14" t="s">
        <v>22</v>
      </c>
      <c r="B13" s="15" t="s">
        <v>109</v>
      </c>
      <c r="C13" s="14" t="s">
        <v>30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 t="s">
        <v>110</v>
      </c>
    </row>
    <row r="14" spans="1:14" s="1" customFormat="1" ht="12.75" x14ac:dyDescent="0.2">
      <c r="A14" s="1" t="s">
        <v>21</v>
      </c>
      <c r="B14" s="3" t="s">
        <v>105</v>
      </c>
      <c r="C14" s="1" t="s">
        <v>168</v>
      </c>
      <c r="N14" s="3">
        <v>12</v>
      </c>
    </row>
    <row r="15" spans="1:14" s="1" customFormat="1" ht="12.75" x14ac:dyDescent="0.2">
      <c r="B15" s="3" t="s">
        <v>105</v>
      </c>
      <c r="C15" s="1" t="s">
        <v>31</v>
      </c>
      <c r="N15" s="3">
        <v>2</v>
      </c>
    </row>
    <row r="16" spans="1:14" s="1" customFormat="1" ht="12.75" x14ac:dyDescent="0.2">
      <c r="B16" s="3" t="s">
        <v>105</v>
      </c>
      <c r="C16" s="1" t="s">
        <v>32</v>
      </c>
      <c r="N16" s="3">
        <v>12</v>
      </c>
    </row>
    <row r="17" spans="1:14" s="1" customFormat="1" ht="12.75" x14ac:dyDescent="0.2">
      <c r="B17" s="3" t="s">
        <v>105</v>
      </c>
      <c r="C17" s="1" t="s">
        <v>4</v>
      </c>
      <c r="N17" s="3">
        <v>3</v>
      </c>
    </row>
    <row r="18" spans="1:14" s="1" customFormat="1" ht="12.75" x14ac:dyDescent="0.2">
      <c r="B18" s="3" t="s">
        <v>105</v>
      </c>
      <c r="C18" s="1" t="s">
        <v>5</v>
      </c>
      <c r="N18" s="3">
        <v>1.5</v>
      </c>
    </row>
    <row r="19" spans="1:14" x14ac:dyDescent="0.25">
      <c r="A19" s="1"/>
      <c r="B19" s="3" t="s">
        <v>105</v>
      </c>
      <c r="C19" s="1" t="s">
        <v>23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3">
        <v>1</v>
      </c>
    </row>
    <row r="20" spans="1:14" x14ac:dyDescent="0.25">
      <c r="A20" s="1"/>
      <c r="B20" s="3" t="s">
        <v>105</v>
      </c>
      <c r="C20" s="1" t="s">
        <v>33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3">
        <v>12</v>
      </c>
    </row>
    <row r="21" spans="1:14" x14ac:dyDescent="0.25">
      <c r="A21" s="1"/>
      <c r="B21" s="3" t="s">
        <v>105</v>
      </c>
      <c r="C21" s="1" t="s">
        <v>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3">
        <v>3</v>
      </c>
    </row>
    <row r="22" spans="1:14" x14ac:dyDescent="0.25">
      <c r="A22" s="1"/>
      <c r="B22" s="3" t="s">
        <v>105</v>
      </c>
      <c r="C22" s="1" t="s">
        <v>7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3">
        <v>0.5</v>
      </c>
    </row>
    <row r="23" spans="1:14" x14ac:dyDescent="0.25">
      <c r="A23" s="1"/>
      <c r="B23" s="3" t="s">
        <v>105</v>
      </c>
      <c r="C23" s="1" t="s">
        <v>8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3">
        <v>8</v>
      </c>
    </row>
    <row r="24" spans="1:14" x14ac:dyDescent="0.25">
      <c r="A24" s="1"/>
      <c r="B24" s="3" t="s">
        <v>105</v>
      </c>
      <c r="C24" s="1" t="s">
        <v>9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3">
        <v>1</v>
      </c>
    </row>
    <row r="25" spans="1:14" x14ac:dyDescent="0.25">
      <c r="A25" s="1"/>
      <c r="B25" s="3" t="s">
        <v>105</v>
      </c>
      <c r="C25" s="1" t="s">
        <v>10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3">
        <v>0.2</v>
      </c>
    </row>
    <row r="26" spans="1:14" x14ac:dyDescent="0.25">
      <c r="A26" s="1"/>
      <c r="B26" s="3" t="s">
        <v>105</v>
      </c>
      <c r="C26" s="1" t="s">
        <v>11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3">
        <v>0.1</v>
      </c>
    </row>
    <row r="27" spans="1:14" x14ac:dyDescent="0.25">
      <c r="A27" s="1"/>
      <c r="B27" s="3" t="s">
        <v>105</v>
      </c>
      <c r="C27" s="1" t="s">
        <v>12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3">
        <v>0.2</v>
      </c>
    </row>
    <row r="28" spans="1:14" x14ac:dyDescent="0.25">
      <c r="A28" s="1"/>
      <c r="B28" s="3" t="s">
        <v>105</v>
      </c>
      <c r="C28" s="1" t="s">
        <v>13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3">
        <v>3</v>
      </c>
    </row>
    <row r="29" spans="1:14" x14ac:dyDescent="0.25">
      <c r="A29" s="1"/>
      <c r="B29" s="3" t="s">
        <v>105</v>
      </c>
      <c r="C29" s="1" t="s"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3">
        <v>2</v>
      </c>
    </row>
    <row r="30" spans="1:14" x14ac:dyDescent="0.25">
      <c r="A30" s="1"/>
      <c r="B30" s="3" t="s">
        <v>135</v>
      </c>
      <c r="C30" s="1" t="s">
        <v>34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3">
        <v>2</v>
      </c>
    </row>
    <row r="31" spans="1:14" x14ac:dyDescent="0.25">
      <c r="A31" s="1"/>
      <c r="B31" s="3" t="s">
        <v>105</v>
      </c>
      <c r="C31" s="1" t="s">
        <v>3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3">
        <v>1</v>
      </c>
    </row>
    <row r="32" spans="1:14" x14ac:dyDescent="0.25">
      <c r="A32" s="1"/>
      <c r="B32" s="3" t="s">
        <v>135</v>
      </c>
      <c r="C32" s="1" t="s">
        <v>24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3">
        <v>6</v>
      </c>
    </row>
    <row r="33" spans="1:14" x14ac:dyDescent="0.25">
      <c r="A33" s="1"/>
      <c r="B33" s="3" t="s">
        <v>105</v>
      </c>
      <c r="C33" s="1" t="s">
        <v>39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3">
        <v>4.5</v>
      </c>
    </row>
    <row r="34" spans="1:14" x14ac:dyDescent="0.25">
      <c r="A34" s="1"/>
      <c r="B34" s="3" t="s">
        <v>105</v>
      </c>
      <c r="C34" s="1" t="s">
        <v>35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3">
        <v>1</v>
      </c>
    </row>
    <row r="35" spans="1:14" x14ac:dyDescent="0.25">
      <c r="A35" s="1"/>
      <c r="B35" s="3" t="s">
        <v>105</v>
      </c>
      <c r="C35" s="1" t="s">
        <v>2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3">
        <v>2</v>
      </c>
    </row>
    <row r="36" spans="1:14" x14ac:dyDescent="0.25">
      <c r="A36" s="1"/>
      <c r="B36" s="3" t="s">
        <v>105</v>
      </c>
      <c r="C36" s="1" t="s">
        <v>1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3">
        <v>2</v>
      </c>
    </row>
    <row r="37" spans="1:14" x14ac:dyDescent="0.25">
      <c r="A37" s="1"/>
      <c r="B37" s="3" t="s">
        <v>135</v>
      </c>
      <c r="C37" s="1" t="s">
        <v>36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3">
        <v>2</v>
      </c>
    </row>
    <row r="38" spans="1:14" x14ac:dyDescent="0.25">
      <c r="A38" s="1"/>
      <c r="B38" s="3" t="s">
        <v>105</v>
      </c>
      <c r="C38" s="1" t="s">
        <v>25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3">
        <v>2.5</v>
      </c>
    </row>
    <row r="39" spans="1:14" x14ac:dyDescent="0.25">
      <c r="A39" s="1"/>
      <c r="B39" s="3" t="s">
        <v>105</v>
      </c>
      <c r="C39" s="1" t="s">
        <v>26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3">
        <v>2</v>
      </c>
    </row>
    <row r="40" spans="1:14" x14ac:dyDescent="0.25">
      <c r="A40" s="1"/>
      <c r="B40" s="3" t="s">
        <v>105</v>
      </c>
      <c r="C40" s="1" t="s">
        <v>19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3">
        <v>2.5</v>
      </c>
    </row>
    <row r="41" spans="1:14" x14ac:dyDescent="0.25">
      <c r="A41" s="1"/>
      <c r="B41" s="3" t="s">
        <v>105</v>
      </c>
      <c r="C41" s="1" t="s">
        <v>37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3">
        <v>4</v>
      </c>
    </row>
    <row r="42" spans="1:14" x14ac:dyDescent="0.25">
      <c r="A42" s="1"/>
      <c r="B42" s="3" t="s">
        <v>105</v>
      </c>
      <c r="C42" s="1" t="s">
        <v>38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3">
        <v>2</v>
      </c>
    </row>
    <row r="43" spans="1:14" x14ac:dyDescent="0.25">
      <c r="A43" s="1"/>
      <c r="B43" s="3" t="s">
        <v>105</v>
      </c>
      <c r="C43" s="1" t="s">
        <v>40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3">
        <v>1.5</v>
      </c>
    </row>
    <row r="44" spans="1:14" x14ac:dyDescent="0.25">
      <c r="A44" s="1"/>
      <c r="B44" s="3" t="s">
        <v>105</v>
      </c>
      <c r="C44" s="1" t="s">
        <v>43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3">
        <v>0.1</v>
      </c>
    </row>
    <row r="45" spans="1:14" x14ac:dyDescent="0.25">
      <c r="A45" s="1"/>
      <c r="B45" s="3" t="s">
        <v>105</v>
      </c>
      <c r="C45" s="1" t="s">
        <v>45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3">
        <v>8</v>
      </c>
    </row>
    <row r="46" spans="1:14" x14ac:dyDescent="0.25">
      <c r="A46" s="1"/>
      <c r="B46" s="3" t="s">
        <v>105</v>
      </c>
      <c r="C46" s="1" t="s">
        <v>51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3">
        <v>1</v>
      </c>
    </row>
    <row r="47" spans="1:14" x14ac:dyDescent="0.25">
      <c r="A47" s="1"/>
      <c r="B47" s="3" t="s">
        <v>105</v>
      </c>
      <c r="C47" s="1" t="s">
        <v>53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3">
        <v>1.5</v>
      </c>
    </row>
    <row r="48" spans="1:14" x14ac:dyDescent="0.25">
      <c r="A48" s="1"/>
      <c r="B48" s="3" t="s">
        <v>105</v>
      </c>
      <c r="C48" s="1" t="s">
        <v>55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3">
        <v>1.5</v>
      </c>
    </row>
    <row r="49" spans="1:14" x14ac:dyDescent="0.25">
      <c r="A49" s="1"/>
      <c r="B49" s="3" t="s">
        <v>105</v>
      </c>
      <c r="C49" s="1" t="s">
        <v>56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3">
        <v>1</v>
      </c>
    </row>
    <row r="50" spans="1:14" x14ac:dyDescent="0.25">
      <c r="A50" s="1"/>
      <c r="B50" s="3" t="s">
        <v>105</v>
      </c>
      <c r="C50" s="1" t="s">
        <v>59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3">
        <v>10</v>
      </c>
    </row>
    <row r="51" spans="1:14" x14ac:dyDescent="0.25">
      <c r="A51" s="1"/>
      <c r="B51" s="3" t="s">
        <v>105</v>
      </c>
      <c r="C51" s="1" t="s">
        <v>66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3">
        <v>1</v>
      </c>
    </row>
    <row r="52" spans="1:14" x14ac:dyDescent="0.25">
      <c r="A52" s="1"/>
      <c r="B52" s="3" t="s">
        <v>105</v>
      </c>
      <c r="C52" s="1" t="s">
        <v>68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3">
        <v>1</v>
      </c>
    </row>
    <row r="53" spans="1:14" x14ac:dyDescent="0.25">
      <c r="A53" s="1"/>
      <c r="B53" s="3" t="s">
        <v>105</v>
      </c>
      <c r="C53" s="1" t="s">
        <v>69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3">
        <v>1</v>
      </c>
    </row>
    <row r="54" spans="1:14" x14ac:dyDescent="0.25">
      <c r="A54" s="1"/>
      <c r="B54" s="3" t="s">
        <v>105</v>
      </c>
      <c r="C54" s="1" t="s">
        <v>72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3">
        <v>2.5</v>
      </c>
    </row>
    <row r="55" spans="1:14" x14ac:dyDescent="0.25">
      <c r="A55" s="1"/>
      <c r="B55" s="3" t="s">
        <v>135</v>
      </c>
      <c r="C55" s="1" t="s">
        <v>78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3">
        <v>6</v>
      </c>
    </row>
    <row r="56" spans="1:14" x14ac:dyDescent="0.25">
      <c r="A56" s="1"/>
      <c r="B56" s="3" t="s">
        <v>105</v>
      </c>
      <c r="C56" s="1" t="s">
        <v>75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3">
        <v>1</v>
      </c>
    </row>
    <row r="57" spans="1:14" x14ac:dyDescent="0.25">
      <c r="A57" s="1"/>
      <c r="B57" s="3" t="s">
        <v>105</v>
      </c>
      <c r="C57" s="1" t="s">
        <v>76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3">
        <v>4.5</v>
      </c>
    </row>
    <row r="58" spans="1:14" x14ac:dyDescent="0.25">
      <c r="A58" s="1"/>
      <c r="B58" s="3" t="s">
        <v>105</v>
      </c>
      <c r="C58" s="1" t="s">
        <v>77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3">
        <v>6</v>
      </c>
    </row>
    <row r="59" spans="1:14" x14ac:dyDescent="0.25">
      <c r="A59" s="1"/>
      <c r="B59" s="3" t="s">
        <v>105</v>
      </c>
      <c r="C59" s="1" t="s">
        <v>86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3">
        <v>0.5</v>
      </c>
    </row>
    <row r="60" spans="1:14" x14ac:dyDescent="0.25">
      <c r="A60" s="1"/>
      <c r="B60" s="3" t="s">
        <v>105</v>
      </c>
      <c r="C60" s="1" t="s">
        <v>81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3">
        <v>1.5</v>
      </c>
    </row>
    <row r="61" spans="1:14" x14ac:dyDescent="0.25">
      <c r="A61" s="1"/>
      <c r="B61" s="3" t="s">
        <v>105</v>
      </c>
      <c r="C61" s="1" t="s">
        <v>82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3">
        <v>3</v>
      </c>
    </row>
    <row r="62" spans="1:14" x14ac:dyDescent="0.25">
      <c r="A62" s="1"/>
      <c r="B62" s="3" t="s">
        <v>105</v>
      </c>
      <c r="C62" s="1" t="s">
        <v>90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3">
        <v>3.5</v>
      </c>
    </row>
    <row r="63" spans="1:14" x14ac:dyDescent="0.25">
      <c r="A63" s="1"/>
      <c r="B63" s="3" t="s">
        <v>105</v>
      </c>
      <c r="C63" s="1" t="s">
        <v>95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3">
        <v>1.5</v>
      </c>
    </row>
    <row r="64" spans="1:14" x14ac:dyDescent="0.25">
      <c r="A64" s="1"/>
      <c r="B64" s="3" t="s">
        <v>105</v>
      </c>
      <c r="C64" s="1" t="s">
        <v>96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3">
        <v>3</v>
      </c>
    </row>
    <row r="65" spans="1:14" x14ac:dyDescent="0.25">
      <c r="A65" s="1"/>
      <c r="B65" s="3" t="s">
        <v>105</v>
      </c>
      <c r="C65" s="1" t="s">
        <v>111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3">
        <v>2.5</v>
      </c>
    </row>
    <row r="66" spans="1:14" x14ac:dyDescent="0.25">
      <c r="A66" s="1"/>
      <c r="B66" s="3" t="s">
        <v>105</v>
      </c>
      <c r="C66" s="1" t="s">
        <v>94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3">
        <v>2</v>
      </c>
    </row>
    <row r="67" spans="1:14" x14ac:dyDescent="0.25">
      <c r="A67" s="1"/>
      <c r="B67" s="3" t="s">
        <v>105</v>
      </c>
      <c r="C67" s="1" t="s">
        <v>97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3">
        <v>2.2000000000000002</v>
      </c>
    </row>
    <row r="68" spans="1:14" x14ac:dyDescent="0.25">
      <c r="A68" s="1"/>
      <c r="B68" s="3" t="s">
        <v>105</v>
      </c>
      <c r="C68" s="1" t="s">
        <v>104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3">
        <v>4.5</v>
      </c>
    </row>
    <row r="69" spans="1:14" x14ac:dyDescent="0.25">
      <c r="A69" s="1"/>
      <c r="B69" s="3" t="s">
        <v>105</v>
      </c>
      <c r="C69" s="1" t="s">
        <v>117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3">
        <v>3</v>
      </c>
    </row>
    <row r="70" spans="1:14" x14ac:dyDescent="0.25">
      <c r="A70" s="1"/>
      <c r="B70" s="3" t="s">
        <v>105</v>
      </c>
      <c r="C70" s="1" t="s">
        <v>119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3">
        <v>0.5</v>
      </c>
    </row>
    <row r="71" spans="1:14" x14ac:dyDescent="0.25">
      <c r="A71" s="1"/>
      <c r="B71" s="3" t="s">
        <v>105</v>
      </c>
      <c r="C71" s="1" t="s">
        <v>123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3">
        <v>1.5</v>
      </c>
    </row>
    <row r="72" spans="1:14" x14ac:dyDescent="0.25">
      <c r="A72" s="1"/>
      <c r="B72" s="3" t="s">
        <v>135</v>
      </c>
      <c r="C72" s="1" t="s">
        <v>143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3">
        <v>22</v>
      </c>
    </row>
    <row r="73" spans="1:14" x14ac:dyDescent="0.25">
      <c r="A73" s="1"/>
      <c r="B73" s="3" t="s">
        <v>105</v>
      </c>
      <c r="C73" s="1" t="s">
        <v>148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3">
        <v>3</v>
      </c>
    </row>
    <row r="74" spans="1:14" x14ac:dyDescent="0.25">
      <c r="A74" s="1"/>
      <c r="B74" s="3" t="s">
        <v>105</v>
      </c>
      <c r="C74" s="1" t="s">
        <v>162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3">
        <v>2</v>
      </c>
    </row>
    <row r="75" spans="1:14" x14ac:dyDescent="0.25">
      <c r="A75" s="1"/>
      <c r="B75" s="3" t="s">
        <v>105</v>
      </c>
      <c r="C75" s="1" t="s">
        <v>163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3">
        <v>3</v>
      </c>
    </row>
    <row r="76" spans="1:14" x14ac:dyDescent="0.25">
      <c r="A76" s="1"/>
      <c r="B76" s="3" t="s">
        <v>105</v>
      </c>
      <c r="C76" s="1" t="s">
        <v>169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3">
        <v>3</v>
      </c>
    </row>
    <row r="77" spans="1:14" x14ac:dyDescent="0.25">
      <c r="A77" s="1"/>
      <c r="B77" s="3" t="s">
        <v>135</v>
      </c>
      <c r="C77" s="1" t="s">
        <v>171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3">
        <v>8</v>
      </c>
    </row>
    <row r="78" spans="1:14" x14ac:dyDescent="0.25">
      <c r="A78" s="1"/>
      <c r="B78" s="3" t="s">
        <v>105</v>
      </c>
      <c r="C78" s="1" t="s">
        <v>172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3">
        <v>2.5</v>
      </c>
    </row>
    <row r="79" spans="1:14" x14ac:dyDescent="0.25">
      <c r="A79" s="1"/>
      <c r="B79" s="3" t="s">
        <v>105</v>
      </c>
      <c r="C79" s="1" t="s">
        <v>177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3">
        <v>0.5</v>
      </c>
    </row>
    <row r="80" spans="1:14" x14ac:dyDescent="0.25">
      <c r="A80" s="1"/>
      <c r="B80" s="3" t="s">
        <v>105</v>
      </c>
      <c r="C80" s="1" t="s">
        <v>178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3">
        <v>13.5</v>
      </c>
    </row>
    <row r="81" spans="1:14" x14ac:dyDescent="0.25">
      <c r="A81" s="1"/>
      <c r="B81" s="3" t="s">
        <v>105</v>
      </c>
      <c r="C81" s="1" t="s">
        <v>197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3">
        <v>7</v>
      </c>
    </row>
    <row r="82" spans="1:14" x14ac:dyDescent="0.25">
      <c r="A82" s="1"/>
      <c r="B82" s="3" t="s">
        <v>105</v>
      </c>
      <c r="C82" s="1" t="s">
        <v>205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3">
        <v>4</v>
      </c>
    </row>
    <row r="83" spans="1:14" x14ac:dyDescent="0.25">
      <c r="A83" s="1"/>
      <c r="B83" s="3" t="s">
        <v>105</v>
      </c>
      <c r="C83" s="1" t="s">
        <v>214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3">
        <v>12</v>
      </c>
    </row>
    <row r="84" spans="1:14" x14ac:dyDescent="0.25">
      <c r="A84" s="1"/>
      <c r="B84" s="3" t="s">
        <v>105</v>
      </c>
      <c r="C84" s="1" t="s">
        <v>215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3">
        <v>9</v>
      </c>
    </row>
    <row r="85" spans="1:14" x14ac:dyDescent="0.25">
      <c r="A85" s="1"/>
      <c r="B85" s="3" t="s">
        <v>105</v>
      </c>
      <c r="C85" s="1" t="s">
        <v>216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3">
        <v>8.25</v>
      </c>
    </row>
    <row r="86" spans="1:14" x14ac:dyDescent="0.25">
      <c r="A86" s="1"/>
      <c r="B86" s="3" t="s">
        <v>105</v>
      </c>
      <c r="C86" s="1" t="s">
        <v>228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3">
        <v>5</v>
      </c>
    </row>
    <row r="87" spans="1:14" x14ac:dyDescent="0.25">
      <c r="A87" s="1"/>
      <c r="B87" s="3" t="s">
        <v>105</v>
      </c>
      <c r="C87" s="1" t="s">
        <v>232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3">
        <v>4</v>
      </c>
    </row>
    <row r="88" spans="1:14" x14ac:dyDescent="0.25">
      <c r="A88" s="1"/>
      <c r="B88" s="3" t="s">
        <v>105</v>
      </c>
      <c r="C88" s="1" t="s">
        <v>233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3">
        <v>4</v>
      </c>
    </row>
    <row r="89" spans="1:14" x14ac:dyDescent="0.25">
      <c r="A89" s="1"/>
      <c r="B89" s="3" t="s">
        <v>234</v>
      </c>
      <c r="C89" s="1" t="s">
        <v>235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3">
        <v>2.5</v>
      </c>
    </row>
    <row r="90" spans="1:14" x14ac:dyDescent="0.25">
      <c r="A90" s="1"/>
      <c r="B90" s="3" t="s">
        <v>105</v>
      </c>
      <c r="C90" s="1" t="s">
        <v>237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3">
        <v>1</v>
      </c>
    </row>
    <row r="91" spans="1:14" x14ac:dyDescent="0.25">
      <c r="A91" s="1"/>
      <c r="B91" s="3" t="s">
        <v>105</v>
      </c>
      <c r="C91" s="1" t="s">
        <v>240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3">
        <v>2</v>
      </c>
    </row>
    <row r="92" spans="1:14" x14ac:dyDescent="0.25">
      <c r="A92" s="1"/>
      <c r="B92" s="3" t="s">
        <v>105</v>
      </c>
      <c r="C92" s="1" t="s">
        <v>259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3">
        <v>23</v>
      </c>
    </row>
    <row r="93" spans="1:14" x14ac:dyDescent="0.25">
      <c r="B93" s="4" t="s">
        <v>135</v>
      </c>
      <c r="C93" s="13" t="s">
        <v>275</v>
      </c>
      <c r="N93" s="4">
        <v>0</v>
      </c>
    </row>
    <row r="94" spans="1:14" x14ac:dyDescent="0.25">
      <c r="B94" s="4" t="s">
        <v>105</v>
      </c>
      <c r="C94" s="1" t="s">
        <v>277</v>
      </c>
      <c r="N94" s="4">
        <v>1.5</v>
      </c>
    </row>
    <row r="95" spans="1:14" x14ac:dyDescent="0.25">
      <c r="B95" s="4" t="s">
        <v>105</v>
      </c>
      <c r="C95" s="1" t="s">
        <v>287</v>
      </c>
      <c r="N95" s="4">
        <v>2</v>
      </c>
    </row>
    <row r="96" spans="1:14" x14ac:dyDescent="0.25">
      <c r="A96" s="1"/>
      <c r="B96" s="12"/>
      <c r="C96" s="1"/>
      <c r="D96" s="1"/>
      <c r="E96" s="1"/>
      <c r="F96" s="1"/>
      <c r="G96" s="1"/>
      <c r="H96" s="1"/>
      <c r="I96" s="1"/>
      <c r="J96" s="1"/>
      <c r="K96" s="1" t="s">
        <v>127</v>
      </c>
      <c r="L96" s="1"/>
      <c r="M96" s="1">
        <f>SUM(N14:N95)</f>
        <v>314.54999999999995</v>
      </c>
      <c r="N96" s="3"/>
    </row>
    <row r="97" spans="1:14" x14ac:dyDescent="0.25">
      <c r="A97" s="1"/>
      <c r="B97" s="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3"/>
    </row>
    <row r="98" spans="1:14" x14ac:dyDescent="0.25">
      <c r="A98" s="1" t="s">
        <v>14</v>
      </c>
      <c r="B98" s="3" t="s">
        <v>105</v>
      </c>
      <c r="C98" s="1" t="s">
        <v>58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3">
        <v>10</v>
      </c>
    </row>
    <row r="99" spans="1:14" x14ac:dyDescent="0.25">
      <c r="A99" s="1"/>
      <c r="B99" s="3" t="s">
        <v>105</v>
      </c>
      <c r="C99" s="1" t="s">
        <v>46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3">
        <v>30</v>
      </c>
    </row>
    <row r="100" spans="1:14" x14ac:dyDescent="0.25">
      <c r="A100" s="1"/>
      <c r="B100" s="3" t="s">
        <v>107</v>
      </c>
      <c r="C100" s="1" t="s">
        <v>47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3"/>
    </row>
    <row r="101" spans="1:14" x14ac:dyDescent="0.25">
      <c r="A101" s="1"/>
      <c r="B101" s="3" t="s">
        <v>105</v>
      </c>
      <c r="C101" s="1" t="s">
        <v>63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3">
        <v>14</v>
      </c>
    </row>
    <row r="102" spans="1:14" x14ac:dyDescent="0.25">
      <c r="A102" s="1"/>
      <c r="B102" s="3" t="s">
        <v>105</v>
      </c>
      <c r="C102" s="1" t="s">
        <v>64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3">
        <v>10</v>
      </c>
    </row>
    <row r="103" spans="1:14" x14ac:dyDescent="0.25">
      <c r="A103" s="1"/>
      <c r="B103" s="3" t="s">
        <v>105</v>
      </c>
      <c r="C103" s="1" t="s">
        <v>202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3">
        <v>30</v>
      </c>
    </row>
    <row r="104" spans="1:14" x14ac:dyDescent="0.25">
      <c r="A104" s="1"/>
      <c r="B104" s="3" t="s">
        <v>105</v>
      </c>
      <c r="C104" s="1" t="s">
        <v>203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3">
        <v>8</v>
      </c>
    </row>
    <row r="105" spans="1:14" x14ac:dyDescent="0.25">
      <c r="A105" s="1"/>
      <c r="B105" s="3" t="s">
        <v>105</v>
      </c>
      <c r="C105" s="1" t="s">
        <v>254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3">
        <v>8</v>
      </c>
    </row>
    <row r="106" spans="1:14" x14ac:dyDescent="0.25">
      <c r="A106" s="1"/>
      <c r="B106" s="3" t="s">
        <v>105</v>
      </c>
      <c r="C106" s="1" t="s">
        <v>272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3">
        <v>12</v>
      </c>
    </row>
    <row r="107" spans="1:14" x14ac:dyDescent="0.25">
      <c r="A107" s="1"/>
      <c r="B107" s="3"/>
      <c r="C107" s="1"/>
      <c r="D107" s="1"/>
      <c r="E107" s="1"/>
      <c r="F107" s="1"/>
      <c r="G107" s="1"/>
      <c r="H107" s="1"/>
      <c r="I107" s="1"/>
      <c r="J107" s="1"/>
      <c r="K107" s="1" t="s">
        <v>128</v>
      </c>
      <c r="L107" s="1"/>
      <c r="M107" s="1">
        <f>SUM(N98:N106)</f>
        <v>122</v>
      </c>
      <c r="N107" s="3"/>
    </row>
    <row r="108" spans="1:14" x14ac:dyDescent="0.25">
      <c r="A108" s="1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3"/>
    </row>
    <row r="109" spans="1:14" x14ac:dyDescent="0.25">
      <c r="A109" s="1" t="s">
        <v>15</v>
      </c>
      <c r="B109" s="3" t="s">
        <v>105</v>
      </c>
      <c r="C109" s="1" t="s">
        <v>27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3">
        <v>4</v>
      </c>
    </row>
    <row r="110" spans="1:14" x14ac:dyDescent="0.25">
      <c r="A110" s="1"/>
      <c r="B110" s="3" t="s">
        <v>105</v>
      </c>
      <c r="C110" s="1" t="s">
        <v>17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3">
        <v>6</v>
      </c>
    </row>
    <row r="111" spans="1:14" x14ac:dyDescent="0.25">
      <c r="A111" s="1"/>
      <c r="B111" s="3" t="s">
        <v>105</v>
      </c>
      <c r="C111" s="1" t="s">
        <v>16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3">
        <v>6</v>
      </c>
    </row>
    <row r="112" spans="1:14" x14ac:dyDescent="0.25">
      <c r="A112" s="1"/>
      <c r="B112" s="3" t="s">
        <v>105</v>
      </c>
      <c r="C112" s="1" t="s">
        <v>18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3">
        <v>6</v>
      </c>
    </row>
    <row r="113" spans="1:14" x14ac:dyDescent="0.25">
      <c r="A113" s="1"/>
      <c r="B113" s="3" t="s">
        <v>105</v>
      </c>
      <c r="C113" s="1" t="s">
        <v>20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3">
        <v>2</v>
      </c>
    </row>
    <row r="114" spans="1:14" x14ac:dyDescent="0.25">
      <c r="A114" s="1"/>
      <c r="B114" s="3" t="s">
        <v>105</v>
      </c>
      <c r="C114" s="1" t="s">
        <v>57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3">
        <v>4</v>
      </c>
    </row>
    <row r="115" spans="1:14" x14ac:dyDescent="0.25">
      <c r="A115" s="1"/>
      <c r="B115" s="3" t="s">
        <v>105</v>
      </c>
      <c r="C115" s="1" t="s">
        <v>71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3">
        <v>2</v>
      </c>
    </row>
    <row r="116" spans="1:14" x14ac:dyDescent="0.25">
      <c r="A116" s="1"/>
      <c r="B116" s="3" t="s">
        <v>105</v>
      </c>
      <c r="C116" s="1" t="s">
        <v>84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3">
        <v>2</v>
      </c>
    </row>
    <row r="117" spans="1:14" x14ac:dyDescent="0.25">
      <c r="A117" s="1"/>
      <c r="B117" s="3" t="s">
        <v>105</v>
      </c>
      <c r="C117" s="1" t="s">
        <v>112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3">
        <v>14</v>
      </c>
    </row>
    <row r="118" spans="1:14" x14ac:dyDescent="0.25">
      <c r="A118" s="1"/>
      <c r="B118" s="3" t="s">
        <v>105</v>
      </c>
      <c r="C118" s="1" t="s">
        <v>173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3">
        <v>8</v>
      </c>
    </row>
    <row r="119" spans="1:14" x14ac:dyDescent="0.25">
      <c r="A119" s="1"/>
      <c r="B119" s="3" t="s">
        <v>105</v>
      </c>
      <c r="C119" s="1" t="s">
        <v>212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3">
        <v>8</v>
      </c>
    </row>
    <row r="120" spans="1:14" x14ac:dyDescent="0.25">
      <c r="A120" s="1"/>
      <c r="B120" s="3" t="s">
        <v>105</v>
      </c>
      <c r="C120" s="1" t="s">
        <v>217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3">
        <v>8</v>
      </c>
    </row>
    <row r="121" spans="1:14" x14ac:dyDescent="0.25">
      <c r="A121" s="1"/>
      <c r="B121" s="3" t="s">
        <v>105</v>
      </c>
      <c r="C121" s="1" t="s">
        <v>250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3">
        <v>10</v>
      </c>
    </row>
    <row r="122" spans="1:14" x14ac:dyDescent="0.25">
      <c r="A122" s="1"/>
      <c r="B122" s="3" t="s">
        <v>105</v>
      </c>
      <c r="C122" s="1" t="s">
        <v>266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3">
        <v>6</v>
      </c>
    </row>
    <row r="123" spans="1:14" x14ac:dyDescent="0.25">
      <c r="A123" s="1"/>
      <c r="B123" s="3" t="s">
        <v>105</v>
      </c>
      <c r="C123" s="1" t="s">
        <v>269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3">
        <v>7.5</v>
      </c>
    </row>
    <row r="124" spans="1:14" x14ac:dyDescent="0.25">
      <c r="A124" s="1"/>
      <c r="B124" s="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3"/>
    </row>
    <row r="125" spans="1:14" x14ac:dyDescent="0.25">
      <c r="A125" s="1"/>
      <c r="B125" s="3"/>
      <c r="C125" s="1"/>
      <c r="D125" s="1"/>
      <c r="E125" s="1"/>
      <c r="F125" s="1"/>
      <c r="G125" s="1"/>
      <c r="H125" s="1"/>
      <c r="I125" s="1"/>
      <c r="J125" s="1"/>
      <c r="K125" s="1" t="s">
        <v>129</v>
      </c>
      <c r="L125" s="1"/>
      <c r="M125" s="1">
        <f>SUM(N109:N123)</f>
        <v>93.5</v>
      </c>
      <c r="N125" s="3"/>
    </row>
    <row r="126" spans="1:14" x14ac:dyDescent="0.25">
      <c r="A126" s="1" t="s">
        <v>41</v>
      </c>
      <c r="B126" s="3" t="s">
        <v>106</v>
      </c>
      <c r="C126" s="1" t="s">
        <v>42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3"/>
    </row>
    <row r="127" spans="1:14" x14ac:dyDescent="0.25">
      <c r="A127" s="1"/>
      <c r="B127" s="3" t="s">
        <v>105</v>
      </c>
      <c r="C127" s="1" t="s">
        <v>44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3">
        <v>20</v>
      </c>
    </row>
    <row r="128" spans="1:14" x14ac:dyDescent="0.25">
      <c r="A128" s="1"/>
      <c r="B128" s="3" t="s">
        <v>107</v>
      </c>
      <c r="C128" s="1" t="s">
        <v>61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3"/>
    </row>
    <row r="129" spans="1:14" x14ac:dyDescent="0.25">
      <c r="A129" s="1"/>
      <c r="B129" s="3" t="s">
        <v>108</v>
      </c>
      <c r="C129" s="1" t="s">
        <v>48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3"/>
    </row>
    <row r="130" spans="1:14" x14ac:dyDescent="0.25">
      <c r="A130" s="1"/>
      <c r="B130" s="3" t="s">
        <v>108</v>
      </c>
      <c r="C130" s="1" t="s">
        <v>49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3"/>
    </row>
    <row r="131" spans="1:14" x14ac:dyDescent="0.25">
      <c r="A131" s="1"/>
      <c r="B131" s="3" t="s">
        <v>107</v>
      </c>
      <c r="C131" s="1" t="s">
        <v>50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3"/>
    </row>
    <row r="132" spans="1:14" x14ac:dyDescent="0.25">
      <c r="A132" s="1"/>
      <c r="B132" s="3" t="s">
        <v>107</v>
      </c>
      <c r="C132" s="1" t="s">
        <v>52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3"/>
    </row>
    <row r="133" spans="1:14" x14ac:dyDescent="0.25">
      <c r="A133" s="1"/>
      <c r="B133" s="3" t="s">
        <v>107</v>
      </c>
      <c r="C133" s="1" t="s">
        <v>54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3"/>
    </row>
    <row r="134" spans="1:14" x14ac:dyDescent="0.25">
      <c r="A134" s="1"/>
      <c r="B134" s="3" t="s">
        <v>107</v>
      </c>
      <c r="C134" s="1" t="s">
        <v>60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3"/>
    </row>
    <row r="135" spans="1:14" x14ac:dyDescent="0.25">
      <c r="A135" s="1"/>
      <c r="B135" s="3" t="s">
        <v>107</v>
      </c>
      <c r="C135" s="1" t="s">
        <v>62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3"/>
    </row>
    <row r="136" spans="1:14" x14ac:dyDescent="0.25">
      <c r="A136" s="1"/>
      <c r="B136" s="3" t="s">
        <v>106</v>
      </c>
      <c r="C136" s="1" t="s">
        <v>65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3"/>
    </row>
    <row r="137" spans="1:14" x14ac:dyDescent="0.25">
      <c r="A137" s="1"/>
      <c r="B137" s="3" t="s">
        <v>107</v>
      </c>
      <c r="C137" s="1" t="s">
        <v>67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3"/>
    </row>
    <row r="138" spans="1:14" x14ac:dyDescent="0.25">
      <c r="A138" s="1"/>
      <c r="B138" s="3" t="s">
        <v>108</v>
      </c>
      <c r="C138" s="1" t="s">
        <v>70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3"/>
    </row>
    <row r="139" spans="1:14" x14ac:dyDescent="0.25">
      <c r="A139" s="1"/>
      <c r="B139" s="3" t="s">
        <v>105</v>
      </c>
      <c r="C139" s="1" t="s">
        <v>73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3">
        <v>6</v>
      </c>
    </row>
    <row r="140" spans="1:14" x14ac:dyDescent="0.25">
      <c r="A140" s="1"/>
      <c r="B140" s="3" t="s">
        <v>107</v>
      </c>
      <c r="C140" s="1" t="s">
        <v>74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3"/>
    </row>
    <row r="141" spans="1:14" x14ac:dyDescent="0.25">
      <c r="A141" s="1"/>
      <c r="B141" s="3" t="s">
        <v>106</v>
      </c>
      <c r="C141" s="1" t="s">
        <v>79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3"/>
    </row>
    <row r="142" spans="1:14" x14ac:dyDescent="0.25">
      <c r="A142" s="1"/>
      <c r="B142" s="3" t="s">
        <v>107</v>
      </c>
      <c r="C142" s="1" t="s">
        <v>80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3"/>
    </row>
    <row r="143" spans="1:14" x14ac:dyDescent="0.25">
      <c r="A143" s="1"/>
      <c r="B143" s="3" t="s">
        <v>107</v>
      </c>
      <c r="C143" s="1" t="s">
        <v>88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3"/>
    </row>
    <row r="144" spans="1:14" x14ac:dyDescent="0.25">
      <c r="A144" s="1"/>
      <c r="B144" s="3" t="s">
        <v>107</v>
      </c>
      <c r="C144" s="1" t="s">
        <v>87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3"/>
    </row>
    <row r="145" spans="1:14" x14ac:dyDescent="0.25">
      <c r="A145" s="1"/>
      <c r="B145" s="3" t="s">
        <v>107</v>
      </c>
      <c r="C145" s="1" t="s">
        <v>83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3"/>
    </row>
    <row r="146" spans="1:14" x14ac:dyDescent="0.25">
      <c r="A146" s="1"/>
      <c r="B146" s="3" t="s">
        <v>105</v>
      </c>
      <c r="C146" s="1" t="s">
        <v>85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3">
        <v>30</v>
      </c>
    </row>
    <row r="147" spans="1:14" x14ac:dyDescent="0.25">
      <c r="A147" s="1"/>
      <c r="B147" s="3" t="s">
        <v>107</v>
      </c>
      <c r="C147" s="1" t="s">
        <v>89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3"/>
    </row>
    <row r="148" spans="1:14" x14ac:dyDescent="0.25">
      <c r="A148" s="1"/>
      <c r="B148" s="3" t="s">
        <v>106</v>
      </c>
      <c r="C148" s="1" t="s">
        <v>91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3"/>
    </row>
    <row r="149" spans="1:14" x14ac:dyDescent="0.25">
      <c r="A149" s="1"/>
      <c r="B149" s="3" t="s">
        <v>106</v>
      </c>
      <c r="C149" s="1" t="s">
        <v>93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3"/>
    </row>
    <row r="150" spans="1:14" x14ac:dyDescent="0.25">
      <c r="A150" s="1"/>
      <c r="B150" s="3" t="s">
        <v>108</v>
      </c>
      <c r="C150" s="1" t="s">
        <v>92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3"/>
    </row>
    <row r="151" spans="1:14" x14ac:dyDescent="0.25">
      <c r="A151" s="1"/>
      <c r="B151" s="3" t="s">
        <v>107</v>
      </c>
      <c r="C151" s="1" t="s">
        <v>103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3"/>
    </row>
    <row r="152" spans="1:14" x14ac:dyDescent="0.25">
      <c r="A152" s="1"/>
      <c r="B152" s="3" t="s">
        <v>106</v>
      </c>
      <c r="C152" s="1" t="s">
        <v>116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3"/>
    </row>
    <row r="153" spans="1:14" x14ac:dyDescent="0.25">
      <c r="A153" s="1"/>
      <c r="B153" s="3" t="s">
        <v>106</v>
      </c>
      <c r="C153" s="1" t="s">
        <v>118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3"/>
    </row>
    <row r="154" spans="1:14" x14ac:dyDescent="0.25">
      <c r="A154" s="1"/>
      <c r="B154" s="3" t="s">
        <v>105</v>
      </c>
      <c r="C154" s="1" t="s">
        <v>124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3">
        <v>20</v>
      </c>
    </row>
    <row r="155" spans="1:14" x14ac:dyDescent="0.25">
      <c r="A155" s="1"/>
      <c r="B155" s="3" t="s">
        <v>106</v>
      </c>
      <c r="C155" s="1" t="s">
        <v>220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3"/>
    </row>
    <row r="156" spans="1:14" x14ac:dyDescent="0.25">
      <c r="A156" s="1"/>
      <c r="B156" s="3" t="s">
        <v>106</v>
      </c>
      <c r="C156" s="1" t="s">
        <v>144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3"/>
    </row>
    <row r="157" spans="1:14" x14ac:dyDescent="0.25">
      <c r="A157" s="1"/>
      <c r="B157" s="3" t="s">
        <v>105</v>
      </c>
      <c r="C157" s="1" t="s">
        <v>149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3">
        <v>2</v>
      </c>
    </row>
    <row r="158" spans="1:14" x14ac:dyDescent="0.25">
      <c r="A158" s="1"/>
      <c r="B158" s="3" t="s">
        <v>105</v>
      </c>
      <c r="C158" s="1" t="s">
        <v>164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3">
        <v>24</v>
      </c>
    </row>
    <row r="159" spans="1:14" x14ac:dyDescent="0.25">
      <c r="A159" s="1"/>
      <c r="B159" s="3" t="s">
        <v>108</v>
      </c>
      <c r="C159" s="1" t="s">
        <v>222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3">
        <v>23</v>
      </c>
    </row>
    <row r="160" spans="1:14" x14ac:dyDescent="0.25">
      <c r="A160" s="1"/>
      <c r="B160" s="3" t="s">
        <v>106</v>
      </c>
      <c r="C160" s="1" t="s">
        <v>198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3"/>
    </row>
    <row r="161" spans="1:14" x14ac:dyDescent="0.25">
      <c r="A161" s="1"/>
      <c r="B161" s="3" t="s">
        <v>105</v>
      </c>
      <c r="C161" s="1" t="s">
        <v>204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3">
        <v>17.5</v>
      </c>
    </row>
    <row r="162" spans="1:14" x14ac:dyDescent="0.25">
      <c r="A162" s="1"/>
      <c r="B162" s="3" t="s">
        <v>107</v>
      </c>
      <c r="C162" s="1" t="s">
        <v>207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3"/>
    </row>
    <row r="163" spans="1:14" x14ac:dyDescent="0.25">
      <c r="A163" s="1"/>
      <c r="B163" s="3" t="s">
        <v>105</v>
      </c>
      <c r="C163" s="1" t="s">
        <v>208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3">
        <v>20</v>
      </c>
    </row>
    <row r="164" spans="1:14" x14ac:dyDescent="0.25">
      <c r="A164" s="1"/>
      <c r="B164" s="3" t="s">
        <v>107</v>
      </c>
      <c r="C164" s="1" t="s">
        <v>213</v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3"/>
    </row>
    <row r="165" spans="1:14" x14ac:dyDescent="0.25">
      <c r="A165" s="1"/>
      <c r="B165" s="3" t="s">
        <v>107</v>
      </c>
      <c r="C165" s="1" t="s">
        <v>218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3"/>
    </row>
    <row r="166" spans="1:14" x14ac:dyDescent="0.25">
      <c r="A166" s="1"/>
      <c r="B166" s="3" t="s">
        <v>107</v>
      </c>
      <c r="C166" s="1" t="s">
        <v>219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3"/>
    </row>
    <row r="167" spans="1:14" x14ac:dyDescent="0.25">
      <c r="A167" s="1"/>
      <c r="B167" s="3" t="s">
        <v>105</v>
      </c>
      <c r="C167" s="1" t="s">
        <v>224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3">
        <v>19</v>
      </c>
    </row>
    <row r="168" spans="1:14" x14ac:dyDescent="0.25">
      <c r="A168" s="1"/>
      <c r="B168" s="3" t="s">
        <v>107</v>
      </c>
      <c r="C168" s="1" t="s">
        <v>231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3"/>
    </row>
    <row r="169" spans="1:14" x14ac:dyDescent="0.25">
      <c r="A169" s="1"/>
      <c r="B169" s="3" t="s">
        <v>105</v>
      </c>
      <c r="C169" s="1" t="s">
        <v>227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3">
        <v>8</v>
      </c>
    </row>
    <row r="170" spans="1:14" x14ac:dyDescent="0.25">
      <c r="A170" s="1"/>
      <c r="B170" s="3" t="s">
        <v>105</v>
      </c>
      <c r="C170" s="1" t="s">
        <v>230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3"/>
    </row>
    <row r="171" spans="1:14" x14ac:dyDescent="0.25">
      <c r="A171" s="1"/>
      <c r="B171" s="3" t="s">
        <v>107</v>
      </c>
      <c r="C171" s="1" t="s">
        <v>264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3"/>
    </row>
    <row r="172" spans="1:14" x14ac:dyDescent="0.25">
      <c r="A172" s="1"/>
      <c r="B172" s="3" t="s">
        <v>107</v>
      </c>
      <c r="C172" s="1" t="s">
        <v>281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3"/>
    </row>
    <row r="173" spans="1:14" x14ac:dyDescent="0.25">
      <c r="A173" s="1"/>
      <c r="B173" s="3" t="s">
        <v>107</v>
      </c>
      <c r="C173" s="1" t="s">
        <v>238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3"/>
    </row>
    <row r="174" spans="1:14" x14ac:dyDescent="0.25">
      <c r="A174" s="1"/>
      <c r="B174" s="3" t="s">
        <v>105</v>
      </c>
      <c r="C174" s="1" t="s">
        <v>256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3">
        <v>4</v>
      </c>
    </row>
    <row r="175" spans="1:14" x14ac:dyDescent="0.25">
      <c r="A175" s="1"/>
      <c r="B175" s="3" t="s">
        <v>107</v>
      </c>
      <c r="C175" s="1" t="s">
        <v>241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3"/>
    </row>
    <row r="176" spans="1:14" x14ac:dyDescent="0.25">
      <c r="A176" s="1"/>
      <c r="B176" s="3" t="s">
        <v>107</v>
      </c>
      <c r="C176" s="1" t="s">
        <v>242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3"/>
    </row>
    <row r="177" spans="1:14" x14ac:dyDescent="0.25">
      <c r="A177" s="1"/>
      <c r="B177" s="3" t="s">
        <v>107</v>
      </c>
      <c r="C177" s="1" t="s">
        <v>245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3"/>
    </row>
    <row r="178" spans="1:14" x14ac:dyDescent="0.25">
      <c r="A178" s="1"/>
      <c r="B178" s="3" t="s">
        <v>105</v>
      </c>
      <c r="C178" s="1" t="s">
        <v>246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3">
        <v>16</v>
      </c>
    </row>
    <row r="179" spans="1:14" x14ac:dyDescent="0.25">
      <c r="A179" s="1"/>
      <c r="B179" s="3" t="s">
        <v>105</v>
      </c>
      <c r="C179" s="1" t="s">
        <v>247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3">
        <v>6</v>
      </c>
    </row>
    <row r="180" spans="1:14" x14ac:dyDescent="0.25">
      <c r="A180" s="1"/>
      <c r="B180" s="3" t="s">
        <v>105</v>
      </c>
      <c r="C180" s="1" t="s">
        <v>248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3">
        <v>22</v>
      </c>
    </row>
    <row r="181" spans="1:14" x14ac:dyDescent="0.25">
      <c r="A181" s="1"/>
      <c r="B181" s="3" t="s">
        <v>105</v>
      </c>
      <c r="C181" s="1" t="s">
        <v>249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3">
        <v>22.75</v>
      </c>
    </row>
    <row r="182" spans="1:14" x14ac:dyDescent="0.25">
      <c r="A182" s="1"/>
      <c r="B182" s="3" t="s">
        <v>105</v>
      </c>
      <c r="C182" s="1" t="s">
        <v>252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3">
        <v>13</v>
      </c>
    </row>
    <row r="183" spans="1:14" x14ac:dyDescent="0.25">
      <c r="A183" s="1"/>
      <c r="B183" s="3" t="s">
        <v>105</v>
      </c>
      <c r="C183" s="1" t="s">
        <v>251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3">
        <v>13</v>
      </c>
    </row>
    <row r="184" spans="1:14" x14ac:dyDescent="0.25">
      <c r="A184" s="1"/>
      <c r="B184" s="3" t="s">
        <v>108</v>
      </c>
      <c r="C184" s="1" t="s">
        <v>253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3"/>
    </row>
    <row r="185" spans="1:14" x14ac:dyDescent="0.25">
      <c r="A185" s="1"/>
      <c r="B185" s="3" t="s">
        <v>105</v>
      </c>
      <c r="C185" s="1" t="s">
        <v>255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3">
        <v>7.5</v>
      </c>
    </row>
    <row r="186" spans="1:14" x14ac:dyDescent="0.25">
      <c r="A186" s="1"/>
      <c r="B186" s="3" t="s">
        <v>106</v>
      </c>
      <c r="C186" s="1" t="s">
        <v>257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3"/>
    </row>
    <row r="187" spans="1:14" x14ac:dyDescent="0.25">
      <c r="A187" s="1"/>
      <c r="B187" s="3" t="s">
        <v>105</v>
      </c>
      <c r="C187" s="1" t="s">
        <v>267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3">
        <v>15</v>
      </c>
    </row>
    <row r="188" spans="1:14" x14ac:dyDescent="0.25">
      <c r="A188" s="1"/>
      <c r="B188" s="3" t="s">
        <v>105</v>
      </c>
      <c r="C188" s="1" t="s">
        <v>273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3">
        <v>4.5</v>
      </c>
    </row>
    <row r="189" spans="1:14" x14ac:dyDescent="0.25">
      <c r="A189" s="1"/>
      <c r="B189" s="3" t="s">
        <v>105</v>
      </c>
      <c r="C189" s="1" t="s">
        <v>274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3">
        <v>1.5</v>
      </c>
    </row>
    <row r="190" spans="1:14" x14ac:dyDescent="0.25">
      <c r="A190" s="1"/>
      <c r="B190" s="3" t="s">
        <v>105</v>
      </c>
      <c r="C190" s="2" t="s">
        <v>276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3">
        <v>4</v>
      </c>
    </row>
    <row r="191" spans="1:14" x14ac:dyDescent="0.25">
      <c r="A191" s="1"/>
      <c r="B191" s="3" t="s">
        <v>106</v>
      </c>
      <c r="C191" s="2" t="s">
        <v>278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3"/>
    </row>
    <row r="192" spans="1:14" x14ac:dyDescent="0.25">
      <c r="A192" s="1"/>
      <c r="B192" s="3" t="s">
        <v>105</v>
      </c>
      <c r="C192" s="2" t="s">
        <v>280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3">
        <v>3.5</v>
      </c>
    </row>
    <row r="193" spans="1:14" x14ac:dyDescent="0.25">
      <c r="A193" s="1"/>
      <c r="B193" s="3" t="s">
        <v>105</v>
      </c>
      <c r="C193" s="2" t="s">
        <v>284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3">
        <v>2.5</v>
      </c>
    </row>
    <row r="194" spans="1:14" x14ac:dyDescent="0.25">
      <c r="A194" s="1"/>
      <c r="B194" s="3" t="s">
        <v>105</v>
      </c>
      <c r="C194" s="2" t="s">
        <v>285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3">
        <v>8</v>
      </c>
    </row>
    <row r="195" spans="1:14" x14ac:dyDescent="0.25">
      <c r="A195" s="1"/>
      <c r="D195" s="1"/>
      <c r="E195" s="1"/>
      <c r="F195" s="1"/>
      <c r="G195" s="1"/>
      <c r="H195" s="1"/>
      <c r="I195" s="1"/>
      <c r="J195" s="1"/>
      <c r="K195" s="1" t="s">
        <v>130</v>
      </c>
      <c r="L195" s="1"/>
      <c r="M195" s="1">
        <f>SUM(N126:N194)</f>
        <v>332.75</v>
      </c>
      <c r="N195" s="3"/>
    </row>
    <row r="196" spans="1:14" x14ac:dyDescent="0.25">
      <c r="A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3"/>
    </row>
    <row r="197" spans="1:14" x14ac:dyDescent="0.25">
      <c r="A197" s="1"/>
      <c r="B197" s="3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3"/>
    </row>
    <row r="198" spans="1:14" x14ac:dyDescent="0.25">
      <c r="A198" s="1" t="s">
        <v>98</v>
      </c>
      <c r="B198" s="3" t="s">
        <v>113</v>
      </c>
      <c r="C198" s="1" t="s">
        <v>99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3">
        <v>5</v>
      </c>
    </row>
    <row r="199" spans="1:14" x14ac:dyDescent="0.25">
      <c r="A199" s="1"/>
      <c r="B199" s="3" t="s">
        <v>113</v>
      </c>
      <c r="C199" s="1" t="s">
        <v>101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3">
        <v>2</v>
      </c>
    </row>
    <row r="200" spans="1:14" x14ac:dyDescent="0.25">
      <c r="A200" s="1"/>
      <c r="B200" s="3" t="s">
        <v>113</v>
      </c>
      <c r="C200" s="1" t="s">
        <v>100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3">
        <v>1.25</v>
      </c>
    </row>
    <row r="201" spans="1:14" x14ac:dyDescent="0.25">
      <c r="A201" s="1"/>
      <c r="B201" s="3" t="s">
        <v>113</v>
      </c>
      <c r="C201" s="1" t="s">
        <v>102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3">
        <v>1</v>
      </c>
    </row>
    <row r="202" spans="1:14" x14ac:dyDescent="0.25">
      <c r="A202" s="1"/>
      <c r="B202" s="3" t="s">
        <v>113</v>
      </c>
      <c r="C202" s="1" t="s">
        <v>114</v>
      </c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3">
        <v>1</v>
      </c>
    </row>
    <row r="203" spans="1:14" x14ac:dyDescent="0.25">
      <c r="A203" s="1"/>
      <c r="B203" s="3" t="s">
        <v>113</v>
      </c>
      <c r="C203" s="1" t="s">
        <v>115</v>
      </c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3">
        <v>5.75</v>
      </c>
    </row>
    <row r="204" spans="1:14" x14ac:dyDescent="0.25">
      <c r="A204" s="1"/>
      <c r="B204" s="3" t="s">
        <v>113</v>
      </c>
      <c r="C204" s="1" t="s">
        <v>151</v>
      </c>
      <c r="D204" s="1" t="s">
        <v>121</v>
      </c>
      <c r="E204" s="1"/>
      <c r="F204" s="1"/>
      <c r="G204" s="1"/>
      <c r="H204" s="1"/>
      <c r="I204" s="1"/>
      <c r="J204" s="1"/>
      <c r="K204" s="1"/>
      <c r="L204" s="1"/>
      <c r="M204" s="1"/>
      <c r="N204" s="3">
        <v>2</v>
      </c>
    </row>
    <row r="205" spans="1:14" x14ac:dyDescent="0.25">
      <c r="A205" s="1"/>
      <c r="B205" s="3"/>
      <c r="C205" s="2" t="s">
        <v>154</v>
      </c>
      <c r="D205" s="1" t="s">
        <v>122</v>
      </c>
      <c r="E205" s="1"/>
      <c r="F205" s="1"/>
      <c r="G205" s="1"/>
      <c r="H205" s="1"/>
      <c r="I205" s="1"/>
      <c r="J205" s="1"/>
      <c r="K205" s="1"/>
      <c r="L205" s="1"/>
      <c r="M205" s="1"/>
      <c r="N205" s="3">
        <v>2.1</v>
      </c>
    </row>
    <row r="206" spans="1:14" x14ac:dyDescent="0.25">
      <c r="A206" s="1"/>
      <c r="B206" s="3"/>
      <c r="C206" s="1"/>
      <c r="D206" s="1" t="s">
        <v>120</v>
      </c>
      <c r="E206" s="1"/>
      <c r="F206" s="1"/>
      <c r="G206" s="1"/>
      <c r="H206" s="1"/>
      <c r="I206" s="1"/>
      <c r="J206" s="1"/>
      <c r="K206" s="1"/>
      <c r="L206" s="1"/>
      <c r="M206" s="1"/>
      <c r="N206" s="3">
        <v>3</v>
      </c>
    </row>
    <row r="207" spans="1:14" x14ac:dyDescent="0.25">
      <c r="A207" s="1"/>
      <c r="B207" s="3" t="s">
        <v>113</v>
      </c>
      <c r="C207" s="1" t="s">
        <v>152</v>
      </c>
      <c r="D207" s="1" t="s">
        <v>125</v>
      </c>
      <c r="E207" s="1"/>
      <c r="F207" s="1"/>
      <c r="G207" s="1"/>
      <c r="H207" s="1"/>
      <c r="I207" s="1"/>
      <c r="J207" s="1"/>
      <c r="K207" s="1"/>
      <c r="L207" s="1"/>
      <c r="M207" s="1"/>
      <c r="N207" s="3">
        <v>3</v>
      </c>
    </row>
    <row r="208" spans="1:14" x14ac:dyDescent="0.25">
      <c r="A208" s="1"/>
      <c r="B208" s="3"/>
      <c r="C208" s="2" t="s">
        <v>155</v>
      </c>
      <c r="D208" s="1" t="s">
        <v>126</v>
      </c>
      <c r="E208" s="1"/>
      <c r="F208" s="1"/>
      <c r="G208" s="1"/>
      <c r="H208" s="1"/>
      <c r="I208" s="1"/>
      <c r="J208" s="1"/>
      <c r="K208" s="1"/>
      <c r="L208" s="1"/>
      <c r="M208" s="1"/>
      <c r="N208" s="3">
        <v>2</v>
      </c>
    </row>
    <row r="209" spans="1:14" x14ac:dyDescent="0.25">
      <c r="A209" s="1"/>
      <c r="B209" s="3"/>
      <c r="C209" s="1"/>
      <c r="D209" s="1" t="s">
        <v>133</v>
      </c>
      <c r="E209" s="1"/>
      <c r="F209" s="1"/>
      <c r="G209" s="1"/>
      <c r="H209" s="1"/>
      <c r="I209" s="1"/>
      <c r="J209" s="1"/>
      <c r="K209" s="1"/>
      <c r="L209" s="1"/>
      <c r="M209" s="1"/>
      <c r="N209" s="3">
        <v>1.5</v>
      </c>
    </row>
    <row r="210" spans="1:14" x14ac:dyDescent="0.25">
      <c r="A210" s="1"/>
      <c r="B210" s="3" t="s">
        <v>113</v>
      </c>
      <c r="C210" s="1" t="s">
        <v>153</v>
      </c>
      <c r="D210" s="1" t="s">
        <v>145</v>
      </c>
      <c r="E210" s="1"/>
      <c r="F210" s="1"/>
      <c r="G210" s="1"/>
      <c r="H210" s="1"/>
      <c r="I210" s="1"/>
      <c r="J210" s="1"/>
      <c r="K210" s="1"/>
      <c r="L210" s="1"/>
      <c r="M210" s="1"/>
      <c r="N210" s="3">
        <v>2</v>
      </c>
    </row>
    <row r="211" spans="1:14" x14ac:dyDescent="0.25">
      <c r="A211" s="1"/>
      <c r="B211" s="3"/>
      <c r="C211" s="2" t="s">
        <v>156</v>
      </c>
      <c r="D211" s="1" t="s">
        <v>146</v>
      </c>
      <c r="E211" s="1"/>
      <c r="F211" s="1"/>
      <c r="G211" s="1"/>
      <c r="H211" s="1"/>
      <c r="I211" s="1"/>
      <c r="J211" s="1"/>
      <c r="K211" s="1"/>
      <c r="L211" s="1"/>
      <c r="M211" s="1"/>
      <c r="N211" s="3">
        <v>2.5</v>
      </c>
    </row>
    <row r="212" spans="1:14" x14ac:dyDescent="0.25">
      <c r="A212" s="1"/>
      <c r="B212" s="3"/>
      <c r="C212" s="1"/>
      <c r="D212" s="1" t="s">
        <v>147</v>
      </c>
      <c r="E212" s="1"/>
      <c r="F212" s="1"/>
      <c r="G212" s="1"/>
      <c r="H212" s="1"/>
      <c r="I212" s="1"/>
      <c r="J212" s="1"/>
      <c r="K212" s="1"/>
      <c r="L212" s="1"/>
      <c r="M212" s="1"/>
      <c r="N212" s="3">
        <v>1</v>
      </c>
    </row>
    <row r="213" spans="1:14" x14ac:dyDescent="0.25">
      <c r="A213" s="1"/>
      <c r="B213" s="3" t="s">
        <v>113</v>
      </c>
      <c r="C213" s="2" t="s">
        <v>157</v>
      </c>
      <c r="D213" s="1" t="s">
        <v>150</v>
      </c>
      <c r="E213" s="1"/>
      <c r="F213" s="1"/>
      <c r="G213" s="1"/>
      <c r="H213" s="1"/>
      <c r="I213" s="1"/>
      <c r="J213" s="1"/>
      <c r="K213" s="1"/>
      <c r="L213" s="1"/>
      <c r="M213" s="1"/>
      <c r="N213" s="3">
        <v>4.5</v>
      </c>
    </row>
    <row r="214" spans="1:14" x14ac:dyDescent="0.25">
      <c r="A214" s="1"/>
      <c r="B214" s="3" t="s">
        <v>113</v>
      </c>
      <c r="C214" s="1" t="s">
        <v>158</v>
      </c>
      <c r="D214" s="1" t="s">
        <v>201</v>
      </c>
      <c r="E214" s="1"/>
      <c r="F214" s="1"/>
      <c r="G214" s="1"/>
      <c r="H214" s="1"/>
      <c r="I214" s="1"/>
      <c r="J214" s="1"/>
      <c r="K214" s="1"/>
      <c r="L214" s="1"/>
      <c r="M214" s="1"/>
      <c r="N214" s="3">
        <v>4</v>
      </c>
    </row>
    <row r="215" spans="1:14" x14ac:dyDescent="0.25">
      <c r="A215" s="1"/>
      <c r="B215" s="3" t="s">
        <v>113</v>
      </c>
      <c r="C215" s="2" t="s">
        <v>159</v>
      </c>
      <c r="D215" s="1" t="s">
        <v>283</v>
      </c>
      <c r="E215" s="1"/>
      <c r="F215" s="1"/>
      <c r="G215" s="1"/>
      <c r="H215" s="1"/>
      <c r="I215" s="1"/>
      <c r="J215" s="1"/>
      <c r="K215" s="1"/>
      <c r="L215" s="1"/>
      <c r="M215" s="1"/>
      <c r="N215" s="3">
        <v>5</v>
      </c>
    </row>
    <row r="216" spans="1:14" x14ac:dyDescent="0.25">
      <c r="A216" s="1"/>
      <c r="B216" s="3" t="s">
        <v>113</v>
      </c>
      <c r="C216" s="1" t="s">
        <v>160</v>
      </c>
      <c r="D216" s="1" t="s">
        <v>161</v>
      </c>
      <c r="E216" s="1"/>
      <c r="F216" s="1"/>
      <c r="G216" s="1"/>
      <c r="H216" s="1"/>
      <c r="I216" s="1"/>
      <c r="J216" s="1"/>
      <c r="K216" s="1"/>
      <c r="L216" s="1"/>
      <c r="M216" s="1"/>
      <c r="N216" s="3">
        <v>12</v>
      </c>
    </row>
    <row r="217" spans="1:14" x14ac:dyDescent="0.25">
      <c r="A217" s="1"/>
      <c r="B217" s="3" t="s">
        <v>113</v>
      </c>
      <c r="C217" s="2" t="s">
        <v>165</v>
      </c>
      <c r="D217" s="1" t="s">
        <v>167</v>
      </c>
      <c r="E217" s="1"/>
      <c r="F217" s="1"/>
      <c r="G217" s="1"/>
      <c r="H217" s="1"/>
      <c r="I217" s="1"/>
      <c r="J217" s="1"/>
      <c r="K217" s="1"/>
      <c r="L217" s="1"/>
      <c r="M217" s="1"/>
      <c r="N217" s="3">
        <v>7</v>
      </c>
    </row>
    <row r="218" spans="1:14" x14ac:dyDescent="0.25">
      <c r="A218" s="1"/>
      <c r="B218" s="3" t="s">
        <v>113</v>
      </c>
      <c r="C218" s="1" t="s">
        <v>194</v>
      </c>
      <c r="D218" s="1" t="s">
        <v>166</v>
      </c>
      <c r="E218" s="1"/>
      <c r="F218" s="1"/>
      <c r="G218" s="1"/>
      <c r="H218" s="1"/>
      <c r="I218" s="1"/>
      <c r="J218" s="1"/>
      <c r="K218" s="1"/>
      <c r="L218" s="1"/>
      <c r="M218" s="1"/>
      <c r="N218" s="3">
        <v>36</v>
      </c>
    </row>
    <row r="219" spans="1:14" x14ac:dyDescent="0.25">
      <c r="A219" s="1"/>
      <c r="B219" s="3" t="s">
        <v>113</v>
      </c>
      <c r="C219" s="2" t="s">
        <v>193</v>
      </c>
      <c r="D219" s="1" t="s">
        <v>170</v>
      </c>
      <c r="E219" s="1"/>
      <c r="F219" s="1"/>
      <c r="G219" s="1"/>
      <c r="H219" s="1"/>
      <c r="I219" s="1"/>
      <c r="J219" s="1"/>
      <c r="K219" s="1"/>
      <c r="L219" s="1"/>
      <c r="M219" s="1"/>
      <c r="N219" s="3">
        <v>0</v>
      </c>
    </row>
    <row r="220" spans="1:14" x14ac:dyDescent="0.25">
      <c r="A220" s="1"/>
      <c r="B220" s="3" t="s">
        <v>113</v>
      </c>
      <c r="C220" s="1" t="s">
        <v>174</v>
      </c>
      <c r="D220" s="1" t="s">
        <v>175</v>
      </c>
      <c r="E220" s="1"/>
      <c r="F220" s="1"/>
      <c r="G220" s="1"/>
      <c r="H220" s="1"/>
      <c r="I220" s="1"/>
      <c r="J220" s="1"/>
      <c r="K220" s="1"/>
      <c r="L220" s="1"/>
      <c r="M220" s="1"/>
      <c r="N220" s="3">
        <v>3.5</v>
      </c>
    </row>
    <row r="221" spans="1:14" x14ac:dyDescent="0.25">
      <c r="A221" s="1"/>
      <c r="B221" s="3" t="s">
        <v>113</v>
      </c>
      <c r="C221" s="2" t="s">
        <v>188</v>
      </c>
      <c r="D221" s="1" t="s">
        <v>176</v>
      </c>
      <c r="E221" s="1"/>
      <c r="F221" s="1"/>
      <c r="G221" s="1"/>
      <c r="H221" s="1"/>
      <c r="I221" s="1"/>
      <c r="J221" s="1"/>
      <c r="K221" s="1"/>
      <c r="L221" s="1"/>
      <c r="M221" s="1"/>
      <c r="N221" s="3">
        <v>3</v>
      </c>
    </row>
    <row r="222" spans="1:14" x14ac:dyDescent="0.25">
      <c r="A222" s="1"/>
      <c r="B222" s="3" t="s">
        <v>113</v>
      </c>
      <c r="C222" s="2" t="s">
        <v>188</v>
      </c>
      <c r="D222" s="1" t="s">
        <v>211</v>
      </c>
      <c r="E222" s="1"/>
      <c r="F222" s="1"/>
      <c r="G222" s="1"/>
      <c r="H222" s="1"/>
      <c r="I222" s="1"/>
      <c r="J222" s="1"/>
      <c r="K222" s="1"/>
      <c r="L222" s="1"/>
      <c r="M222" s="1"/>
      <c r="N222" s="3">
        <v>1</v>
      </c>
    </row>
    <row r="223" spans="1:14" x14ac:dyDescent="0.25">
      <c r="A223" s="1"/>
      <c r="B223" s="3" t="s">
        <v>113</v>
      </c>
      <c r="C223" s="1" t="s">
        <v>185</v>
      </c>
      <c r="D223" s="1" t="s">
        <v>179</v>
      </c>
      <c r="E223" s="1"/>
      <c r="F223" s="1"/>
      <c r="G223" s="1"/>
      <c r="H223" s="1"/>
      <c r="I223" s="1"/>
      <c r="J223" s="1"/>
      <c r="K223" s="1"/>
      <c r="L223" s="1"/>
      <c r="M223" s="1"/>
      <c r="N223" s="3">
        <v>2</v>
      </c>
    </row>
    <row r="224" spans="1:14" x14ac:dyDescent="0.25">
      <c r="A224" s="1"/>
      <c r="B224" s="3" t="s">
        <v>113</v>
      </c>
      <c r="C224" s="2" t="s">
        <v>191</v>
      </c>
      <c r="D224" s="1" t="s">
        <v>180</v>
      </c>
      <c r="E224" s="1"/>
      <c r="F224" s="1"/>
      <c r="G224" s="1"/>
      <c r="H224" s="1"/>
      <c r="I224" s="1"/>
      <c r="J224" s="1"/>
      <c r="K224" s="1"/>
      <c r="L224" s="1"/>
      <c r="M224" s="1"/>
      <c r="N224" s="3">
        <v>1</v>
      </c>
    </row>
    <row r="225" spans="1:14" x14ac:dyDescent="0.25">
      <c r="A225" s="1"/>
      <c r="B225" s="3" t="s">
        <v>113</v>
      </c>
      <c r="C225" s="1" t="s">
        <v>186</v>
      </c>
      <c r="D225" s="1" t="s">
        <v>181</v>
      </c>
      <c r="E225" s="1"/>
      <c r="F225" s="1"/>
      <c r="G225" s="1"/>
      <c r="H225" s="1"/>
      <c r="I225" s="1"/>
      <c r="J225" s="1"/>
      <c r="K225" s="1"/>
      <c r="L225" s="1"/>
      <c r="M225" s="1"/>
      <c r="N225" s="3">
        <v>1.5</v>
      </c>
    </row>
    <row r="226" spans="1:14" x14ac:dyDescent="0.25">
      <c r="A226" s="1"/>
      <c r="B226" s="3" t="s">
        <v>113</v>
      </c>
      <c r="C226" s="2" t="s">
        <v>189</v>
      </c>
      <c r="D226" s="1" t="s">
        <v>182</v>
      </c>
      <c r="E226" s="1"/>
      <c r="F226" s="1"/>
      <c r="G226" s="1"/>
      <c r="H226" s="1"/>
      <c r="I226" s="1"/>
      <c r="J226" s="1"/>
      <c r="K226" s="1"/>
      <c r="L226" s="1"/>
      <c r="M226" s="1"/>
      <c r="N226" s="3">
        <v>1</v>
      </c>
    </row>
    <row r="227" spans="1:14" x14ac:dyDescent="0.25">
      <c r="A227" s="1"/>
      <c r="B227" s="3" t="s">
        <v>113</v>
      </c>
      <c r="C227" s="2" t="s">
        <v>190</v>
      </c>
      <c r="D227" s="1" t="s">
        <v>183</v>
      </c>
      <c r="E227" s="1"/>
      <c r="F227" s="1"/>
      <c r="G227" s="1"/>
      <c r="H227" s="1"/>
      <c r="I227" s="1"/>
      <c r="J227" s="1"/>
      <c r="K227" s="1"/>
      <c r="L227" s="1"/>
      <c r="M227" s="1"/>
      <c r="N227" s="3">
        <v>1.5</v>
      </c>
    </row>
    <row r="228" spans="1:14" x14ac:dyDescent="0.25">
      <c r="A228" s="1"/>
      <c r="B228" s="3" t="s">
        <v>113</v>
      </c>
      <c r="C228" s="2" t="s">
        <v>187</v>
      </c>
      <c r="D228" s="1" t="s">
        <v>223</v>
      </c>
      <c r="E228" s="1"/>
      <c r="F228" s="1"/>
      <c r="G228" s="1"/>
      <c r="H228" s="1"/>
      <c r="I228" s="1"/>
      <c r="J228" s="1"/>
      <c r="K228" s="1"/>
      <c r="L228" s="1"/>
      <c r="M228" s="1"/>
      <c r="N228" s="3">
        <v>4</v>
      </c>
    </row>
    <row r="229" spans="1:14" x14ac:dyDescent="0.25">
      <c r="A229" s="1"/>
      <c r="B229" s="3" t="s">
        <v>113</v>
      </c>
      <c r="C229" s="2" t="s">
        <v>192</v>
      </c>
      <c r="D229" s="1" t="s">
        <v>221</v>
      </c>
      <c r="E229" s="1"/>
      <c r="F229" s="1"/>
      <c r="G229" s="1"/>
      <c r="H229" s="1"/>
      <c r="I229" s="1"/>
      <c r="J229" s="1"/>
      <c r="K229" s="1"/>
      <c r="L229" s="1"/>
      <c r="M229" s="1"/>
      <c r="N229" s="3">
        <v>1.5</v>
      </c>
    </row>
    <row r="230" spans="1:14" x14ac:dyDescent="0.25">
      <c r="A230" s="1"/>
      <c r="B230" s="3" t="s">
        <v>113</v>
      </c>
      <c r="C230" s="2" t="s">
        <v>192</v>
      </c>
      <c r="D230" s="1" t="s">
        <v>184</v>
      </c>
      <c r="E230" s="1"/>
      <c r="F230" s="1"/>
      <c r="G230" s="1"/>
      <c r="H230" s="1"/>
      <c r="I230" s="1"/>
      <c r="J230" s="1"/>
      <c r="K230" s="1"/>
      <c r="L230" s="1"/>
      <c r="M230" s="1"/>
      <c r="N230" s="3">
        <v>1</v>
      </c>
    </row>
    <row r="231" spans="1:14" x14ac:dyDescent="0.25">
      <c r="A231" s="1"/>
      <c r="B231" s="3" t="s">
        <v>113</v>
      </c>
      <c r="C231" s="2">
        <v>43633</v>
      </c>
      <c r="D231" s="1" t="s">
        <v>195</v>
      </c>
      <c r="E231" s="1"/>
      <c r="F231" s="1"/>
      <c r="G231" s="1"/>
      <c r="H231" s="1"/>
      <c r="I231" s="1"/>
      <c r="J231" s="1"/>
      <c r="K231" s="1"/>
      <c r="L231" s="1"/>
      <c r="M231" s="1"/>
      <c r="N231" s="3">
        <v>2</v>
      </c>
    </row>
    <row r="232" spans="1:14" x14ac:dyDescent="0.25">
      <c r="A232" s="1"/>
      <c r="B232" s="3" t="s">
        <v>113</v>
      </c>
      <c r="C232" s="2" t="s">
        <v>196</v>
      </c>
      <c r="D232" s="1" t="s">
        <v>199</v>
      </c>
      <c r="E232" s="1"/>
      <c r="F232" s="1"/>
      <c r="G232" s="1"/>
      <c r="H232" s="1"/>
      <c r="I232" s="1"/>
      <c r="J232" s="1"/>
      <c r="K232" s="1"/>
      <c r="L232" s="1"/>
      <c r="M232" s="1"/>
      <c r="N232" s="3">
        <v>3</v>
      </c>
    </row>
    <row r="233" spans="1:14" x14ac:dyDescent="0.25">
      <c r="A233" s="1"/>
      <c r="B233" s="3" t="s">
        <v>113</v>
      </c>
      <c r="C233" s="2">
        <v>43636</v>
      </c>
      <c r="D233" s="1" t="s">
        <v>200</v>
      </c>
      <c r="E233" s="1"/>
      <c r="F233" s="1"/>
      <c r="G233" s="1"/>
      <c r="H233" s="1"/>
      <c r="I233" s="1"/>
      <c r="J233" s="1"/>
      <c r="K233" s="1"/>
      <c r="L233" s="1"/>
      <c r="M233" s="1"/>
      <c r="N233" s="3">
        <v>7.5</v>
      </c>
    </row>
    <row r="234" spans="1:14" x14ac:dyDescent="0.25">
      <c r="A234" s="1"/>
      <c r="B234" s="3" t="s">
        <v>113</v>
      </c>
      <c r="C234" s="2">
        <v>43685</v>
      </c>
      <c r="D234" s="1" t="s">
        <v>209</v>
      </c>
      <c r="E234" s="1"/>
      <c r="F234" s="1"/>
      <c r="G234" s="1"/>
      <c r="H234" s="1"/>
      <c r="I234" s="1"/>
      <c r="J234" s="1"/>
      <c r="K234" s="1"/>
      <c r="L234" s="1"/>
      <c r="M234" s="1"/>
      <c r="N234" s="3">
        <v>25</v>
      </c>
    </row>
    <row r="235" spans="1:14" x14ac:dyDescent="0.25">
      <c r="A235" s="1"/>
      <c r="B235" s="3" t="s">
        <v>113</v>
      </c>
      <c r="C235" s="2">
        <v>43699</v>
      </c>
      <c r="D235" s="1" t="s">
        <v>210</v>
      </c>
      <c r="E235" s="1"/>
      <c r="F235" s="1"/>
      <c r="G235" s="1"/>
      <c r="H235" s="1"/>
      <c r="I235" s="1"/>
      <c r="J235" s="1"/>
      <c r="K235" s="1"/>
      <c r="L235" s="1"/>
      <c r="M235" s="1"/>
      <c r="N235" s="3">
        <v>10.5</v>
      </c>
    </row>
    <row r="236" spans="1:14" x14ac:dyDescent="0.25">
      <c r="A236" s="1"/>
      <c r="B236" s="3" t="s">
        <v>113</v>
      </c>
      <c r="C236" s="11" t="s">
        <v>226</v>
      </c>
      <c r="D236" s="1" t="s">
        <v>225</v>
      </c>
      <c r="E236" s="1"/>
      <c r="F236" s="1"/>
      <c r="G236" s="1"/>
      <c r="H236" s="1"/>
      <c r="I236" s="1"/>
      <c r="J236" s="1"/>
      <c r="K236" s="1"/>
      <c r="L236" s="1"/>
      <c r="M236" s="1"/>
      <c r="N236" s="3">
        <v>8</v>
      </c>
    </row>
    <row r="237" spans="1:14" x14ac:dyDescent="0.25">
      <c r="A237" s="1"/>
      <c r="B237" s="3" t="s">
        <v>113</v>
      </c>
      <c r="C237" s="11">
        <v>43776</v>
      </c>
      <c r="D237" s="1" t="s">
        <v>229</v>
      </c>
      <c r="E237" s="1"/>
      <c r="F237" s="1"/>
      <c r="G237" s="1"/>
      <c r="H237" s="1"/>
      <c r="I237" s="1"/>
      <c r="J237" s="1"/>
      <c r="K237" s="1"/>
      <c r="L237" s="1"/>
      <c r="M237" s="1"/>
      <c r="N237" s="3">
        <v>8</v>
      </c>
    </row>
    <row r="238" spans="1:14" x14ac:dyDescent="0.25">
      <c r="A238" s="1"/>
      <c r="B238" s="3" t="s">
        <v>113</v>
      </c>
      <c r="C238" s="11">
        <v>43799</v>
      </c>
      <c r="D238" s="1" t="s">
        <v>225</v>
      </c>
      <c r="E238" s="1"/>
      <c r="F238" s="1"/>
      <c r="G238" s="1"/>
      <c r="H238" s="1"/>
      <c r="I238" s="1"/>
      <c r="J238" s="1"/>
      <c r="K238" s="1"/>
      <c r="L238" s="1"/>
      <c r="M238" s="1"/>
      <c r="N238" s="3">
        <v>19</v>
      </c>
    </row>
    <row r="239" spans="1:14" x14ac:dyDescent="0.25">
      <c r="A239" s="1"/>
      <c r="B239" s="3" t="s">
        <v>113</v>
      </c>
      <c r="C239" s="11">
        <v>44196</v>
      </c>
      <c r="D239" s="1" t="s">
        <v>225</v>
      </c>
      <c r="E239" s="1"/>
      <c r="F239" s="1"/>
      <c r="G239" s="1"/>
      <c r="H239" s="1"/>
      <c r="I239" s="1"/>
      <c r="J239" s="1"/>
      <c r="K239" s="1"/>
      <c r="L239" s="1"/>
      <c r="M239" s="1"/>
      <c r="N239" s="3">
        <v>14.5</v>
      </c>
    </row>
    <row r="240" spans="1:14" x14ac:dyDescent="0.25">
      <c r="A240" s="1"/>
      <c r="B240" s="3" t="s">
        <v>113</v>
      </c>
      <c r="C240" s="11">
        <v>43833</v>
      </c>
      <c r="D240" s="1" t="s">
        <v>236</v>
      </c>
      <c r="E240" s="1"/>
      <c r="F240" s="1"/>
      <c r="G240" s="1"/>
      <c r="H240" s="1"/>
      <c r="I240" s="1"/>
      <c r="J240" s="1"/>
      <c r="K240" s="1"/>
      <c r="L240" s="1"/>
      <c r="M240" s="1"/>
      <c r="N240" s="3">
        <v>2.5</v>
      </c>
    </row>
    <row r="241" spans="1:14" x14ac:dyDescent="0.25">
      <c r="A241" s="1"/>
      <c r="B241" s="3" t="s">
        <v>113</v>
      </c>
      <c r="C241" s="11">
        <v>43853</v>
      </c>
      <c r="D241" s="1" t="s">
        <v>239</v>
      </c>
      <c r="E241" s="1"/>
      <c r="F241" s="1"/>
      <c r="G241" s="1"/>
      <c r="H241" s="1"/>
      <c r="I241" s="1"/>
      <c r="J241" s="1"/>
      <c r="K241" s="1"/>
      <c r="L241" s="1"/>
      <c r="M241" s="1"/>
      <c r="N241" s="3">
        <v>18.5</v>
      </c>
    </row>
    <row r="242" spans="1:14" x14ac:dyDescent="0.25">
      <c r="A242" s="1"/>
      <c r="B242" s="3" t="s">
        <v>113</v>
      </c>
      <c r="C242" s="11" t="s">
        <v>243</v>
      </c>
      <c r="D242" s="1" t="s">
        <v>244</v>
      </c>
      <c r="E242" s="1"/>
      <c r="F242" s="1"/>
      <c r="G242" s="1"/>
      <c r="H242" s="1"/>
      <c r="I242" s="1"/>
      <c r="J242" s="1"/>
      <c r="K242" s="1"/>
      <c r="L242" s="1"/>
      <c r="M242" s="1"/>
      <c r="N242" s="3">
        <v>15</v>
      </c>
    </row>
    <row r="243" spans="1:14" x14ac:dyDescent="0.25">
      <c r="A243" s="1"/>
      <c r="B243" s="3" t="s">
        <v>113</v>
      </c>
      <c r="C243" s="2">
        <v>44027</v>
      </c>
      <c r="D243" s="1" t="s">
        <v>258</v>
      </c>
      <c r="E243" s="1"/>
      <c r="F243" s="1"/>
      <c r="G243" s="1"/>
      <c r="H243" s="1"/>
      <c r="I243" s="1"/>
      <c r="J243" s="1"/>
      <c r="K243" s="1"/>
      <c r="L243" s="1"/>
      <c r="M243" s="1"/>
      <c r="N243" s="3">
        <v>9.75</v>
      </c>
    </row>
    <row r="244" spans="1:14" x14ac:dyDescent="0.25">
      <c r="A244" s="1"/>
      <c r="B244" s="3" t="s">
        <v>113</v>
      </c>
      <c r="C244" s="2">
        <v>44044</v>
      </c>
      <c r="D244" s="1" t="s">
        <v>244</v>
      </c>
      <c r="E244" s="1"/>
      <c r="F244" s="1"/>
      <c r="G244" s="1"/>
      <c r="H244" s="1"/>
      <c r="I244" s="1"/>
      <c r="J244" s="1"/>
      <c r="K244" s="1"/>
      <c r="L244" s="1"/>
      <c r="M244" s="1"/>
      <c r="N244" s="3">
        <v>6.5</v>
      </c>
    </row>
    <row r="245" spans="1:14" x14ac:dyDescent="0.25">
      <c r="A245" s="1"/>
      <c r="B245" s="3" t="s">
        <v>113</v>
      </c>
      <c r="C245" s="2">
        <v>44070</v>
      </c>
      <c r="D245" s="1" t="s">
        <v>260</v>
      </c>
      <c r="E245" s="1"/>
      <c r="F245" s="1"/>
      <c r="G245" s="1"/>
      <c r="H245" s="1"/>
      <c r="I245" s="1"/>
      <c r="J245" s="1"/>
      <c r="K245" s="1"/>
      <c r="L245" s="1"/>
      <c r="M245" s="1"/>
      <c r="N245" s="3">
        <v>15</v>
      </c>
    </row>
    <row r="246" spans="1:14" x14ac:dyDescent="0.25">
      <c r="A246" s="1"/>
      <c r="B246" s="3" t="s">
        <v>113</v>
      </c>
      <c r="C246" s="2">
        <v>44071</v>
      </c>
      <c r="D246" s="1" t="s">
        <v>261</v>
      </c>
      <c r="E246" s="1"/>
      <c r="F246" s="1"/>
      <c r="G246" s="1"/>
      <c r="H246" s="1"/>
      <c r="I246" s="1"/>
      <c r="J246" s="1"/>
      <c r="K246" s="1"/>
      <c r="L246" s="1"/>
      <c r="M246" s="1"/>
      <c r="N246" s="3">
        <v>33.5</v>
      </c>
    </row>
    <row r="247" spans="1:14" x14ac:dyDescent="0.25">
      <c r="A247" s="1"/>
      <c r="B247" s="3" t="s">
        <v>113</v>
      </c>
      <c r="C247" s="2">
        <v>44075</v>
      </c>
      <c r="D247" s="1" t="s">
        <v>263</v>
      </c>
      <c r="E247" s="1"/>
      <c r="F247" s="1"/>
      <c r="G247" s="1"/>
      <c r="H247" s="1"/>
      <c r="I247" s="1"/>
      <c r="J247" s="1"/>
      <c r="K247" s="1"/>
      <c r="L247" s="1"/>
      <c r="M247" s="1"/>
      <c r="N247" s="3">
        <v>7</v>
      </c>
    </row>
    <row r="248" spans="1:14" x14ac:dyDescent="0.25">
      <c r="A248" s="1"/>
      <c r="B248" s="3" t="s">
        <v>113</v>
      </c>
      <c r="C248" s="2">
        <v>44077</v>
      </c>
      <c r="D248" s="1" t="s">
        <v>262</v>
      </c>
      <c r="E248" s="1"/>
      <c r="F248" s="1"/>
      <c r="G248" s="1"/>
      <c r="H248" s="1"/>
      <c r="I248" s="1"/>
      <c r="J248" s="1"/>
      <c r="K248" s="1"/>
      <c r="L248" s="1"/>
      <c r="M248" s="1"/>
      <c r="N248" s="3">
        <v>20</v>
      </c>
    </row>
    <row r="249" spans="1:14" x14ac:dyDescent="0.25">
      <c r="A249" s="1"/>
      <c r="B249" s="3" t="s">
        <v>113</v>
      </c>
      <c r="C249" s="2">
        <v>44089</v>
      </c>
      <c r="D249" s="1" t="s">
        <v>265</v>
      </c>
      <c r="E249" s="1"/>
      <c r="F249" s="1"/>
      <c r="G249" s="1"/>
      <c r="H249" s="1"/>
      <c r="I249" s="1"/>
      <c r="J249" s="1"/>
      <c r="K249" s="1"/>
      <c r="L249" s="1"/>
      <c r="M249" s="1"/>
      <c r="N249" s="3">
        <v>23</v>
      </c>
    </row>
    <row r="250" spans="1:14" x14ac:dyDescent="0.25">
      <c r="A250" s="1"/>
      <c r="B250" s="3" t="s">
        <v>113</v>
      </c>
      <c r="C250" s="2">
        <v>44100</v>
      </c>
      <c r="D250" s="1" t="s">
        <v>268</v>
      </c>
      <c r="E250" s="1"/>
      <c r="F250" s="1"/>
      <c r="G250" s="1"/>
      <c r="H250" s="1"/>
      <c r="I250" s="1"/>
      <c r="J250" s="1"/>
      <c r="K250" s="1"/>
      <c r="L250" s="1"/>
      <c r="M250" s="1"/>
      <c r="N250" s="3">
        <v>8.5</v>
      </c>
    </row>
    <row r="251" spans="1:14" x14ac:dyDescent="0.25">
      <c r="A251" s="1"/>
      <c r="B251" s="3" t="s">
        <v>113</v>
      </c>
      <c r="C251" s="2">
        <v>44111</v>
      </c>
      <c r="D251" s="1" t="s">
        <v>270</v>
      </c>
      <c r="E251" s="1"/>
      <c r="F251" s="1"/>
      <c r="G251" s="1"/>
      <c r="H251" s="1"/>
      <c r="I251" s="1"/>
      <c r="J251" s="1"/>
      <c r="K251" s="1"/>
      <c r="L251" s="1"/>
      <c r="M251" s="1"/>
      <c r="N251" s="3">
        <v>10</v>
      </c>
    </row>
    <row r="252" spans="1:14" x14ac:dyDescent="0.25">
      <c r="A252" s="1"/>
      <c r="B252" s="3" t="s">
        <v>113</v>
      </c>
      <c r="C252" s="2">
        <v>44112</v>
      </c>
      <c r="D252" s="1" t="s">
        <v>271</v>
      </c>
      <c r="E252" s="1"/>
      <c r="F252" s="1"/>
      <c r="G252" s="1"/>
      <c r="H252" s="1"/>
      <c r="I252" s="1"/>
      <c r="J252" s="1"/>
      <c r="K252" s="1"/>
      <c r="L252" s="1"/>
      <c r="M252" s="1"/>
      <c r="N252" s="3">
        <v>16.5</v>
      </c>
    </row>
    <row r="253" spans="1:14" x14ac:dyDescent="0.25">
      <c r="A253" s="1"/>
      <c r="B253" s="3" t="s">
        <v>113</v>
      </c>
      <c r="C253" s="2">
        <v>44147</v>
      </c>
      <c r="D253" s="1" t="s">
        <v>279</v>
      </c>
      <c r="E253" s="1"/>
      <c r="F253" s="1"/>
      <c r="G253" s="1"/>
      <c r="H253" s="1"/>
      <c r="I253" s="1"/>
      <c r="J253" s="1"/>
      <c r="K253" s="1"/>
      <c r="L253" s="1"/>
      <c r="M253" s="1"/>
      <c r="N253" s="3">
        <v>1.5</v>
      </c>
    </row>
    <row r="254" spans="1:14" x14ac:dyDescent="0.25">
      <c r="A254" s="1"/>
      <c r="B254" s="3" t="s">
        <v>113</v>
      </c>
      <c r="C254" s="2">
        <v>44165</v>
      </c>
      <c r="D254" s="1" t="s">
        <v>282</v>
      </c>
      <c r="E254" s="1"/>
      <c r="F254" s="1"/>
      <c r="G254" s="1"/>
      <c r="H254" s="1"/>
      <c r="I254" s="1"/>
      <c r="J254" s="1"/>
      <c r="K254" s="1"/>
      <c r="L254" s="1"/>
      <c r="M254" s="1"/>
      <c r="N254" s="3">
        <v>2</v>
      </c>
    </row>
    <row r="255" spans="1:14" x14ac:dyDescent="0.25">
      <c r="A255" s="1"/>
      <c r="B255" s="3" t="s">
        <v>113</v>
      </c>
      <c r="C255" s="2" t="s">
        <v>286</v>
      </c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3">
        <v>1</v>
      </c>
    </row>
    <row r="256" spans="1:14" x14ac:dyDescent="0.25">
      <c r="A256" s="1"/>
      <c r="B256" s="3" t="s">
        <v>113</v>
      </c>
      <c r="C256" s="2" t="s">
        <v>288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3">
        <v>4.5</v>
      </c>
    </row>
    <row r="257" spans="1:14" x14ac:dyDescent="0.25">
      <c r="A257" s="1"/>
      <c r="B257" s="3"/>
      <c r="E257" s="1"/>
      <c r="F257" s="1"/>
      <c r="G257" s="1"/>
      <c r="H257" s="1"/>
      <c r="I257" s="1"/>
      <c r="J257" s="1"/>
      <c r="K257" s="1" t="s">
        <v>131</v>
      </c>
      <c r="L257" s="1"/>
      <c r="M257" s="1">
        <f>SUM(N198:N256)</f>
        <v>416.85</v>
      </c>
      <c r="N257" s="3"/>
    </row>
    <row r="258" spans="1:14" x14ac:dyDescent="0.25">
      <c r="A258" s="1"/>
      <c r="B258" s="3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3"/>
    </row>
    <row r="259" spans="1:14" x14ac:dyDescent="0.25">
      <c r="A259" s="1"/>
      <c r="B259" s="3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3"/>
    </row>
    <row r="260" spans="1:14" x14ac:dyDescent="0.25">
      <c r="A260" s="1"/>
      <c r="B260" s="3"/>
      <c r="C260" s="1"/>
      <c r="D260" s="1"/>
      <c r="E260" s="1"/>
      <c r="F260" s="1"/>
      <c r="G260" s="1"/>
      <c r="H260" s="1"/>
      <c r="I260" s="1"/>
      <c r="J260" s="1"/>
      <c r="K260" s="1" t="s">
        <v>132</v>
      </c>
      <c r="L260" s="1"/>
      <c r="M260" s="1"/>
      <c r="N260" s="3">
        <f>SUM(N14:N259)</f>
        <v>1279.6500000000001</v>
      </c>
    </row>
    <row r="261" spans="1:14" x14ac:dyDescent="0.25">
      <c r="A261" s="1"/>
      <c r="B261" s="3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3"/>
    </row>
    <row r="262" spans="1:14" x14ac:dyDescent="0.25">
      <c r="A262" s="1"/>
      <c r="B262" s="3"/>
      <c r="C262" s="1"/>
      <c r="D262" s="1"/>
      <c r="E262" s="1"/>
      <c r="F262" s="1"/>
      <c r="G262" s="1"/>
      <c r="H262" s="1"/>
      <c r="I262" s="1"/>
      <c r="J262" s="1"/>
      <c r="K262" s="1" t="s">
        <v>142</v>
      </c>
      <c r="L262" s="1"/>
      <c r="M262" s="1"/>
      <c r="N262" s="5">
        <f>N260/8</f>
        <v>159.95625000000001</v>
      </c>
    </row>
    <row r="263" spans="1:14" x14ac:dyDescent="0.25">
      <c r="A263" s="1"/>
      <c r="B263" s="3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3"/>
    </row>
    <row r="264" spans="1:14" x14ac:dyDescent="0.25">
      <c r="A264" s="1"/>
      <c r="B264" s="3"/>
      <c r="C264" s="1"/>
      <c r="D264" s="1"/>
      <c r="E264" s="1"/>
      <c r="F264" s="1"/>
      <c r="G264" s="1"/>
      <c r="H264" s="1"/>
      <c r="I264" s="1"/>
      <c r="J264" s="1"/>
      <c r="K264" s="1" t="s">
        <v>206</v>
      </c>
      <c r="L264" s="1"/>
      <c r="M264" s="1"/>
      <c r="N264" s="3">
        <f>N260/2000</f>
        <v>0.63982500000000009</v>
      </c>
    </row>
  </sheetData>
  <pageMargins left="0.7" right="0.7" top="0.75" bottom="0.75" header="0.3" footer="0.3"/>
  <pageSetup scale="90" orientation="landscape" horizontalDpi="0" verticalDpi="0" r:id="rId1"/>
  <headerFooter>
    <oddFooter xml:space="preserve">&amp;LJoe Holasek (612-412-5591)&amp;C&amp;D&amp;R&amp;P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Accomplishments</vt:lpstr>
      <vt:lpstr>Accomplishments!Print_Area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Holasek</dc:creator>
  <cp:lastModifiedBy>dogfish</cp:lastModifiedBy>
  <cp:lastPrinted>2020-05-11T19:43:09Z</cp:lastPrinted>
  <dcterms:created xsi:type="dcterms:W3CDTF">2017-04-13T15:10:43Z</dcterms:created>
  <dcterms:modified xsi:type="dcterms:W3CDTF">2021-02-14T19:12:16Z</dcterms:modified>
</cp:coreProperties>
</file>