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immoyes/Documents/basketball all/NM BASKETBALL/NM 2025-26/"/>
    </mc:Choice>
  </mc:AlternateContent>
  <xr:revisionPtr revIDLastSave="0" documentId="13_ncr:1_{C71AB3D1-2777-C542-AF0B-AC43B2DB00DE}" xr6:coauthVersionLast="47" xr6:coauthVersionMax="47" xr10:uidLastSave="{00000000-0000-0000-0000-000000000000}"/>
  <bookViews>
    <workbookView xWindow="16880" yWindow="6280" windowWidth="14940" windowHeight="12960" xr2:uid="{E0B3E9A0-4A9E-DE47-9296-78D2DF72A24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M14" i="1"/>
  <c r="J14" i="1"/>
  <c r="P14" i="1"/>
  <c r="G10" i="1"/>
  <c r="M16" i="1"/>
  <c r="M15" i="1"/>
  <c r="M13" i="1"/>
  <c r="M12" i="1"/>
  <c r="M11" i="1"/>
  <c r="M10" i="1"/>
  <c r="M9" i="1"/>
  <c r="M8" i="1"/>
  <c r="M7" i="1"/>
  <c r="M6" i="1"/>
  <c r="J16" i="1"/>
  <c r="J15" i="1"/>
  <c r="J13" i="1"/>
  <c r="J12" i="1"/>
  <c r="J11" i="1"/>
  <c r="J10" i="1"/>
  <c r="J9" i="1"/>
  <c r="J8" i="1"/>
  <c r="J7" i="1"/>
  <c r="J6" i="1"/>
  <c r="G16" i="1"/>
  <c r="G15" i="1"/>
  <c r="G13" i="1"/>
  <c r="G12" i="1"/>
  <c r="G11" i="1"/>
  <c r="G9" i="1"/>
  <c r="G8" i="1"/>
  <c r="G7" i="1"/>
  <c r="G6" i="1"/>
  <c r="P16" i="1"/>
  <c r="P15" i="1"/>
  <c r="P13" i="1"/>
  <c r="P12" i="1"/>
  <c r="P11" i="1"/>
  <c r="P10" i="1"/>
  <c r="P9" i="1"/>
  <c r="P8" i="1"/>
  <c r="P7" i="1"/>
  <c r="P6" i="1"/>
  <c r="F18" i="1"/>
  <c r="U18" i="1"/>
  <c r="T18" i="1"/>
  <c r="S18" i="1"/>
  <c r="R18" i="1"/>
  <c r="Q18" i="1"/>
  <c r="O18" i="1"/>
  <c r="N18" i="1"/>
  <c r="L18" i="1"/>
  <c r="K18" i="1"/>
  <c r="I18" i="1"/>
  <c r="H18" i="1"/>
  <c r="E18" i="1"/>
  <c r="D18" i="1"/>
  <c r="J18" i="1" l="1"/>
  <c r="M18" i="1"/>
  <c r="P18" i="1"/>
  <c r="G18" i="1"/>
</calcChain>
</file>

<file path=xl/sharedStrings.xml><?xml version="1.0" encoding="utf-8"?>
<sst xmlns="http://schemas.openxmlformats.org/spreadsheetml/2006/main" count="34" uniqueCount="34">
  <si>
    <t>Rebounds</t>
  </si>
  <si>
    <t>G</t>
  </si>
  <si>
    <t>PPG</t>
  </si>
  <si>
    <t>Points</t>
  </si>
  <si>
    <t>2FGM</t>
  </si>
  <si>
    <t>2FGA</t>
  </si>
  <si>
    <t>2FG%</t>
  </si>
  <si>
    <t>3FGM</t>
  </si>
  <si>
    <t>3FGA</t>
  </si>
  <si>
    <t>3FG%</t>
  </si>
  <si>
    <t>FTM</t>
  </si>
  <si>
    <t>FTA</t>
  </si>
  <si>
    <t>FT%</t>
  </si>
  <si>
    <t>Off</t>
  </si>
  <si>
    <t>Def</t>
  </si>
  <si>
    <t>Reb</t>
  </si>
  <si>
    <t>Ast</t>
  </si>
  <si>
    <t>Blk</t>
  </si>
  <si>
    <t>Stl</t>
  </si>
  <si>
    <t>TO</t>
  </si>
  <si>
    <t>Chrg</t>
  </si>
  <si>
    <t>Name</t>
  </si>
  <si>
    <t>Totals</t>
  </si>
  <si>
    <t>Braylen Burrell</t>
  </si>
  <si>
    <t xml:space="preserve">North Muskegon 54 Whitehall 41  </t>
  </si>
  <si>
    <t>Adam Dugener</t>
  </si>
  <si>
    <t>Bryce Colbert</t>
  </si>
  <si>
    <t>David Markiewiwcz</t>
  </si>
  <si>
    <t>Brody Frees</t>
  </si>
  <si>
    <t>Ameere Layton</t>
  </si>
  <si>
    <t>Bronson Hurst</t>
  </si>
  <si>
    <t>Teddy Lamiman</t>
  </si>
  <si>
    <t>Beckett Hoppa</t>
  </si>
  <si>
    <t>Cullen Bartos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</si>
</sst>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left"/>
    </xf>
    <xf numFmtId="9" fontId="0" fillId="0" borderId="0" xfId="1" applyFont="1" applyAlignment="1">
      <alignment horizontal="left"/>
    </xf>
    <xf numFmtId="164" fontId="0" fillId="0" borderId="0" xfId="0" applyNumberFormat="1" applyAlignment="1">
      <alignment horizontal="left"/>
    </xf>
    <xf numFmtId="164" fontId="0" fillId="0" borderId="0" xfId="1" applyNumberFormat="1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top"/>
    </xf>
    <xf numFmtId="9" fontId="0" fillId="0" borderId="1" xfId="1" applyFont="1" applyBorder="1" applyAlignment="1">
      <alignment horizontal="left"/>
    </xf>
    <xf numFmtId="164" fontId="0" fillId="0" borderId="1" xfId="0" applyNumberFormat="1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B2B50-F7E4-3449-AA25-095754E4A101}">
  <dimension ref="A2:U18"/>
  <sheetViews>
    <sheetView tabSelected="1" workbookViewId="0">
      <selection activeCell="A14" sqref="A14"/>
    </sheetView>
  </sheetViews>
  <sheetFormatPr baseColWidth="10" defaultRowHeight="16" x14ac:dyDescent="0.2"/>
  <cols>
    <col min="1" max="1" width="29.5" bestFit="1" customWidth="1"/>
    <col min="2" max="2" width="2.5" style="1" bestFit="1" customWidth="1"/>
    <col min="3" max="3" width="4.5" bestFit="1" customWidth="1"/>
    <col min="4" max="5" width="6.1640625" style="1" bestFit="1" customWidth="1"/>
    <col min="6" max="6" width="5.6640625" style="1" bestFit="1" customWidth="1"/>
    <col min="7" max="7" width="7.5" style="1" bestFit="1" customWidth="1"/>
    <col min="8" max="8" width="6.1640625" style="1" bestFit="1" customWidth="1"/>
    <col min="9" max="9" width="5.6640625" style="1" bestFit="1" customWidth="1"/>
    <col min="10" max="10" width="6" style="1" bestFit="1" customWidth="1"/>
    <col min="11" max="11" width="4.83203125" style="1" bestFit="1" customWidth="1"/>
    <col min="12" max="12" width="4.33203125" style="1" bestFit="1" customWidth="1"/>
    <col min="13" max="13" width="6.1640625" style="1" bestFit="1" customWidth="1"/>
    <col min="14" max="14" width="5" style="1" customWidth="1"/>
    <col min="15" max="15" width="4" style="1" bestFit="1" customWidth="1"/>
    <col min="16" max="16" width="4.33203125" style="1" bestFit="1" customWidth="1"/>
    <col min="17" max="17" width="3.83203125" style="1" bestFit="1" customWidth="1"/>
    <col min="18" max="18" width="3.6640625" style="1" bestFit="1" customWidth="1"/>
    <col min="19" max="19" width="3.33203125" style="1" bestFit="1" customWidth="1"/>
    <col min="20" max="20" width="3.5" style="1" bestFit="1" customWidth="1"/>
    <col min="21" max="21" width="4.83203125" style="1" bestFit="1" customWidth="1"/>
  </cols>
  <sheetData>
    <row r="2" spans="1:21" x14ac:dyDescent="0.2">
      <c r="A2" t="s">
        <v>24</v>
      </c>
    </row>
    <row r="3" spans="1:21" x14ac:dyDescent="0.2">
      <c r="G3" s="2"/>
      <c r="J3" s="2"/>
      <c r="M3" s="2"/>
      <c r="N3" s="1" t="s">
        <v>0</v>
      </c>
    </row>
    <row r="4" spans="1:21" x14ac:dyDescent="0.2">
      <c r="A4" s="1" t="s">
        <v>21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2" t="s">
        <v>6</v>
      </c>
      <c r="H4" s="1" t="s">
        <v>7</v>
      </c>
      <c r="I4" s="1" t="s">
        <v>8</v>
      </c>
      <c r="J4" s="2" t="s">
        <v>9</v>
      </c>
      <c r="K4" s="1" t="s">
        <v>10</v>
      </c>
      <c r="L4" s="1" t="s">
        <v>11</v>
      </c>
      <c r="M4" s="2" t="s">
        <v>12</v>
      </c>
      <c r="N4" s="1" t="s">
        <v>13</v>
      </c>
      <c r="O4" s="1" t="s">
        <v>14</v>
      </c>
      <c r="P4" s="1" t="s">
        <v>15</v>
      </c>
      <c r="Q4" s="1" t="s">
        <v>16</v>
      </c>
      <c r="R4" s="1" t="s">
        <v>17</v>
      </c>
      <c r="S4" s="1" t="s">
        <v>18</v>
      </c>
      <c r="T4" s="1" t="s">
        <v>19</v>
      </c>
      <c r="U4" s="1" t="s">
        <v>20</v>
      </c>
    </row>
    <row r="5" spans="1:21" x14ac:dyDescent="0.2">
      <c r="C5" s="1"/>
      <c r="G5" s="2"/>
      <c r="M5" s="2"/>
    </row>
    <row r="6" spans="1:21" x14ac:dyDescent="0.2">
      <c r="A6" t="s">
        <v>23</v>
      </c>
      <c r="C6" s="1"/>
      <c r="D6" s="1">
        <v>15</v>
      </c>
      <c r="E6" s="1">
        <v>3</v>
      </c>
      <c r="F6" s="1">
        <v>4</v>
      </c>
      <c r="G6" s="2">
        <f t="shared" ref="G6:G16" si="0">E6/F6</f>
        <v>0.75</v>
      </c>
      <c r="H6" s="1">
        <v>2</v>
      </c>
      <c r="I6" s="1">
        <v>7</v>
      </c>
      <c r="J6" s="2">
        <f t="shared" ref="J6:J16" si="1">H6/I6</f>
        <v>0.2857142857142857</v>
      </c>
      <c r="K6" s="1">
        <v>3</v>
      </c>
      <c r="L6" s="1">
        <v>4</v>
      </c>
      <c r="M6" s="3">
        <f t="shared" ref="M6:M16" si="2">K6/L6</f>
        <v>0.75</v>
      </c>
      <c r="O6" s="1">
        <v>2</v>
      </c>
      <c r="P6" s="1">
        <f>N6+O6</f>
        <v>2</v>
      </c>
      <c r="Q6" s="1">
        <v>3</v>
      </c>
      <c r="R6" s="1">
        <v>2</v>
      </c>
      <c r="T6" s="1">
        <v>0</v>
      </c>
    </row>
    <row r="7" spans="1:21" x14ac:dyDescent="0.2">
      <c r="A7" t="s">
        <v>25</v>
      </c>
      <c r="C7" s="1"/>
      <c r="D7" s="1">
        <v>14</v>
      </c>
      <c r="E7" s="1">
        <v>5</v>
      </c>
      <c r="F7" s="1">
        <v>8</v>
      </c>
      <c r="G7" s="2">
        <f t="shared" si="0"/>
        <v>0.625</v>
      </c>
      <c r="H7" s="1">
        <v>1</v>
      </c>
      <c r="I7" s="1">
        <v>7</v>
      </c>
      <c r="J7" s="2">
        <f t="shared" si="1"/>
        <v>0.14285714285714285</v>
      </c>
      <c r="K7" s="1">
        <v>1</v>
      </c>
      <c r="L7" s="1">
        <v>1</v>
      </c>
      <c r="M7" s="3">
        <f t="shared" si="2"/>
        <v>1</v>
      </c>
      <c r="O7" s="1">
        <v>4</v>
      </c>
      <c r="P7" s="1">
        <f t="shared" ref="P7:P16" si="3">N7+O7</f>
        <v>4</v>
      </c>
      <c r="Q7" s="1">
        <v>3</v>
      </c>
      <c r="S7" s="1">
        <v>6</v>
      </c>
      <c r="T7" s="1">
        <v>2</v>
      </c>
    </row>
    <row r="8" spans="1:21" x14ac:dyDescent="0.2">
      <c r="A8" t="s">
        <v>26</v>
      </c>
      <c r="C8" s="1"/>
      <c r="D8" s="1">
        <v>6</v>
      </c>
      <c r="E8" s="1">
        <v>3</v>
      </c>
      <c r="F8" s="1">
        <v>3</v>
      </c>
      <c r="G8" s="2">
        <f t="shared" si="0"/>
        <v>1</v>
      </c>
      <c r="H8" s="1">
        <v>0</v>
      </c>
      <c r="I8" s="1">
        <v>1</v>
      </c>
      <c r="J8" s="2">
        <f t="shared" si="1"/>
        <v>0</v>
      </c>
      <c r="M8" s="3" t="e">
        <f t="shared" si="2"/>
        <v>#DIV/0!</v>
      </c>
      <c r="N8" s="1">
        <v>3</v>
      </c>
      <c r="P8" s="1">
        <f t="shared" si="3"/>
        <v>3</v>
      </c>
      <c r="T8" s="1">
        <v>1</v>
      </c>
    </row>
    <row r="9" spans="1:21" x14ac:dyDescent="0.2">
      <c r="A9" t="s">
        <v>27</v>
      </c>
      <c r="C9" s="1"/>
      <c r="D9" s="1">
        <v>7</v>
      </c>
      <c r="E9" s="1">
        <v>3</v>
      </c>
      <c r="F9" s="1">
        <v>8</v>
      </c>
      <c r="G9" s="2">
        <f t="shared" si="0"/>
        <v>0.375</v>
      </c>
      <c r="H9" s="1">
        <v>0</v>
      </c>
      <c r="I9" s="1">
        <v>3</v>
      </c>
      <c r="J9" s="2">
        <f t="shared" si="1"/>
        <v>0</v>
      </c>
      <c r="K9" s="1">
        <v>1</v>
      </c>
      <c r="L9" s="1">
        <v>2</v>
      </c>
      <c r="M9" s="3">
        <f t="shared" si="2"/>
        <v>0.5</v>
      </c>
      <c r="N9" s="1">
        <v>2</v>
      </c>
      <c r="O9" s="1">
        <v>4</v>
      </c>
      <c r="P9" s="1">
        <f t="shared" si="3"/>
        <v>6</v>
      </c>
      <c r="Q9" s="1">
        <v>3</v>
      </c>
      <c r="R9" s="1">
        <v>2</v>
      </c>
      <c r="S9" s="1">
        <v>1</v>
      </c>
    </row>
    <row r="10" spans="1:21" x14ac:dyDescent="0.2">
      <c r="A10" t="s">
        <v>28</v>
      </c>
      <c r="C10" s="1"/>
      <c r="D10" s="1">
        <v>8</v>
      </c>
      <c r="E10" s="1">
        <v>2</v>
      </c>
      <c r="F10" s="1">
        <v>3</v>
      </c>
      <c r="G10" s="2">
        <f t="shared" si="0"/>
        <v>0.66666666666666663</v>
      </c>
      <c r="H10" s="1">
        <v>1</v>
      </c>
      <c r="I10" s="1">
        <v>2</v>
      </c>
      <c r="J10" s="2">
        <f t="shared" si="1"/>
        <v>0.5</v>
      </c>
      <c r="K10" s="1">
        <v>1</v>
      </c>
      <c r="L10" s="1">
        <v>2</v>
      </c>
      <c r="M10" s="3">
        <f t="shared" si="2"/>
        <v>0.5</v>
      </c>
      <c r="O10" s="1">
        <v>6</v>
      </c>
      <c r="P10" s="1">
        <f t="shared" si="3"/>
        <v>6</v>
      </c>
      <c r="Q10" s="1">
        <v>1</v>
      </c>
      <c r="T10" s="1">
        <v>2</v>
      </c>
    </row>
    <row r="11" spans="1:21" x14ac:dyDescent="0.2">
      <c r="A11" t="s">
        <v>29</v>
      </c>
      <c r="C11" s="1"/>
      <c r="D11" s="1">
        <v>2</v>
      </c>
      <c r="E11" s="1">
        <v>1</v>
      </c>
      <c r="F11" s="1">
        <v>3</v>
      </c>
      <c r="G11" s="2">
        <f t="shared" si="0"/>
        <v>0.33333333333333331</v>
      </c>
      <c r="H11" s="1">
        <v>0</v>
      </c>
      <c r="I11" s="1">
        <v>1</v>
      </c>
      <c r="J11" s="2">
        <f t="shared" si="1"/>
        <v>0</v>
      </c>
      <c r="M11" s="3" t="e">
        <f t="shared" si="2"/>
        <v>#DIV/0!</v>
      </c>
      <c r="P11" s="1">
        <f t="shared" si="3"/>
        <v>0</v>
      </c>
      <c r="S11" s="1">
        <v>2</v>
      </c>
    </row>
    <row r="12" spans="1:21" x14ac:dyDescent="0.2">
      <c r="A12" t="s">
        <v>30</v>
      </c>
      <c r="C12" s="1"/>
      <c r="D12" s="1">
        <v>0</v>
      </c>
      <c r="E12" s="1">
        <v>0</v>
      </c>
      <c r="F12" s="1">
        <v>2</v>
      </c>
      <c r="G12" s="2">
        <f t="shared" si="0"/>
        <v>0</v>
      </c>
      <c r="J12" s="2" t="e">
        <f t="shared" si="1"/>
        <v>#DIV/0!</v>
      </c>
      <c r="M12" s="3" t="e">
        <f t="shared" si="2"/>
        <v>#DIV/0!</v>
      </c>
      <c r="O12" s="1">
        <v>1</v>
      </c>
      <c r="P12" s="1">
        <f t="shared" si="3"/>
        <v>1</v>
      </c>
    </row>
    <row r="13" spans="1:21" x14ac:dyDescent="0.2">
      <c r="A13" t="s">
        <v>31</v>
      </c>
      <c r="C13" s="1"/>
      <c r="D13" s="1">
        <v>2</v>
      </c>
      <c r="E13" s="1">
        <v>1</v>
      </c>
      <c r="F13" s="1">
        <v>1</v>
      </c>
      <c r="G13" s="2">
        <f t="shared" si="0"/>
        <v>1</v>
      </c>
      <c r="J13" s="2" t="e">
        <f t="shared" si="1"/>
        <v>#DIV/0!</v>
      </c>
      <c r="M13" s="3" t="e">
        <f t="shared" si="2"/>
        <v>#DIV/0!</v>
      </c>
      <c r="N13" s="1">
        <v>1</v>
      </c>
      <c r="P13" s="1">
        <f t="shared" si="3"/>
        <v>1</v>
      </c>
      <c r="Q13" s="1">
        <v>1</v>
      </c>
    </row>
    <row r="14" spans="1:21" x14ac:dyDescent="0.2">
      <c r="A14" t="s">
        <v>32</v>
      </c>
      <c r="C14" s="1"/>
      <c r="D14" s="1">
        <v>0</v>
      </c>
      <c r="G14" s="2" t="e">
        <f t="shared" si="0"/>
        <v>#DIV/0!</v>
      </c>
      <c r="J14" s="2" t="e">
        <f t="shared" ref="J14" si="4">H14/I14</f>
        <v>#DIV/0!</v>
      </c>
      <c r="M14" s="3" t="e">
        <f t="shared" ref="M14" si="5">K14/L14</f>
        <v>#DIV/0!</v>
      </c>
      <c r="O14" s="1">
        <v>1</v>
      </c>
      <c r="P14" s="1">
        <f t="shared" si="3"/>
        <v>1</v>
      </c>
    </row>
    <row r="15" spans="1:21" x14ac:dyDescent="0.2">
      <c r="A15" t="s">
        <v>33</v>
      </c>
      <c r="C15" s="1"/>
      <c r="D15" s="1">
        <v>0</v>
      </c>
      <c r="G15" s="2" t="e">
        <f t="shared" si="0"/>
        <v>#DIV/0!</v>
      </c>
      <c r="J15" s="2" t="e">
        <f t="shared" si="1"/>
        <v>#DIV/0!</v>
      </c>
      <c r="M15" s="3" t="e">
        <f t="shared" si="2"/>
        <v>#DIV/0!</v>
      </c>
      <c r="O15" s="1">
        <v>1</v>
      </c>
      <c r="P15" s="1">
        <f t="shared" si="3"/>
        <v>1</v>
      </c>
      <c r="T15" s="1">
        <v>1</v>
      </c>
    </row>
    <row r="16" spans="1:21" x14ac:dyDescent="0.2">
      <c r="A16" s="5"/>
      <c r="B16" s="7"/>
      <c r="C16" s="6"/>
      <c r="D16" s="6"/>
      <c r="E16" s="6"/>
      <c r="F16" s="6"/>
      <c r="G16" s="8" t="e">
        <f t="shared" si="0"/>
        <v>#DIV/0!</v>
      </c>
      <c r="H16" s="6"/>
      <c r="I16" s="6"/>
      <c r="J16" s="8" t="e">
        <f t="shared" si="1"/>
        <v>#DIV/0!</v>
      </c>
      <c r="K16" s="6"/>
      <c r="L16" s="6"/>
      <c r="M16" s="9" t="e">
        <f t="shared" si="2"/>
        <v>#DIV/0!</v>
      </c>
      <c r="N16" s="6"/>
      <c r="O16" s="6"/>
      <c r="P16" s="6">
        <f t="shared" si="3"/>
        <v>0</v>
      </c>
      <c r="Q16" s="6"/>
      <c r="R16" s="6"/>
      <c r="S16" s="6"/>
      <c r="T16" s="6"/>
      <c r="U16" s="6"/>
    </row>
    <row r="17" spans="1:21" x14ac:dyDescent="0.2">
      <c r="G17" s="2"/>
      <c r="J17" s="3"/>
      <c r="M17" s="4"/>
    </row>
    <row r="18" spans="1:21" x14ac:dyDescent="0.2">
      <c r="A18" t="s">
        <v>22</v>
      </c>
      <c r="B18" s="1">
        <v>1</v>
      </c>
      <c r="D18" s="1">
        <f>SUM(D5:D16)</f>
        <v>54</v>
      </c>
      <c r="E18" s="1">
        <f>SUM(E5:E16)</f>
        <v>18</v>
      </c>
      <c r="F18" s="1">
        <f>SUM(F5:F16)</f>
        <v>32</v>
      </c>
      <c r="G18" s="2">
        <f t="shared" ref="G18" si="6">E18/F18</f>
        <v>0.5625</v>
      </c>
      <c r="H18" s="1">
        <f>SUM(H5:H16)</f>
        <v>4</v>
      </c>
      <c r="I18" s="1">
        <f>SUM(I5:I16)</f>
        <v>21</v>
      </c>
      <c r="J18" s="2">
        <f t="shared" ref="J18" si="7">H18/I18</f>
        <v>0.19047619047619047</v>
      </c>
      <c r="K18" s="1">
        <f>SUM(K5:K16)</f>
        <v>6</v>
      </c>
      <c r="L18" s="1">
        <f>SUM(L5:L16)</f>
        <v>9</v>
      </c>
      <c r="M18" s="3">
        <f>K18/L18</f>
        <v>0.66666666666666663</v>
      </c>
      <c r="N18" s="1">
        <f t="shared" ref="N18:U18" si="8">SUM(N5:N16)</f>
        <v>6</v>
      </c>
      <c r="O18" s="1">
        <f t="shared" si="8"/>
        <v>19</v>
      </c>
      <c r="P18" s="1">
        <f t="shared" si="8"/>
        <v>25</v>
      </c>
      <c r="Q18" s="1">
        <f t="shared" si="8"/>
        <v>11</v>
      </c>
      <c r="R18" s="1">
        <f t="shared" si="8"/>
        <v>4</v>
      </c>
      <c r="S18" s="1">
        <f t="shared" si="8"/>
        <v>9</v>
      </c>
      <c r="T18" s="1">
        <f t="shared" si="8"/>
        <v>6</v>
      </c>
      <c r="U18" s="1">
        <f t="shared" si="8"/>
        <v>0</v>
      </c>
    </row>
  </sheetData>
  <sortState xmlns:xlrd2="http://schemas.microsoft.com/office/spreadsheetml/2017/richdata2" ref="A5:U13">
    <sortCondition descending="1" ref="D5:D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Jim Moyes</cp:lastModifiedBy>
  <dcterms:created xsi:type="dcterms:W3CDTF">2024-01-09T05:14:53Z</dcterms:created>
  <dcterms:modified xsi:type="dcterms:W3CDTF">2025-12-17T16:36:41Z</dcterms:modified>
</cp:coreProperties>
</file>