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BB+DA\"/>
    </mc:Choice>
  </mc:AlternateContent>
  <xr:revisionPtr revIDLastSave="0" documentId="13_ncr:1_{6C8027A8-182F-4C0F-9765-8C926E31F073}" xr6:coauthVersionLast="47" xr6:coauthVersionMax="47" xr10:uidLastSave="{00000000-0000-0000-0000-000000000000}"/>
  <bookViews>
    <workbookView xWindow="-108" yWindow="-108" windowWidth="23256" windowHeight="12456" activeTab="1" xr2:uid="{F3C996A6-93E4-4111-B0BA-99B1C352653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2" l="1"/>
  <c r="E18" i="2"/>
  <c r="E19" i="2"/>
  <c r="E20" i="2"/>
  <c r="E21" i="2"/>
  <c r="E22" i="2"/>
  <c r="E23" i="2"/>
  <c r="E16" i="2"/>
  <c r="E5" i="2"/>
  <c r="E6" i="2"/>
  <c r="E7" i="2"/>
  <c r="E8" i="2"/>
  <c r="E9" i="2"/>
  <c r="E10" i="2"/>
  <c r="E11" i="2"/>
  <c r="E4" i="2"/>
  <c r="I85" i="1"/>
  <c r="G85" i="1"/>
  <c r="H85" i="1"/>
  <c r="J85" i="1"/>
  <c r="K85" i="1"/>
  <c r="L85" i="1"/>
  <c r="M85" i="1"/>
  <c r="N85" i="1"/>
  <c r="O85" i="1"/>
  <c r="P85" i="1"/>
  <c r="Q85" i="1"/>
  <c r="R85" i="1"/>
  <c r="F85" i="1"/>
  <c r="G68" i="1"/>
  <c r="H68" i="1"/>
  <c r="I68" i="1"/>
  <c r="J68" i="1"/>
  <c r="K68" i="1"/>
  <c r="L68" i="1"/>
  <c r="M68" i="1"/>
  <c r="N68" i="1"/>
  <c r="O68" i="1"/>
  <c r="F68" i="1"/>
  <c r="O67" i="1"/>
  <c r="N67" i="1"/>
  <c r="M67" i="1"/>
  <c r="L67" i="1"/>
  <c r="K67" i="1"/>
  <c r="J67" i="1"/>
  <c r="I67" i="1"/>
  <c r="H67" i="1"/>
  <c r="G67" i="1"/>
  <c r="F67" i="1"/>
  <c r="G36" i="1"/>
  <c r="H36" i="1"/>
  <c r="I36" i="1"/>
  <c r="J36" i="1"/>
  <c r="K36" i="1"/>
  <c r="L36" i="1"/>
  <c r="M36" i="1"/>
  <c r="N36" i="1"/>
  <c r="O36" i="1"/>
  <c r="P36" i="1"/>
  <c r="Q36" i="1"/>
  <c r="R36" i="1"/>
  <c r="G35" i="1"/>
  <c r="H35" i="1"/>
  <c r="I35" i="1"/>
  <c r="J35" i="1"/>
  <c r="K35" i="1"/>
  <c r="L35" i="1"/>
  <c r="M35" i="1"/>
  <c r="N35" i="1"/>
  <c r="O35" i="1"/>
  <c r="P35" i="1"/>
  <c r="Q35" i="1"/>
  <c r="R35" i="1"/>
  <c r="F36" i="1"/>
  <c r="F35" i="1" l="1"/>
</calcChain>
</file>

<file path=xl/sharedStrings.xml><?xml version="1.0" encoding="utf-8"?>
<sst xmlns="http://schemas.openxmlformats.org/spreadsheetml/2006/main" count="127" uniqueCount="74">
  <si>
    <t>Control Charts</t>
  </si>
  <si>
    <t>Variable</t>
  </si>
  <si>
    <t>Attribute</t>
  </si>
  <si>
    <t>Sub group size</t>
  </si>
  <si>
    <t>n=1</t>
  </si>
  <si>
    <t>1 &lt; n &lt; 8</t>
  </si>
  <si>
    <t>n &gt; 8</t>
  </si>
  <si>
    <t>I-MR Chart</t>
  </si>
  <si>
    <t>or X - MR Chart</t>
  </si>
  <si>
    <t>X-bar R Chart</t>
  </si>
  <si>
    <t>X Bar - S Chart</t>
  </si>
  <si>
    <t>Defects</t>
  </si>
  <si>
    <t>Defectives</t>
  </si>
  <si>
    <t>Sample Size</t>
  </si>
  <si>
    <t>Constant</t>
  </si>
  <si>
    <t>P-Chart</t>
  </si>
  <si>
    <t>NP Chart</t>
  </si>
  <si>
    <t>C-Chart</t>
  </si>
  <si>
    <t>U-Chart</t>
  </si>
  <si>
    <t>Mass Production</t>
  </si>
  <si>
    <t>Sample Size more than 1 but less than 8</t>
  </si>
  <si>
    <t>Samples can collected at routine intervals</t>
  </si>
  <si>
    <t>Step-1:</t>
  </si>
  <si>
    <t>Data Collection</t>
  </si>
  <si>
    <t>Overall samples should be 100 nos.</t>
  </si>
  <si>
    <t>k - Frequency</t>
  </si>
  <si>
    <t>Step-2:</t>
  </si>
  <si>
    <t>Decide frequency</t>
  </si>
  <si>
    <t>n - Sub group Size</t>
  </si>
  <si>
    <t>Decide sub group size</t>
  </si>
  <si>
    <t>Within variation</t>
  </si>
  <si>
    <t>Between variation</t>
  </si>
  <si>
    <t>n = 8</t>
  </si>
  <si>
    <t>k = 13</t>
  </si>
  <si>
    <t>Step-3:</t>
  </si>
  <si>
    <t>Sub-groups</t>
  </si>
  <si>
    <t>Sample Fomat</t>
  </si>
  <si>
    <t>Frequency</t>
  </si>
  <si>
    <t>Average</t>
  </si>
  <si>
    <t>X-Bar</t>
  </si>
  <si>
    <t>R</t>
  </si>
  <si>
    <t>Range</t>
  </si>
  <si>
    <r>
      <t xml:space="preserve">Dimension: 4.1 </t>
    </r>
    <r>
      <rPr>
        <sz val="11"/>
        <color theme="1"/>
        <rFont val="Calibri"/>
        <family val="2"/>
      </rPr>
      <t>± 0.05</t>
    </r>
  </si>
  <si>
    <t>Step-4:</t>
  </si>
  <si>
    <t>Feed the data to Minitab</t>
  </si>
  <si>
    <t>Step-5:</t>
  </si>
  <si>
    <t>Observe the variation on the control chart</t>
  </si>
  <si>
    <t>Take relevant actions</t>
  </si>
  <si>
    <t>Step-6:</t>
  </si>
  <si>
    <t>X-bar S Chart</t>
  </si>
  <si>
    <t>Sample Size more than 8</t>
  </si>
  <si>
    <t>n = 10</t>
  </si>
  <si>
    <t>k = 10</t>
  </si>
  <si>
    <t>Std. Dev.</t>
  </si>
  <si>
    <t>X Bar</t>
  </si>
  <si>
    <t>S</t>
  </si>
  <si>
    <t>Individual - Moving Range Chart</t>
  </si>
  <si>
    <t>No mass production, Batch production, Slow production, costly process, costly product, destructive testing, costly measurement or time taking measurement, process parameter</t>
  </si>
  <si>
    <t>X</t>
  </si>
  <si>
    <t>MR</t>
  </si>
  <si>
    <t>Sample Size - 1</t>
  </si>
  <si>
    <t>k = 25</t>
  </si>
  <si>
    <t>n = 4</t>
  </si>
  <si>
    <t>S.No.</t>
  </si>
  <si>
    <t>Sample (Inspection)</t>
  </si>
  <si>
    <t>n</t>
  </si>
  <si>
    <t>d</t>
  </si>
  <si>
    <t>Proportion</t>
  </si>
  <si>
    <t>p-bar</t>
  </si>
  <si>
    <t>p = d/n</t>
  </si>
  <si>
    <t>c</t>
  </si>
  <si>
    <t>Unit defect</t>
  </si>
  <si>
    <t>u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</si>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</sst>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6.xml"/><Relationship Id="rId5" Type="http://schemas.openxmlformats.org/officeDocument/2006/relationships/customXml" Target="../ink/ink3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895194</xdr:colOff>
      <xdr:row>0</xdr:row>
      <xdr:rowOff>189292</xdr:rowOff>
    </xdr:from>
    <xdr:to>
      <xdr:col>9</xdr:col>
      <xdr:colOff>475954</xdr:colOff>
      <xdr:row>9</xdr:row>
      <xdr:rowOff>76835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1B936BA8-DEAA-41EF-BC2B-1C7DA1088C3E}"/>
                </a:ext>
              </a:extLst>
            </xdr14:cNvPr>
            <xdr14:cNvContentPartPr/>
          </xdr14:nvContentPartPr>
          <xdr14:nvPr macro=""/>
          <xdr14:xfrm>
            <a:off x="3333594" y="189292"/>
            <a:ext cx="4012083" cy="1569805"/>
          </xdr14:xfrm>
        </xdr:contentPart>
      </mc:Choice>
      <mc:Fallback xmlns="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1B936BA8-DEAA-41EF-BC2B-1C7DA1088C3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07715" y="144970"/>
              <a:ext cx="4030563" cy="161453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32126</xdr:colOff>
      <xdr:row>2</xdr:row>
      <xdr:rowOff>88903</xdr:rowOff>
    </xdr:from>
    <xdr:to>
      <xdr:col>15</xdr:col>
      <xdr:colOff>375139</xdr:colOff>
      <xdr:row>7</xdr:row>
      <xdr:rowOff>136697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DA0C1942-2996-4DAE-B9D5-F08EA6798D76}"/>
                </a:ext>
              </a:extLst>
            </xdr14:cNvPr>
            <xdr14:cNvContentPartPr/>
          </xdr14:nvContentPartPr>
          <xdr14:nvPr macro=""/>
          <xdr14:xfrm>
            <a:off x="8355511" y="499211"/>
            <a:ext cx="3777874" cy="956332"/>
          </xdr14:xfrm>
        </xdr:contentPart>
      </mc:Choice>
      <mc:Fallback xmlns="">
        <xdr:pic>
          <xdr:nvPicPr>
            <xdr:cNvPr id="36" name="Ink 35">
              <a:extLst>
                <a:ext uri="{FF2B5EF4-FFF2-40B4-BE49-F238E27FC236}">
                  <a16:creationId xmlns:a16="http://schemas.microsoft.com/office/drawing/2014/main" id="{DA0C1942-2996-4DAE-B9D5-F08EA6798D7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937041" y="493920"/>
              <a:ext cx="2837878" cy="990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304286</xdr:colOff>
      <xdr:row>8</xdr:row>
      <xdr:rowOff>108600</xdr:rowOff>
    </xdr:from>
    <xdr:to>
      <xdr:col>14</xdr:col>
      <xdr:colOff>579686</xdr:colOff>
      <xdr:row>10</xdr:row>
      <xdr:rowOff>40166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EC47B0F9-8B17-44F3-BC93-1F92EE0B4F47}"/>
                </a:ext>
              </a:extLst>
            </xdr14:cNvPr>
            <xdr14:cNvContentPartPr/>
          </xdr14:nvContentPartPr>
          <xdr14:nvPr macro=""/>
          <xdr14:xfrm>
            <a:off x="10047000" y="1632600"/>
            <a:ext cx="275400" cy="301680"/>
          </xdr14:xfrm>
        </xdr:contentPart>
      </mc:Choice>
      <mc:Fallback xmlns="">
        <xdr:pic>
          <xdr:nvPicPr>
            <xdr:cNvPr id="37" name="Ink 36">
              <a:extLst>
                <a:ext uri="{FF2B5EF4-FFF2-40B4-BE49-F238E27FC236}">
                  <a16:creationId xmlns:a16="http://schemas.microsoft.com/office/drawing/2014/main" id="{EC47B0F9-8B17-44F3-BC93-1F92EE0B4F47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038000" y="1623960"/>
              <a:ext cx="293040" cy="319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742646</xdr:colOff>
      <xdr:row>8</xdr:row>
      <xdr:rowOff>147120</xdr:rowOff>
    </xdr:from>
    <xdr:to>
      <xdr:col>16</xdr:col>
      <xdr:colOff>259932</xdr:colOff>
      <xdr:row>10</xdr:row>
      <xdr:rowOff>43406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3279C22F-5CFC-4976-A13A-2E07C1619AE2}"/>
                </a:ext>
              </a:extLst>
            </xdr14:cNvPr>
            <xdr14:cNvContentPartPr/>
          </xdr14:nvContentPartPr>
          <xdr14:nvPr macro=""/>
          <xdr14:xfrm>
            <a:off x="11094960" y="1671120"/>
            <a:ext cx="274680" cy="266400"/>
          </xdr14:xfrm>
        </xdr:contentPart>
      </mc:Choice>
      <mc:Fallback xmlns="">
        <xdr:pic>
          <xdr:nvPicPr>
            <xdr:cNvPr id="41" name="Ink 40">
              <a:extLst>
                <a:ext uri="{FF2B5EF4-FFF2-40B4-BE49-F238E27FC236}">
                  <a16:creationId xmlns:a16="http://schemas.microsoft.com/office/drawing/2014/main" id="{3279C22F-5CFC-4976-A13A-2E07C1619AE2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1085960" y="1662480"/>
              <a:ext cx="292320" cy="284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346166</xdr:colOff>
      <xdr:row>8</xdr:row>
      <xdr:rowOff>119040</xdr:rowOff>
    </xdr:from>
    <xdr:to>
      <xdr:col>10</xdr:col>
      <xdr:colOff>571886</xdr:colOff>
      <xdr:row>10</xdr:row>
      <xdr:rowOff>28646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45778AB-B7A2-436B-94B5-5460A8C92A33}"/>
                </a:ext>
              </a:extLst>
            </xdr14:cNvPr>
            <xdr14:cNvContentPartPr/>
          </xdr14:nvContentPartPr>
          <xdr14:nvPr macro=""/>
          <xdr14:xfrm>
            <a:off x="7650480" y="1643040"/>
            <a:ext cx="225720" cy="279720"/>
          </xdr14:xfrm>
        </xdr:contentPart>
      </mc:Choice>
      <mc:Fallback xmlns="">
        <xdr:pic>
          <xdr:nvPicPr>
            <xdr:cNvPr id="44" name="Ink 43">
              <a:extLst>
                <a:ext uri="{FF2B5EF4-FFF2-40B4-BE49-F238E27FC236}">
                  <a16:creationId xmlns:a16="http://schemas.microsoft.com/office/drawing/2014/main" id="{145778AB-B7A2-436B-94B5-5460A8C92A33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641840" y="1634052"/>
              <a:ext cx="243360" cy="29733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19414</xdr:colOff>
      <xdr:row>8</xdr:row>
      <xdr:rowOff>121200</xdr:rowOff>
    </xdr:from>
    <xdr:to>
      <xdr:col>12</xdr:col>
      <xdr:colOff>277534</xdr:colOff>
      <xdr:row>9</xdr:row>
      <xdr:rowOff>132343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67D5E2AB-834C-4A78-B8B8-F55AD8E5C5FE}"/>
                </a:ext>
              </a:extLst>
            </xdr14:cNvPr>
            <xdr14:cNvContentPartPr/>
          </xdr14:nvContentPartPr>
          <xdr14:nvPr macro=""/>
          <xdr14:xfrm>
            <a:off x="8679000" y="1645200"/>
            <a:ext cx="258120" cy="196200"/>
          </xdr14:xfrm>
        </xdr:contentPart>
      </mc:Choice>
      <mc:Fallback xmlns="">
        <xdr:pic>
          <xdr:nvPicPr>
            <xdr:cNvPr id="48" name="Ink 47">
              <a:extLst>
                <a:ext uri="{FF2B5EF4-FFF2-40B4-BE49-F238E27FC236}">
                  <a16:creationId xmlns:a16="http://schemas.microsoft.com/office/drawing/2014/main" id="{67D5E2AB-834C-4A78-B8B8-F55AD8E5C5FE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8670360" y="1636544"/>
              <a:ext cx="275760" cy="21387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420923</xdr:colOff>
      <xdr:row>5</xdr:row>
      <xdr:rowOff>9009</xdr:rowOff>
    </xdr:from>
    <xdr:to>
      <xdr:col>12</xdr:col>
      <xdr:colOff>246748</xdr:colOff>
      <xdr:row>7</xdr:row>
      <xdr:rowOff>180194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67B3B653-91B3-4C97-9FB6-67CA4E7D882E}"/>
                </a:ext>
              </a:extLst>
            </xdr14:cNvPr>
            <xdr14:cNvContentPartPr/>
          </xdr14:nvContentPartPr>
          <xdr14:nvPr macro=""/>
          <xdr14:xfrm>
            <a:off x="8334000" y="964440"/>
            <a:ext cx="570240" cy="534600"/>
          </xdr14:xfrm>
        </xdr:contentPart>
      </mc:Choice>
      <mc:Fallback xmlns="">
        <xdr:pic>
          <xdr:nvPicPr>
            <xdr:cNvPr id="50" name="Ink 49">
              <a:extLst>
                <a:ext uri="{FF2B5EF4-FFF2-40B4-BE49-F238E27FC236}">
                  <a16:creationId xmlns:a16="http://schemas.microsoft.com/office/drawing/2014/main" id="{67B3B653-91B3-4C97-9FB6-67CA4E7D882E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8325000" y="955440"/>
              <a:ext cx="587880" cy="5522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1-08T13:31:29.777"/>
    </inkml:context>
    <inkml:brush xml:id="br0">
      <inkml:brushProperty name="width" value="0.05" units="cm"/>
      <inkml:brushProperty name="height" value="0.05" units="cm"/>
      <inkml:brushProperty name="color" value="#008C3A"/>
    </inkml:brush>
  </inkml:definitions>
  <inkml:trace contextRef="#ctx0" brushRef="#br0">8055 16 1400 0 0,'0'0'2752'0'0,"4"1"-2448"0"0,-2 0-244 0 0,-1-1-17 0 0,0 0 1 0 0,0 0-1 0 0,0 0 0 0 0,0 0 1 0 0,0 0-1 0 0,0 1 1 0 0,0-1-1 0 0,0 0 0 0 0,0 1 1 0 0,0-1-1 0 0,0 1 0 0 0,-1-1 1 0 0,1 1-1 0 0,0-1 0 0 0,0 1 1 0 0,0 0-1 0 0,-1-1 0 0 0,1 1 1 0 0,0 0-1 0 0,-1-1 0 0 0,1 1 1 0 0,0 1-1 0 0,2 3 323 0 0,-2-5-344 0 0,-1 1 0 0 0,0-1 1 0 0,0 0-1 0 0,0 1 1 0 0,1-1-1 0 0,-1 0 1 0 0,0 1-1 0 0,0-1 1 0 0,0 0-1 0 0,0 0 1 0 0,0 1-1 0 0,0-1 1 0 0,0 1-1 0 0,0-1 1 0 0,0 0-1 0 0,0 1 1 0 0,0-1-1 0 0,0 0 0 0 0,0 1 1 0 0,0-1-1 0 0,0 0 1 0 0,0 1-1 0 0,0-1 1 0 0,0 0-1 0 0,0 0 1 0 0,-1 1-1 0 0,1-1 1 0 0,0 0-1 0 0,0 1 1 0 0,0-1-1 0 0,-1 0 1 0 0,1 0-1 0 0,0 1 1 0 0,0-1-1 0 0,0 0 0 0 0,-1 0 1 0 0,1 1-1 0 0,0-1 1 0 0,-1 0-1 0 0,1 0 1 0 0,-4 4 165 0 0,1 0 0 0 0,-1-1 0 0 0,0 0 1 0 0,1 0-1 0 0,-2 0 0 0 0,1 0 0 0 0,0 0 0 0 0,0-1 1 0 0,-1 0-1 0 0,0 0 0 0 0,1 0 0 0 0,-10 2 0 0 0,-17 8 342 0 0,-148 64 1294 0 0,111-50-957 0 0,-109 59 0 0 0,6 1 105 0 0,10-5-253 0 0,-55 33 113 0 0,-4 2 22 0 0,-237 164 1419 0 0,415-253-1987 0 0,-10 15 177 0 0,46-35-335 0 0,-2 0-1 0 0,1-1 0 0 0,-1 1 0 0 0,0-1 0 0 0,-1-1 0 0 0,1 0 1 0 0,-1 0-1 0 0,-13 5 0 0 0,22-10-105 0 0,0 0 1 0 0,0 0-1 0 0,-1 1 0 0 0,1-1 1 0 0,0 0-1 0 0,-1 0 0 0 0,1 0 1 0 0,0 1-1 0 0,-1-1 0 0 0,1 0 1 0 0,-1 0-1 0 0,1 0 0 0 0,0 0 1 0 0,-1 0-1 0 0,1 0 0 0 0,0 0 1 0 0,-1 0-1 0 0,1 0 0 0 0,-1 0 1 0 0,1 0-1 0 0,0 0 0 0 0,-1 0 1 0 0,1 0-1 0 0,0 0 0 0 0,-1 0 1 0 0,1 0-1 0 0,-1-1 0 0 0,1 1 0 0 0,0 0 1 0 0,-1 0-1 0 0,1 0 0 0 0,0-1 1 0 0,-1 1-1 0 0,1 0 0 0 0,0 0 1 0 0,0-1-1 0 0,-1 1 0 0 0,1 0 1 0 0,0 0-1 0 0,0-1 0 0 0,-1 1 1 0 0,1 0-1 0 0,0-1 0 0 0,0 0 1 0 0,6-15 140 0 0,-2 9-146 0 0</inkml:trace>
  <inkml:trace contextRef="#ctx0" brushRef="#br0" timeOffset="360.74">6428 515 9240 0 0,'0'0'3584'0'0,"2"3"-3090"0"0,-1 1-388 0 0,0 0 1 0 0,0 0-1 0 0,0 0 0 0 0,0 0 0 0 0,-1 0 0 0 0,0 0 0 0 0,0 0 1 0 0,0 0-1 0 0,0 0 0 0 0,-1 0 0 0 0,0-1 0 0 0,0 1 1 0 0,0 0-1 0 0,0 0 0 0 0,0 0 0 0 0,-3 3 0 0 0,-5 14 71 0 0,-20 32 0 0 0,17-34-1 0 0,-40 56 347 0 0,-25 40 304 0 0,16-29-428 0 0,-17 19 69 0 0,49-69-287 0 0,24-28-48 0 0,0 1-1 0 0,0-1 0 0 0,1 1 1 0 0,-4 13-1 0 0,7-21-104 0 0,1 0 0 0 0,0 0 0 0 0,1 0 0 0 0,-1-1 0 0 0,0 1 0 0 0,0 0 0 0 0,0 0 0 0 0,0 0 0 0 0,1-1 0 0 0,-1 1 0 0 0,0 0 0 0 0,1-1 0 0 0,-1 1 0 0 0,0 0 0 0 0,1 0 0 0 0,-1-1 0 0 0,1 1 0 0 0,-1-1 0 0 0,1 1 0 0 0,0 0 0 0 0,-1-1 0 0 0,1 1 0 0 0,-1-1 0 0 0,3 1 0 0 0,20 14 205 0 0,-16-11-160 0 0,2 1-14 0 0,1-1-1 0 0,0 0 0 0 0,0 0 1 0 0,0 0-1 0 0,0-2 0 0 0,1 1 1 0 0,-1-1-1 0 0,1-1 0 0 0,21 1 0 0 0,11 2 70 0 0,108 9 269 0 0,181-7-1 0 0,-254-7-340 0 0</inkml:trace>
  <inkml:trace contextRef="#ctx0" brushRef="#br0" timeOffset="1823.34">11087 0 2504 0 0,'0'0'7064'0'0,"-4"0"-6562"0"0,-2 0-300 0 0,0 0 1 0 0,1 1-1 0 0,-1-1 0 0 0,1 1 0 0 0,-1 0 0 0 0,1 0 0 0 0,-1 1 0 0 0,1 0 0 0 0,0 0 0 0 0,0 0 1 0 0,-8 4-1 0 0,3 1 347 0 0,0 2 845 0 0,11-8-1338 0 0,-1 1-1 0 0,0-1 1 0 0,1 1 0 0 0,0-1 0 0 0,-1 0 0 0 0,1 0 0 0 0,0 1 0 0 0,-1-1 0 0 0,1 0-1 0 0,0 0 1 0 0,0 0 0 0 0,0 0 0 0 0,1 1 0 0 0,6 6 79 0 0,0-1 1 0 0,0 0-1 0 0,1-1 0 0 0,0 0 1 0 0,12 7-1 0 0,6 3 54 0 0,24 14 199 0 0,1-3-1 0 0,63 24 1 0 0,-57-26-147 0 0,-8-4 18 0 0,-1 3-1 0 0,-1 1 1 0 0,48 36 0 0 0,24 19 619 0 0,198 99 0 0 0,-244-140-550 0 0,-50-27-152 0 0,0-2 0 0 0,31 8 1 0 0,-34-11 137 0 0,0 0-1 0 0,0 1 1 0 0,27 16 0 0 0,-46-24-287 0 0,-1 1 0 0 0,0-1 0 0 0,0 1 1 0 0,0 0-1 0 0,0-1 0 0 0,0 1 0 0 0,0 0 1 0 0,0 0-1 0 0,0 0 0 0 0,0 0 0 0 0,0 0 1 0 0,0 0-1 0 0,-1 0 0 0 0,1 0 1 0 0,0 0-1 0 0,-1 0 0 0 0,1 0 0 0 0,-1 0 1 0 0,1 1-1 0 0,-1-1 0 0 0,0 0 0 0 0,1 0 1 0 0,-1 1-1 0 0,0-1 0 0 0,0 0 0 0 0,0 2 1 0 0,-1 0 61 0 0,0 0 0 0 0,0 0 0 0 0,0 0 0 0 0,-1 0 0 0 0,1 0 0 0 0,-1 0 0 0 0,0 0 0 0 0,-2 3 0 0 0,-6 10 147 0 0,-18 18 366 0 0,8-13-76 0 0,26-46 478 0 0,0 6-973 0 0,-1 1-1 0 0,-1-1 1 0 0,0 0 0 0 0,-2 0-1 0 0,0 0 1 0 0,-1 0 0 0 0,-1 0-1 0 0,-1 0 1 0 0,0 0 0 0 0,-2 0-1 0 0,0 0 1 0 0,-12-35 0 0 0,13 47-60 0 0,-1 1 1 0 0,-1-1-1 0 0,1 0 1 0 0,-1 1-1 0 0,-7-8 1 0 0,9 11-59 0 0,1 1 0 0 0,-1 0 1 0 0,0 0-1 0 0,0 0 0 0 0,0 1 0 0 0,-1-1 1 0 0,1 0-1 0 0,0 1 0 0 0,0-1 1 0 0,-1 1-1 0 0,1 0 0 0 0,-1 0 0 0 0,0 0 1 0 0,1 0-1 0 0,-1 0 0 0 0,0 1 0 0 0,1-1 1 0 0,-4 0-1 0 0,10 28-1070 0 0,0-21 1122 0 0,1-1-1 0 0,-1 0 1 0 0,1 0 0 0 0,1 0 0 0 0,-1 0 0 0 0,1-1 0 0 0,-1 0 0 0 0,1 0 0 0 0,7 3 0 0 0,2 2-25 0 0,100 56-369 0 0,-21-12 146 0 0,-52-18 198 0 0,-42-34 85 0 0,1 0 0 0 0,-1-1 0 0 0,0 1 1 0 0,1 0-1 0 0,-1 0 0 0 0,1-1 1 0 0,-1 1-1 0 0,0 0 0 0 0,0 0 0 0 0,1 0 1 0 0,-1-1-1 0 0,0 1 0 0 0,0 0 1 0 0,0 0-1 0 0,0 0 0 0 0,0 0 0 0 0,0-1 1 0 0,0 1-1 0 0,0 0 0 0 0,-1 0 0 0 0,1 0 1 0 0,0 0-1 0 0,0-1 0 0 0,-1 1 1 0 0,1 0-1 0 0,0 0 0 0 0,-1-1 0 0 0,1 1 1 0 0,-1 0-1 0 0,1-1 0 0 0,-1 1 1 0 0,1 0-1 0 0,-1-1 0 0 0,0 1 0 0 0,1-1 1 0 0,-1 1-1 0 0,0-1 0 0 0,1 1 0 0 0,-2 0 1 0 0,-35 25 26 0 0,30-21-24 0 0,-77 49 104 0 0,-167 79 1 0 0,170-95-54 0 0</inkml:trace>
  <inkml:trace contextRef="#ctx0" brushRef="#br0" timeOffset="4133.06">5260 1377 6224 0 0,'0'0'1432'0'0,"2"-4"-1220"0"0,-1 2-159 0 0,0 1 0 0 0,0-1 0 0 0,-1 0 0 0 0,1 0 0 0 0,0 0-1 0 0,-1 1 1 0 0,1-1 0 0 0,-1 0 0 0 0,0 0 0 0 0,1 0 0 0 0,-1 0 0 0 0,0 0 0 0 0,0 0 0 0 0,0 0 0 0 0,-1 0 0 0 0,1 1 0 0 0,0-1 0 0 0,-1 0 0 0 0,1 0 0 0 0,-1 0 0 0 0,0 0 0 0 0,0 1 0 0 0,1-1 0 0 0,-1 0 0 0 0,0 1-1 0 0,0-1 1 0 0,-2-2 0 0 0,-3-4 178 0 0,5 7-161 0 0,0-1 1 0 0,0 0-1 0 0,0 1 0 0 0,0-1 0 0 0,0 0 0 0 0,-1 1 1 0 0,1-1-1 0 0,0 1 0 0 0,-1 0 0 0 0,1-1 0 0 0,-1 1 1 0 0,0 0-1 0 0,1 0 0 0 0,-1 0 0 0 0,0 0 1 0 0,0 0-1 0 0,0 1 0 0 0,1-1 0 0 0,-1 0 0 0 0,-4 0 3878 0 0,7 278-405 0 0,20 368-1814 0 0,-6-70-196 0 0,-15-550-1083 0 0,-2 0 0 0 0,-5 31 1 0 0,6-56-400 0 0,0 1 1 0 0,0 0-1 0 0,0-1 1 0 0,1 1-1 0 0,-1-1 1 0 0,0 1-1 0 0,0-1 1 0 0,0 0-1 0 0,0 1 1 0 0,0-1-1 0 0,0 0 1 0 0,0 0-1 0 0,0 0 1 0 0,0 1-1 0 0,0-1 1 0 0,-1 0-1 0 0,1 0 1 0 0,0-1-1 0 0,0 1 1 0 0,0 0-1 0 0,0 0 1 0 0,0 0-1 0 0,0-1 1 0 0,0 1-1 0 0,0 0 1 0 0,0-1-1 0 0,0 1 1 0 0,1-1-1 0 0,-1 1 1 0 0,0-1-1 0 0,0 0 1 0 0,0 1-1 0 0,0-1 1 0 0,0-1-1 0 0,-6-12-13 0 0,1-1 0 0 0,1 0-1 0 0,1 0 1 0 0,0 0 0 0 0,1-1-1 0 0,0 1 1 0 0,0-19 0 0 0,2 4-24 0 0</inkml:trace>
  <inkml:trace contextRef="#ctx0" brushRef="#br0" timeOffset="4537.19">4920 2330 8032 0 0,'0'0'3608'0'0,"-1"4"-3340"0"0,2-2-120 0 0,-1 1 1 0 0,0 0 0 0 0,1-1-1 0 0,0 1 1 0 0,0-1 0 0 0,-1 1-1 0 0,2-1 1 0 0,-1 1 0 0 0,0-1-1 0 0,0 0 1 0 0,1 1 0 0 0,-1-1-1 0 0,1 0 1 0 0,0 0 0 0 0,0 0-1 0 0,0 0 1 0 0,0 0 0 0 0,0 0-1 0 0,4 2 1 0 0,0 2-420 0 0,37 35 882 0 0,-3 2 0 0 0,51 70-1 0 0,-77-92-326 0 0,0 0 1 0 0,-2 1-1 0 0,13 32 0 0 0,6 29 990 0 0,-27-79-1114 0 0,1-1 0 0 0,0 1 0 0 0,-1-1 0 0 0,1 0 0 0 0,0-1 1 0 0,1 1-1 0 0,-1-1 0 0 0,0 0 0 0 0,10 2 0 0 0,-14-4-135 0 0,1 0 0 0 0,-1-1 0 0 0,1 1 0 0 0,-1 0 1 0 0,1-1-1 0 0,-1 1 0 0 0,1-1 0 0 0,-1 0 0 0 0,1 1 0 0 0,-1-1 0 0 0,0 0 0 0 0,3-2 1 0 0,11-4 112 0 0,-8 6-42 0 0</inkml:trace>
  <inkml:trace contextRef="#ctx0" brushRef="#br0" timeOffset="4878.84">5621 2249 13264 0 0,'0'0'3367'0'0,"-5"1"-3312"0"0,0 2-48 0 0,0-1 0 0 0,0 1 0 0 0,0 0 0 0 0,0 0 0 0 0,1 0 0 0 0,0 1 0 0 0,-1-1 0 0 0,2 1 0 0 0,-1 0 0 0 0,0 0 0 0 0,-4 7 0 0 0,-38 63 59 0 0,28-43 8 0 0,-17 26 215 0 0,-3-1 0 0 0,-81 93 0 0 0,79-107 166 0 0,-38 53 0 0 0,68-79-327 0 0</inkml:trace>
  <inkml:trace contextRef="#ctx0" brushRef="#br0" timeOffset="-117629.2">4297 3250 5624 0 0,'0'0'208'0'0,"3"-3"-111"0"0,-1 1 252 0 0,8-8-598 0 0,1 7 6261 0 0,-35 3-4152 0 0,16-1-1672 0 0,1 1 1 0 0,0 1-1 0 0,-1-1 1 0 0,1 1-1 0 0,0 0 1 0 0,0 1-1 0 0,0 0 1 0 0,0 0-1 0 0,0 0 1 0 0,0 1-1 0 0,0 0 0 0 0,1 0 1 0 0,-1 1-1 0 0,1 0 1 0 0,0 0-1 0 0,-7 6 1 0 0,-6 2 141 0 0,0 0 0 0 0,-1-1 0 0 0,-1-1 0 0 0,1-1 0 0 0,-40 11 1 0 0,2 0 41 0 0,-204 74 763 0 0,177-64-741 0 0,-143 75 1 0 0,137-66-152 0 0,-6 3 13 0 0,64-24-160 0 0,-68 40 240 0 0,85-47-251 0 0,0 1 67 0 0,0-2 1 0 0,0 0-1 0 0,0-1 0 0 0,-35 14 0 0 0,50-23-146 0 0,0 0 49 0 0,0 1 0 0 0,0-1 1 0 0,0 1-1 0 0,0-1 0 0 0,0 0 0 0 0,0 1 1 0 0,-1-1-1 0 0,1 0 0 0 0,0 0 0 0 0,0 0 0 0 0,0 0 1 0 0,0 0-1 0 0,0 0 0 0 0,0 0 0 0 0,-2-1 0 0 0,-6-18 674 0 0,7 14-767 0 0,2 1 61 0 0,-1 0-1 0 0,1 1 1 0 0,0-1-1 0 0,0 0 1 0 0,0 0-1 0 0,1 0 1 0 0,-1 1-1 0 0,1-1 1 0 0,0 0-1 0 0,0 1 1 0 0,3-8-1 0 0,4-26-21 0 0,-7 23-278 0 0,1 0 0 0 0,0 0-1 0 0,0 1 1 0 0,1-1 0 0 0,1 1 0 0 0,1-1 0 0 0,6-13 0 0 0,7 2-1840 0 0,-11 20 149 0 0,-12 20 1446 0 0,1-9 521 0 0,0 0-1 0 0,-1 0 1 0 0,1 0 0 0 0,-1 0-1 0 0,-1-1 1 0 0,-10 9 0 0 0,11-10 24 0 0,0 0 1 0 0,1 0-1 0 0,-1 1 1 0 0,1-1-1 0 0,0 1 1 0 0,0 0-1 0 0,0 0 1 0 0,1 0-1 0 0,0 1 1 0 0,-4 8-1 0 0,-2-2 232 0 0,8-12-238 0 0,1 1 0 0 0,-1-1 0 0 0,0 0 1 0 0,1 1-1 0 0,-1-1 0 0 0,1 1 0 0 0,-1 0 0 0 0,1-1 0 0 0,-1 1 0 0 0,1-1 0 0 0,-1 1 1 0 0,1 0-1 0 0,0-1 0 0 0,-1 1 0 0 0,1 0 0 0 0,0 0 0 0 0,0-1 0 0 0,-1 1 0 0 0,1 0 0 0 0,0-1 1 0 0,0 1-1 0 0,0 0 0 0 0,0 0 0 0 0,0 1 0 0 0,1 5 96 0 0,0 1 1 0 0,1-1-1 0 0,0 0 0 0 0,0 1 1 0 0,0-1-1 0 0,1 0 0 0 0,0 0 1 0 0,1 0-1 0 0,-1-1 0 0 0,1 1 1 0 0,1-1-1 0 0,-1 0 0 0 0,1 0 1 0 0,0 0-1 0 0,0-1 0 0 0,1 1 1 0 0,0-1-1 0 0,8 5 0 0 0,-12-8-87 0 0,1-1-1 0 0,-1 1 0 0 0,1-1 0 0 0,0 0 0 0 0,-1 0 1 0 0,1 0-1 0 0,0 0 0 0 0,0-1 0 0 0,0 1 1 0 0,0-1-1 0 0,0 1 0 0 0,-1-1 0 0 0,1 0 0 0 0,0 0 1 0 0,0 0-1 0 0,3-1 0 0 0,46-13 240 0 0,-21 1-143 0 0</inkml:trace>
  <inkml:trace contextRef="#ctx0" brushRef="#br0" timeOffset="-115837.94">5184 3150 1704 0 0,'0'0'319'0'0,"-3"-1"-155"0"0,2 0-216 0 0,-20-16 1264 0 0,12 2 3506 0 0,14 39-327 0 0,1 31-3279 0 0,-2-24-442 0 0,-1 1 1 0 0,-2 37 0 0 0,-19 104 2068 0 0,12-123-1756 0 0,-4-33-21 0 0,10-17-937 0 0,0 0-1 0 0,0 1 0 0 0,0-1 0 0 0,0 0 0 0 0,0 0 0 0 0,0 0 0 0 0,0 1 1 0 0,0-1-1 0 0,0 0 0 0 0,0 0 0 0 0,-1 1 0 0 0,1-1 0 0 0,0 0 0 0 0,0 0 1 0 0,0 0-1 0 0,0 0 0 0 0,-1 1 0 0 0,1-1 0 0 0,0 0 0 0 0,0 0 1 0 0,0 0-1 0 0,-1 0 0 0 0,1 0 0 0 0,0 0 0 0 0,0 1 0 0 0,0-1 0 0 0,-1 0 1 0 0,1 0-1 0 0,0 0 0 0 0,0 0 0 0 0,-1 0 0 0 0,1 0 0 0 0,0 0 0 0 0,0 0 1 0 0,-1 0-1 0 0,1 0 0 0 0,0 0 0 0 0,0 0 0 0 0,-1 0 0 0 0,1 0 1 0 0,0 0-1 0 0,0 0 0 0 0,-1-1 0 0 0,1 1 0 0 0,0 0 0 0 0,0 0 0 0 0,0 0 1 0 0,-1 0-1 0 0,1 0 0 0 0,0 0 0 0 0,0-1 0 0 0,0 1 0 0 0,0 0 0 0 0,-1 0 1 0 0,1 0-1 0 0,0-1 0 0 0,0 1 0 0 0,0 0 0 0 0,0 0 0 0 0,0 0 1 0 0,0-1-1 0 0,-1 1 0 0 0,1 0 0 0 0,-10-26 220 0 0,6 17-195 0 0</inkml:trace>
  <inkml:trace contextRef="#ctx0" brushRef="#br0" timeOffset="-115310.31">5021 3517 7832 0 0,'0'0'1768'0'0,"1"-3"-1544"0"0,0 2-192 0 0,0 0 1 0 0,-1 0-1 0 0,1 0 1 0 0,-1 0 0 0 0,0 0-1 0 0,1 0 1 0 0,-1 0-1 0 0,0 0 1 0 0,0-1-1 0 0,1 1 1 0 0,-1 0 0 0 0,0 0-1 0 0,0 0 1 0 0,0-2-1 0 0,-1 3-27 0 0,0-1 0 0 0,1 1 0 0 0,-1-1 0 0 0,1 1 0 0 0,-1-1 0 0 0,0 1 0 0 0,1 0 0 0 0,-1 0 0 0 0,0-1 0 0 0,1 1 0 0 0,-1 0 0 0 0,0 0 0 0 0,1-1 0 0 0,-1 1-1 0 0,0 0 1 0 0,1 0 0 0 0,-1 0 0 0 0,0 0 0 0 0,0 0 0 0 0,1 0 0 0 0,-1 0 0 0 0,0 1 0 0 0,0-1 0 0 0,1 0 0 0 0,-1 0 0 0 0,0 0 0 0 0,1 1 0 0 0,-2-1 0 0 0,1 1 0 0 0,-12 3-15 0 0,13-4 14 0 0,-1 0 1 0 0,1 0-1 0 0,0 0 0 0 0,0 0 0 0 0,0 0 0 0 0,-1 0 0 0 0,1 0 0 0 0,0 0 0 0 0,0 0 0 0 0,-1 1 0 0 0,1-1 0 0 0,0 0 0 0 0,0 0 1 0 0,0 0-1 0 0,0 0 0 0 0,-1 0 0 0 0,1 1 0 0 0,0-1 0 0 0,0 0 0 0 0,0 0 0 0 0,0 0 0 0 0,0 1 0 0 0,0-1 0 0 0,-1 0 0 0 0,1 0 1 0 0,0 0-1 0 0,0 1 0 0 0,0-1 0 0 0,0 0 0 0 0,0 0 0 0 0,0 1 0 0 0,0-1 0 0 0,0 0 0 0 0,0 0 0 0 0,0 0 0 0 0,0 1 0 0 0,0-1 1 0 0,0 0-1 0 0,0 0 0 0 0,0 1 0 0 0,0-1 0 0 0,1 0 0 0 0,-1 0 0 0 0,0 0 0 0 0,0 1 0 0 0,0-1 0 0 0,0 0 0 0 0,0 0 0 0 0,0 0 1 0 0,1 1-1 0 0,-1-1 0 0 0,0 0 76 0 0,1 2 167 0 0,-1 0 1 0 0,1 0 0 0 0,-1-1 0 0 0,1 1-1 0 0,0 0 1 0 0,0-1 0 0 0,0 1-1 0 0,-1-1 1 0 0,2 1 0 0 0,-1-1-1 0 0,0 1 1 0 0,0-1 0 0 0,3 3 0 0 0,16 9 247 0 0,0 1 11 0 0,-1 0 1 0 0,25 23-1 0 0,-39-31-348 0 0,0-1 0 0 0,0 0 0 0 0,0 0 1 0 0,1-1-1 0 0,0 1 0 0 0,0-1 0 0 0,0-1 0 0 0,0 1 0 0 0,1-1 0 0 0,-1 0 0 0 0,1 0 0 0 0,0-1 0 0 0,7 2 0 0 0,-1 0 58 0 0,-11-4-125 0 0,-1 1 0 0 0,0-1 0 0 0,0 1 1 0 0,1-1-1 0 0,-1 1 0 0 0,0-1 0 0 0,1 0 1 0 0,-1 0-1 0 0,0 0 0 0 0,1 0 1 0 0,-1 1-1 0 0,1-2 0 0 0,-1 1 0 0 0,0 0 1 0 0,1 0-1 0 0,-1 0 0 0 0,0-1 0 0 0,1 1 1 0 0,-1 0-1 0 0,0-1 0 0 0,0 0 1 0 0,1 1-1 0 0,-1-1 0 0 0,0 0 0 0 0,0 1 1 0 0,0-1-1 0 0,0 0 0 0 0,0 0 0 0 0,2-2 1 0 0,24-29 1117 0 0,1-13-434 0 0,2 1-1 0 0,39-45 1 0 0,-34 45-534 0 0,-4 3-41 0 0</inkml:trace>
  <inkml:trace contextRef="#ctx0" brushRef="#br0" timeOffset="-112939.09">6679 3182 3112 0 0,'0'0'1212'0'0,"-2"-2"-312"0"0,-43-37 4642 0 0,34 35-4120 0 0,11 4-1265 0 0,-1 0 0 0 0,1 0 0 0 0,0 0 0 0 0,-1 0 0 0 0,1-1 0 0 0,0 1-1 0 0,-1 0 1 0 0,1 0 0 0 0,0 0 0 0 0,-1 0 0 0 0,1 0 0 0 0,0-1 0 0 0,0 1 0 0 0,-1 0-1 0 0,1 0 1 0 0,0 0 0 0 0,0-1 0 0 0,-1 1 0 0 0,1 0 0 0 0,0-1 0 0 0,0 1-1 0 0,0 0 1 0 0,-1 0 0 0 0,1-1 0 0 0,0 1 0 0 0,0 0 0 0 0,0-1 0 0 0,0 1 0 0 0,0 0-1 0 0,0-1 1 0 0,0 1 0 0 0,0 0 0 0 0,0-1 0 0 0,0 1 0 0 0,0 0 0 0 0,0-1-1 0 0,0 1 1 0 0,0 0 0 0 0,0-1 0 0 0,0 1 0 0 0,0-1 0 0 0,24 11 1648 0 0,119 6-689 0 0,-44-7-605 0 0,18 4 27 0 0,114 19 393 0 0,-186-22-789 0 0,139 34 397 0 0,413 105 791 0 0,-519-132-1153 0 0,-28-5 121 0 0,1-2-1 0 0,82 5 1 0 0,-11-3 180 0 0,-80-6 400 0 0,49 0-1 0 0,-86 0-389 0 0,2 1 84 0 0,-13-9-125 0 0,-2-3-445 0 0,0 0 1 0 0,0-1-1 0 0,1-1 1 0 0,0 1-1 0 0,0-1 1 0 0,0 0-1 0 0,-8-12 0 0 0,-1-6-177 0 0,-15-30-1 0 0,7 12-492 0 0,19 35 344 0 0,1 0 1 0 0,-1 1-1 0 0,-1 0 0 0 0,1 0 1 0 0,-1 0-1 0 0,0 1 0 0 0,-11-9 1 0 0,3 0-2000 0 0,13 15 2298 0 0,1-1 0 0 0,-1 1-1 0 0,1 0 1 0 0,-1-1-1 0 0,1 1 1 0 0,-1 0 0 0 0,1 0-1 0 0,-1-1 1 0 0,0 1 0 0 0,1 0-1 0 0,-1 0 1 0 0,1 0 0 0 0,-1 0-1 0 0,0 0 1 0 0,1 0-1 0 0,-1-1 1 0 0,1 2 0 0 0,-1-1-1 0 0,0 0 1 0 0,1 0 0 0 0,-1 0-1 0 0,1 0 1 0 0,-1 0 0 0 0,1 0-1 0 0,-1 0 1 0 0,0 1-1 0 0,1-1 1 0 0,-1 0 0 0 0,1 1-1 0 0,-1-1 1 0 0,1 0 0 0 0,-1 1-1 0 0,1-1 1 0 0,-1 0-1 0 0,1 1 1 0 0,0-1 0 0 0,-1 1-1 0 0,1-1 1 0 0,0 1 0 0 0,-1-1-1 0 0,1 1 1 0 0,-1 0 0 0 0,21 22-137 0 0,8 14 155 0 0,-20-25 8 0 0,0 0 0 0 0,2 0-1 0 0,0-1 1 0 0,0 0 0 0 0,1 0 0 0 0,16 12 0 0 0,-16-15 29 0 0,0 0 0 0 0,0 1-1 0 0,-1 1 1 0 0,13 14 0 0 0,-20-21 27 0 0,-1-1 1 0 0,0 1-1 0 0,1 0 0 0 0,-1 0 0 0 0,-1 1 1 0 0,1-1-1 0 0,0 0 0 0 0,-1 0 1 0 0,1 1-1 0 0,-1-1 0 0 0,0 1 0 0 0,0-1 1 0 0,-1 1-1 0 0,1 0 0 0 0,-1-1 1 0 0,0 1-1 0 0,0 0 0 0 0,0-1 0 0 0,0 1 1 0 0,0 0-1 0 0,-2 4 0 0 0,-4 2 42 0 0,0-1 1 0 0,0 0-1 0 0,-1 0 0 0 0,0 0 0 0 0,-1-1 0 0 0,0 0 0 0 0,0 0 0 0 0,-12 8 1 0 0,16-13-63 0 0,-21 16 118 0 0,-2-1 1 0 0,-43 23-1 0 0,-10 6 24 0 0,-73 42 53 0 0,54-35-151 0 0,15-3-17 0 0</inkml:trace>
  <inkml:trace contextRef="#ctx0" brushRef="#br0" timeOffset="-108004.47">1404 4360 792 0 0,'0'0'0'0'0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1-08T13:38:27.690"/>
    </inkml:context>
    <inkml:brush xml:id="br0">
      <inkml:brushProperty name="width" value="0.05" units="cm"/>
      <inkml:brushProperty name="height" value="0.05" units="cm"/>
      <inkml:brushProperty name="color" value="#008C3A"/>
    </inkml:brush>
  </inkml:definitions>
  <inkml:trace contextRef="#ctx0" brushRef="#br0">9841 1403 992 0 0,'0'0'5513'0'0,"-2"-4"-5242"0"0,2 1-160 0 0,0-1 1 0 0,0 0 0 0 0,0 1-1 0 0,2-1 1 0 0,-2 0-1 0 0,1 1 1 0 0,3-7 0 0 0,-3 8-22 0 0,-1 0 1 0 0,2 1-1 0 0,-2-1 0 0 0,1 0 1 0 0,0 1-1 0 0,1-1 1 0 0,-2 1-1 0 0,1-1 1 0 0,0 1-1 0 0,2-1 0 0 0,-1 1 1 0 0,-1 0-1 0 0,0-1 1 0 0,2 1-1 0 0,-2 0 1 0 0,1 0-1 0 0,0 0 0 0 0,0 0 1 0 0,0 0-1 0 0,5-1 1 0 0,-6 2 244 0 0,1-1 0 0 0,0 1 0 0 0,0 0 1 0 0,-1 0-1 0 0,2 0 0 0 0,-2 0 0 0 0,2 0 1 0 0,-2 0-1 0 0,0 0 0 0 0,2 1 0 0 0,-2-1 0 0 0,1 1 1 0 0,0-1-1 0 0,0 1 0 0 0,-1-1 0 0 0,0 1 1 0 0,1-1-1 0 0,3 3 0 0 0,-2-2-131 0 0,-2 1 0 0 0,2 0 0 0 0,0 0 0 0 0,-2 0 0 0 0,0 0 0 0 0,2 0 0 0 0,-2 0 0 0 0,1 0 0 0 0,-1 1 0 0 0,2 1 0 0 0,1 8-211 0 0,0 0 1 0 0,-2 0 0 0 0,4 20-1 0 0,-5-17 563 0 0,18 201 915 0 0,-4-15-692 0 0,-5-116-321 0 0,5 0 0 0 0,52 139 0 0 0,-58-205-329 0 0,3-1 1 0 0,0 0-1 0 0,1-1 0 0 0,1 0 0 0 0,1-1 0 0 0,1 0 0 0 0,20 15 1 0 0,-28-22 174 0 0,-9-5 146 0 0,-26-7-184 0 0,27 3-270 0 0,-9-1 18 0 0,-1-1-1 0 0,1-1 1 0 0,0 1 0 0 0,-1-1 0 0 0,1-1 0 0 0,1 1 0 0 0,-2-1 0 0 0,-7-5 0 0 0,0-1-5 0 0</inkml:trace>
  <inkml:trace contextRef="#ctx0" brushRef="#br0" timeOffset="417.11">9617 2183 10448 0 0,'0'0'2242'0'0,"4"0"-1504"0"0,1 0-499 0 0,-1 1 0 0 0,2-1 0 0 0,-1 0-1 0 0,0 0 1 0 0,1 0 0 0 0,-2 0 0 0 0,1-1 0 0 0,1 0 0 0 0,-1 0 0 0 0,6-1 0 0 0,30-16-998 0 0,-26 21-265 0 0,10 14 967 0 0,-18-12-22 0 0,13 10 50 0 0,-1 1 0 0 0,0 0 1 0 0,-2 1-1 0 0,17 22 0 0 0,15 14 60 0 0,29 37 315 0 0,6 6 1388 0 0,-73-88-172 0 0,-7-18-1259 0 0,-4 0-230 0 0,9-45 107 0 0,-3 23-91 0 0</inkml:trace>
  <inkml:trace contextRef="#ctx0" brushRef="#br0" timeOffset="805.2">10404 2052 6728 0 0,'0'0'2440'0'0,"0"3"-2368"0"0,-4 21 628 0 0,4-19-432 0 0,-2 1 1 0 0,1-1-1 0 0,1 1 0 0 0,-3-1 0 0 0,2 1 0 0 0,-2-1 1 0 0,1 0-1 0 0,-1 0 0 0 0,-7 9 0 0 0,-11 14 496 0 0,2 0 0 0 0,1 1 0 0 0,-16 38 0 0 0,-28 97 935 0 0,6-15-445 0 0,45-126-1056 0 0,6-13-72 0 0,0 1-1 0 0,1-1 1 0 0,1 1-1 0 0,-4 14 1 0 0,7-18-16 0 0</inkml:trace>
  <inkml:trace contextRef="#ctx0" brushRef="#br0" timeOffset="28119.19">135 179 4008 0 0,'0'0'6728'0'0,"4"1"-6279"0"0,35 12 677 0 0,47 21 0 0 0,-8-2-538 0 0,-14-10 59 0 0,83 17 0 0 0,-98-28-434 0 0,-2 2-1 0 0,0 1 1 0 0,-2 2 0 0 0,49 22-1 0 0,225 101 594 0 0,-82-38-352 0 0,-120-49-86 0 0,3-3-1 0 0,142 41 1 0 0,-175-62 311 0 0,106 48 0 0 0,-134-52-185 0 0,-24-11-164 0 0,-2 1 0 0 0,-1 1 1 0 0,37 22-1 0 0,-69-37-274 0 0,1 1 1 0 0,0 0-1 0 0,1 0 1 0 0,-2-1-1 0 0,1 1 0 0 0,0 0 1 0 0,1-1-1 0 0,-1 1 1 0 0,0-1-1 0 0,1 1 0 0 0,-1-1 1 0 0,0 1-1 0 0,1-1 1 0 0,-1 0-1 0 0,0 1 0 0 0,1-1 1 0 0,2 0-1 0 0,-4-1-22 0 0,0 1-1 0 0,0-1 1 0 0,0 0 0 0 0,0 0-1 0 0,0 1 1 0 0,0-1-1 0 0,0 0 1 0 0,0 0-1 0 0,0 1 1 0 0,0-1 0 0 0,0 0-1 0 0,0 0 1 0 0,0 1-1 0 0,-2-1 1 0 0,2 0-1 0 0,0 0 1 0 0,-1 1 0 0 0,1-1-1 0 0,0 0 1 0 0,-1 1-1 0 0,1-1 1 0 0,-2 0-1 0 0,2 1 1 0 0,-2-1 0 0 0,-5-8-10 0 0,-2-5-7 0 0,-2 0 1 0 0,0 1-1 0 0,-1 0 0 0 0,-1 1 0 0 0,-1 0 0 0 0,-1 0 0 0 0,1 1 0 0 0,-29-16 0 0 0,29 20-186 0 0,2-1-1 0 0,-1 0 0 0 0,1 0 1 0 0,-15-13-1 0 0,18 15-411 0 0,-1 0-1 0 0,0 1 0 0 0,0 0 1 0 0,0 0-1 0 0,-1 1 0 0 0,-23-7 0 0 0,33 10 504 0 0,0 1 0 0 0,-1 0-1 0 0,1 0 1 0 0,0-1-1 0 0,-1 1 1 0 0,1 0 0 0 0,0 0-1 0 0,-1 0 1 0 0,1 0 0 0 0,0 0-1 0 0,-1 1 1 0 0,1-1-1 0 0,0 0 1 0 0,-1 0 0 0 0,1 0-1 0 0,0 1 1 0 0,-1-1-1 0 0,1 1 1 0 0,1-1 0 0 0,-1 1-1 0 0,-1-1 1 0 0,1 1 0 0 0,-1-1-1 0 0,1 1 1 0 0,1 0-1 0 0,-1-1 1 0 0,-1 1 0 0 0,2 0-1 0 0,-1 0 1 0 0,1-1-1 0 0,-1 1 1 0 0,1 0 0 0 0,-2 0-1 0 0,2 0 1 0 0,-1 0 0 0 0,1 0-1 0 0,0 0 1 0 0,-1 0-1 0 0,1 0 1 0 0,0 0 0 0 0,0 0-1 0 0,0 0 1 0 0,0 0-1 0 0,0 0 1 0 0,0 0 0 0 0,0 0-1 0 0,0 2 1 0 0,0-3 41 0 0,24-25 7 0 0,-4 17 132 0 0,-19 8-77 0 0,1 0-1 0 0,-1-1 1 0 0,0 1-1 0 0,1-1 1 0 0,-1 0-1 0 0,0 1 1 0 0,1-1-1 0 0,-1 0 1 0 0,0 0-1 0 0,1 1 1 0 0,-1-1-1 0 0,0 0 1 0 0,1 0-1 0 0,-2 0 1 0 0,1 0-1 0 0,0 0 1 0 0,-1 0-1 0 0,2 0 1 0 0,-2 0-1 0 0,1 0 1 0 0,-1-1-1 0 0,1 0 1 0 0,10-27 2005 0 0,-9 15 25 0 0,-5 13-2013 0 0,0 1-1 0 0,0 0 1 0 0,1 0 0 0 0,-1 0 0 0 0,0 0 0 0 0,1 1-1 0 0,-1-1 1 0 0,0 0 0 0 0,1 1 0 0 0,-1-1 0 0 0,0 1-1 0 0,1 0 1 0 0,-1 0 0 0 0,0 0 0 0 0,1 0 0 0 0,-4 1-1 0 0,6-1-32 0 0,-1 0 0 0 0,0-1-1 0 0,1 1 1 0 0,-2 0 0 0 0,2 0-1 0 0,-1-1 1 0 0,1 1 0 0 0,0 0-1 0 0,-1 0 1 0 0,1 0-1 0 0,0 0 1 0 0,-2-1 0 0 0,2 1-1 0 0,0 0 1 0 0,0 0 0 0 0,0 0-1 0 0,0 0 1 0 0,0 0 0 0 0,0 0-1 0 0,0 0 1 0 0,0 0 0 0 0,0 0-1 0 0,2-1 1 0 0,-2 1 0 0 0,0 0-1 0 0,0 0 1 0 0,1 0 0 0 0,-1 0-1 0 0,1-1 1 0 0,-1 1-1 0 0,2 0 1 0 0,-2 0 0 0 0,1-1-1 0 0,-1 1 1 0 0,1 0 0 0 0,1-1-1 0 0,-1 2 1 0 0,42 28 154 0 0,-43-29-160 0 0,59 33 139 0 0,0-2 1 0 0,4-2-1 0 0,82 30 0 0 0,-135-57-66 0 0,0 1 0 0 0,-1 0 0 0 0,0 1-1 0 0,17 10 1 0 0,-26-14-65 0 0,1-1 1 0 0,-1 0-1 0 0,0 1 0 0 0,0-1 1 0 0,2 1-1 0 0,-2-1 0 0 0,0 1 1 0 0,0-1-1 0 0,0 1 1 0 0,0-1-1 0 0,0 1 0 0 0,0-1 1 0 0,0 1-1 0 0,0-1 0 0 0,0 0 1 0 0,0 1-1 0 0,0-1 0 0 0,0 1 1 0 0,0-1-1 0 0,0 1 0 0 0,0-1 1 0 0,0 1-1 0 0,-2-1 1 0 0,2 1-1 0 0,0-1 0 0 0,0 0 1 0 0,-1 1-1 0 0,1-1 0 0 0,0 1 1 0 0,0-1-1 0 0,-2 0 0 0 0,1 1 1 0 0,-20 14 98 0 0,-34 12-36 0 0,-274 128 276 0 0,244-116-270 0 0,-12 9 0 0 0</inkml:trace>
  <inkml:trace contextRef="#ctx0" brushRef="#br0" timeOffset="29743.72">0 1 5320 0 0,'0'0'5638'0'0,"4"2"-4620"0"0,79 20 1668 0 0,38 1-2096 0 0,-90-17-577 0 0,-1-1 0 0 0,3 0 0 0 0,-3-2 0 0 0,3-1 0 0 0,42 0 0 0 0,25 1-18 0 0,93 4-43 0 0,51 4-44 0 0,138 24-96 0 0,267 38 327 0 0,200 2 615 0 0,-542-52-479 0 0,-31-4-19 0 0,409 41 341 0 0,-387-28-328 0 0,-55-8-85 0 0,74-1 59 0 0,-77-9-78 0 0,75 6 49 0 0,-5-1-36 0 0,820 53 1037 0 0,-956-66-969 0 0,215 15 333 0 0,-157-6-214 0 0,33 5 53 0 0,-109-6 69 0 0,173-2 1 0 0,-81-4-22 0 0,34-3 198 0 0,-140 1-251 0 0,271 18 768 0 0,-376-19-1121 0 0,42 3 98 0 0,-10-6 75 0 0,-43 0 16 0 0,49-3 0 0 0,-40 0 11 0 0,-1 1 0 0 0,1 0 0 0 0,34 5 0 0 0,-31-13 556 0 0,-2 13 792 0 0,-32-2-1577 0 0,-1 0 0 0 0,1 1 0 0 0,-2-1 1 0 0,1 1-1 0 0,0 0 0 0 0,-1 0 0 0 0,0 0 1 0 0,0 0-1 0 0,0 0 0 0 0,-1 0 0 0 0,2 6 0 0 0,25 73 60 0 0,-16-59-69 0 0,-11-21-25 0 0,1 0 0 0 0,0-1 0 0 0,0 1 0 0 0,-1 0 0 0 0,0 1 0 0 0,1-1 0 0 0,-1 5-1 0 0,-1-7-9 0 0</inkml:trace>
  <inkml:trace contextRef="#ctx0" brushRef="#br0" timeOffset="31426.91">9972 835 2000 0 0,'0'0'12380'0'0,"-32"-2"-13772"0"0,19-2-1683 0 0,11 4 3042 0 0,2 0 1 0 0,-1 0-1 0 0,1-1 1 0 0,-1 1 0 0 0,-1 0-1 0 0,2 0 1 0 0,-1 0-1 0 0,1 0 1 0 0,-2 0-1 0 0,1-1 1 0 0,1 1 0 0 0,-1 0-1 0 0,1-1 1 0 0,-2 1-1 0 0,2 0 1 0 0,-1-1-1 0 0,1 1 1 0 0,0 0 0 0 0,-1-1-1 0 0,1 1 1 0 0,-2-1-1 0 0,2 1 1 0 0,-1-1-1 0 0,10 6 591 0 0,1 1-1 0 0,1-1 0 0 0,-2 0 1 0 0,2-1-1 0 0,-1 0 0 0 0,1 0 0 0 0,15 3 1 0 0,43 18 226 0 0,60 33 1111 0 0,-126-57-1811 0 0,-1 0 1 0 0,1 0-1 0 0,0 0 1 0 0,-1-1-1 0 0,1 1 1 0 0,0 0-1 0 0,-1-1 1 0 0,1 1 0 0 0,0-1-1 0 0,-1 0 1 0 0,1 1-1 0 0,0-1 1 0 0,-1 0-1 0 0,1 0 1 0 0,0-1 0 0 0,0 1-1 0 0,-1 0 1 0 0,1-1-1 0 0,0 1 1 0 0,5-2-1 0 0,-4-2-20 0 0</inkml:trace>
  <inkml:trace contextRef="#ctx0" brushRef="#br0" timeOffset="31823.1">10460 591 7736 0 0,'4'0'424'0'0,"29"0"2112"0"0,-31 0-2274 0 0,-25 17-491 0 0,-1 13 205 0 0,-20 34 0 0 0,26-37 80 0 0,-2 0 0 0 0,-28 31 0 0 0,20-28 127 0 0,18-20 38 0 0,2 0 1 0 0,-1 0 0 0 0,-2-1-1 0 0,0 0 1 0 0,1-1-1 0 0,-2 1 1 0 0,0-1-1 0 0,0-1 1 0 0,-21 9 0 0 0,25-12 18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1-08T13:40:17.475"/>
    </inkml:context>
    <inkml:brush xml:id="br0">
      <inkml:brushProperty name="width" value="0.05" units="cm"/>
      <inkml:brushProperty name="height" value="0.05" units="cm"/>
      <inkml:brushProperty name="color" value="#008C3A"/>
    </inkml:brush>
  </inkml:definitions>
  <inkml:trace contextRef="#ctx0" brushRef="#br0">764 1 1896 0 0,'0'0'8022'0'0,"-3"4"-7507"0"0,-76 93 1965 0 0,55-71-1567 0 0,0-1 1 0 0,-50 40-1 0 0,52-48-631 0 0,12-10-132 0 0,0 0 1 0 0,1 1-1 0 0,0 0 1 0 0,-11 14-1 0 0,-129 148 1540 0 0,135-152-1510 0 0,2-1 56 0 0,-1-1 0 0 0,-1 0 0 0 0,0-1 0 0 0,-25 20 0 0 0,-88 65 1660 0 0,126-98-1859 0 0,0-1 1 0 0,0 0-1 0 0,0-1 1 0 0,0 1-1 0 0,0 0 1 0 0,-1 0-1 0 0,1 0 1 0 0,0-1-1 0 0,0 1 1 0 0,0 0-1 0 0,-1-1 1 0 0,1 1-1 0 0,0-1 1 0 0,-1 0-1 0 0,1 1 1 0 0,0-1-1 0 0,-1 0 1 0 0,1 0-1 0 0,0 0 1 0 0,-1 0-1 0 0,1 0 1 0 0,-1 0-1 0 0,1 0 1 0 0,0 0-1 0 0,-1-1 1 0 0,-1 0-1 0 0,1-1 0 0 0,1 0-1 0 0,-1-1 1 0 0,0 1-1 0 0,1-1 1 0 0,0 0-1 0 0,0 1 1 0 0,0-1-1 0 0,0 0 0 0 0,0 0 1 0 0,-1-5-1 0 0,0 1-4 0 0,0-5-9 0 0,0 0 0 0 0,0 0 0 0 0,1 0 0 0 0,1-13 0 0 0,-3-26-383 0 0,2 49 233 0 0,1 1 1 0 0,0-1-1 0 0,0 1 1 0 0,-1-1-1 0 0,1 1 1 0 0,-1 0-1 0 0,1-1 1 0 0,-1 1-1 0 0,0 0 1 0 0,1-1-1 0 0,-1 1 1 0 0,0 0-1 0 0,-1-2 1 0 0,-12-2-4055 0 0,13 7 4063 0 0,0 0 0 0 0,0 0 1 0 0,0-1-1 0 0,0 1 0 0 0,0 0 1 0 0,0 0-1 0 0,1 0 0 0 0,-1 0 1 0 0,1 0-1 0 0,-1 0 0 0 0,1 0 1 0 0,0 0-1 0 0,0 0 0 0 0,0 3 1 0 0,-3 42 59 0 0,7 75 1 0 0,-3-107 148 0 0,1 1 1 0 0,1-1 0 0 0,0 0-1 0 0,1 0 1 0 0,8 20-1 0 0,-10-32-26 0 0,0-1-1 0 0,0 1 0 0 0,0-1 1 0 0,0 0-1 0 0,1 0 0 0 0,-1 0 1 0 0,0 0-1 0 0,1 0 0 0 0,0 0 1 0 0,-1-1-1 0 0,1 1 0 0 0,0-1 1 0 0,0 0-1 0 0,0 0 0 0 0,0 0 1 0 0,0 0-1 0 0,0 0 0 0 0,0-1 1 0 0,0 1-1 0 0,0-1 0 0 0,0 0 1 0 0,0 0-1 0 0,5-1 0 0 0,9 1 122 0 0,1-2 0 0 0,30-7-1 0 0,-48 9-179 0 0,29-8 159 0 0,-1-5-4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1-08T13:40:18.531"/>
    </inkml:context>
    <inkml:brush xml:id="br0">
      <inkml:brushProperty name="width" value="0.05" units="cm"/>
      <inkml:brushProperty name="height" value="0.05" units="cm"/>
      <inkml:brushProperty name="color" value="#008C3A"/>
    </inkml:brush>
  </inkml:definitions>
  <inkml:trace contextRef="#ctx0" brushRef="#br0">35 20 6824 0 0,'0'0'768'0'0,"-5"-19"2024"0"0,4 19-2759 0 0,0 0 0 0 0,0 0 0 0 0,0 0 0 0 0,-1 0 0 0 0,1 0 0 0 0,0 0 0 0 0,0 1 0 0 0,0-1 0 0 0,0 0 0 0 0,0 1 0 0 0,-1-1 0 0 0,1 1 0 0 0,0-1 1 0 0,0 1-1 0 0,0 0 0 0 0,0-1 0 0 0,0 1 0 0 0,0 0 0 0 0,1 0 0 0 0,-1 0 0 0 0,0-1 0 0 0,0 1 0 0 0,1 0 0 0 0,-1 0 0 0 0,0 0 0 0 0,1 0 0 0 0,-1 0 0 0 0,1 1 0 0 0,-1-1 1 0 0,1 0-1 0 0,-1 0 0 0 0,1 0 0 0 0,0 0 0 0 0,0 0 0 0 0,0 1 0 0 0,0 0 0 0 0,-1 1 72 0 0,1-1 0 0 0,1 1 0 0 0,-1-1 0 0 0,0 1 1 0 0,1-1-1 0 0,-1 1 0 0 0,1-1 0 0 0,-1 0 0 0 0,1 1 0 0 0,0-1 0 0 0,0 0 0 0 0,1 1 1 0 0,-1-1-1 0 0,0 0 0 0 0,3 4 0 0 0,96 84 1256 0 0,-18-18-530 0 0,133 118 1644 0 0,-205-181-2373 0 0,147 128 1861 0 0,-111-103-1063 0 0,-46-34-882 0 0,0 0 0 0 0,0 1 1 0 0,0-1-1 0 0,0 0 0 0 0,0 0 0 0 0,0 0 1 0 0,0 0-1 0 0,0 1 0 0 0,1-1 1 0 0,-1 0-1 0 0,0 0 0 0 0,0 0 0 0 0,0 0 1 0 0,0 0-1 0 0,0 1 0 0 0,0-1 1 0 0,1 0-1 0 0,-1 0 0 0 0,0 0 0 0 0,0 0 1 0 0,0 0-1 0 0,0 0 0 0 0,0 0 1 0 0,1 0-1 0 0,-1 0 0 0 0,0 0 0 0 0,0 1 1 0 0,0-1-1 0 0,1 0 0 0 0,-1 0 1 0 0,0 0-1 0 0,0 0 0 0 0,0 0 0 0 0,0 0 1 0 0,1 0-1 0 0,-1 0 0 0 0,0-1 1 0 0,0 1-1 0 0,0 0 0 0 0,0 0 0 0 0,1 0 1 0 0,-1 0-1 0 0,0 0 0 0 0,0 0 1 0 0,0 0-1 0 0,0 0 0 0 0,1 0 0 0 0,-1 0 1 0 0,0-1-1 0 0,0 1 0 0 0,0 0 0 0 0,0 0 1 0 0,0 0-1 0 0,1 0 0 0 0,-6-13 186 0 0,-12-15-216 0 0,-26-30 117 0 0,35 48-97 0 0</inkml:trace>
  <inkml:trace contextRef="#ctx0" brushRef="#br0" timeOffset="516.91">250 500 7632 0 0,'0'0'568'0'0</inkml:trace>
  <inkml:trace contextRef="#ctx0" brushRef="#br0" timeOffset="517.91">204 474 7232 0 0,'0'0'80'0'0,"-25"7"2072"0"0,62 19-1493 0 0,50 27 0 0 0,-69-42-393 0 0,17 9 302 0 0,67 37 822 0 0,-89-51-1181 0 0,-1 0 103 0 0,-1 0-1 0 0,1-1 1 0 0,-1-1-1 0 0,1 0 1 0 0,1 0 0 0 0,-1-1-1 0 0,0-1 1 0 0,19 2 0 0 0,-28-5-159 0 0,0 1 1 0 0,0 0 0 0 0,0-1 0 0 0,-1 0-1 0 0,1 1 1 0 0,0-1 0 0 0,0 0 0 0 0,-1 0-1 0 0,1-1 1 0 0,0 1 0 0 0,3-3 0 0 0,-4-1 524 0 0,-2 2-590 0 0</inkml:trace>
  <inkml:trace contextRef="#ctx0" brushRef="#br0" timeOffset="887">741 351 11952 0 0,'0'0'2516'0'0,"1"0"-2442"0"0,0-1 0 0 0,0 1 0 0 0,1 0 0 0 0,-1 0 0 0 0,0 0 0 0 0,0 0 0 0 0,0 0 0 0 0,0 0 0 0 0,0 0 0 0 0,0 0 0 0 0,0 1 0 0 0,0-1 0 0 0,0 0 0 0 0,0 1 0 0 0,0-1 0 0 0,0 0 0 0 0,2 2 0 0 0,-60 144 563 0 0,19-55-235 0 0,-16 24 126 0 0,38-82-336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1-08T13:44:59.117"/>
    </inkml:context>
    <inkml:brush xml:id="br0">
      <inkml:brushProperty name="width" value="0.05" units="cm"/>
      <inkml:brushProperty name="height" value="0.05" units="cm"/>
      <inkml:brushProperty name="color" value="#008C3A"/>
    </inkml:brush>
  </inkml:definitions>
  <inkml:trace contextRef="#ctx0" brushRef="#br0">617 0 3312 0 0,'0'0'2790'0'0,"1"3"-2476"0"0,0-1-219 0 0,0-1-1 0 0,0 1 1 0 0,0 0 0 0 0,0 0 0 0 0,0-1 0 0 0,-1 1-1 0 0,1 0 1 0 0,-1 0 0 0 0,1 0 0 0 0,-1 0 0 0 0,0 0-1 0 0,0 0 1 0 0,0 0 0 0 0,0 0 0 0 0,0 0 0 0 0,0 0-1 0 0,0 0 1 0 0,-1 0 0 0 0,1 0 0 0 0,-1 0 0 0 0,1-1-1 0 0,-1 1 1 0 0,0 0 0 0 0,0 0 0 0 0,0 0 0 0 0,0-1-1 0 0,-2 4 1 0 0,-3 1 73 0 0,-1 1 0 0 0,1-1 0 0 0,-1 0-1 0 0,-1 0 1 0 0,-8 4 0 0 0,-19 17 372 0 0,-12 20 952 0 0,-48 65 0 0 0,15-24 264 0 0,0 2 254 0 0,60-65-860 0 0,-45 44-1 0 0,55-60-639 0 0,-1-1-1 0 0,0 0 1 0 0,-11 7 0 0 0,6-10 333 0 0,11-5-136 0 0</inkml:trace>
  <inkml:trace contextRef="#ctx0" brushRef="#br0" timeOffset="396.88">149 331 14368 0 0,'0'0'5711'0'0,"-2"3"-5695"0"0,-54 64 7 0 0,39-34-5 0 0,1 1-1 0 0,2 1 1 0 0,1 0-1 0 0,-14 62 1 0 0,26-86 36 0 0,0 0 0 0 0,0 1-1 0 0,1-1 1 0 0,0 0 0 0 0,3 16 0 0 0,-3-24-22 0 0,1-1 1 0 0,0 1 0 0 0,0 0 0 0 0,0-1-1 0 0,0 1 1 0 0,0-1 0 0 0,0 1-1 0 0,1-1 1 0 0,-1 0 0 0 0,1 1 0 0 0,0-1-1 0 0,0 0 1 0 0,0 0 0 0 0,0 0 0 0 0,0 0-1 0 0,0-1 1 0 0,0 1 0 0 0,1-1-1 0 0,-1 1 1 0 0,0-1 0 0 0,1 0 0 0 0,-1 1-1 0 0,1-1 1 0 0,0-1 0 0 0,3 2 0 0 0,7 1 59 0 0,0-1 0 0 0,0-1 0 0 0,1 0 0 0 0,15 0 1 0 0,-6-1-5 0 0,163-1 549 0 0,-139-2-516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1-08T13:45:00.462"/>
    </inkml:context>
    <inkml:brush xml:id="br0">
      <inkml:brushProperty name="width" value="0.05" units="cm"/>
      <inkml:brushProperty name="height" value="0.05" units="cm"/>
      <inkml:brushProperty name="color" value="#008C3A"/>
    </inkml:brush>
  </inkml:definitions>
  <inkml:trace contextRef="#ctx0" brushRef="#br0">101 108 8432 0 0,'0'0'2768'0'0,"-2"-3"-1931"0"0,-2-6-372 0 0,4 7-309 0 0,-1 0 0 0 0,0 0 1 0 0,0-1-1 0 0,0 1 0 0 0,0 0 0 0 0,0 0 0 0 0,-1 0 1 0 0,1 1-1 0 0,0-1 0 0 0,-1 0 0 0 0,0 0 0 0 0,1 1 1 0 0,-4-2-1 0 0,-16-13 295 0 0,-31-30 1 0 0,51 41 2013 0 0,10 7-1607 0 0,13 7-563 0 0,21 15 136 0 0,-2 2-1 0 0,-1 2 1 0 0,39 34-1 0 0,12 9 215 0 0,-73-60-407 0 0,32 16 1 0 0,-3-1 234 0 0,-28-17-182 0 0,-17-9-233 0 0,1 1 1 0 0,-1 0 0 0 0,0 0-1 0 0,0 1 1 0 0,0-1 0 0 0,1 0-1 0 0,-1 1 1 0 0,0-1 0 0 0,-1 1 0 0 0,4 2-1 0 0,9 5 146 0 0,-13-7-200 0 0</inkml:trace>
  <inkml:trace contextRef="#ctx0" brushRef="#br0" timeOffset="819.83">513 328 6424 0 0,'0'0'3258'0'0,"-11"4"-2043"0"0,15-4-1083 0 0,-1 1-1 0 0,1 0 1 0 0,-1 0 0 0 0,1 0-1 0 0,-1 0 1 0 0,1 1 0 0 0,-1-1-1 0 0,0 1 1 0 0,0 0 0 0 0,0 0-1 0 0,0 0 1 0 0,0 0 0 0 0,0 1-1 0 0,-1-1 1 0 0,1 1 0 0 0,-1-1-1 0 0,1 1 1 0 0,-1 0 0 0 0,0 0-1 0 0,0 0 1 0 0,0 1 0 0 0,-1-1-1 0 0,3 6 1 0 0,-2-3 28 0 0,1-1 1 0 0,0 0 0 0 0,0 0-1 0 0,0-1 1 0 0,1 1-1 0 0,-1-1 1 0 0,1 1-1 0 0,5 4 1 0 0,19 24 826 0 0,-17-19-526 0 0,2 8 579 0 0,-8-17 2067 0 0,-12-7-2411 0 0,-1 0-595 0 0,-1-1-4 0 0</inkml:trace>
  <inkml:trace contextRef="#ctx0" brushRef="#br0" timeOffset="1218.94">265 463 13464 0 0,'4'-3'432'0'0,"3"-1"-210"0"0,0-1 0 0 0,0 1 1 0 0,0 0-1 0 0,0 1 0 0 0,1 0 1 0 0,-1 0-1 0 0,1 0 0 0 0,0 1 1 0 0,0 1-1 0 0,0-1 0 0 0,0 1 1 0 0,0 0-1 0 0,0 1 1 0 0,0 0-1 0 0,1 0 0 0 0,14 3 1 0 0,-9 0-202 0 0,0 0 0 0 0,-1 1 1 0 0,1 0-1 0 0,-1 2 0 0 0,0-1 1 0 0,0 1-1 0 0,-1 1 0 0 0,1 0 0 0 0,15 13 1 0 0,-22-14-29 0 0,1-1-1 0 0,0 0 1 0 0,0 0 0 0 0,1 0-1 0 0,0-1 1 0 0,0 0 0 0 0,0-1 0 0 0,0 0-1 0 0,0 0 1 0 0,1 0 0 0 0,-1-1-1 0 0,14 1 1 0 0,-15-3-104 0 0,-5 1 168 0 0,0-1-1 0 0,0 0 1 0 0,0 0-1 0 0,-1 0 1 0 0,1 0 0 0 0,0 0-1 0 0,0 0 1 0 0,0 0-1 0 0,-1-1 1 0 0,1 1 0 0 0,0-1-1 0 0,2 0 1 0 0,-3-1 19 0 0,0 1-1 0 0,0 0 1 0 0,-1-1 0 0 0,1 1 0 0 0,0 0 0 0 0,-1-1-1 0 0,1 1 1 0 0,-1-1 0 0 0,1 1 0 0 0,-1-1 0 0 0,0 1 0 0 0,0-1-1 0 0,0 1 1 0 0,0-1 0 0 0,0 1 0 0 0,0-1 0 0 0,0-1-1 0 0,-2-34 893 0 0,-7-41-1 0 0,5 50-485 0 0,1 0 0 0 0,1 1 0 0 0,3-43 0 0 0,5 15-99 0 0,1 14-205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1-08T13:46:16.214"/>
    </inkml:context>
    <inkml:brush xml:id="br0">
      <inkml:brushProperty name="width" value="0.05" units="cm"/>
      <inkml:brushProperty name="height" value="0.05" units="cm"/>
      <inkml:brushProperty name="color" value="#008C3A"/>
    </inkml:brush>
  </inkml:definitions>
  <inkml:trace contextRef="#ctx0" brushRef="#br0">1584 2 2208 0 0,'0'0'4738'0'0,"-3"-1"-4355"0"0,0 1-298 0 0,0 0 0 0 0,1-1 0 0 0,-1 1 0 0 0,0 0-1 0 0,1 1 1 0 0,-1-1 0 0 0,0 0 0 0 0,1 1 0 0 0,-1-1 0 0 0,1 1 0 0 0,-1 0 0 0 0,1 0-1 0 0,-1 0 1 0 0,1 0 0 0 0,0 0 0 0 0,-1 1 0 0 0,1-1 0 0 0,0 1 0 0 0,-3 1 0 0 0,-50 45 415 0 0,27-22-111 0 0,-92 67 913 0 0,88-65-997 0 0,0 1 0 0 0,2 2 0 0 0,1 0-1 0 0,-27 40 1 0 0,-54 59 441 0 0,31-54-321 0 0,23-22 43 0 0,-49 61 0 0 0,16-11 937 0 0,-156 142-1 0 0,141-135-673 0 0,77-79-378 0 0,-2-1 0 0 0,-46 40-1 0 0,67-66-233 0 0,0 0 0 0 0,0-1 0 0 0,-1 0 0 0 0,1 0-1 0 0,-10 2 1 0 0,-31 16 663 0 0,48-21-751 0 0,-1 0 1 0 0,1 0-1 0 0,0-1 1 0 0,0 1-1 0 0,0-1 0 0 0,0 1 1 0 0,0-1-1 0 0,-1 1 1 0 0,1-1-1 0 0,0 0 0 0 0,0 1 1 0 0,-1-1-1 0 0,1 0 1 0 0,0 0-1 0 0,0 0 0 0 0,-1 0 1 0 0,1 0-1 0 0,0 0 1 0 0,0 0-1 0 0,-1-1 0 0 0,1 1 1 0 0,0 0-1 0 0,0-1 0 0 0,-1 1 1 0 0,-1-2-1 0 0,1 1-9 0 0,0-1 0 0 0,1 0 0 0 0,-1 0 0 0 0,0 0 0 0 0,0 0 0 0 0,1 0 0 0 0,0 0 0 0 0,-1 0 0 0 0,1 0 0 0 0,0-1 0 0 0,0 1 0 0 0,-1-3 0 0 0,-2-9-31 0 0,0 1 1 0 0,1-1-1 0 0,-2-22 1 0 0,5 34 12 0 0,-2-13-19 0 0,1 10-66 0 0,1-1 0 0 0,-1 1 0 0 0,1-1 0 0 0,0 1 0 0 0,1-9 0 0 0,-1 11-67 0 0,0 0 1 0 0,-1 0-1 0 0,1 1 1 0 0,0-1-1 0 0,-1 0 1 0 0,0 1-1 0 0,1-1 1 0 0,-1 0-1 0 0,0 1 1 0 0,0-1-1 0 0,-3-2 1 0 0,-2-10-1989 0 0,2 7 825 0 0,-9 6 72 0 0,5 3 1183 0 0,8-1 271 0 0,-1 27 180 0 0,1-17-294 0 0,0 3-22 0 0,-2 3 152 0 0,1 1 0 0 0,0 0-1 0 0,2-1 1 0 0,0 1 0 0 0,1-1-1 0 0,0 1 1 0 0,1-1 0 0 0,9 26-1 0 0,-9-35-1 0 0,-1-1-1 0 0,1-1 0 0 0,0 1 0 0 0,0 0 0 0 0,1-1 1 0 0,0 1-1 0 0,0-1 0 0 0,0 0 0 0 0,0 0 1 0 0,7 4-1 0 0,-7-6-125 0 0,0 0 0 0 0,0-1 1 0 0,1 1-1 0 0,-1-1 0 0 0,1 0 1 0 0,-1-1-1 0 0,1 1 0 0 0,0-1 0 0 0,0 0 1 0 0,0 0-1 0 0,0 0 0 0 0,-1-1 1 0 0,1 0-1 0 0,9 0 0 0 0,10-2 76 0 0,-1-1 0 0 0,0-1-1 0 0,0-2 1 0 0,43-14 0 0 0,89-49 435 0 0,-75 32-378 0 0,-25 12-100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AA8B-8BF0-4F72-9D4A-294EF8D79BB5}">
  <dimension ref="D1:R86"/>
  <sheetViews>
    <sheetView topLeftCell="G1" zoomScale="130" zoomScaleNormal="130" workbookViewId="0">
      <selection activeCell="K13" sqref="K13"/>
    </sheetView>
  </sheetViews>
  <sheetFormatPr defaultRowHeight="14.4" x14ac:dyDescent="0.3"/>
  <cols>
    <col min="5" max="5" width="14.109375" bestFit="1" customWidth="1"/>
    <col min="6" max="6" width="9.5546875" bestFit="1" customWidth="1"/>
    <col min="7" max="7" width="13.33203125" bestFit="1" customWidth="1"/>
    <col min="8" max="8" width="10.5546875" bestFit="1" customWidth="1"/>
    <col min="9" max="9" width="17" bestFit="1" customWidth="1"/>
    <col min="10" max="11" width="10.5546875" bestFit="1" customWidth="1"/>
    <col min="12" max="12" width="10.88671875" bestFit="1" customWidth="1"/>
    <col min="13" max="13" width="18" bestFit="1" customWidth="1"/>
    <col min="14" max="15" width="10.5546875" bestFit="1" customWidth="1"/>
    <col min="16" max="16" width="11" bestFit="1" customWidth="1"/>
    <col min="17" max="18" width="10.5546875" bestFit="1" customWidth="1"/>
  </cols>
  <sheetData>
    <row r="1" spans="5:17" ht="18" x14ac:dyDescent="0.35">
      <c r="I1" s="1" t="s">
        <v>0</v>
      </c>
    </row>
    <row r="3" spans="5:17" s="3" customFormat="1" x14ac:dyDescent="0.3">
      <c r="G3" s="3" t="s">
        <v>1</v>
      </c>
      <c r="K3" s="3" t="s">
        <v>2</v>
      </c>
    </row>
    <row r="4" spans="5:17" s="3" customFormat="1" x14ac:dyDescent="0.3"/>
    <row r="5" spans="5:17" s="3" customFormat="1" x14ac:dyDescent="0.3">
      <c r="M5" s="3" t="s">
        <v>11</v>
      </c>
      <c r="P5" s="3" t="s">
        <v>12</v>
      </c>
    </row>
    <row r="6" spans="5:17" s="3" customFormat="1" x14ac:dyDescent="0.3"/>
    <row r="7" spans="5:17" s="3" customFormat="1" x14ac:dyDescent="0.3">
      <c r="G7" s="3" t="s">
        <v>3</v>
      </c>
    </row>
    <row r="8" spans="5:17" s="3" customFormat="1" x14ac:dyDescent="0.3"/>
    <row r="9" spans="5:17" s="3" customFormat="1" x14ac:dyDescent="0.3">
      <c r="E9" s="3" t="s">
        <v>4</v>
      </c>
      <c r="G9" s="3" t="s">
        <v>5</v>
      </c>
      <c r="I9" s="3" t="s">
        <v>6</v>
      </c>
      <c r="L9" s="3" t="s">
        <v>13</v>
      </c>
      <c r="P9" s="3" t="s">
        <v>13</v>
      </c>
    </row>
    <row r="10" spans="5:17" s="3" customFormat="1" x14ac:dyDescent="0.3">
      <c r="E10" s="4" t="s">
        <v>7</v>
      </c>
      <c r="G10" s="4" t="s">
        <v>9</v>
      </c>
      <c r="I10" s="4" t="s">
        <v>10</v>
      </c>
    </row>
    <row r="11" spans="5:17" s="3" customFormat="1" x14ac:dyDescent="0.3">
      <c r="E11" s="3" t="s">
        <v>8</v>
      </c>
      <c r="K11" s="3" t="s">
        <v>1</v>
      </c>
      <c r="M11" s="3" t="s">
        <v>14</v>
      </c>
      <c r="O11" s="3" t="s">
        <v>1</v>
      </c>
      <c r="Q11" s="3" t="s">
        <v>14</v>
      </c>
    </row>
    <row r="12" spans="5:17" s="3" customFormat="1" x14ac:dyDescent="0.3">
      <c r="K12" s="4" t="s">
        <v>18</v>
      </c>
      <c r="M12" s="4" t="s">
        <v>17</v>
      </c>
      <c r="O12" s="4" t="s">
        <v>15</v>
      </c>
      <c r="Q12" s="4" t="s">
        <v>16</v>
      </c>
    </row>
    <row r="13" spans="5:17" s="3" customFormat="1" x14ac:dyDescent="0.3"/>
    <row r="14" spans="5:17" s="3" customFormat="1" x14ac:dyDescent="0.3">
      <c r="E14" s="4" t="s">
        <v>9</v>
      </c>
    </row>
    <row r="15" spans="5:17" s="3" customFormat="1" x14ac:dyDescent="0.3">
      <c r="E15" s="6" t="s">
        <v>19</v>
      </c>
    </row>
    <row r="16" spans="5:17" s="3" customFormat="1" x14ac:dyDescent="0.3">
      <c r="E16" s="6" t="s">
        <v>20</v>
      </c>
      <c r="I16" s="7" t="s">
        <v>28</v>
      </c>
    </row>
    <row r="17" spans="5:18" s="3" customFormat="1" x14ac:dyDescent="0.3">
      <c r="E17" s="6" t="s">
        <v>21</v>
      </c>
      <c r="I17" s="7" t="s">
        <v>25</v>
      </c>
    </row>
    <row r="18" spans="5:18" s="3" customFormat="1" x14ac:dyDescent="0.3">
      <c r="E18" s="6" t="s">
        <v>24</v>
      </c>
    </row>
    <row r="20" spans="5:18" x14ac:dyDescent="0.3">
      <c r="E20" s="6" t="s">
        <v>22</v>
      </c>
      <c r="F20" t="s">
        <v>29</v>
      </c>
      <c r="H20" t="s">
        <v>32</v>
      </c>
      <c r="I20" s="6" t="s">
        <v>30</v>
      </c>
    </row>
    <row r="21" spans="5:18" x14ac:dyDescent="0.3">
      <c r="E21" s="6" t="s">
        <v>26</v>
      </c>
      <c r="F21" t="s">
        <v>27</v>
      </c>
      <c r="H21" t="s">
        <v>33</v>
      </c>
      <c r="I21" s="6" t="s">
        <v>31</v>
      </c>
    </row>
    <row r="22" spans="5:18" x14ac:dyDescent="0.3">
      <c r="E22" s="6" t="s">
        <v>34</v>
      </c>
      <c r="F22" t="s">
        <v>23</v>
      </c>
    </row>
    <row r="23" spans="5:18" x14ac:dyDescent="0.3">
      <c r="E23" s="5"/>
    </row>
    <row r="24" spans="5:18" x14ac:dyDescent="0.3">
      <c r="E24" s="6" t="s">
        <v>42</v>
      </c>
    </row>
    <row r="25" spans="5:18" x14ac:dyDescent="0.3">
      <c r="E25" s="9" t="s">
        <v>36</v>
      </c>
      <c r="F25" s="14" t="s">
        <v>37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/>
    </row>
    <row r="26" spans="5:18" x14ac:dyDescent="0.3">
      <c r="E26" s="9" t="s">
        <v>35</v>
      </c>
      <c r="F26" s="8">
        <v>1</v>
      </c>
      <c r="G26" s="8">
        <v>2</v>
      </c>
      <c r="H26" s="8">
        <v>3</v>
      </c>
      <c r="I26" s="8">
        <v>4</v>
      </c>
      <c r="J26" s="8">
        <v>5</v>
      </c>
      <c r="K26" s="8">
        <v>6</v>
      </c>
      <c r="L26" s="8">
        <v>7</v>
      </c>
      <c r="M26" s="8">
        <v>8</v>
      </c>
      <c r="N26" s="8">
        <v>9</v>
      </c>
      <c r="O26" s="8">
        <v>10</v>
      </c>
      <c r="P26" s="8">
        <v>11</v>
      </c>
      <c r="Q26" s="8">
        <v>12</v>
      </c>
      <c r="R26" s="8">
        <v>13</v>
      </c>
    </row>
    <row r="27" spans="5:18" x14ac:dyDescent="0.3">
      <c r="E27" s="9">
        <v>1</v>
      </c>
      <c r="F27" s="8">
        <v>4.12</v>
      </c>
      <c r="G27" s="11">
        <v>4.0854883867556051</v>
      </c>
      <c r="H27" s="11">
        <v>4.1244031525653551</v>
      </c>
      <c r="I27" s="11">
        <v>4.0856922386243237</v>
      </c>
      <c r="J27" s="11">
        <v>4.0856922386243237</v>
      </c>
      <c r="K27" s="11">
        <v>4.102955988520625</v>
      </c>
      <c r="L27" s="11">
        <v>4.0966862901601413</v>
      </c>
      <c r="M27" s="11">
        <v>4.0956319868488205</v>
      </c>
      <c r="N27" s="11">
        <v>4.1031258366561811</v>
      </c>
      <c r="O27" s="11">
        <v>4.1004102616912856</v>
      </c>
      <c r="P27" s="11">
        <v>4.0774926664031224</v>
      </c>
      <c r="Q27" s="11">
        <v>4.0860640286897247</v>
      </c>
      <c r="R27" s="11">
        <v>4.1043835825636048</v>
      </c>
    </row>
    <row r="28" spans="5:18" x14ac:dyDescent="0.3">
      <c r="E28" s="9">
        <v>2</v>
      </c>
      <c r="F28" s="8">
        <v>4.1399999999999997</v>
      </c>
      <c r="G28" s="11">
        <v>4.0873504748393312</v>
      </c>
      <c r="H28" s="11">
        <v>4.1052768200475835</v>
      </c>
      <c r="I28" s="11">
        <v>4.1027235046218262</v>
      </c>
      <c r="J28" s="11">
        <v>4.0755924818600757</v>
      </c>
      <c r="K28" s="11">
        <v>4.0860144725971619</v>
      </c>
      <c r="L28" s="11">
        <v>4.0951882500681673</v>
      </c>
      <c r="M28" s="11">
        <v>4.1121664470498214</v>
      </c>
      <c r="N28" s="11">
        <v>4.1145722196975836</v>
      </c>
      <c r="O28" s="11">
        <v>4.0930530066194475</v>
      </c>
      <c r="P28" s="11">
        <v>4.0663138623873234</v>
      </c>
      <c r="Q28" s="11">
        <v>4.1301841282634992</v>
      </c>
      <c r="R28" s="11">
        <v>4.1312079919240201</v>
      </c>
    </row>
    <row r="29" spans="5:18" x14ac:dyDescent="0.3">
      <c r="E29" s="9">
        <v>3</v>
      </c>
      <c r="F29" s="8">
        <v>4.12</v>
      </c>
      <c r="G29" s="11">
        <v>4.1092727532319255</v>
      </c>
      <c r="H29" s="11">
        <v>4.0928646730040779</v>
      </c>
      <c r="I29" s="11">
        <v>4.0870582541916516</v>
      </c>
      <c r="J29" s="11">
        <v>4.1092699735887432</v>
      </c>
      <c r="K29" s="11">
        <v>4.1201029592972187</v>
      </c>
      <c r="L29" s="11">
        <v>4.1043213390199522</v>
      </c>
      <c r="M29" s="11">
        <v>4.0983598570452155</v>
      </c>
      <c r="N29" s="11">
        <v>4.1024230644157793</v>
      </c>
      <c r="O29" s="11">
        <v>4.0936982078452271</v>
      </c>
      <c r="P29" s="11">
        <v>4.0877856680541296</v>
      </c>
      <c r="Q29" s="11">
        <v>4.0801669900989506</v>
      </c>
      <c r="R29" s="11">
        <v>4.0898224302796731</v>
      </c>
    </row>
    <row r="30" spans="5:18" x14ac:dyDescent="0.3">
      <c r="E30" s="9">
        <v>4</v>
      </c>
      <c r="F30" s="8">
        <v>4.13</v>
      </c>
      <c r="G30" s="11">
        <v>4.1233485934586493</v>
      </c>
      <c r="H30" s="11">
        <v>4.0816424860910043</v>
      </c>
      <c r="I30" s="11">
        <v>4.0876202537052446</v>
      </c>
      <c r="J30" s="11">
        <v>4.1033748790428941</v>
      </c>
      <c r="K30" s="11">
        <v>4.0996253109202367</v>
      </c>
      <c r="L30" s="11">
        <v>4.1265613152805596</v>
      </c>
      <c r="M30" s="11">
        <v>4.1003930551883965</v>
      </c>
      <c r="N30" s="11">
        <v>4.0649365236109585</v>
      </c>
      <c r="O30" s="11">
        <v>4.0986884859026755</v>
      </c>
      <c r="P30" s="11">
        <v>4.1025929637104124</v>
      </c>
      <c r="Q30" s="11">
        <v>4.094630309174681</v>
      </c>
      <c r="R30" s="11">
        <v>4.1056200292419813</v>
      </c>
    </row>
    <row r="31" spans="5:18" x14ac:dyDescent="0.3">
      <c r="E31" s="9">
        <v>5</v>
      </c>
      <c r="F31" s="8">
        <v>4.13</v>
      </c>
      <c r="G31" s="11">
        <v>4.0965002416502099</v>
      </c>
      <c r="H31" s="11">
        <v>4.1265448079517224</v>
      </c>
      <c r="I31" s="11">
        <v>4.0869915086492252</v>
      </c>
      <c r="J31" s="11">
        <v>4.0800147406858738</v>
      </c>
      <c r="K31" s="11">
        <v>4.0923777238564067</v>
      </c>
      <c r="L31" s="11">
        <v>4.0951314293866741</v>
      </c>
      <c r="M31" s="11">
        <v>4.0886587488617803</v>
      </c>
      <c r="N31" s="11">
        <v>4.0984729356583554</v>
      </c>
      <c r="O31" s="11">
        <v>4.0720266259828346</v>
      </c>
      <c r="P31" s="11">
        <v>4.074624347487406</v>
      </c>
      <c r="Q31" s="11">
        <v>4.1056360249800488</v>
      </c>
      <c r="R31" s="11">
        <v>4.1207945276997631</v>
      </c>
    </row>
    <row r="32" spans="5:18" x14ac:dyDescent="0.3">
      <c r="E32" s="9">
        <v>6</v>
      </c>
      <c r="F32" s="8">
        <v>4.09</v>
      </c>
      <c r="G32" s="11">
        <v>4.0949071138871656</v>
      </c>
      <c r="H32" s="11">
        <v>4.0912264058821162</v>
      </c>
      <c r="I32" s="11">
        <v>4.0817078332853267</v>
      </c>
      <c r="J32" s="11">
        <v>4.0939890642508541</v>
      </c>
      <c r="K32" s="11">
        <v>4.1059053945733464</v>
      </c>
      <c r="L32" s="11">
        <v>4.1045551189487011</v>
      </c>
      <c r="M32" s="11">
        <v>4.1124411371871243</v>
      </c>
      <c r="N32" s="11">
        <v>4.0911131567387198</v>
      </c>
      <c r="O32" s="11">
        <v>4.1030637124837082</v>
      </c>
      <c r="P32" s="11">
        <v>4.1034785273328449</v>
      </c>
      <c r="Q32" s="11">
        <v>4.1135484242491653</v>
      </c>
      <c r="R32" s="11">
        <v>4.1120314211926594</v>
      </c>
    </row>
    <row r="33" spans="4:18" x14ac:dyDescent="0.3">
      <c r="E33" s="9">
        <v>7</v>
      </c>
      <c r="F33" s="8">
        <v>4.1100000000000003</v>
      </c>
      <c r="G33" s="11">
        <v>4.0858434307498097</v>
      </c>
      <c r="H33" s="11">
        <v>4.1189313823284461</v>
      </c>
      <c r="I33" s="11">
        <v>4.0909663983999049</v>
      </c>
      <c r="J33" s="11">
        <v>4.0989072080097682</v>
      </c>
      <c r="K33" s="11">
        <v>4.0989072080097682</v>
      </c>
      <c r="L33" s="11">
        <v>4.0985294493853868</v>
      </c>
      <c r="M33" s="11">
        <v>4.1087314219854303</v>
      </c>
      <c r="N33" s="11">
        <v>4.08513436594294</v>
      </c>
      <c r="O33" s="11">
        <v>4.1291163360088827</v>
      </c>
      <c r="P33" s="11">
        <v>4.0903548768998004</v>
      </c>
      <c r="Q33" s="11">
        <v>4.0930861918073784</v>
      </c>
      <c r="R33" s="11">
        <v>4.1030555099783665</v>
      </c>
    </row>
    <row r="34" spans="4:18" x14ac:dyDescent="0.3">
      <c r="E34" s="9">
        <v>8</v>
      </c>
      <c r="F34" s="8">
        <v>4.1100000000000003</v>
      </c>
      <c r="G34" s="11">
        <v>4.0940114378205177</v>
      </c>
      <c r="H34" s="11">
        <v>4.0926415853224167</v>
      </c>
      <c r="I34" s="11">
        <v>4.1001164721652454</v>
      </c>
      <c r="J34" s="11">
        <v>4.1015328282643164</v>
      </c>
      <c r="K34" s="11">
        <v>4.0973382955431585</v>
      </c>
      <c r="L34" s="11">
        <v>4.1101934631402397</v>
      </c>
      <c r="M34" s="11">
        <v>4.0937495545054841</v>
      </c>
      <c r="N34" s="11">
        <v>4.116341982700396</v>
      </c>
      <c r="O34" s="11">
        <v>4.0816400645613609</v>
      </c>
      <c r="P34" s="11">
        <v>4.0959458989451374</v>
      </c>
      <c r="Q34" s="11">
        <v>4.1000671207089905</v>
      </c>
      <c r="R34" s="11">
        <v>4.1069112502387721</v>
      </c>
    </row>
    <row r="35" spans="4:18" x14ac:dyDescent="0.3">
      <c r="D35" s="2" t="s">
        <v>39</v>
      </c>
      <c r="E35" s="8" t="s">
        <v>38</v>
      </c>
      <c r="F35" s="10">
        <f>AVERAGE(F27:F34)</f>
        <v>4.1187499999999995</v>
      </c>
      <c r="G35" s="10">
        <f t="shared" ref="G35:R35" si="0">AVERAGE(G27:G34)</f>
        <v>4.0970903040491526</v>
      </c>
      <c r="H35" s="10">
        <f t="shared" si="0"/>
        <v>4.1041914141490912</v>
      </c>
      <c r="I35" s="10">
        <f t="shared" si="0"/>
        <v>4.0903595579553444</v>
      </c>
      <c r="J35" s="10">
        <f t="shared" si="0"/>
        <v>4.093546676790857</v>
      </c>
      <c r="K35" s="10">
        <f t="shared" si="0"/>
        <v>4.1004034191647412</v>
      </c>
      <c r="L35" s="10">
        <f t="shared" si="0"/>
        <v>4.1038958319237286</v>
      </c>
      <c r="M35" s="10">
        <f t="shared" si="0"/>
        <v>4.10126652608401</v>
      </c>
      <c r="N35" s="10">
        <f t="shared" si="0"/>
        <v>4.0970150106776151</v>
      </c>
      <c r="O35" s="10">
        <f t="shared" si="0"/>
        <v>4.0964620876369287</v>
      </c>
      <c r="P35" s="10">
        <f t="shared" si="0"/>
        <v>4.0873236014025229</v>
      </c>
      <c r="Q35" s="10">
        <f t="shared" si="0"/>
        <v>4.1004229022465557</v>
      </c>
      <c r="R35" s="10">
        <f t="shared" si="0"/>
        <v>4.1092283428898559</v>
      </c>
    </row>
    <row r="36" spans="4:18" x14ac:dyDescent="0.3">
      <c r="D36" s="2" t="s">
        <v>40</v>
      </c>
      <c r="E36" s="8" t="s">
        <v>41</v>
      </c>
      <c r="F36" s="12">
        <f>MAX(F27:F34)-MIN(F27:F34)</f>
        <v>4.9999999999999822E-2</v>
      </c>
      <c r="G36" s="12">
        <f t="shared" ref="G36:R36" si="1">MAX(G27:G34)-MIN(G27:G34)</f>
        <v>3.7860206703044241E-2</v>
      </c>
      <c r="H36" s="12">
        <f t="shared" si="1"/>
        <v>4.4902321860718075E-2</v>
      </c>
      <c r="I36" s="12">
        <f t="shared" si="1"/>
        <v>2.1015671336499508E-2</v>
      </c>
      <c r="J36" s="12">
        <f t="shared" si="1"/>
        <v>3.3677491728667519E-2</v>
      </c>
      <c r="K36" s="12">
        <f t="shared" si="1"/>
        <v>3.4088486700056819E-2</v>
      </c>
      <c r="L36" s="12">
        <f t="shared" si="1"/>
        <v>3.1429885893885512E-2</v>
      </c>
      <c r="M36" s="12">
        <f t="shared" si="1"/>
        <v>2.3782388325344073E-2</v>
      </c>
      <c r="N36" s="12">
        <f t="shared" si="1"/>
        <v>5.14054590894375E-2</v>
      </c>
      <c r="O36" s="12">
        <f t="shared" si="1"/>
        <v>5.7089710026048124E-2</v>
      </c>
      <c r="P36" s="12">
        <f t="shared" si="1"/>
        <v>3.7164664945521508E-2</v>
      </c>
      <c r="Q36" s="12">
        <f t="shared" si="1"/>
        <v>5.0017138164548669E-2</v>
      </c>
      <c r="R36" s="12">
        <f t="shared" si="1"/>
        <v>4.1385561644347035E-2</v>
      </c>
    </row>
    <row r="38" spans="4:18" x14ac:dyDescent="0.3">
      <c r="E38" s="13" t="s">
        <v>43</v>
      </c>
      <c r="F38" t="s">
        <v>44</v>
      </c>
    </row>
    <row r="39" spans="4:18" x14ac:dyDescent="0.3">
      <c r="E39" s="13" t="s">
        <v>45</v>
      </c>
      <c r="F39" t="s">
        <v>46</v>
      </c>
    </row>
    <row r="40" spans="4:18" x14ac:dyDescent="0.3">
      <c r="E40" s="13" t="s">
        <v>48</v>
      </c>
      <c r="F40" t="s">
        <v>47</v>
      </c>
    </row>
    <row r="44" spans="4:18" x14ac:dyDescent="0.3">
      <c r="E44" s="4" t="s">
        <v>49</v>
      </c>
      <c r="F44" s="3"/>
      <c r="G44" s="3"/>
      <c r="H44" s="3"/>
      <c r="I44" s="3"/>
    </row>
    <row r="45" spans="4:18" x14ac:dyDescent="0.3">
      <c r="E45" s="6" t="s">
        <v>19</v>
      </c>
      <c r="F45" s="3"/>
      <c r="G45" s="3"/>
      <c r="H45" s="3"/>
      <c r="I45" s="3"/>
    </row>
    <row r="46" spans="4:18" x14ac:dyDescent="0.3">
      <c r="E46" s="6" t="s">
        <v>50</v>
      </c>
      <c r="F46" s="3"/>
      <c r="G46" s="3"/>
      <c r="H46" s="3"/>
      <c r="I46" s="7" t="s">
        <v>28</v>
      </c>
    </row>
    <row r="47" spans="4:18" x14ac:dyDescent="0.3">
      <c r="E47" s="6" t="s">
        <v>21</v>
      </c>
      <c r="F47" s="3"/>
      <c r="G47" s="3"/>
      <c r="H47" s="3"/>
      <c r="I47" s="7" t="s">
        <v>25</v>
      </c>
    </row>
    <row r="48" spans="4:18" x14ac:dyDescent="0.3">
      <c r="E48" s="6" t="s">
        <v>24</v>
      </c>
      <c r="F48" s="3"/>
      <c r="G48" s="3"/>
      <c r="H48" s="3"/>
      <c r="I48" s="3"/>
    </row>
    <row r="50" spans="5:18" x14ac:dyDescent="0.3">
      <c r="E50" s="6" t="s">
        <v>22</v>
      </c>
      <c r="F50" t="s">
        <v>29</v>
      </c>
      <c r="H50" t="s">
        <v>51</v>
      </c>
      <c r="I50" s="6" t="s">
        <v>30</v>
      </c>
    </row>
    <row r="51" spans="5:18" x14ac:dyDescent="0.3">
      <c r="E51" s="6" t="s">
        <v>26</v>
      </c>
      <c r="F51" t="s">
        <v>27</v>
      </c>
      <c r="H51" t="s">
        <v>52</v>
      </c>
      <c r="I51" s="6" t="s">
        <v>31</v>
      </c>
    </row>
    <row r="52" spans="5:18" x14ac:dyDescent="0.3">
      <c r="E52" s="6" t="s">
        <v>34</v>
      </c>
      <c r="F52" t="s">
        <v>23</v>
      </c>
    </row>
    <row r="55" spans="5:18" x14ac:dyDescent="0.3">
      <c r="E55" s="9" t="s">
        <v>36</v>
      </c>
      <c r="F55" s="14" t="s">
        <v>37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6"/>
    </row>
    <row r="56" spans="5:18" x14ac:dyDescent="0.3">
      <c r="E56" s="9" t="s">
        <v>35</v>
      </c>
      <c r="F56" s="8">
        <v>1</v>
      </c>
      <c r="G56" s="8">
        <v>2</v>
      </c>
      <c r="H56" s="8">
        <v>3</v>
      </c>
      <c r="I56" s="8">
        <v>4</v>
      </c>
      <c r="J56" s="8">
        <v>5</v>
      </c>
      <c r="K56" s="8">
        <v>6</v>
      </c>
      <c r="L56" s="8">
        <v>7</v>
      </c>
      <c r="M56" s="8">
        <v>8</v>
      </c>
      <c r="N56" s="8">
        <v>9</v>
      </c>
      <c r="O56" s="8">
        <v>10</v>
      </c>
      <c r="P56" s="8"/>
      <c r="Q56" s="8"/>
      <c r="R56" s="8"/>
    </row>
    <row r="57" spans="5:18" x14ac:dyDescent="0.3">
      <c r="E57" s="9">
        <v>1</v>
      </c>
      <c r="F57" s="8">
        <v>4.12</v>
      </c>
      <c r="G57" s="11">
        <v>4.0854883867556051</v>
      </c>
      <c r="H57" s="11">
        <v>4.1244031525653551</v>
      </c>
      <c r="I57" s="11">
        <v>4.0856922386243237</v>
      </c>
      <c r="J57" s="11">
        <v>4.0856922386243237</v>
      </c>
      <c r="K57" s="11">
        <v>4.102955988520625</v>
      </c>
      <c r="L57" s="11">
        <v>4.0966862901601413</v>
      </c>
      <c r="M57" s="11">
        <v>4.0956319868488205</v>
      </c>
      <c r="N57" s="11">
        <v>4.1031258366561811</v>
      </c>
      <c r="O57" s="11">
        <v>4.1004102616912856</v>
      </c>
      <c r="P57" s="11"/>
      <c r="Q57" s="11"/>
      <c r="R57" s="11"/>
    </row>
    <row r="58" spans="5:18" x14ac:dyDescent="0.3">
      <c r="E58" s="9">
        <v>2</v>
      </c>
      <c r="F58" s="8">
        <v>4.1399999999999997</v>
      </c>
      <c r="G58" s="11">
        <v>4.0873504748393312</v>
      </c>
      <c r="H58" s="11">
        <v>4.1052768200475835</v>
      </c>
      <c r="I58" s="11">
        <v>4.1027235046218262</v>
      </c>
      <c r="J58" s="11">
        <v>4.0755924818600757</v>
      </c>
      <c r="K58" s="11">
        <v>4.0860144725971619</v>
      </c>
      <c r="L58" s="11">
        <v>4.0951882500681673</v>
      </c>
      <c r="M58" s="11">
        <v>4.1121664470498214</v>
      </c>
      <c r="N58" s="11">
        <v>4.1145722196975836</v>
      </c>
      <c r="O58" s="11">
        <v>4.0930530066194475</v>
      </c>
      <c r="P58" s="11"/>
      <c r="Q58" s="11"/>
      <c r="R58" s="11"/>
    </row>
    <row r="59" spans="5:18" x14ac:dyDescent="0.3">
      <c r="E59" s="9">
        <v>3</v>
      </c>
      <c r="F59" s="8">
        <v>4.12</v>
      </c>
      <c r="G59" s="11">
        <v>4.1092727532319255</v>
      </c>
      <c r="H59" s="11">
        <v>4.0928646730040779</v>
      </c>
      <c r="I59" s="11">
        <v>4.0870582541916516</v>
      </c>
      <c r="J59" s="11">
        <v>4.1092699735887432</v>
      </c>
      <c r="K59" s="11">
        <v>4.1201029592972187</v>
      </c>
      <c r="L59" s="11">
        <v>4.1043213390199522</v>
      </c>
      <c r="M59" s="11">
        <v>4.0983598570452155</v>
      </c>
      <c r="N59" s="11">
        <v>4.1024230644157793</v>
      </c>
      <c r="O59" s="11">
        <v>4.0936982078452271</v>
      </c>
      <c r="P59" s="11"/>
      <c r="Q59" s="11"/>
      <c r="R59" s="11"/>
    </row>
    <row r="60" spans="5:18" x14ac:dyDescent="0.3">
      <c r="E60" s="9">
        <v>4</v>
      </c>
      <c r="F60" s="8">
        <v>4.13</v>
      </c>
      <c r="G60" s="11">
        <v>4.1233485934586493</v>
      </c>
      <c r="H60" s="11">
        <v>4.0816424860910043</v>
      </c>
      <c r="I60" s="11">
        <v>4.0876202537052446</v>
      </c>
      <c r="J60" s="11">
        <v>4.1033748790428941</v>
      </c>
      <c r="K60" s="11">
        <v>4.0996253109202367</v>
      </c>
      <c r="L60" s="11">
        <v>4.1265613152805596</v>
      </c>
      <c r="M60" s="11">
        <v>4.1003930551883965</v>
      </c>
      <c r="N60" s="11">
        <v>4.0649365236109585</v>
      </c>
      <c r="O60" s="11">
        <v>4.0986884859026755</v>
      </c>
      <c r="P60" s="11"/>
      <c r="Q60" s="11"/>
      <c r="R60" s="11"/>
    </row>
    <row r="61" spans="5:18" x14ac:dyDescent="0.3">
      <c r="E61" s="9">
        <v>5</v>
      </c>
      <c r="F61" s="8">
        <v>4.13</v>
      </c>
      <c r="G61" s="11">
        <v>4.0965002416502099</v>
      </c>
      <c r="H61" s="11">
        <v>4.1265448079517224</v>
      </c>
      <c r="I61" s="11">
        <v>4.0869915086492252</v>
      </c>
      <c r="J61" s="11">
        <v>4.0800147406858738</v>
      </c>
      <c r="K61" s="11">
        <v>4.0923777238564067</v>
      </c>
      <c r="L61" s="11">
        <v>4.0951314293866741</v>
      </c>
      <c r="M61" s="11">
        <v>4.0886587488617803</v>
      </c>
      <c r="N61" s="11">
        <v>4.0984729356583554</v>
      </c>
      <c r="O61" s="11">
        <v>4.0720266259828346</v>
      </c>
      <c r="P61" s="11"/>
      <c r="Q61" s="11"/>
      <c r="R61" s="11"/>
    </row>
    <row r="62" spans="5:18" x14ac:dyDescent="0.3">
      <c r="E62" s="9">
        <v>6</v>
      </c>
      <c r="F62" s="8">
        <v>4.09</v>
      </c>
      <c r="G62" s="11">
        <v>4.0949071138871656</v>
      </c>
      <c r="H62" s="11">
        <v>4.0912264058821162</v>
      </c>
      <c r="I62" s="11">
        <v>4.0817078332853267</v>
      </c>
      <c r="J62" s="11">
        <v>4.0939890642508541</v>
      </c>
      <c r="K62" s="11">
        <v>4.1059053945733464</v>
      </c>
      <c r="L62" s="11">
        <v>4.1045551189487011</v>
      </c>
      <c r="M62" s="11">
        <v>4.1124411371871243</v>
      </c>
      <c r="N62" s="11">
        <v>4.0911131567387198</v>
      </c>
      <c r="O62" s="11">
        <v>4.1030637124837082</v>
      </c>
      <c r="P62" s="11"/>
      <c r="Q62" s="11"/>
      <c r="R62" s="11"/>
    </row>
    <row r="63" spans="5:18" x14ac:dyDescent="0.3">
      <c r="E63" s="9">
        <v>7</v>
      </c>
      <c r="F63" s="8">
        <v>4.1100000000000003</v>
      </c>
      <c r="G63" s="11">
        <v>4.0858434307498097</v>
      </c>
      <c r="H63" s="11">
        <v>4.1189313823284461</v>
      </c>
      <c r="I63" s="11">
        <v>4.0909663983999049</v>
      </c>
      <c r="J63" s="11">
        <v>4.0989072080097682</v>
      </c>
      <c r="K63" s="11">
        <v>4.0989072080097682</v>
      </c>
      <c r="L63" s="11">
        <v>4.0985294493853868</v>
      </c>
      <c r="M63" s="11">
        <v>4.1087314219854303</v>
      </c>
      <c r="N63" s="11">
        <v>4.08513436594294</v>
      </c>
      <c r="O63" s="11">
        <v>4.1291163360088827</v>
      </c>
      <c r="P63" s="11"/>
      <c r="Q63" s="11"/>
      <c r="R63" s="11"/>
    </row>
    <row r="64" spans="5:18" x14ac:dyDescent="0.3">
      <c r="E64" s="9">
        <v>8</v>
      </c>
      <c r="F64" s="8">
        <v>4.1100000000000003</v>
      </c>
      <c r="G64" s="11">
        <v>4.0940114378205177</v>
      </c>
      <c r="H64" s="11">
        <v>4.0926415853224167</v>
      </c>
      <c r="I64" s="11">
        <v>4.1001164721652454</v>
      </c>
      <c r="J64" s="11">
        <v>4.1015328282643164</v>
      </c>
      <c r="K64" s="11">
        <v>4.0973382955431585</v>
      </c>
      <c r="L64" s="11">
        <v>4.1101934631402397</v>
      </c>
      <c r="M64" s="11">
        <v>4.0937495545054841</v>
      </c>
      <c r="N64" s="11">
        <v>4.116341982700396</v>
      </c>
      <c r="O64" s="11">
        <v>4.0816400645613609</v>
      </c>
      <c r="P64" s="11"/>
      <c r="Q64" s="11"/>
      <c r="R64" s="11"/>
    </row>
    <row r="65" spans="4:18" x14ac:dyDescent="0.3">
      <c r="E65" s="9">
        <v>9</v>
      </c>
      <c r="F65" s="8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pans="4:18" x14ac:dyDescent="0.3">
      <c r="E66" s="9">
        <v>10</v>
      </c>
      <c r="F66" s="8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</row>
    <row r="67" spans="4:18" x14ac:dyDescent="0.3">
      <c r="D67" s="17" t="s">
        <v>54</v>
      </c>
      <c r="E67" s="8" t="s">
        <v>38</v>
      </c>
      <c r="F67" s="10">
        <f>AVERAGE(F57:F64)</f>
        <v>4.1187499999999995</v>
      </c>
      <c r="G67" s="10">
        <f t="shared" ref="G67:R67" si="2">AVERAGE(G57:G64)</f>
        <v>4.0970903040491526</v>
      </c>
      <c r="H67" s="10">
        <f t="shared" si="2"/>
        <v>4.1041914141490912</v>
      </c>
      <c r="I67" s="10">
        <f t="shared" si="2"/>
        <v>4.0903595579553444</v>
      </c>
      <c r="J67" s="10">
        <f t="shared" si="2"/>
        <v>4.093546676790857</v>
      </c>
      <c r="K67" s="10">
        <f t="shared" si="2"/>
        <v>4.1004034191647412</v>
      </c>
      <c r="L67" s="10">
        <f t="shared" si="2"/>
        <v>4.1038958319237286</v>
      </c>
      <c r="M67" s="10">
        <f t="shared" si="2"/>
        <v>4.10126652608401</v>
      </c>
      <c r="N67" s="10">
        <f t="shared" si="2"/>
        <v>4.0970150106776151</v>
      </c>
      <c r="O67" s="10">
        <f t="shared" si="2"/>
        <v>4.0964620876369287</v>
      </c>
      <c r="P67" s="10"/>
      <c r="Q67" s="10"/>
      <c r="R67" s="10"/>
    </row>
    <row r="68" spans="4:18" x14ac:dyDescent="0.3">
      <c r="D68" s="17" t="s">
        <v>55</v>
      </c>
      <c r="E68" s="8" t="s">
        <v>53</v>
      </c>
      <c r="F68" s="12">
        <f>STDEV(F57:F64)</f>
        <v>1.5526475085202872E-2</v>
      </c>
      <c r="G68" s="12">
        <f t="shared" ref="G68:O68" si="3">STDEV(G57:G64)</f>
        <v>1.3139170760471931E-2</v>
      </c>
      <c r="H68" s="12">
        <f t="shared" si="3"/>
        <v>1.7175034036227419E-2</v>
      </c>
      <c r="I68" s="12">
        <f t="shared" si="3"/>
        <v>7.3174465427583114E-3</v>
      </c>
      <c r="J68" s="12">
        <f t="shared" si="3"/>
        <v>1.1974281057725489E-2</v>
      </c>
      <c r="K68" s="12">
        <f t="shared" si="3"/>
        <v>1.0060899396940291E-2</v>
      </c>
      <c r="L68" s="12">
        <f t="shared" si="3"/>
        <v>1.0606011085361978E-2</v>
      </c>
      <c r="M68" s="12">
        <f t="shared" si="3"/>
        <v>8.9108721561522337E-3</v>
      </c>
      <c r="N68" s="12">
        <f t="shared" si="3"/>
        <v>1.671403666929663E-2</v>
      </c>
      <c r="O68" s="12">
        <f t="shared" si="3"/>
        <v>1.6760801779936219E-2</v>
      </c>
      <c r="P68" s="12"/>
      <c r="Q68" s="12"/>
      <c r="R68" s="12"/>
    </row>
    <row r="71" spans="4:18" x14ac:dyDescent="0.3">
      <c r="E71" s="4" t="s">
        <v>7</v>
      </c>
      <c r="F71" s="7" t="s">
        <v>56</v>
      </c>
      <c r="G71" s="3"/>
      <c r="H71" s="3"/>
      <c r="I71" s="3"/>
    </row>
    <row r="72" spans="4:18" x14ac:dyDescent="0.3">
      <c r="E72" s="6" t="s">
        <v>57</v>
      </c>
      <c r="F72" s="3"/>
      <c r="G72" s="3"/>
      <c r="H72" s="3"/>
      <c r="I72" s="3"/>
    </row>
    <row r="73" spans="4:18" x14ac:dyDescent="0.3">
      <c r="E73" s="6" t="s">
        <v>60</v>
      </c>
      <c r="F73" s="3"/>
      <c r="G73" s="3"/>
      <c r="H73" s="3"/>
      <c r="I73" s="7" t="s">
        <v>28</v>
      </c>
    </row>
    <row r="74" spans="4:18" x14ac:dyDescent="0.3">
      <c r="E74" s="6" t="s">
        <v>21</v>
      </c>
      <c r="F74" s="3"/>
      <c r="G74" s="3"/>
      <c r="H74" s="3"/>
      <c r="I74" s="7" t="s">
        <v>25</v>
      </c>
    </row>
    <row r="75" spans="4:18" x14ac:dyDescent="0.3">
      <c r="E75" s="6" t="s">
        <v>24</v>
      </c>
      <c r="F75" s="3"/>
      <c r="G75" s="3"/>
      <c r="H75" s="3"/>
      <c r="I75" s="3"/>
    </row>
    <row r="77" spans="4:18" x14ac:dyDescent="0.3">
      <c r="E77" s="6" t="s">
        <v>22</v>
      </c>
      <c r="F77" t="s">
        <v>29</v>
      </c>
      <c r="H77" t="s">
        <v>62</v>
      </c>
      <c r="I77" s="6" t="s">
        <v>30</v>
      </c>
    </row>
    <row r="78" spans="4:18" x14ac:dyDescent="0.3">
      <c r="E78" s="6" t="s">
        <v>26</v>
      </c>
      <c r="F78" t="s">
        <v>27</v>
      </c>
      <c r="H78" t="s">
        <v>61</v>
      </c>
      <c r="I78" s="6" t="s">
        <v>31</v>
      </c>
    </row>
    <row r="79" spans="4:18" x14ac:dyDescent="0.3">
      <c r="E79" s="6" t="s">
        <v>34</v>
      </c>
      <c r="F79" t="s">
        <v>23</v>
      </c>
    </row>
    <row r="82" spans="5:18" x14ac:dyDescent="0.3">
      <c r="E82" s="9" t="s">
        <v>36</v>
      </c>
      <c r="F82" s="14" t="s">
        <v>37</v>
      </c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</row>
    <row r="83" spans="5:18" x14ac:dyDescent="0.3">
      <c r="E83" s="9" t="s">
        <v>35</v>
      </c>
      <c r="F83" s="8">
        <v>1</v>
      </c>
      <c r="G83" s="8">
        <v>2</v>
      </c>
      <c r="H83" s="8">
        <v>3</v>
      </c>
      <c r="I83" s="8">
        <v>4</v>
      </c>
      <c r="J83" s="8">
        <v>5</v>
      </c>
      <c r="K83" s="8">
        <v>6</v>
      </c>
      <c r="L83" s="8">
        <v>7</v>
      </c>
      <c r="M83" s="8">
        <v>8</v>
      </c>
      <c r="N83" s="8">
        <v>9</v>
      </c>
      <c r="O83" s="8">
        <v>10</v>
      </c>
      <c r="P83" s="8"/>
      <c r="Q83" s="8"/>
      <c r="R83" s="8"/>
    </row>
    <row r="84" spans="5:18" x14ac:dyDescent="0.3">
      <c r="E84" s="9">
        <v>1</v>
      </c>
      <c r="F84" s="8">
        <v>140</v>
      </c>
      <c r="G84" s="11">
        <v>138</v>
      </c>
      <c r="H84" s="11">
        <v>139</v>
      </c>
      <c r="I84" s="11">
        <v>141</v>
      </c>
      <c r="J84" s="11"/>
      <c r="K84" s="11"/>
      <c r="L84" s="11"/>
      <c r="M84" s="11"/>
      <c r="N84" s="11"/>
      <c r="O84" s="11"/>
      <c r="P84" s="11"/>
      <c r="Q84" s="11"/>
      <c r="R84" s="11"/>
    </row>
    <row r="85" spans="5:18" x14ac:dyDescent="0.3">
      <c r="E85" s="18" t="s">
        <v>58</v>
      </c>
      <c r="F85" s="20">
        <f>F84</f>
        <v>140</v>
      </c>
      <c r="G85" s="20">
        <f t="shared" ref="G85:R85" si="4">G84</f>
        <v>138</v>
      </c>
      <c r="H85" s="20">
        <f t="shared" si="4"/>
        <v>139</v>
      </c>
      <c r="I85" s="20">
        <f t="shared" si="4"/>
        <v>141</v>
      </c>
      <c r="J85" s="20">
        <f t="shared" si="4"/>
        <v>0</v>
      </c>
      <c r="K85" s="20">
        <f t="shared" si="4"/>
        <v>0</v>
      </c>
      <c r="L85" s="20">
        <f t="shared" si="4"/>
        <v>0</v>
      </c>
      <c r="M85" s="20">
        <f t="shared" si="4"/>
        <v>0</v>
      </c>
      <c r="N85" s="20">
        <f t="shared" si="4"/>
        <v>0</v>
      </c>
      <c r="O85" s="20">
        <f t="shared" si="4"/>
        <v>0</v>
      </c>
      <c r="P85" s="20">
        <f t="shared" si="4"/>
        <v>0</v>
      </c>
      <c r="Q85" s="20">
        <f t="shared" si="4"/>
        <v>0</v>
      </c>
      <c r="R85" s="20">
        <f t="shared" si="4"/>
        <v>0</v>
      </c>
    </row>
    <row r="86" spans="5:18" x14ac:dyDescent="0.3">
      <c r="E86" s="19" t="s">
        <v>59</v>
      </c>
      <c r="F86" s="21">
        <v>0</v>
      </c>
      <c r="G86" s="21">
        <v>0</v>
      </c>
      <c r="H86" s="21">
        <v>0</v>
      </c>
      <c r="I86" s="21">
        <v>3</v>
      </c>
      <c r="J86" s="21"/>
      <c r="K86" s="21"/>
      <c r="L86" s="21"/>
      <c r="M86" s="21"/>
      <c r="N86" s="21"/>
      <c r="O86" s="21"/>
      <c r="P86" s="21"/>
      <c r="Q86" s="21"/>
      <c r="R86" s="21"/>
    </row>
  </sheetData>
  <mergeCells count="3">
    <mergeCell ref="F25:R25"/>
    <mergeCell ref="F55:R55"/>
    <mergeCell ref="F82:R8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8B59-1C61-4D5A-97DF-FA5E3FD448A5}">
  <dimension ref="B1:J23"/>
  <sheetViews>
    <sheetView tabSelected="1" zoomScale="130" zoomScaleNormal="130" workbookViewId="0">
      <selection activeCell="G15" sqref="G15:I23"/>
    </sheetView>
  </sheetViews>
  <sheetFormatPr defaultRowHeight="14.4" x14ac:dyDescent="0.3"/>
  <cols>
    <col min="3" max="3" width="18" bestFit="1" customWidth="1"/>
    <col min="4" max="4" width="13.77734375" customWidth="1"/>
    <col min="5" max="5" width="12.109375" customWidth="1"/>
    <col min="7" max="7" width="10.88671875" bestFit="1" customWidth="1"/>
    <col min="8" max="8" width="18" bestFit="1" customWidth="1"/>
    <col min="9" max="9" width="9.6640625" bestFit="1" customWidth="1"/>
    <col min="10" max="10" width="10.21875" bestFit="1" customWidth="1"/>
  </cols>
  <sheetData>
    <row r="1" spans="2:10" x14ac:dyDescent="0.3">
      <c r="I1" s="23" t="s">
        <v>73</v>
      </c>
    </row>
    <row r="2" spans="2:10" x14ac:dyDescent="0.3">
      <c r="B2" s="3"/>
      <c r="C2" s="3" t="s">
        <v>65</v>
      </c>
      <c r="D2" s="3" t="s">
        <v>66</v>
      </c>
      <c r="E2" s="23" t="s">
        <v>69</v>
      </c>
      <c r="G2" s="3"/>
      <c r="H2" s="3" t="s">
        <v>65</v>
      </c>
      <c r="I2" s="3" t="s">
        <v>66</v>
      </c>
      <c r="J2" s="23"/>
    </row>
    <row r="3" spans="2:10" x14ac:dyDescent="0.3">
      <c r="B3" s="3" t="s">
        <v>63</v>
      </c>
      <c r="C3" s="3" t="s">
        <v>64</v>
      </c>
      <c r="D3" s="3" t="s">
        <v>12</v>
      </c>
      <c r="E3" s="3" t="s">
        <v>67</v>
      </c>
      <c r="G3" s="3" t="s">
        <v>63</v>
      </c>
      <c r="H3" s="3" t="s">
        <v>64</v>
      </c>
      <c r="I3" s="3" t="s">
        <v>12</v>
      </c>
      <c r="J3" s="3"/>
    </row>
    <row r="4" spans="2:10" x14ac:dyDescent="0.3">
      <c r="B4" s="22">
        <v>1</v>
      </c>
      <c r="C4" s="22">
        <v>50</v>
      </c>
      <c r="D4" s="22">
        <v>3</v>
      </c>
      <c r="E4" s="24">
        <f>D4/C4</f>
        <v>0.06</v>
      </c>
      <c r="G4" s="22">
        <v>1</v>
      </c>
      <c r="H4" s="22">
        <v>50</v>
      </c>
      <c r="I4" s="22">
        <v>3</v>
      </c>
      <c r="J4" s="24"/>
    </row>
    <row r="5" spans="2:10" x14ac:dyDescent="0.3">
      <c r="B5" s="22">
        <v>2</v>
      </c>
      <c r="C5" s="22">
        <v>55</v>
      </c>
      <c r="D5" s="22">
        <v>3</v>
      </c>
      <c r="E5" s="24">
        <f t="shared" ref="E5:E11" si="0">D5/C5</f>
        <v>5.4545454545454543E-2</v>
      </c>
      <c r="G5" s="22">
        <v>2</v>
      </c>
      <c r="H5" s="22">
        <v>50</v>
      </c>
      <c r="I5" s="22">
        <v>3</v>
      </c>
      <c r="J5" s="24"/>
    </row>
    <row r="6" spans="2:10" x14ac:dyDescent="0.3">
      <c r="B6" s="22">
        <v>3</v>
      </c>
      <c r="C6" s="22">
        <v>52</v>
      </c>
      <c r="D6" s="22">
        <v>4</v>
      </c>
      <c r="E6" s="24">
        <f t="shared" si="0"/>
        <v>7.6923076923076927E-2</v>
      </c>
      <c r="G6" s="22">
        <v>3</v>
      </c>
      <c r="H6" s="22">
        <v>50</v>
      </c>
      <c r="I6" s="22">
        <v>4</v>
      </c>
      <c r="J6" s="24"/>
    </row>
    <row r="7" spans="2:10" x14ac:dyDescent="0.3">
      <c r="B7" s="22">
        <v>4</v>
      </c>
      <c r="C7" s="22">
        <v>47</v>
      </c>
      <c r="D7" s="22">
        <v>1</v>
      </c>
      <c r="E7" s="24">
        <f t="shared" si="0"/>
        <v>2.1276595744680851E-2</v>
      </c>
      <c r="G7" s="22">
        <v>4</v>
      </c>
      <c r="H7" s="22">
        <v>50</v>
      </c>
      <c r="I7" s="22">
        <v>1</v>
      </c>
      <c r="J7" s="24"/>
    </row>
    <row r="8" spans="2:10" x14ac:dyDescent="0.3">
      <c r="B8" s="22">
        <v>5</v>
      </c>
      <c r="C8" s="22">
        <v>51</v>
      </c>
      <c r="D8" s="22">
        <v>0</v>
      </c>
      <c r="E8" s="24">
        <f t="shared" si="0"/>
        <v>0</v>
      </c>
      <c r="G8" s="22">
        <v>5</v>
      </c>
      <c r="H8" s="22">
        <v>50</v>
      </c>
      <c r="I8" s="22">
        <v>0</v>
      </c>
      <c r="J8" s="24"/>
    </row>
    <row r="9" spans="2:10" x14ac:dyDescent="0.3">
      <c r="B9" s="22">
        <v>6</v>
      </c>
      <c r="C9" s="22">
        <v>45</v>
      </c>
      <c r="D9" s="22">
        <v>2</v>
      </c>
      <c r="E9" s="24">
        <f t="shared" si="0"/>
        <v>4.4444444444444446E-2</v>
      </c>
      <c r="G9" s="22">
        <v>6</v>
      </c>
      <c r="H9" s="22">
        <v>50</v>
      </c>
      <c r="I9" s="22">
        <v>2</v>
      </c>
      <c r="J9" s="24"/>
    </row>
    <row r="10" spans="2:10" x14ac:dyDescent="0.3">
      <c r="B10" s="22">
        <v>7</v>
      </c>
      <c r="C10" s="22">
        <v>40</v>
      </c>
      <c r="D10" s="22">
        <v>1</v>
      </c>
      <c r="E10" s="24">
        <f t="shared" si="0"/>
        <v>2.5000000000000001E-2</v>
      </c>
      <c r="G10" s="22">
        <v>7</v>
      </c>
      <c r="H10" s="22">
        <v>50</v>
      </c>
      <c r="I10" s="22">
        <v>1</v>
      </c>
      <c r="J10" s="24"/>
    </row>
    <row r="11" spans="2:10" x14ac:dyDescent="0.3">
      <c r="B11" s="22">
        <v>8</v>
      </c>
      <c r="C11" s="22">
        <v>58</v>
      </c>
      <c r="D11" s="22">
        <v>4</v>
      </c>
      <c r="E11" s="24">
        <f t="shared" si="0"/>
        <v>6.8965517241379309E-2</v>
      </c>
      <c r="G11" s="22">
        <v>8</v>
      </c>
      <c r="H11" s="22">
        <v>50</v>
      </c>
      <c r="I11" s="22">
        <v>4</v>
      </c>
      <c r="J11" s="24"/>
    </row>
    <row r="12" spans="2:10" x14ac:dyDescent="0.3">
      <c r="B12" s="25" t="s">
        <v>68</v>
      </c>
      <c r="C12" s="25"/>
      <c r="D12" s="25"/>
      <c r="G12" s="26"/>
      <c r="H12" s="26"/>
      <c r="I12" s="26"/>
    </row>
    <row r="14" spans="2:10" x14ac:dyDescent="0.3">
      <c r="B14" s="3"/>
      <c r="C14" s="3" t="s">
        <v>65</v>
      </c>
      <c r="D14" s="3" t="s">
        <v>70</v>
      </c>
      <c r="E14" s="23" t="s">
        <v>72</v>
      </c>
      <c r="G14" s="3"/>
      <c r="H14" s="3" t="s">
        <v>65</v>
      </c>
      <c r="I14" s="3" t="s">
        <v>70</v>
      </c>
      <c r="J14" s="23"/>
    </row>
    <row r="15" spans="2:10" x14ac:dyDescent="0.3">
      <c r="B15" s="3" t="s">
        <v>63</v>
      </c>
      <c r="C15" s="3" t="s">
        <v>64</v>
      </c>
      <c r="D15" s="3" t="s">
        <v>11</v>
      </c>
      <c r="E15" s="3" t="s">
        <v>71</v>
      </c>
      <c r="G15" s="3" t="s">
        <v>63</v>
      </c>
      <c r="H15" s="3" t="s">
        <v>64</v>
      </c>
      <c r="I15" s="3" t="s">
        <v>11</v>
      </c>
      <c r="J15" s="3"/>
    </row>
    <row r="16" spans="2:10" x14ac:dyDescent="0.3">
      <c r="B16" s="22">
        <v>1</v>
      </c>
      <c r="C16" s="22">
        <v>50</v>
      </c>
      <c r="D16" s="22">
        <v>12</v>
      </c>
      <c r="E16" s="24">
        <f>D16/C16</f>
        <v>0.24</v>
      </c>
      <c r="G16" s="22">
        <v>1</v>
      </c>
      <c r="H16" s="22">
        <v>50</v>
      </c>
      <c r="I16" s="22">
        <v>12</v>
      </c>
      <c r="J16" s="24"/>
    </row>
    <row r="17" spans="2:10" x14ac:dyDescent="0.3">
      <c r="B17" s="22">
        <v>2</v>
      </c>
      <c r="C17" s="22">
        <v>55</v>
      </c>
      <c r="D17" s="22">
        <v>8</v>
      </c>
      <c r="E17" s="24">
        <f t="shared" ref="E17:E23" si="1">D17/C17</f>
        <v>0.14545454545454545</v>
      </c>
      <c r="G17" s="22">
        <v>2</v>
      </c>
      <c r="H17" s="22">
        <v>50</v>
      </c>
      <c r="I17" s="22">
        <v>8</v>
      </c>
      <c r="J17" s="24"/>
    </row>
    <row r="18" spans="2:10" x14ac:dyDescent="0.3">
      <c r="B18" s="22">
        <v>3</v>
      </c>
      <c r="C18" s="22">
        <v>52</v>
      </c>
      <c r="D18" s="22">
        <v>7</v>
      </c>
      <c r="E18" s="24">
        <f t="shared" si="1"/>
        <v>0.13461538461538461</v>
      </c>
      <c r="G18" s="22">
        <v>3</v>
      </c>
      <c r="H18" s="22">
        <v>50</v>
      </c>
      <c r="I18" s="22">
        <v>7</v>
      </c>
      <c r="J18" s="24"/>
    </row>
    <row r="19" spans="2:10" x14ac:dyDescent="0.3">
      <c r="B19" s="22">
        <v>4</v>
      </c>
      <c r="C19" s="22">
        <v>47</v>
      </c>
      <c r="D19" s="22">
        <v>14</v>
      </c>
      <c r="E19" s="24">
        <f t="shared" si="1"/>
        <v>0.2978723404255319</v>
      </c>
      <c r="G19" s="22">
        <v>4</v>
      </c>
      <c r="H19" s="22">
        <v>50</v>
      </c>
      <c r="I19" s="22">
        <v>14</v>
      </c>
      <c r="J19" s="24"/>
    </row>
    <row r="20" spans="2:10" x14ac:dyDescent="0.3">
      <c r="B20" s="22">
        <v>5</v>
      </c>
      <c r="C20" s="22">
        <v>51</v>
      </c>
      <c r="D20" s="22">
        <v>9</v>
      </c>
      <c r="E20" s="24">
        <f t="shared" si="1"/>
        <v>0.17647058823529413</v>
      </c>
      <c r="G20" s="22">
        <v>5</v>
      </c>
      <c r="H20" s="22">
        <v>50</v>
      </c>
      <c r="I20" s="22">
        <v>9</v>
      </c>
      <c r="J20" s="24"/>
    </row>
    <row r="21" spans="2:10" x14ac:dyDescent="0.3">
      <c r="B21" s="22">
        <v>6</v>
      </c>
      <c r="C21" s="22">
        <v>45</v>
      </c>
      <c r="D21" s="22">
        <v>10</v>
      </c>
      <c r="E21" s="24">
        <f t="shared" si="1"/>
        <v>0.22222222222222221</v>
      </c>
      <c r="G21" s="22">
        <v>6</v>
      </c>
      <c r="H21" s="22">
        <v>50</v>
      </c>
      <c r="I21" s="22">
        <v>10</v>
      </c>
      <c r="J21" s="24"/>
    </row>
    <row r="22" spans="2:10" x14ac:dyDescent="0.3">
      <c r="B22" s="22">
        <v>7</v>
      </c>
      <c r="C22" s="22">
        <v>40</v>
      </c>
      <c r="D22" s="22">
        <v>10</v>
      </c>
      <c r="E22" s="24">
        <f t="shared" si="1"/>
        <v>0.25</v>
      </c>
      <c r="G22" s="22">
        <v>7</v>
      </c>
      <c r="H22" s="22">
        <v>50</v>
      </c>
      <c r="I22" s="22">
        <v>10</v>
      </c>
      <c r="J22" s="24"/>
    </row>
    <row r="23" spans="2:10" x14ac:dyDescent="0.3">
      <c r="B23" s="22">
        <v>8</v>
      </c>
      <c r="C23" s="22">
        <v>58</v>
      </c>
      <c r="D23" s="22">
        <v>16</v>
      </c>
      <c r="E23" s="24">
        <f t="shared" si="1"/>
        <v>0.27586206896551724</v>
      </c>
      <c r="G23" s="22">
        <v>8</v>
      </c>
      <c r="H23" s="22">
        <v>50</v>
      </c>
      <c r="I23" s="22">
        <v>16</v>
      </c>
      <c r="J23" s="24"/>
    </row>
  </sheetData>
  <mergeCells count="1"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2022-01-08T13:28:01Z</dcterms:created>
  <dcterms:modified xsi:type="dcterms:W3CDTF">2022-01-12T04:18:27Z</dcterms:modified>
</cp:coreProperties>
</file>