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C:\Users\shand\Desktop\LSSGB Excel Templates\"/>
    </mc:Choice>
  </mc:AlternateContent>
  <xr:revisionPtr revIDLastSave="0" documentId="8_{F4FC4863-6170-4DD2-BB7E-2FD5D221B76F}" xr6:coauthVersionLast="47" xr6:coauthVersionMax="47" xr10:uidLastSave="{00000000-0000-0000-0000-000000000000}"/>
  <bookViews>
    <workbookView xWindow="-108" yWindow="-108" windowWidth="23256" windowHeight="12576" firstSheet="1" activeTab="1"/>
  </bookViews>
  <sheets>
    <sheet name="Recovered_Sheet1" sheetId="1" state="veryHidden" r:id="rId1"/>
    <sheet name="Z-Table" sheetId="2" r:id="rId2"/>
  </sheets>
  <calcPr calcId="191029"/>
  <fileRecoveryPr repairLoad="1"/>
</workbook>
</file>

<file path=xl/calcChain.xml><?xml version="1.0" encoding="utf-8"?>
<calcChain xmlns="http://schemas.openxmlformats.org/spreadsheetml/2006/main">
  <c r="B6" i="2" l="1"/>
  <c r="C6" i="2"/>
  <c r="D6" i="2"/>
  <c r="E6" i="2"/>
  <c r="F6" i="2"/>
  <c r="G6" i="2"/>
  <c r="H6" i="2"/>
  <c r="I6" i="2"/>
  <c r="J6" i="2"/>
  <c r="K6" i="2"/>
  <c r="A7" i="2"/>
  <c r="B7" i="2" s="1"/>
  <c r="C7" i="2"/>
  <c r="D7" i="2"/>
  <c r="E7" i="2"/>
  <c r="F7" i="2"/>
  <c r="G7" i="2"/>
  <c r="H7" i="2"/>
  <c r="I7" i="2"/>
  <c r="J7" i="2"/>
  <c r="K7" i="2"/>
  <c r="A8" i="2"/>
  <c r="D8" i="2" s="1"/>
  <c r="B8" i="2"/>
  <c r="C8" i="2"/>
  <c r="J8" i="2"/>
  <c r="K8" i="2"/>
  <c r="H8" i="2" l="1"/>
  <c r="G8" i="2"/>
  <c r="F8" i="2"/>
  <c r="E8" i="2"/>
  <c r="I8" i="2"/>
  <c r="A9" i="2"/>
  <c r="I9" i="2" l="1"/>
  <c r="B9" i="2"/>
  <c r="J9" i="2"/>
  <c r="F9" i="2"/>
  <c r="G9" i="2"/>
  <c r="C9" i="2"/>
  <c r="K9" i="2"/>
  <c r="D9" i="2"/>
  <c r="A10" i="2"/>
  <c r="E9" i="2"/>
  <c r="H9" i="2"/>
  <c r="F10" i="2" l="1"/>
  <c r="G10" i="2"/>
  <c r="H10" i="2"/>
  <c r="I10" i="2"/>
  <c r="C10" i="2"/>
  <c r="K10" i="2"/>
  <c r="D10" i="2"/>
  <c r="A11" i="2"/>
  <c r="B10" i="2"/>
  <c r="J10" i="2"/>
  <c r="E10" i="2"/>
  <c r="C11" i="2" l="1"/>
  <c r="K11" i="2"/>
  <c r="D11" i="2"/>
  <c r="A12" i="2"/>
  <c r="E11" i="2"/>
  <c r="F11" i="2"/>
  <c r="H11" i="2"/>
  <c r="I11" i="2"/>
  <c r="G11" i="2"/>
  <c r="B11" i="2"/>
  <c r="J11" i="2"/>
  <c r="H12" i="2" l="1"/>
  <c r="E12" i="2"/>
  <c r="I12" i="2"/>
  <c r="B12" i="2"/>
  <c r="J12" i="2"/>
  <c r="C12" i="2"/>
  <c r="K12" i="2"/>
  <c r="F12" i="2"/>
  <c r="D12" i="2"/>
  <c r="A13" i="2"/>
  <c r="G12" i="2"/>
  <c r="E13" i="2" l="1"/>
  <c r="F13" i="2"/>
  <c r="G13" i="2"/>
  <c r="H13" i="2"/>
  <c r="B13" i="2"/>
  <c r="C13" i="2"/>
  <c r="K13" i="2"/>
  <c r="I13" i="2"/>
  <c r="J13" i="2"/>
  <c r="D13" i="2"/>
  <c r="A14" i="2"/>
  <c r="B14" i="2" l="1"/>
  <c r="J14" i="2"/>
  <c r="C14" i="2"/>
  <c r="K14" i="2"/>
  <c r="D14" i="2"/>
  <c r="A15" i="2"/>
  <c r="E14" i="2"/>
  <c r="G14" i="2"/>
  <c r="H14" i="2"/>
  <c r="F14" i="2"/>
  <c r="I14" i="2"/>
  <c r="G15" i="2" l="1"/>
  <c r="H15" i="2"/>
  <c r="A16" i="2"/>
  <c r="I15" i="2"/>
  <c r="D15" i="2"/>
  <c r="B15" i="2"/>
  <c r="J15" i="2"/>
  <c r="E15" i="2"/>
  <c r="C15" i="2"/>
  <c r="K15" i="2"/>
  <c r="F15" i="2"/>
  <c r="D16" i="2" l="1"/>
  <c r="A17" i="2"/>
  <c r="E16" i="2"/>
  <c r="J16" i="2"/>
  <c r="F16" i="2"/>
  <c r="G16" i="2"/>
  <c r="I16" i="2"/>
  <c r="B16" i="2"/>
  <c r="H16" i="2"/>
  <c r="C16" i="2"/>
  <c r="K16" i="2"/>
  <c r="I17" i="2" l="1"/>
  <c r="F17" i="2"/>
  <c r="B17" i="2"/>
  <c r="J17" i="2"/>
  <c r="C17" i="2"/>
  <c r="K17" i="2"/>
  <c r="D17" i="2"/>
  <c r="A18" i="2"/>
  <c r="G17" i="2"/>
  <c r="E17" i="2"/>
  <c r="H17" i="2"/>
  <c r="F18" i="2" l="1"/>
  <c r="G18" i="2"/>
  <c r="A19" i="2"/>
  <c r="H18" i="2"/>
  <c r="I18" i="2"/>
  <c r="K18" i="2"/>
  <c r="D18" i="2"/>
  <c r="B18" i="2"/>
  <c r="J18" i="2"/>
  <c r="C18" i="2"/>
  <c r="E18" i="2"/>
  <c r="C19" i="2" l="1"/>
  <c r="K19" i="2"/>
  <c r="D19" i="2"/>
  <c r="A20" i="2"/>
  <c r="E19" i="2"/>
  <c r="H19" i="2"/>
  <c r="I19" i="2"/>
  <c r="F19" i="2"/>
  <c r="G19" i="2"/>
  <c r="J19" i="2"/>
  <c r="B19" i="2"/>
  <c r="H20" i="2" l="1"/>
  <c r="E20" i="2"/>
  <c r="F20" i="2"/>
  <c r="I20" i="2"/>
  <c r="B20" i="2"/>
  <c r="J20" i="2"/>
  <c r="C20" i="2"/>
  <c r="K20" i="2"/>
  <c r="D20" i="2"/>
  <c r="A21" i="2"/>
  <c r="G20" i="2"/>
  <c r="E21" i="2" l="1"/>
  <c r="F21" i="2"/>
  <c r="G21" i="2"/>
  <c r="H21" i="2"/>
  <c r="J21" i="2"/>
  <c r="C21" i="2"/>
  <c r="I21" i="2"/>
  <c r="B21" i="2"/>
  <c r="K21" i="2"/>
  <c r="D21" i="2"/>
  <c r="A22" i="2"/>
  <c r="B22" i="2" l="1"/>
  <c r="J22" i="2"/>
  <c r="C22" i="2"/>
  <c r="K22" i="2"/>
  <c r="G22" i="2"/>
  <c r="H22" i="2"/>
  <c r="D22" i="2"/>
  <c r="A23" i="2"/>
  <c r="E22" i="2"/>
  <c r="F22" i="2"/>
  <c r="I22" i="2"/>
  <c r="G23" i="2" l="1"/>
  <c r="A24" i="2"/>
  <c r="H23" i="2"/>
  <c r="I23" i="2"/>
  <c r="D23" i="2"/>
  <c r="B23" i="2"/>
  <c r="J23" i="2"/>
  <c r="E23" i="2"/>
  <c r="C23" i="2"/>
  <c r="K23" i="2"/>
  <c r="F23" i="2"/>
  <c r="D24" i="2" l="1"/>
  <c r="A25" i="2"/>
  <c r="E24" i="2"/>
  <c r="J24" i="2"/>
  <c r="F24" i="2"/>
  <c r="G24" i="2"/>
  <c r="B24" i="2"/>
  <c r="H24" i="2"/>
  <c r="I24" i="2"/>
  <c r="C24" i="2"/>
  <c r="K24" i="2"/>
  <c r="I25" i="2" l="1"/>
  <c r="B25" i="2"/>
  <c r="J25" i="2"/>
  <c r="C25" i="2"/>
  <c r="K25" i="2"/>
  <c r="F25" i="2"/>
  <c r="D25" i="2"/>
  <c r="A26" i="2"/>
  <c r="G25" i="2"/>
  <c r="E25" i="2"/>
  <c r="H25" i="2"/>
  <c r="F26" i="2" l="1"/>
  <c r="K26" i="2"/>
  <c r="G26" i="2"/>
  <c r="A27" i="2"/>
  <c r="H26" i="2"/>
  <c r="I26" i="2"/>
  <c r="C26" i="2"/>
  <c r="D26" i="2"/>
  <c r="B26" i="2"/>
  <c r="J26" i="2"/>
  <c r="E26" i="2"/>
  <c r="C27" i="2" l="1"/>
  <c r="K27" i="2"/>
  <c r="D27" i="2"/>
  <c r="A28" i="2"/>
  <c r="H27" i="2"/>
  <c r="E27" i="2"/>
  <c r="F27" i="2"/>
  <c r="G27" i="2"/>
  <c r="B27" i="2"/>
  <c r="I27" i="2"/>
  <c r="J27" i="2"/>
  <c r="H28" i="2" l="1"/>
  <c r="I28" i="2"/>
  <c r="B28" i="2"/>
  <c r="J28" i="2"/>
  <c r="C28" i="2"/>
  <c r="K28" i="2"/>
  <c r="D28" i="2"/>
  <c r="A29" i="2"/>
  <c r="E28" i="2"/>
  <c r="F28" i="2"/>
  <c r="G28" i="2"/>
  <c r="E29" i="2" l="1"/>
  <c r="J29" i="2"/>
  <c r="F29" i="2"/>
  <c r="G29" i="2"/>
  <c r="B29" i="2"/>
  <c r="H29" i="2"/>
  <c r="K29" i="2"/>
  <c r="I29" i="2"/>
  <c r="A30" i="2"/>
  <c r="C29" i="2"/>
  <c r="D29" i="2"/>
  <c r="B30" i="2" l="1"/>
  <c r="J30" i="2"/>
  <c r="C30" i="2"/>
  <c r="K30" i="2"/>
  <c r="H30" i="2"/>
  <c r="D30" i="2"/>
  <c r="A31" i="2"/>
  <c r="E30" i="2"/>
  <c r="F30" i="2"/>
  <c r="G30" i="2"/>
  <c r="I30" i="2"/>
  <c r="G31" i="2" l="1"/>
  <c r="H31" i="2"/>
  <c r="I31" i="2"/>
  <c r="D31" i="2"/>
  <c r="B31" i="2"/>
  <c r="J31" i="2"/>
  <c r="A32" i="2"/>
  <c r="C31" i="2"/>
  <c r="K31" i="2"/>
  <c r="E31" i="2"/>
  <c r="F31" i="2"/>
  <c r="D32" i="2" l="1"/>
  <c r="A33" i="2"/>
  <c r="I32" i="2"/>
  <c r="E32" i="2"/>
  <c r="F32" i="2"/>
  <c r="G32" i="2"/>
  <c r="H32" i="2"/>
  <c r="K32" i="2"/>
  <c r="B32" i="2"/>
  <c r="C32" i="2"/>
  <c r="J32" i="2"/>
  <c r="I33" i="2" l="1"/>
  <c r="B33" i="2"/>
  <c r="J33" i="2"/>
  <c r="F33" i="2"/>
  <c r="C33" i="2"/>
  <c r="K33" i="2"/>
  <c r="D33" i="2"/>
  <c r="A34" i="2"/>
  <c r="E33" i="2"/>
  <c r="G33" i="2"/>
  <c r="H33" i="2"/>
  <c r="F34" i="2" l="1"/>
  <c r="G34" i="2"/>
  <c r="H34" i="2"/>
  <c r="K34" i="2"/>
  <c r="I34" i="2"/>
  <c r="B34" i="2"/>
  <c r="J34" i="2"/>
  <c r="C34" i="2"/>
  <c r="D34" i="2"/>
  <c r="E34" i="2"/>
  <c r="A35" i="2"/>
  <c r="C35" i="2" l="1"/>
  <c r="K35" i="2"/>
  <c r="D35" i="2"/>
  <c r="A36" i="2"/>
  <c r="E35" i="2"/>
  <c r="F35" i="2"/>
  <c r="H35" i="2"/>
  <c r="G35" i="2"/>
  <c r="J35" i="2"/>
  <c r="B35" i="2"/>
  <c r="I35" i="2"/>
  <c r="H36" i="2" l="1"/>
  <c r="E36" i="2"/>
  <c r="I36" i="2"/>
  <c r="B36" i="2"/>
  <c r="J36" i="2"/>
  <c r="C36" i="2"/>
  <c r="K36" i="2"/>
  <c r="D36" i="2"/>
  <c r="A37" i="2"/>
  <c r="F36" i="2"/>
  <c r="G36" i="2"/>
  <c r="E37" i="2" l="1"/>
  <c r="F37" i="2"/>
  <c r="G37" i="2"/>
  <c r="J37" i="2"/>
  <c r="H37" i="2"/>
  <c r="I37" i="2"/>
  <c r="B37" i="2"/>
  <c r="C37" i="2"/>
  <c r="D37" i="2"/>
  <c r="K37" i="2"/>
  <c r="A38" i="2"/>
  <c r="B38" i="2" l="1"/>
  <c r="J38" i="2"/>
  <c r="C38" i="2"/>
  <c r="K38" i="2"/>
  <c r="G38" i="2"/>
  <c r="D38" i="2"/>
  <c r="A39" i="2"/>
  <c r="E38" i="2"/>
  <c r="F38" i="2"/>
  <c r="H38" i="2"/>
  <c r="I38" i="2"/>
  <c r="G39" i="2" l="1"/>
  <c r="H39" i="2"/>
  <c r="I39" i="2"/>
  <c r="B39" i="2"/>
  <c r="J39" i="2"/>
  <c r="D39" i="2"/>
  <c r="C39" i="2"/>
  <c r="K39" i="2"/>
  <c r="A40" i="2"/>
  <c r="E39" i="2"/>
  <c r="F39" i="2"/>
  <c r="D40" i="2" l="1"/>
  <c r="A41" i="2"/>
  <c r="E40" i="2"/>
  <c r="F40" i="2"/>
  <c r="I40" i="2"/>
  <c r="G40" i="2"/>
  <c r="H40" i="2"/>
  <c r="B40" i="2"/>
  <c r="C40" i="2"/>
  <c r="J40" i="2"/>
  <c r="K40" i="2"/>
  <c r="I41" i="2" l="1"/>
  <c r="F41" i="2"/>
  <c r="B41" i="2"/>
  <c r="J41" i="2"/>
  <c r="C41" i="2"/>
  <c r="K41" i="2"/>
  <c r="D41" i="2"/>
  <c r="A42" i="2"/>
  <c r="E41" i="2"/>
  <c r="G41" i="2"/>
  <c r="H41" i="2"/>
  <c r="F42" i="2" l="1"/>
  <c r="G42" i="2"/>
  <c r="C42" i="2"/>
  <c r="H42" i="2"/>
  <c r="I42" i="2"/>
  <c r="K42" i="2"/>
  <c r="B42" i="2"/>
  <c r="J42" i="2"/>
  <c r="D42" i="2"/>
  <c r="E42" i="2"/>
  <c r="A43" i="2"/>
  <c r="C43" i="2" l="1"/>
  <c r="K43" i="2"/>
  <c r="D43" i="2"/>
  <c r="A44" i="2"/>
  <c r="E43" i="2"/>
  <c r="H43" i="2"/>
  <c r="F43" i="2"/>
  <c r="G43" i="2"/>
  <c r="B43" i="2"/>
  <c r="I43" i="2"/>
  <c r="J43" i="2"/>
  <c r="H44" i="2" l="1"/>
  <c r="I44" i="2"/>
  <c r="B44" i="2"/>
  <c r="J44" i="2"/>
  <c r="C44" i="2"/>
  <c r="K44" i="2"/>
  <c r="D44" i="2"/>
  <c r="A45" i="2"/>
  <c r="E44" i="2"/>
  <c r="F44" i="2"/>
  <c r="G44" i="2"/>
  <c r="E45" i="2" l="1"/>
  <c r="F45" i="2"/>
  <c r="B45" i="2"/>
  <c r="G45" i="2"/>
  <c r="H45" i="2"/>
  <c r="J45" i="2"/>
  <c r="I45" i="2"/>
  <c r="C45" i="2"/>
  <c r="D45" i="2"/>
  <c r="K45" i="2"/>
  <c r="A46" i="2"/>
  <c r="B46" i="2" l="1"/>
  <c r="J46" i="2"/>
  <c r="G46" i="2"/>
  <c r="C46" i="2"/>
  <c r="K46" i="2"/>
  <c r="D46" i="2"/>
  <c r="E46" i="2"/>
  <c r="F46" i="2"/>
  <c r="H46" i="2"/>
  <c r="I46" i="2"/>
</calcChain>
</file>

<file path=xl/sharedStrings.xml><?xml version="1.0" encoding="utf-8"?>
<sst xmlns="http://schemas.openxmlformats.org/spreadsheetml/2006/main" count="3" uniqueCount="3">
  <si>
    <t>The value in the table is the right tail probability.</t>
  </si>
  <si>
    <t xml:space="preserve">    Hundredth place for Z-value</t>
  </si>
  <si>
    <t>Z-Value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</si>
</sst>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5" formatCode="&quot;$&quot;#,##0_);[Red]\(&quot;$&quot;#,##0\)"/>
    <numFmt numFmtId="167" formatCode="&quot;$&quot;#,##0.00_);[Red]\(&quot;$&quot;#,##0.00\)"/>
    <numFmt numFmtId="173" formatCode="0.0"/>
    <numFmt numFmtId="175" formatCode="0.00000"/>
    <numFmt numFmtId="180" formatCode="General_)"/>
    <numFmt numFmtId="251" formatCode="0.000000000000000000"/>
  </numFmts>
  <fonts count="11" x14ac:knownFonts="1">
    <font>
      <sz val="10"/>
      <name val="Arial"/>
    </font>
    <font>
      <sz val="10"/>
      <name val="Arial"/>
    </font>
    <font>
      <sz val="10"/>
      <name val="MS Sans Serif"/>
    </font>
    <font>
      <sz val="10"/>
      <name val="Arial"/>
      <family val="2"/>
    </font>
    <font>
      <sz val="8"/>
      <name val="Arial"/>
      <family val="2"/>
    </font>
    <font>
      <sz val="10"/>
      <name val="Courier"/>
    </font>
    <font>
      <sz val="10"/>
      <name val="Tms Rmn"/>
    </font>
    <font>
      <sz val="10"/>
      <name val="Helv"/>
    </font>
    <font>
      <sz val="7"/>
      <name val="Helv"/>
    </font>
    <font>
      <sz val="9"/>
      <name val="Courier New"/>
      <family val="3"/>
    </font>
    <font>
      <sz val="8.5"/>
      <name val="MS Sans Serif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0" xfId="0" applyNumberFormat="1"/>
    <xf numFmtId="173" fontId="0" fillId="0" borderId="0" xfId="0" applyNumberFormat="1"/>
    <xf numFmtId="175" fontId="0" fillId="0" borderId="0" xfId="0" applyNumberFormat="1"/>
    <xf numFmtId="173" fontId="0" fillId="2" borderId="0" xfId="0" applyNumberFormat="1" applyFill="1"/>
    <xf numFmtId="0" fontId="0" fillId="2" borderId="0" xfId="0" applyFill="1"/>
    <xf numFmtId="173" fontId="0" fillId="2" borderId="1" xfId="0" applyNumberFormat="1" applyFill="1" applyBorder="1"/>
    <xf numFmtId="0" fontId="0" fillId="2" borderId="2" xfId="0" applyFill="1" applyBorder="1" applyAlignment="1">
      <alignment vertical="center"/>
    </xf>
    <xf numFmtId="0" fontId="0" fillId="2" borderId="2" xfId="0" applyFill="1" applyBorder="1"/>
    <xf numFmtId="0" fontId="0" fillId="2" borderId="3" xfId="0" applyFill="1" applyBorder="1"/>
    <xf numFmtId="175" fontId="0" fillId="0" borderId="4" xfId="0" applyNumberFormat="1" applyBorder="1" applyAlignment="1">
      <alignment horizontal="center"/>
    </xf>
    <xf numFmtId="175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175" fontId="0" fillId="0" borderId="9" xfId="0" applyNumberFormat="1" applyBorder="1" applyAlignment="1">
      <alignment horizontal="center"/>
    </xf>
    <xf numFmtId="175" fontId="0" fillId="0" borderId="10" xfId="0" applyNumberFormat="1" applyBorder="1" applyAlignment="1">
      <alignment horizontal="center"/>
    </xf>
    <xf numFmtId="173" fontId="0" fillId="0" borderId="11" xfId="0" applyNumberFormat="1" applyBorder="1" applyAlignment="1">
      <alignment horizontal="center"/>
    </xf>
    <xf numFmtId="173" fontId="0" fillId="0" borderId="12" xfId="0" applyNumberFormat="1" applyBorder="1" applyAlignment="1">
      <alignment horizontal="center"/>
    </xf>
    <xf numFmtId="173" fontId="0" fillId="0" borderId="13" xfId="0" applyNumberFormat="1" applyBorder="1" applyAlignment="1">
      <alignment horizontal="center"/>
    </xf>
    <xf numFmtId="173" fontId="0" fillId="0" borderId="14" xfId="0" applyNumberFormat="1" applyBorder="1" applyAlignment="1">
      <alignment horizontal="center"/>
    </xf>
    <xf numFmtId="175" fontId="0" fillId="0" borderId="15" xfId="0" applyNumberFormat="1" applyBorder="1" applyAlignment="1">
      <alignment horizontal="center"/>
    </xf>
    <xf numFmtId="175" fontId="0" fillId="0" borderId="16" xfId="0" applyNumberFormat="1" applyBorder="1" applyAlignment="1">
      <alignment horizontal="center"/>
    </xf>
    <xf numFmtId="175" fontId="0" fillId="0" borderId="17" xfId="0" applyNumberFormat="1" applyBorder="1" applyAlignment="1">
      <alignment horizontal="center"/>
    </xf>
    <xf numFmtId="175" fontId="0" fillId="0" borderId="18" xfId="0" applyNumberFormat="1" applyBorder="1" applyAlignment="1">
      <alignment horizontal="center"/>
    </xf>
    <xf numFmtId="175" fontId="0" fillId="0" borderId="19" xfId="0" applyNumberFormat="1" applyBorder="1" applyAlignment="1">
      <alignment horizontal="center"/>
    </xf>
    <xf numFmtId="25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22860</xdr:colOff>
      <xdr:row>0</xdr:row>
      <xdr:rowOff>22860</xdr:rowOff>
    </xdr:from>
    <xdr:to>
      <xdr:col>9</xdr:col>
      <xdr:colOff>175260</xdr:colOff>
      <xdr:row>0</xdr:row>
      <xdr:rowOff>1706880</xdr:rowOff>
    </xdr:to>
    <xdr:grpSp>
      <xdr:nvGrpSpPr>
        <xdr:cNvPr id="1025" name="Group 1">
          <a:extLst>
            <a:ext uri="{FF2B5EF4-FFF2-40B4-BE49-F238E27FC236}">
              <a16:creationId xmlns:a16="http://schemas.microsoft.com/office/drawing/2014/main" id="{B4FC98CE-17E2-488D-B11C-F469E98611FB}"/>
            </a:ext>
          </a:extLst>
        </xdr:cNvPr>
        <xdr:cNvGrpSpPr>
          <a:grpSpLocks/>
        </xdr:cNvGrpSpPr>
      </xdr:nvGrpSpPr>
      <xdr:grpSpPr bwMode="auto">
        <a:xfrm>
          <a:off x="2979420" y="22860"/>
          <a:ext cx="2590800" cy="1684020"/>
          <a:chOff x="-1911" y="-107"/>
          <a:chExt cx="19040" cy="18939"/>
        </a:xfrm>
      </xdr:grpSpPr>
      <xdr:sp macro="" textlink="">
        <xdr:nvSpPr>
          <xdr:cNvPr id="1026" name="Drawing 2">
            <a:extLst>
              <a:ext uri="{FF2B5EF4-FFF2-40B4-BE49-F238E27FC236}">
                <a16:creationId xmlns:a16="http://schemas.microsoft.com/office/drawing/2014/main" id="{015B371E-5069-4BE0-876F-1A9541DF63D1}"/>
              </a:ext>
            </a:extLst>
          </xdr:cNvPr>
          <xdr:cNvSpPr>
            <a:spLocks/>
          </xdr:cNvSpPr>
        </xdr:nvSpPr>
        <xdr:spPr bwMode="auto">
          <a:xfrm>
            <a:off x="-1911" y="14659"/>
            <a:ext cx="19040" cy="107"/>
          </a:xfrm>
          <a:custGeom>
            <a:avLst/>
            <a:gdLst>
              <a:gd name="T0" fmla="*/ 0 w 16384"/>
              <a:gd name="T1" fmla="*/ 0 h 16384"/>
              <a:gd name="T2" fmla="*/ 16384 w 16384"/>
              <a:gd name="T3" fmla="*/ 16384 h 16384"/>
            </a:gdLst>
            <a:ahLst/>
            <a:cxnLst>
              <a:cxn ang="0">
                <a:pos x="T0" y="T1"/>
              </a:cxn>
              <a:cxn ang="0">
                <a:pos x="T2" y="T3"/>
              </a:cxn>
            </a:cxnLst>
            <a:rect l="0" t="0" r="r" b="b"/>
            <a:pathLst>
              <a:path w="16384" h="16384">
                <a:moveTo>
                  <a:pt x="0" y="0"/>
                </a:moveTo>
                <a:lnTo>
                  <a:pt x="16384" y="16384"/>
                </a:lnTo>
              </a:path>
            </a:pathLst>
          </a:custGeom>
          <a:noFill/>
          <a:ln w="9525" cap="flat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027" name="Drawing 3">
            <a:extLst>
              <a:ext uri="{FF2B5EF4-FFF2-40B4-BE49-F238E27FC236}">
                <a16:creationId xmlns:a16="http://schemas.microsoft.com/office/drawing/2014/main" id="{D48F7B42-37BE-491D-86CD-54C2054F0DD3}"/>
              </a:ext>
            </a:extLst>
          </xdr:cNvPr>
          <xdr:cNvSpPr>
            <a:spLocks/>
          </xdr:cNvSpPr>
        </xdr:nvSpPr>
        <xdr:spPr bwMode="auto">
          <a:xfrm>
            <a:off x="10409" y="4708"/>
            <a:ext cx="210" cy="14124"/>
          </a:xfrm>
          <a:custGeom>
            <a:avLst/>
            <a:gdLst>
              <a:gd name="T0" fmla="*/ 0 w 16384"/>
              <a:gd name="T1" fmla="*/ 0 h 16384"/>
              <a:gd name="T2" fmla="*/ 16384 w 16384"/>
              <a:gd name="T3" fmla="*/ 16384 h 16384"/>
            </a:gdLst>
            <a:ahLst/>
            <a:cxnLst>
              <a:cxn ang="0">
                <a:pos x="T0" y="T1"/>
              </a:cxn>
              <a:cxn ang="0">
                <a:pos x="T2" y="T3"/>
              </a:cxn>
            </a:cxnLst>
            <a:rect l="0" t="0" r="r" b="b"/>
            <a:pathLst>
              <a:path w="16384" h="16384">
                <a:moveTo>
                  <a:pt x="0" y="0"/>
                </a:moveTo>
                <a:lnTo>
                  <a:pt x="16384" y="16384"/>
                </a:lnTo>
              </a:path>
            </a:pathLst>
          </a:custGeom>
          <a:noFill/>
          <a:ln w="17145" cap="flat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grpSp>
        <xdr:nvGrpSpPr>
          <xdr:cNvPr id="1028" name="Group 4">
            <a:extLst>
              <a:ext uri="{FF2B5EF4-FFF2-40B4-BE49-F238E27FC236}">
                <a16:creationId xmlns:a16="http://schemas.microsoft.com/office/drawing/2014/main" id="{32CC22E3-7348-448C-9E50-1AB2E4A81D77}"/>
              </a:ext>
            </a:extLst>
          </xdr:cNvPr>
          <xdr:cNvGrpSpPr>
            <a:grpSpLocks/>
          </xdr:cNvGrpSpPr>
        </xdr:nvGrpSpPr>
        <xdr:grpSpPr bwMode="auto">
          <a:xfrm>
            <a:off x="-861" y="3424"/>
            <a:ext cx="16240" cy="10914"/>
            <a:chOff x="6520000" y="700000"/>
            <a:chExt cx="4640000" cy="2040000"/>
          </a:xfrm>
        </xdr:grpSpPr>
        <xdr:sp macro="" textlink="">
          <xdr:nvSpPr>
            <xdr:cNvPr id="1029" name="Drawing 5">
              <a:extLst>
                <a:ext uri="{FF2B5EF4-FFF2-40B4-BE49-F238E27FC236}">
                  <a16:creationId xmlns:a16="http://schemas.microsoft.com/office/drawing/2014/main" id="{8BF18961-7869-4E48-A96E-7089E1F132C1}"/>
                </a:ext>
              </a:extLst>
            </xdr:cNvPr>
            <xdr:cNvSpPr>
              <a:spLocks/>
            </xdr:cNvSpPr>
          </xdr:nvSpPr>
          <xdr:spPr bwMode="auto">
            <a:xfrm>
              <a:off x="6520000" y="720000"/>
              <a:ext cx="2340000" cy="2020000"/>
            </a:xfrm>
            <a:custGeom>
              <a:avLst/>
              <a:gdLst>
                <a:gd name="T0" fmla="*/ 0 w 16384"/>
                <a:gd name="T1" fmla="*/ 16384 h 16384"/>
                <a:gd name="T2" fmla="*/ 798 w 16384"/>
                <a:gd name="T3" fmla="*/ 16221 h 16384"/>
                <a:gd name="T4" fmla="*/ 2188 w 16384"/>
                <a:gd name="T5" fmla="*/ 16057 h 16384"/>
                <a:gd name="T6" fmla="*/ 3385 w 16384"/>
                <a:gd name="T7" fmla="*/ 15894 h 16384"/>
                <a:gd name="T8" fmla="*/ 4391 w 16384"/>
                <a:gd name="T9" fmla="*/ 15567 h 16384"/>
                <a:gd name="T10" fmla="*/ 5589 w 16384"/>
                <a:gd name="T11" fmla="*/ 15240 h 16384"/>
                <a:gd name="T12" fmla="*/ 6196 w 16384"/>
                <a:gd name="T13" fmla="*/ 14924 h 16384"/>
                <a:gd name="T14" fmla="*/ 6787 w 16384"/>
                <a:gd name="T15" fmla="*/ 14597 h 16384"/>
                <a:gd name="T16" fmla="*/ 7394 w 16384"/>
                <a:gd name="T17" fmla="*/ 14271 h 16384"/>
                <a:gd name="T18" fmla="*/ 7394 w 16384"/>
                <a:gd name="T19" fmla="*/ 14107 h 16384"/>
                <a:gd name="T20" fmla="*/ 7793 w 16384"/>
                <a:gd name="T21" fmla="*/ 13617 h 16384"/>
                <a:gd name="T22" fmla="*/ 8384 w 16384"/>
                <a:gd name="T23" fmla="*/ 12974 h 16384"/>
                <a:gd name="T24" fmla="*/ 8990 w 16384"/>
                <a:gd name="T25" fmla="*/ 12005 h 16384"/>
                <a:gd name="T26" fmla="*/ 9581 w 16384"/>
                <a:gd name="T27" fmla="*/ 10861 h 16384"/>
                <a:gd name="T28" fmla="*/ 9789 w 16384"/>
                <a:gd name="T29" fmla="*/ 10382 h 16384"/>
                <a:gd name="T30" fmla="*/ 10380 w 16384"/>
                <a:gd name="T31" fmla="*/ 9249 h 16384"/>
                <a:gd name="T32" fmla="*/ 11593 w 16384"/>
                <a:gd name="T33" fmla="*/ 6972 h 16384"/>
                <a:gd name="T34" fmla="*/ 11993 w 16384"/>
                <a:gd name="T35" fmla="*/ 5839 h 16384"/>
                <a:gd name="T36" fmla="*/ 12392 w 16384"/>
                <a:gd name="T37" fmla="*/ 5185 h 16384"/>
                <a:gd name="T38" fmla="*/ 12791 w 16384"/>
                <a:gd name="T39" fmla="*/ 4379 h 16384"/>
                <a:gd name="T40" fmla="*/ 13382 w 16384"/>
                <a:gd name="T41" fmla="*/ 3410 h 16384"/>
                <a:gd name="T42" fmla="*/ 13781 w 16384"/>
                <a:gd name="T43" fmla="*/ 2593 h 16384"/>
                <a:gd name="T44" fmla="*/ 13989 w 16384"/>
                <a:gd name="T45" fmla="*/ 2266 h 16384"/>
                <a:gd name="T46" fmla="*/ 14180 w 16384"/>
                <a:gd name="T47" fmla="*/ 1950 h 16384"/>
                <a:gd name="T48" fmla="*/ 14580 w 16384"/>
                <a:gd name="T49" fmla="*/ 1296 h 16384"/>
                <a:gd name="T50" fmla="*/ 14787 w 16384"/>
                <a:gd name="T51" fmla="*/ 817 h 16384"/>
                <a:gd name="T52" fmla="*/ 15186 w 16384"/>
                <a:gd name="T53" fmla="*/ 327 h 16384"/>
                <a:gd name="T54" fmla="*/ 15586 w 16384"/>
                <a:gd name="T55" fmla="*/ 163 h 16384"/>
                <a:gd name="T56" fmla="*/ 16176 w 16384"/>
                <a:gd name="T57" fmla="*/ 0 h 16384"/>
                <a:gd name="T58" fmla="*/ 16384 w 16384"/>
                <a:gd name="T59" fmla="*/ 0 h 1638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</a:cxnLst>
              <a:rect l="0" t="0" r="r" b="b"/>
              <a:pathLst>
                <a:path w="16384" h="16384">
                  <a:moveTo>
                    <a:pt x="0" y="16384"/>
                  </a:moveTo>
                  <a:lnTo>
                    <a:pt x="798" y="16221"/>
                  </a:lnTo>
                  <a:lnTo>
                    <a:pt x="2188" y="16057"/>
                  </a:lnTo>
                  <a:lnTo>
                    <a:pt x="3385" y="15894"/>
                  </a:lnTo>
                  <a:lnTo>
                    <a:pt x="4391" y="15567"/>
                  </a:lnTo>
                  <a:lnTo>
                    <a:pt x="5589" y="15240"/>
                  </a:lnTo>
                  <a:lnTo>
                    <a:pt x="6196" y="14924"/>
                  </a:lnTo>
                  <a:lnTo>
                    <a:pt x="6787" y="14597"/>
                  </a:lnTo>
                  <a:lnTo>
                    <a:pt x="7394" y="14271"/>
                  </a:lnTo>
                  <a:lnTo>
                    <a:pt x="7394" y="14107"/>
                  </a:lnTo>
                  <a:lnTo>
                    <a:pt x="7793" y="13617"/>
                  </a:lnTo>
                  <a:lnTo>
                    <a:pt x="8384" y="12974"/>
                  </a:lnTo>
                  <a:lnTo>
                    <a:pt x="8990" y="12005"/>
                  </a:lnTo>
                  <a:lnTo>
                    <a:pt x="9581" y="10861"/>
                  </a:lnTo>
                  <a:lnTo>
                    <a:pt x="9789" y="10382"/>
                  </a:lnTo>
                  <a:lnTo>
                    <a:pt x="10380" y="9249"/>
                  </a:lnTo>
                  <a:lnTo>
                    <a:pt x="11593" y="6972"/>
                  </a:lnTo>
                  <a:lnTo>
                    <a:pt x="11993" y="5839"/>
                  </a:lnTo>
                  <a:lnTo>
                    <a:pt x="12392" y="5185"/>
                  </a:lnTo>
                  <a:lnTo>
                    <a:pt x="12791" y="4379"/>
                  </a:lnTo>
                  <a:lnTo>
                    <a:pt x="13382" y="3410"/>
                  </a:lnTo>
                  <a:lnTo>
                    <a:pt x="13781" y="2593"/>
                  </a:lnTo>
                  <a:lnTo>
                    <a:pt x="13989" y="2266"/>
                  </a:lnTo>
                  <a:lnTo>
                    <a:pt x="14180" y="1950"/>
                  </a:lnTo>
                  <a:lnTo>
                    <a:pt x="14580" y="1296"/>
                  </a:lnTo>
                  <a:lnTo>
                    <a:pt x="14787" y="817"/>
                  </a:lnTo>
                  <a:lnTo>
                    <a:pt x="15186" y="327"/>
                  </a:lnTo>
                  <a:lnTo>
                    <a:pt x="15586" y="163"/>
                  </a:lnTo>
                  <a:lnTo>
                    <a:pt x="16176" y="0"/>
                  </a:lnTo>
                  <a:lnTo>
                    <a:pt x="16384" y="0"/>
                  </a:lnTo>
                </a:path>
              </a:pathLst>
            </a:custGeom>
            <a:noFill/>
            <a:ln w="17145" cap="flat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  <xdr:sp macro="" textlink="">
          <xdr:nvSpPr>
            <xdr:cNvPr id="1030" name="Drawing 6">
              <a:extLst>
                <a:ext uri="{FF2B5EF4-FFF2-40B4-BE49-F238E27FC236}">
                  <a16:creationId xmlns:a16="http://schemas.microsoft.com/office/drawing/2014/main" id="{D2B569F8-B24F-4E12-8D5C-1D2253AF5B7A}"/>
                </a:ext>
              </a:extLst>
            </xdr:cNvPr>
            <xdr:cNvSpPr>
              <a:spLocks/>
            </xdr:cNvSpPr>
          </xdr:nvSpPr>
          <xdr:spPr bwMode="auto">
            <a:xfrm>
              <a:off x="8840000" y="700000"/>
              <a:ext cx="2320000" cy="2020000"/>
            </a:xfrm>
            <a:custGeom>
              <a:avLst/>
              <a:gdLst>
                <a:gd name="T0" fmla="*/ 16384 w 16384"/>
                <a:gd name="T1" fmla="*/ 16384 h 16384"/>
                <a:gd name="T2" fmla="*/ 15560 w 16384"/>
                <a:gd name="T3" fmla="*/ 16221 h 16384"/>
                <a:gd name="T4" fmla="*/ 14154 w 16384"/>
                <a:gd name="T5" fmla="*/ 16057 h 16384"/>
                <a:gd name="T6" fmla="*/ 13136 w 16384"/>
                <a:gd name="T7" fmla="*/ 15894 h 16384"/>
                <a:gd name="T8" fmla="*/ 12135 w 16384"/>
                <a:gd name="T9" fmla="*/ 15567 h 16384"/>
                <a:gd name="T10" fmla="*/ 10923 w 16384"/>
                <a:gd name="T11" fmla="*/ 15240 h 16384"/>
                <a:gd name="T12" fmla="*/ 10115 w 16384"/>
                <a:gd name="T13" fmla="*/ 14924 h 16384"/>
                <a:gd name="T14" fmla="*/ 9501 w 16384"/>
                <a:gd name="T15" fmla="*/ 14597 h 16384"/>
                <a:gd name="T16" fmla="*/ 8887 w 16384"/>
                <a:gd name="T17" fmla="*/ 14271 h 16384"/>
                <a:gd name="T18" fmla="*/ 8887 w 16384"/>
                <a:gd name="T19" fmla="*/ 14107 h 16384"/>
                <a:gd name="T20" fmla="*/ 8483 w 16384"/>
                <a:gd name="T21" fmla="*/ 13617 h 16384"/>
                <a:gd name="T22" fmla="*/ 7885 w 16384"/>
                <a:gd name="T23" fmla="*/ 12974 h 16384"/>
                <a:gd name="T24" fmla="*/ 7271 w 16384"/>
                <a:gd name="T25" fmla="*/ 12005 h 16384"/>
                <a:gd name="T26" fmla="*/ 6673 w 16384"/>
                <a:gd name="T27" fmla="*/ 11024 h 16384"/>
                <a:gd name="T28" fmla="*/ 6269 w 16384"/>
                <a:gd name="T29" fmla="*/ 10382 h 16384"/>
                <a:gd name="T30" fmla="*/ 5865 w 16384"/>
                <a:gd name="T31" fmla="*/ 9249 h 16384"/>
                <a:gd name="T32" fmla="*/ 4847 w 16384"/>
                <a:gd name="T33" fmla="*/ 6972 h 16384"/>
                <a:gd name="T34" fmla="*/ 4249 w 16384"/>
                <a:gd name="T35" fmla="*/ 5839 h 16384"/>
                <a:gd name="T36" fmla="*/ 4039 w 16384"/>
                <a:gd name="T37" fmla="*/ 5349 h 16384"/>
                <a:gd name="T38" fmla="*/ 3442 w 16384"/>
                <a:gd name="T39" fmla="*/ 4216 h 16384"/>
                <a:gd name="T40" fmla="*/ 3038 w 16384"/>
                <a:gd name="T41" fmla="*/ 3573 h 16384"/>
                <a:gd name="T42" fmla="*/ 2424 w 16384"/>
                <a:gd name="T43" fmla="*/ 2593 h 16384"/>
                <a:gd name="T44" fmla="*/ 2230 w 16384"/>
                <a:gd name="T45" fmla="*/ 2266 h 16384"/>
                <a:gd name="T46" fmla="*/ 2020 w 16384"/>
                <a:gd name="T47" fmla="*/ 1950 h 16384"/>
                <a:gd name="T48" fmla="*/ 1616 w 16384"/>
                <a:gd name="T49" fmla="*/ 1296 h 16384"/>
                <a:gd name="T50" fmla="*/ 1406 w 16384"/>
                <a:gd name="T51" fmla="*/ 817 h 16384"/>
                <a:gd name="T52" fmla="*/ 1212 w 16384"/>
                <a:gd name="T53" fmla="*/ 490 h 16384"/>
                <a:gd name="T54" fmla="*/ 1002 w 16384"/>
                <a:gd name="T55" fmla="*/ 327 h 16384"/>
                <a:gd name="T56" fmla="*/ 808 w 16384"/>
                <a:gd name="T57" fmla="*/ 163 h 16384"/>
                <a:gd name="T58" fmla="*/ 404 w 16384"/>
                <a:gd name="T59" fmla="*/ 0 h 16384"/>
                <a:gd name="T60" fmla="*/ 0 w 16384"/>
                <a:gd name="T61" fmla="*/ 0 h 1638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</a:cxnLst>
              <a:rect l="0" t="0" r="r" b="b"/>
              <a:pathLst>
                <a:path w="16384" h="16384">
                  <a:moveTo>
                    <a:pt x="16384" y="16384"/>
                  </a:moveTo>
                  <a:lnTo>
                    <a:pt x="15560" y="16221"/>
                  </a:lnTo>
                  <a:lnTo>
                    <a:pt x="14154" y="16057"/>
                  </a:lnTo>
                  <a:lnTo>
                    <a:pt x="13136" y="15894"/>
                  </a:lnTo>
                  <a:lnTo>
                    <a:pt x="12135" y="15567"/>
                  </a:lnTo>
                  <a:lnTo>
                    <a:pt x="10923" y="15240"/>
                  </a:lnTo>
                  <a:lnTo>
                    <a:pt x="10115" y="14924"/>
                  </a:lnTo>
                  <a:lnTo>
                    <a:pt x="9501" y="14597"/>
                  </a:lnTo>
                  <a:lnTo>
                    <a:pt x="8887" y="14271"/>
                  </a:lnTo>
                  <a:lnTo>
                    <a:pt x="8887" y="14107"/>
                  </a:lnTo>
                  <a:lnTo>
                    <a:pt x="8483" y="13617"/>
                  </a:lnTo>
                  <a:lnTo>
                    <a:pt x="7885" y="12974"/>
                  </a:lnTo>
                  <a:lnTo>
                    <a:pt x="7271" y="12005"/>
                  </a:lnTo>
                  <a:lnTo>
                    <a:pt x="6673" y="11024"/>
                  </a:lnTo>
                  <a:lnTo>
                    <a:pt x="6269" y="10382"/>
                  </a:lnTo>
                  <a:lnTo>
                    <a:pt x="5865" y="9249"/>
                  </a:lnTo>
                  <a:lnTo>
                    <a:pt x="4847" y="6972"/>
                  </a:lnTo>
                  <a:lnTo>
                    <a:pt x="4249" y="5839"/>
                  </a:lnTo>
                  <a:lnTo>
                    <a:pt x="4039" y="5349"/>
                  </a:lnTo>
                  <a:lnTo>
                    <a:pt x="3442" y="4216"/>
                  </a:lnTo>
                  <a:lnTo>
                    <a:pt x="3038" y="3573"/>
                  </a:lnTo>
                  <a:lnTo>
                    <a:pt x="2424" y="2593"/>
                  </a:lnTo>
                  <a:lnTo>
                    <a:pt x="2230" y="2266"/>
                  </a:lnTo>
                  <a:lnTo>
                    <a:pt x="2020" y="1950"/>
                  </a:lnTo>
                  <a:lnTo>
                    <a:pt x="1616" y="1296"/>
                  </a:lnTo>
                  <a:lnTo>
                    <a:pt x="1406" y="817"/>
                  </a:lnTo>
                  <a:lnTo>
                    <a:pt x="1212" y="490"/>
                  </a:lnTo>
                  <a:lnTo>
                    <a:pt x="1002" y="327"/>
                  </a:lnTo>
                  <a:lnTo>
                    <a:pt x="808" y="163"/>
                  </a:lnTo>
                  <a:lnTo>
                    <a:pt x="404" y="0"/>
                  </a:lnTo>
                  <a:lnTo>
                    <a:pt x="0" y="0"/>
                  </a:lnTo>
                </a:path>
              </a:pathLst>
            </a:custGeom>
            <a:noFill/>
            <a:ln w="17145" cap="flat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  <xdr:sp macro="" textlink="">
        <xdr:nvSpPr>
          <xdr:cNvPr id="1031" name="Text 7">
            <a:extLst>
              <a:ext uri="{FF2B5EF4-FFF2-40B4-BE49-F238E27FC236}">
                <a16:creationId xmlns:a16="http://schemas.microsoft.com/office/drawing/2014/main" id="{A4D6F7FF-1F9B-4429-BDC1-EFFD04640BA8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45" y="-107"/>
            <a:ext cx="1904" cy="754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FFFF" mc:Ignorable="a14" a14:legacySpreadsheetColorIndex="1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8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45720" tIns="45720" rIns="0" bIns="0" anchor="t" upright="1">
            <a:spAutoFit/>
          </a:bodyPr>
          <a:lstStyle/>
          <a:p>
            <a:pPr algn="l" rtl="0">
              <a:defRPr sz="1000"/>
            </a:pPr>
            <a:r>
              <a:rPr lang="en-IN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Z</a:t>
            </a:r>
          </a:p>
          <a:p>
            <a:pPr algn="l" rtl="0">
              <a:defRPr sz="1000"/>
            </a:pPr>
            <a:endParaRPr lang="en-IN" sz="20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  <xdr:sp macro="" textlink="">
        <xdr:nvSpPr>
          <xdr:cNvPr id="1032" name="Drawing 8">
            <a:extLst>
              <a:ext uri="{FF2B5EF4-FFF2-40B4-BE49-F238E27FC236}">
                <a16:creationId xmlns:a16="http://schemas.microsoft.com/office/drawing/2014/main" id="{7C0F795A-7418-4E0A-B238-BD15F1ED96B7}"/>
              </a:ext>
            </a:extLst>
          </xdr:cNvPr>
          <xdr:cNvSpPr>
            <a:spLocks/>
          </xdr:cNvSpPr>
        </xdr:nvSpPr>
        <xdr:spPr bwMode="auto">
          <a:xfrm>
            <a:off x="10549" y="11663"/>
            <a:ext cx="420" cy="963"/>
          </a:xfrm>
          <a:custGeom>
            <a:avLst/>
            <a:gdLst>
              <a:gd name="T0" fmla="*/ 0 w 16384"/>
              <a:gd name="T1" fmla="*/ 0 h 16384"/>
              <a:gd name="T2" fmla="*/ 16384 w 16384"/>
              <a:gd name="T3" fmla="*/ 16384 h 16384"/>
            </a:gdLst>
            <a:ahLst/>
            <a:cxnLst>
              <a:cxn ang="0">
                <a:pos x="T0" y="T1"/>
              </a:cxn>
              <a:cxn ang="0">
                <a:pos x="T2" y="T3"/>
              </a:cxn>
            </a:cxnLst>
            <a:rect l="0" t="0" r="r" b="b"/>
            <a:pathLst>
              <a:path w="16384" h="16384">
                <a:moveTo>
                  <a:pt x="0" y="0"/>
                </a:moveTo>
                <a:lnTo>
                  <a:pt x="16384" y="16384"/>
                </a:lnTo>
              </a:path>
            </a:pathLst>
          </a:custGeom>
          <a:noFill/>
          <a:ln w="9525" cap="flat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033" name="Drawing 9">
            <a:extLst>
              <a:ext uri="{FF2B5EF4-FFF2-40B4-BE49-F238E27FC236}">
                <a16:creationId xmlns:a16="http://schemas.microsoft.com/office/drawing/2014/main" id="{4E6304EB-9E29-41E6-8216-7369B2FF10C6}"/>
              </a:ext>
            </a:extLst>
          </xdr:cNvPr>
          <xdr:cNvSpPr>
            <a:spLocks/>
          </xdr:cNvSpPr>
        </xdr:nvSpPr>
        <xdr:spPr bwMode="auto">
          <a:xfrm>
            <a:off x="10549" y="12305"/>
            <a:ext cx="770" cy="1391"/>
          </a:xfrm>
          <a:custGeom>
            <a:avLst/>
            <a:gdLst>
              <a:gd name="T0" fmla="*/ 0 w 16384"/>
              <a:gd name="T1" fmla="*/ 0 h 16384"/>
              <a:gd name="T2" fmla="*/ 16384 w 16384"/>
              <a:gd name="T3" fmla="*/ 16384 h 16384"/>
            </a:gdLst>
            <a:ahLst/>
            <a:cxnLst>
              <a:cxn ang="0">
                <a:pos x="T0" y="T1"/>
              </a:cxn>
              <a:cxn ang="0">
                <a:pos x="T2" y="T3"/>
              </a:cxn>
            </a:cxnLst>
            <a:rect l="0" t="0" r="r" b="b"/>
            <a:pathLst>
              <a:path w="16384" h="16384">
                <a:moveTo>
                  <a:pt x="0" y="0"/>
                </a:moveTo>
                <a:lnTo>
                  <a:pt x="16384" y="16384"/>
                </a:lnTo>
              </a:path>
            </a:pathLst>
          </a:custGeom>
          <a:noFill/>
          <a:ln w="9525" cap="flat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034" name="Drawing 10">
            <a:extLst>
              <a:ext uri="{FF2B5EF4-FFF2-40B4-BE49-F238E27FC236}">
                <a16:creationId xmlns:a16="http://schemas.microsoft.com/office/drawing/2014/main" id="{DDBA52D8-7FA7-4A18-B1D6-C747A522BA36}"/>
              </a:ext>
            </a:extLst>
          </xdr:cNvPr>
          <xdr:cNvSpPr>
            <a:spLocks/>
          </xdr:cNvSpPr>
        </xdr:nvSpPr>
        <xdr:spPr bwMode="auto">
          <a:xfrm>
            <a:off x="10549" y="11984"/>
            <a:ext cx="630" cy="1177"/>
          </a:xfrm>
          <a:custGeom>
            <a:avLst/>
            <a:gdLst>
              <a:gd name="T0" fmla="*/ 0 w 16384"/>
              <a:gd name="T1" fmla="*/ 0 h 16384"/>
              <a:gd name="T2" fmla="*/ 16384 w 16384"/>
              <a:gd name="T3" fmla="*/ 16384 h 16384"/>
            </a:gdLst>
            <a:ahLst/>
            <a:cxnLst>
              <a:cxn ang="0">
                <a:pos x="T0" y="T1"/>
              </a:cxn>
              <a:cxn ang="0">
                <a:pos x="T2" y="T3"/>
              </a:cxn>
            </a:cxnLst>
            <a:rect l="0" t="0" r="r" b="b"/>
            <a:pathLst>
              <a:path w="16384" h="16384">
                <a:moveTo>
                  <a:pt x="0" y="0"/>
                </a:moveTo>
                <a:lnTo>
                  <a:pt x="16384" y="16384"/>
                </a:lnTo>
              </a:path>
            </a:pathLst>
          </a:custGeom>
          <a:noFill/>
          <a:ln w="9525" cap="flat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035" name="Drawing 11">
            <a:extLst>
              <a:ext uri="{FF2B5EF4-FFF2-40B4-BE49-F238E27FC236}">
                <a16:creationId xmlns:a16="http://schemas.microsoft.com/office/drawing/2014/main" id="{11557D5E-FE84-44BF-BEDE-2ADF0C5FF99B}"/>
              </a:ext>
            </a:extLst>
          </xdr:cNvPr>
          <xdr:cNvSpPr>
            <a:spLocks/>
          </xdr:cNvSpPr>
        </xdr:nvSpPr>
        <xdr:spPr bwMode="auto">
          <a:xfrm>
            <a:off x="10549" y="12519"/>
            <a:ext cx="1120" cy="1926"/>
          </a:xfrm>
          <a:custGeom>
            <a:avLst/>
            <a:gdLst>
              <a:gd name="T0" fmla="*/ 0 w 16384"/>
              <a:gd name="T1" fmla="*/ 0 h 16384"/>
              <a:gd name="T2" fmla="*/ 16384 w 16384"/>
              <a:gd name="T3" fmla="*/ 16384 h 16384"/>
            </a:gdLst>
            <a:ahLst/>
            <a:cxnLst>
              <a:cxn ang="0">
                <a:pos x="T0" y="T1"/>
              </a:cxn>
              <a:cxn ang="0">
                <a:pos x="T2" y="T3"/>
              </a:cxn>
            </a:cxnLst>
            <a:rect l="0" t="0" r="r" b="b"/>
            <a:pathLst>
              <a:path w="16384" h="16384">
                <a:moveTo>
                  <a:pt x="0" y="0"/>
                </a:moveTo>
                <a:lnTo>
                  <a:pt x="16384" y="16384"/>
                </a:lnTo>
              </a:path>
            </a:pathLst>
          </a:custGeom>
          <a:noFill/>
          <a:ln w="9525" cap="flat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036" name="Drawing 12">
            <a:extLst>
              <a:ext uri="{FF2B5EF4-FFF2-40B4-BE49-F238E27FC236}">
                <a16:creationId xmlns:a16="http://schemas.microsoft.com/office/drawing/2014/main" id="{1D072A20-D23D-40E9-AE2F-AB9613DFCFE1}"/>
              </a:ext>
            </a:extLst>
          </xdr:cNvPr>
          <xdr:cNvSpPr>
            <a:spLocks/>
          </xdr:cNvSpPr>
        </xdr:nvSpPr>
        <xdr:spPr bwMode="auto">
          <a:xfrm>
            <a:off x="10759" y="12840"/>
            <a:ext cx="1050" cy="1926"/>
          </a:xfrm>
          <a:custGeom>
            <a:avLst/>
            <a:gdLst>
              <a:gd name="T0" fmla="*/ 0 w 16384"/>
              <a:gd name="T1" fmla="*/ 0 h 16384"/>
              <a:gd name="T2" fmla="*/ 16384 w 16384"/>
              <a:gd name="T3" fmla="*/ 16384 h 16384"/>
            </a:gdLst>
            <a:ahLst/>
            <a:cxnLst>
              <a:cxn ang="0">
                <a:pos x="T0" y="T1"/>
              </a:cxn>
              <a:cxn ang="0">
                <a:pos x="T2" y="T3"/>
              </a:cxn>
            </a:cxnLst>
            <a:rect l="0" t="0" r="r" b="b"/>
            <a:pathLst>
              <a:path w="16384" h="16384">
                <a:moveTo>
                  <a:pt x="0" y="0"/>
                </a:moveTo>
                <a:lnTo>
                  <a:pt x="16384" y="16384"/>
                </a:lnTo>
              </a:path>
            </a:pathLst>
          </a:custGeom>
          <a:noFill/>
          <a:ln w="9525" cap="flat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037" name="Drawing 13">
            <a:extLst>
              <a:ext uri="{FF2B5EF4-FFF2-40B4-BE49-F238E27FC236}">
                <a16:creationId xmlns:a16="http://schemas.microsoft.com/office/drawing/2014/main" id="{08279456-F0C6-4673-8EF5-E3522DA57834}"/>
              </a:ext>
            </a:extLst>
          </xdr:cNvPr>
          <xdr:cNvSpPr>
            <a:spLocks/>
          </xdr:cNvSpPr>
        </xdr:nvSpPr>
        <xdr:spPr bwMode="auto">
          <a:xfrm>
            <a:off x="11179" y="13054"/>
            <a:ext cx="840" cy="1605"/>
          </a:xfrm>
          <a:custGeom>
            <a:avLst/>
            <a:gdLst>
              <a:gd name="T0" fmla="*/ 0 w 16384"/>
              <a:gd name="T1" fmla="*/ 0 h 16384"/>
              <a:gd name="T2" fmla="*/ 16384 w 16384"/>
              <a:gd name="T3" fmla="*/ 16384 h 16384"/>
            </a:gdLst>
            <a:ahLst/>
            <a:cxnLst>
              <a:cxn ang="0">
                <a:pos x="T0" y="T1"/>
              </a:cxn>
              <a:cxn ang="0">
                <a:pos x="T2" y="T3"/>
              </a:cxn>
            </a:cxnLst>
            <a:rect l="0" t="0" r="r" b="b"/>
            <a:pathLst>
              <a:path w="16384" h="16384">
                <a:moveTo>
                  <a:pt x="0" y="0"/>
                </a:moveTo>
                <a:lnTo>
                  <a:pt x="16384" y="16384"/>
                </a:lnTo>
              </a:path>
            </a:pathLst>
          </a:custGeom>
          <a:noFill/>
          <a:ln w="9525" cap="flat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038" name="Drawing 14">
            <a:extLst>
              <a:ext uri="{FF2B5EF4-FFF2-40B4-BE49-F238E27FC236}">
                <a16:creationId xmlns:a16="http://schemas.microsoft.com/office/drawing/2014/main" id="{162F086B-B5AE-41F8-845C-732C9F3F87BB}"/>
              </a:ext>
            </a:extLst>
          </xdr:cNvPr>
          <xdr:cNvSpPr>
            <a:spLocks/>
          </xdr:cNvSpPr>
        </xdr:nvSpPr>
        <xdr:spPr bwMode="auto">
          <a:xfrm>
            <a:off x="11529" y="13268"/>
            <a:ext cx="700" cy="1391"/>
          </a:xfrm>
          <a:custGeom>
            <a:avLst/>
            <a:gdLst>
              <a:gd name="T0" fmla="*/ 0 w 16384"/>
              <a:gd name="T1" fmla="*/ 0 h 16384"/>
              <a:gd name="T2" fmla="*/ 16384 w 16384"/>
              <a:gd name="T3" fmla="*/ 16384 h 16384"/>
            </a:gdLst>
            <a:ahLst/>
            <a:cxnLst>
              <a:cxn ang="0">
                <a:pos x="T0" y="T1"/>
              </a:cxn>
              <a:cxn ang="0">
                <a:pos x="T2" y="T3"/>
              </a:cxn>
            </a:cxnLst>
            <a:rect l="0" t="0" r="r" b="b"/>
            <a:pathLst>
              <a:path w="16384" h="16384">
                <a:moveTo>
                  <a:pt x="0" y="0"/>
                </a:moveTo>
                <a:lnTo>
                  <a:pt x="16384" y="16384"/>
                </a:lnTo>
              </a:path>
            </a:pathLst>
          </a:custGeom>
          <a:noFill/>
          <a:ln w="9525" cap="flat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039" name="Drawing 15">
            <a:extLst>
              <a:ext uri="{FF2B5EF4-FFF2-40B4-BE49-F238E27FC236}">
                <a16:creationId xmlns:a16="http://schemas.microsoft.com/office/drawing/2014/main" id="{68598C38-6301-4F12-9DFB-19EBCCE3C275}"/>
              </a:ext>
            </a:extLst>
          </xdr:cNvPr>
          <xdr:cNvSpPr>
            <a:spLocks/>
          </xdr:cNvSpPr>
        </xdr:nvSpPr>
        <xdr:spPr bwMode="auto">
          <a:xfrm>
            <a:off x="11879" y="13375"/>
            <a:ext cx="700" cy="1284"/>
          </a:xfrm>
          <a:custGeom>
            <a:avLst/>
            <a:gdLst>
              <a:gd name="T0" fmla="*/ 0 w 16384"/>
              <a:gd name="T1" fmla="*/ 0 h 16384"/>
              <a:gd name="T2" fmla="*/ 16384 w 16384"/>
              <a:gd name="T3" fmla="*/ 16384 h 16384"/>
            </a:gdLst>
            <a:ahLst/>
            <a:cxnLst>
              <a:cxn ang="0">
                <a:pos x="T0" y="T1"/>
              </a:cxn>
              <a:cxn ang="0">
                <a:pos x="T2" y="T3"/>
              </a:cxn>
            </a:cxnLst>
            <a:rect l="0" t="0" r="r" b="b"/>
            <a:pathLst>
              <a:path w="16384" h="16384">
                <a:moveTo>
                  <a:pt x="0" y="0"/>
                </a:moveTo>
                <a:lnTo>
                  <a:pt x="16384" y="16384"/>
                </a:lnTo>
              </a:path>
            </a:pathLst>
          </a:custGeom>
          <a:noFill/>
          <a:ln w="9525" cap="flat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040" name="Drawing 16">
            <a:extLst>
              <a:ext uri="{FF2B5EF4-FFF2-40B4-BE49-F238E27FC236}">
                <a16:creationId xmlns:a16="http://schemas.microsoft.com/office/drawing/2014/main" id="{9AC56F33-0086-4A38-9673-3A822AB2D939}"/>
              </a:ext>
            </a:extLst>
          </xdr:cNvPr>
          <xdr:cNvSpPr>
            <a:spLocks/>
          </xdr:cNvSpPr>
        </xdr:nvSpPr>
        <xdr:spPr bwMode="auto">
          <a:xfrm>
            <a:off x="12159" y="13482"/>
            <a:ext cx="630" cy="1177"/>
          </a:xfrm>
          <a:custGeom>
            <a:avLst/>
            <a:gdLst>
              <a:gd name="T0" fmla="*/ 0 w 16384"/>
              <a:gd name="T1" fmla="*/ 0 h 16384"/>
              <a:gd name="T2" fmla="*/ 16384 w 16384"/>
              <a:gd name="T3" fmla="*/ 16384 h 16384"/>
            </a:gdLst>
            <a:ahLst/>
            <a:cxnLst>
              <a:cxn ang="0">
                <a:pos x="T0" y="T1"/>
              </a:cxn>
              <a:cxn ang="0">
                <a:pos x="T2" y="T3"/>
              </a:cxn>
            </a:cxnLst>
            <a:rect l="0" t="0" r="r" b="b"/>
            <a:pathLst>
              <a:path w="16384" h="16384">
                <a:moveTo>
                  <a:pt x="0" y="0"/>
                </a:moveTo>
                <a:lnTo>
                  <a:pt x="16384" y="16384"/>
                </a:lnTo>
              </a:path>
            </a:pathLst>
          </a:custGeom>
          <a:noFill/>
          <a:ln w="9525" cap="flat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041" name="Drawing 17">
            <a:extLst>
              <a:ext uri="{FF2B5EF4-FFF2-40B4-BE49-F238E27FC236}">
                <a16:creationId xmlns:a16="http://schemas.microsoft.com/office/drawing/2014/main" id="{55256C19-8292-4A04-9456-089B1A150540}"/>
              </a:ext>
            </a:extLst>
          </xdr:cNvPr>
          <xdr:cNvSpPr>
            <a:spLocks/>
          </xdr:cNvSpPr>
        </xdr:nvSpPr>
        <xdr:spPr bwMode="auto">
          <a:xfrm>
            <a:off x="10549" y="11449"/>
            <a:ext cx="280" cy="535"/>
          </a:xfrm>
          <a:custGeom>
            <a:avLst/>
            <a:gdLst>
              <a:gd name="T0" fmla="*/ 0 w 16384"/>
              <a:gd name="T1" fmla="*/ 0 h 16384"/>
              <a:gd name="T2" fmla="*/ 16384 w 16384"/>
              <a:gd name="T3" fmla="*/ 16384 h 16384"/>
            </a:gdLst>
            <a:ahLst/>
            <a:cxnLst>
              <a:cxn ang="0">
                <a:pos x="T0" y="T1"/>
              </a:cxn>
              <a:cxn ang="0">
                <a:pos x="T2" y="T3"/>
              </a:cxn>
            </a:cxnLst>
            <a:rect l="0" t="0" r="r" b="b"/>
            <a:pathLst>
              <a:path w="16384" h="16384">
                <a:moveTo>
                  <a:pt x="0" y="0"/>
                </a:moveTo>
                <a:lnTo>
                  <a:pt x="16384" y="16384"/>
                </a:lnTo>
              </a:path>
            </a:pathLst>
          </a:custGeom>
          <a:noFill/>
          <a:ln w="9525" cap="flat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042" name="Drawing 18">
            <a:extLst>
              <a:ext uri="{FF2B5EF4-FFF2-40B4-BE49-F238E27FC236}">
                <a16:creationId xmlns:a16="http://schemas.microsoft.com/office/drawing/2014/main" id="{FB85FA93-F49C-4B67-B3F5-28D6DEA74357}"/>
              </a:ext>
            </a:extLst>
          </xdr:cNvPr>
          <xdr:cNvSpPr>
            <a:spLocks/>
          </xdr:cNvSpPr>
        </xdr:nvSpPr>
        <xdr:spPr bwMode="auto">
          <a:xfrm>
            <a:off x="12439" y="13589"/>
            <a:ext cx="630" cy="1177"/>
          </a:xfrm>
          <a:custGeom>
            <a:avLst/>
            <a:gdLst>
              <a:gd name="T0" fmla="*/ 0 w 16384"/>
              <a:gd name="T1" fmla="*/ 0 h 16384"/>
              <a:gd name="T2" fmla="*/ 16384 w 16384"/>
              <a:gd name="T3" fmla="*/ 16384 h 16384"/>
            </a:gdLst>
            <a:ahLst/>
            <a:cxnLst>
              <a:cxn ang="0">
                <a:pos x="T0" y="T1"/>
              </a:cxn>
              <a:cxn ang="0">
                <a:pos x="T2" y="T3"/>
              </a:cxn>
            </a:cxnLst>
            <a:rect l="0" t="0" r="r" b="b"/>
            <a:pathLst>
              <a:path w="16384" h="16384">
                <a:moveTo>
                  <a:pt x="0" y="0"/>
                </a:moveTo>
                <a:lnTo>
                  <a:pt x="16384" y="16384"/>
                </a:lnTo>
              </a:path>
            </a:pathLst>
          </a:custGeom>
          <a:noFill/>
          <a:ln w="9525" cap="flat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043" name="Drawing 19">
            <a:extLst>
              <a:ext uri="{FF2B5EF4-FFF2-40B4-BE49-F238E27FC236}">
                <a16:creationId xmlns:a16="http://schemas.microsoft.com/office/drawing/2014/main" id="{CFDB7D39-AFF1-42C7-8862-8F02E422B706}"/>
              </a:ext>
            </a:extLst>
          </xdr:cNvPr>
          <xdr:cNvSpPr>
            <a:spLocks/>
          </xdr:cNvSpPr>
        </xdr:nvSpPr>
        <xdr:spPr bwMode="auto">
          <a:xfrm>
            <a:off x="12789" y="13696"/>
            <a:ext cx="560" cy="1070"/>
          </a:xfrm>
          <a:custGeom>
            <a:avLst/>
            <a:gdLst>
              <a:gd name="T0" fmla="*/ 0 w 16384"/>
              <a:gd name="T1" fmla="*/ 0 h 16384"/>
              <a:gd name="T2" fmla="*/ 16384 w 16384"/>
              <a:gd name="T3" fmla="*/ 16384 h 16384"/>
            </a:gdLst>
            <a:ahLst/>
            <a:cxnLst>
              <a:cxn ang="0">
                <a:pos x="T0" y="T1"/>
              </a:cxn>
              <a:cxn ang="0">
                <a:pos x="T2" y="T3"/>
              </a:cxn>
            </a:cxnLst>
            <a:rect l="0" t="0" r="r" b="b"/>
            <a:pathLst>
              <a:path w="16384" h="16384">
                <a:moveTo>
                  <a:pt x="0" y="0"/>
                </a:moveTo>
                <a:lnTo>
                  <a:pt x="16384" y="16384"/>
                </a:lnTo>
              </a:path>
            </a:pathLst>
          </a:custGeom>
          <a:noFill/>
          <a:ln w="9525" cap="flat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044" name="Drawing 20">
            <a:extLst>
              <a:ext uri="{FF2B5EF4-FFF2-40B4-BE49-F238E27FC236}">
                <a16:creationId xmlns:a16="http://schemas.microsoft.com/office/drawing/2014/main" id="{1A750142-222B-425C-AA01-FCB96A6477C5}"/>
              </a:ext>
            </a:extLst>
          </xdr:cNvPr>
          <xdr:cNvSpPr>
            <a:spLocks/>
          </xdr:cNvSpPr>
        </xdr:nvSpPr>
        <xdr:spPr bwMode="auto">
          <a:xfrm>
            <a:off x="13069" y="13803"/>
            <a:ext cx="560" cy="963"/>
          </a:xfrm>
          <a:custGeom>
            <a:avLst/>
            <a:gdLst>
              <a:gd name="T0" fmla="*/ 0 w 16384"/>
              <a:gd name="T1" fmla="*/ 0 h 16384"/>
              <a:gd name="T2" fmla="*/ 16384 w 16384"/>
              <a:gd name="T3" fmla="*/ 16384 h 16384"/>
            </a:gdLst>
            <a:ahLst/>
            <a:cxnLst>
              <a:cxn ang="0">
                <a:pos x="T0" y="T1"/>
              </a:cxn>
              <a:cxn ang="0">
                <a:pos x="T2" y="T3"/>
              </a:cxn>
            </a:cxnLst>
            <a:rect l="0" t="0" r="r" b="b"/>
            <a:pathLst>
              <a:path w="16384" h="16384">
                <a:moveTo>
                  <a:pt x="0" y="0"/>
                </a:moveTo>
                <a:lnTo>
                  <a:pt x="16384" y="16384"/>
                </a:lnTo>
              </a:path>
            </a:pathLst>
          </a:custGeom>
          <a:noFill/>
          <a:ln w="9525" cap="flat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045" name="Drawing 21">
            <a:extLst>
              <a:ext uri="{FF2B5EF4-FFF2-40B4-BE49-F238E27FC236}">
                <a16:creationId xmlns:a16="http://schemas.microsoft.com/office/drawing/2014/main" id="{8E1D5491-DDEE-46B5-966D-A299085EA821}"/>
              </a:ext>
            </a:extLst>
          </xdr:cNvPr>
          <xdr:cNvSpPr>
            <a:spLocks/>
          </xdr:cNvSpPr>
        </xdr:nvSpPr>
        <xdr:spPr bwMode="auto">
          <a:xfrm>
            <a:off x="13419" y="13910"/>
            <a:ext cx="420" cy="749"/>
          </a:xfrm>
          <a:custGeom>
            <a:avLst/>
            <a:gdLst>
              <a:gd name="T0" fmla="*/ 0 w 16384"/>
              <a:gd name="T1" fmla="*/ 0 h 16384"/>
              <a:gd name="T2" fmla="*/ 16384 w 16384"/>
              <a:gd name="T3" fmla="*/ 16384 h 16384"/>
            </a:gdLst>
            <a:ahLst/>
            <a:cxnLst>
              <a:cxn ang="0">
                <a:pos x="T0" y="T1"/>
              </a:cxn>
              <a:cxn ang="0">
                <a:pos x="T2" y="T3"/>
              </a:cxn>
            </a:cxnLst>
            <a:rect l="0" t="0" r="r" b="b"/>
            <a:pathLst>
              <a:path w="16384" h="16384">
                <a:moveTo>
                  <a:pt x="0" y="0"/>
                </a:moveTo>
                <a:lnTo>
                  <a:pt x="16384" y="16384"/>
                </a:lnTo>
              </a:path>
            </a:pathLst>
          </a:custGeom>
          <a:noFill/>
          <a:ln w="9525" cap="flat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046" name="Drawing 22">
            <a:extLst>
              <a:ext uri="{FF2B5EF4-FFF2-40B4-BE49-F238E27FC236}">
                <a16:creationId xmlns:a16="http://schemas.microsoft.com/office/drawing/2014/main" id="{A181F108-9FE5-4D1A-B314-BA5918ABF0A5}"/>
              </a:ext>
            </a:extLst>
          </xdr:cNvPr>
          <xdr:cNvSpPr>
            <a:spLocks/>
          </xdr:cNvSpPr>
        </xdr:nvSpPr>
        <xdr:spPr bwMode="auto">
          <a:xfrm>
            <a:off x="13769" y="13910"/>
            <a:ext cx="350" cy="856"/>
          </a:xfrm>
          <a:custGeom>
            <a:avLst/>
            <a:gdLst>
              <a:gd name="T0" fmla="*/ 0 w 16384"/>
              <a:gd name="T1" fmla="*/ 0 h 16384"/>
              <a:gd name="T2" fmla="*/ 16384 w 16384"/>
              <a:gd name="T3" fmla="*/ 16384 h 16384"/>
            </a:gdLst>
            <a:ahLst/>
            <a:cxnLst>
              <a:cxn ang="0">
                <a:pos x="T0" y="T1"/>
              </a:cxn>
              <a:cxn ang="0">
                <a:pos x="T2" y="T3"/>
              </a:cxn>
            </a:cxnLst>
            <a:rect l="0" t="0" r="r" b="b"/>
            <a:pathLst>
              <a:path w="16384" h="16384">
                <a:moveTo>
                  <a:pt x="0" y="0"/>
                </a:moveTo>
                <a:lnTo>
                  <a:pt x="16384" y="16384"/>
                </a:lnTo>
              </a:path>
            </a:pathLst>
          </a:custGeom>
          <a:noFill/>
          <a:ln w="9525" cap="flat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047" name="Drawing 23">
            <a:extLst>
              <a:ext uri="{FF2B5EF4-FFF2-40B4-BE49-F238E27FC236}">
                <a16:creationId xmlns:a16="http://schemas.microsoft.com/office/drawing/2014/main" id="{4848B5F8-2B89-4ECA-8C96-C7F4C641A76A}"/>
              </a:ext>
            </a:extLst>
          </xdr:cNvPr>
          <xdr:cNvSpPr>
            <a:spLocks/>
          </xdr:cNvSpPr>
        </xdr:nvSpPr>
        <xdr:spPr bwMode="auto">
          <a:xfrm>
            <a:off x="14119" y="14017"/>
            <a:ext cx="280" cy="749"/>
          </a:xfrm>
          <a:custGeom>
            <a:avLst/>
            <a:gdLst>
              <a:gd name="T0" fmla="*/ 0 w 16384"/>
              <a:gd name="T1" fmla="*/ 0 h 16384"/>
              <a:gd name="T2" fmla="*/ 16384 w 16384"/>
              <a:gd name="T3" fmla="*/ 16384 h 16384"/>
            </a:gdLst>
            <a:ahLst/>
            <a:cxnLst>
              <a:cxn ang="0">
                <a:pos x="T0" y="T1"/>
              </a:cxn>
              <a:cxn ang="0">
                <a:pos x="T2" y="T3"/>
              </a:cxn>
            </a:cxnLst>
            <a:rect l="0" t="0" r="r" b="b"/>
            <a:pathLst>
              <a:path w="16384" h="16384">
                <a:moveTo>
                  <a:pt x="0" y="0"/>
                </a:moveTo>
                <a:lnTo>
                  <a:pt x="16384" y="16384"/>
                </a:lnTo>
              </a:path>
            </a:pathLst>
          </a:custGeom>
          <a:noFill/>
          <a:ln w="9525" cap="flat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048" name="Drawing 24">
            <a:extLst>
              <a:ext uri="{FF2B5EF4-FFF2-40B4-BE49-F238E27FC236}">
                <a16:creationId xmlns:a16="http://schemas.microsoft.com/office/drawing/2014/main" id="{A9782A4D-E3F0-4F72-BF35-17FEFCCDF098}"/>
              </a:ext>
            </a:extLst>
          </xdr:cNvPr>
          <xdr:cNvSpPr>
            <a:spLocks/>
          </xdr:cNvSpPr>
        </xdr:nvSpPr>
        <xdr:spPr bwMode="auto">
          <a:xfrm>
            <a:off x="14399" y="14124"/>
            <a:ext cx="280" cy="642"/>
          </a:xfrm>
          <a:custGeom>
            <a:avLst/>
            <a:gdLst>
              <a:gd name="T0" fmla="*/ 0 w 16384"/>
              <a:gd name="T1" fmla="*/ 0 h 16384"/>
              <a:gd name="T2" fmla="*/ 16384 w 16384"/>
              <a:gd name="T3" fmla="*/ 16384 h 16384"/>
            </a:gdLst>
            <a:ahLst/>
            <a:cxnLst>
              <a:cxn ang="0">
                <a:pos x="T0" y="T1"/>
              </a:cxn>
              <a:cxn ang="0">
                <a:pos x="T2" y="T3"/>
              </a:cxn>
            </a:cxnLst>
            <a:rect l="0" t="0" r="r" b="b"/>
            <a:pathLst>
              <a:path w="16384" h="16384">
                <a:moveTo>
                  <a:pt x="0" y="0"/>
                </a:moveTo>
                <a:lnTo>
                  <a:pt x="16384" y="16384"/>
                </a:lnTo>
              </a:path>
            </a:pathLst>
          </a:custGeom>
          <a:noFill/>
          <a:ln w="9525" cap="flat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049" name="Drawing 25">
            <a:extLst>
              <a:ext uri="{FF2B5EF4-FFF2-40B4-BE49-F238E27FC236}">
                <a16:creationId xmlns:a16="http://schemas.microsoft.com/office/drawing/2014/main" id="{AF73E7A9-F073-4183-B663-5554FBA1181D}"/>
              </a:ext>
            </a:extLst>
          </xdr:cNvPr>
          <xdr:cNvSpPr>
            <a:spLocks/>
          </xdr:cNvSpPr>
        </xdr:nvSpPr>
        <xdr:spPr bwMode="auto">
          <a:xfrm>
            <a:off x="14679" y="14017"/>
            <a:ext cx="280" cy="642"/>
          </a:xfrm>
          <a:custGeom>
            <a:avLst/>
            <a:gdLst>
              <a:gd name="T0" fmla="*/ 0 w 16384"/>
              <a:gd name="T1" fmla="*/ 0 h 16384"/>
              <a:gd name="T2" fmla="*/ 16384 w 16384"/>
              <a:gd name="T3" fmla="*/ 16384 h 16384"/>
            </a:gdLst>
            <a:ahLst/>
            <a:cxnLst>
              <a:cxn ang="0">
                <a:pos x="T0" y="T1"/>
              </a:cxn>
              <a:cxn ang="0">
                <a:pos x="T2" y="T3"/>
              </a:cxn>
            </a:cxnLst>
            <a:rect l="0" t="0" r="r" b="b"/>
            <a:pathLst>
              <a:path w="16384" h="16384">
                <a:moveTo>
                  <a:pt x="0" y="0"/>
                </a:moveTo>
                <a:lnTo>
                  <a:pt x="16384" y="16384"/>
                </a:lnTo>
              </a:path>
            </a:pathLst>
          </a:custGeom>
          <a:noFill/>
          <a:ln w="9525" cap="flat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050" name="Drawing 26">
            <a:extLst>
              <a:ext uri="{FF2B5EF4-FFF2-40B4-BE49-F238E27FC236}">
                <a16:creationId xmlns:a16="http://schemas.microsoft.com/office/drawing/2014/main" id="{CE726836-6FAD-4003-81DE-23894C80E7FA}"/>
              </a:ext>
            </a:extLst>
          </xdr:cNvPr>
          <xdr:cNvSpPr>
            <a:spLocks/>
          </xdr:cNvSpPr>
        </xdr:nvSpPr>
        <xdr:spPr bwMode="auto">
          <a:xfrm>
            <a:off x="14959" y="14017"/>
            <a:ext cx="210" cy="642"/>
          </a:xfrm>
          <a:custGeom>
            <a:avLst/>
            <a:gdLst>
              <a:gd name="T0" fmla="*/ 0 w 16384"/>
              <a:gd name="T1" fmla="*/ 0 h 16384"/>
              <a:gd name="T2" fmla="*/ 16384 w 16384"/>
              <a:gd name="T3" fmla="*/ 16384 h 16384"/>
            </a:gdLst>
            <a:ahLst/>
            <a:cxnLst>
              <a:cxn ang="0">
                <a:pos x="T0" y="T1"/>
              </a:cxn>
              <a:cxn ang="0">
                <a:pos x="T2" y="T3"/>
              </a:cxn>
            </a:cxnLst>
            <a:rect l="0" t="0" r="r" b="b"/>
            <a:pathLst>
              <a:path w="16384" h="16384">
                <a:moveTo>
                  <a:pt x="0" y="0"/>
                </a:moveTo>
                <a:lnTo>
                  <a:pt x="16384" y="16384"/>
                </a:lnTo>
              </a:path>
            </a:pathLst>
          </a:custGeom>
          <a:noFill/>
          <a:ln w="9525" cap="flat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106680</xdr:colOff>
      <xdr:row>2</xdr:row>
      <xdr:rowOff>106680</xdr:rowOff>
    </xdr:from>
    <xdr:to>
      <xdr:col>10</xdr:col>
      <xdr:colOff>297180</xdr:colOff>
      <xdr:row>2</xdr:row>
      <xdr:rowOff>106680</xdr:rowOff>
    </xdr:to>
    <xdr:sp macro="" textlink="">
      <xdr:nvSpPr>
        <xdr:cNvPr id="1051" name="Line 27">
          <a:extLst>
            <a:ext uri="{FF2B5EF4-FFF2-40B4-BE49-F238E27FC236}">
              <a16:creationId xmlns:a16="http://schemas.microsoft.com/office/drawing/2014/main" id="{2F248FA7-E315-4C9F-AD92-91673F696C47}"/>
            </a:ext>
          </a:extLst>
        </xdr:cNvPr>
        <xdr:cNvSpPr>
          <a:spLocks noChangeShapeType="1"/>
        </xdr:cNvSpPr>
      </xdr:nvSpPr>
      <xdr:spPr bwMode="auto">
        <a:xfrm>
          <a:off x="2453640" y="2087880"/>
          <a:ext cx="3848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workbookViewId="0">
      <selection activeCell="P10" sqref="P10"/>
    </sheetView>
  </sheetViews>
  <sheetFormatPr defaultRowHeight="13.2" x14ac:dyDescent="0.25"/>
  <cols>
    <col min="1" max="1" width="7.5546875" style="2" customWidth="1"/>
    <col min="14" max="14" width="20.5546875" customWidth="1"/>
  </cols>
  <sheetData>
    <row r="1" spans="1:14" ht="142.94999999999999" customHeight="1" thickBot="1" x14ac:dyDescent="0.3">
      <c r="A1" s="6"/>
      <c r="B1" s="7" t="s">
        <v>0</v>
      </c>
      <c r="C1" s="8"/>
      <c r="D1" s="8"/>
      <c r="E1" s="8"/>
      <c r="F1" s="8"/>
      <c r="G1" s="8"/>
      <c r="H1" s="8"/>
      <c r="I1" s="8"/>
      <c r="J1" s="8"/>
      <c r="K1" s="9"/>
    </row>
    <row r="2" spans="1:14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4" x14ac:dyDescent="0.25">
      <c r="A3" s="4"/>
      <c r="B3" s="5" t="s">
        <v>1</v>
      </c>
      <c r="C3" s="5"/>
      <c r="D3" s="5"/>
      <c r="E3" s="5"/>
      <c r="F3" s="5"/>
      <c r="G3" s="5"/>
      <c r="H3" s="5"/>
      <c r="I3" s="5"/>
      <c r="J3" s="5"/>
      <c r="K3" s="5"/>
    </row>
    <row r="4" spans="1:14" ht="13.8" thickBot="1" x14ac:dyDescent="0.3">
      <c r="A4" s="4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4" s="1" customFormat="1" ht="13.8" thickBot="1" x14ac:dyDescent="0.3">
      <c r="A5" s="17" t="s">
        <v>2</v>
      </c>
      <c r="B5" s="14">
        <v>0</v>
      </c>
      <c r="C5" s="12">
        <v>0.01</v>
      </c>
      <c r="D5" s="12">
        <v>0.02</v>
      </c>
      <c r="E5" s="12">
        <v>0.03</v>
      </c>
      <c r="F5" s="12">
        <v>0.04</v>
      </c>
      <c r="G5" s="12">
        <v>0.05</v>
      </c>
      <c r="H5" s="12">
        <v>0.06</v>
      </c>
      <c r="I5" s="12">
        <v>7.0000000000000007E-2</v>
      </c>
      <c r="J5" s="12">
        <v>0.08</v>
      </c>
      <c r="K5" s="13">
        <v>0.09</v>
      </c>
    </row>
    <row r="6" spans="1:14" x14ac:dyDescent="0.25">
      <c r="A6" s="18">
        <v>0</v>
      </c>
      <c r="B6" s="15">
        <f t="shared" ref="B6:K6" si="0">1-NORMSDIST($A6+B$5)</f>
        <v>0.5</v>
      </c>
      <c r="C6" s="11">
        <f t="shared" si="0"/>
        <v>0.4960106436853684</v>
      </c>
      <c r="D6" s="11">
        <f t="shared" si="0"/>
        <v>0.49202168628309795</v>
      </c>
      <c r="E6" s="11">
        <f t="shared" si="0"/>
        <v>0.48803352658588728</v>
      </c>
      <c r="F6" s="11">
        <f t="shared" si="0"/>
        <v>0.48404656314716932</v>
      </c>
      <c r="G6" s="11">
        <f t="shared" si="0"/>
        <v>0.48006119416162751</v>
      </c>
      <c r="H6" s="11">
        <f t="shared" si="0"/>
        <v>0.47607781734589316</v>
      </c>
      <c r="I6" s="11">
        <f t="shared" si="0"/>
        <v>0.47209682981947887</v>
      </c>
      <c r="J6" s="11">
        <f t="shared" si="0"/>
        <v>0.46811862798601256</v>
      </c>
      <c r="K6" s="21">
        <f t="shared" si="0"/>
        <v>0.46414360741482796</v>
      </c>
    </row>
    <row r="7" spans="1:14" x14ac:dyDescent="0.25">
      <c r="A7" s="19">
        <f>A6+0.1</f>
        <v>0.1</v>
      </c>
      <c r="B7" s="16">
        <f t="shared" ref="B7:K38" si="1">1-NORMSDIST($A7+B$5)</f>
        <v>0.46017216272297101</v>
      </c>
      <c r="C7" s="10">
        <f t="shared" ref="C7:K21" si="2">1-NORMSDIST($A7+C$5)</f>
        <v>0.45620468745768328</v>
      </c>
      <c r="D7" s="10">
        <f t="shared" si="2"/>
        <v>0.45224157397941611</v>
      </c>
      <c r="E7" s="10">
        <f t="shared" si="2"/>
        <v>0.44828321334543886</v>
      </c>
      <c r="F7" s="10">
        <f t="shared" si="2"/>
        <v>0.44432999519409355</v>
      </c>
      <c r="G7" s="10">
        <f t="shared" si="2"/>
        <v>0.4403823076297575</v>
      </c>
      <c r="H7" s="10">
        <f t="shared" si="2"/>
        <v>0.43644053710856712</v>
      </c>
      <c r="I7" s="10">
        <f t="shared" si="2"/>
        <v>0.43250506832496161</v>
      </c>
      <c r="J7" s="10">
        <f t="shared" si="2"/>
        <v>0.4285762840990992</v>
      </c>
      <c r="K7" s="22">
        <f t="shared" si="2"/>
        <v>0.42465456526520451</v>
      </c>
    </row>
    <row r="8" spans="1:14" x14ac:dyDescent="0.25">
      <c r="A8" s="19">
        <f t="shared" ref="A8:A46" si="3">A7+0.1</f>
        <v>0.2</v>
      </c>
      <c r="B8" s="16">
        <f t="shared" si="1"/>
        <v>0.42074029056089701</v>
      </c>
      <c r="C8" s="10">
        <f t="shared" si="2"/>
        <v>0.41683383651755768</v>
      </c>
      <c r="D8" s="10">
        <f t="shared" si="2"/>
        <v>0.41293557735178532</v>
      </c>
      <c r="E8" s="10">
        <f t="shared" si="2"/>
        <v>0.40904588485799409</v>
      </c>
      <c r="F8" s="10">
        <f t="shared" si="2"/>
        <v>0.40516512830220419</v>
      </c>
      <c r="G8" s="10">
        <f t="shared" si="2"/>
        <v>0.4012936743170763</v>
      </c>
      <c r="H8" s="10">
        <f t="shared" si="2"/>
        <v>0.39743188679823949</v>
      </c>
      <c r="I8" s="10">
        <f t="shared" si="2"/>
        <v>0.39358012680196053</v>
      </c>
      <c r="J8" s="10">
        <f t="shared" si="2"/>
        <v>0.38973875244420275</v>
      </c>
      <c r="K8" s="22">
        <f t="shared" si="2"/>
        <v>0.38590811880112263</v>
      </c>
    </row>
    <row r="9" spans="1:14" x14ac:dyDescent="0.25">
      <c r="A9" s="19">
        <f t="shared" si="3"/>
        <v>0.30000000000000004</v>
      </c>
      <c r="B9" s="16">
        <f t="shared" si="1"/>
        <v>0.38208857781104733</v>
      </c>
      <c r="C9" s="10">
        <f t="shared" si="2"/>
        <v>0.37828047817798072</v>
      </c>
      <c r="D9" s="10">
        <f t="shared" si="2"/>
        <v>0.37448416527667994</v>
      </c>
      <c r="E9" s="10">
        <f t="shared" si="2"/>
        <v>0.37069998105934643</v>
      </c>
      <c r="F9" s="10">
        <f t="shared" si="2"/>
        <v>0.36692826396397193</v>
      </c>
      <c r="G9" s="10">
        <f t="shared" si="2"/>
        <v>0.3631693488243809</v>
      </c>
      <c r="H9" s="10">
        <f t="shared" si="2"/>
        <v>0.35942356678200871</v>
      </c>
      <c r="I9" s="10">
        <f t="shared" si="2"/>
        <v>0.35569124519945317</v>
      </c>
      <c r="J9" s="10">
        <f t="shared" si="2"/>
        <v>0.35197270757583721</v>
      </c>
      <c r="K9" s="22">
        <f t="shared" si="2"/>
        <v>0.34826827346401756</v>
      </c>
    </row>
    <row r="10" spans="1:14" x14ac:dyDescent="0.25">
      <c r="A10" s="19">
        <f t="shared" si="3"/>
        <v>0.4</v>
      </c>
      <c r="B10" s="16">
        <f t="shared" si="1"/>
        <v>0.34457825838967571</v>
      </c>
      <c r="C10" s="10">
        <f t="shared" si="2"/>
        <v>0.34090297377232259</v>
      </c>
      <c r="D10" s="10">
        <f t="shared" si="2"/>
        <v>0.33724272684824941</v>
      </c>
      <c r="E10" s="10">
        <f t="shared" si="2"/>
        <v>0.33359782059545762</v>
      </c>
      <c r="F10" s="10">
        <f t="shared" si="2"/>
        <v>0.32996855366059363</v>
      </c>
      <c r="G10" s="10">
        <f t="shared" si="2"/>
        <v>0.32635522028791997</v>
      </c>
      <c r="H10" s="10">
        <f t="shared" si="2"/>
        <v>0.32275811025034773</v>
      </c>
      <c r="I10" s="10">
        <f t="shared" si="2"/>
        <v>0.3191775087825558</v>
      </c>
      <c r="J10" s="10">
        <f t="shared" si="2"/>
        <v>0.31561369651622251</v>
      </c>
      <c r="K10" s="22">
        <f t="shared" si="2"/>
        <v>0.31206694941739055</v>
      </c>
    </row>
    <row r="11" spans="1:14" x14ac:dyDescent="0.25">
      <c r="A11" s="19">
        <f t="shared" si="3"/>
        <v>0.5</v>
      </c>
      <c r="B11" s="16">
        <f t="shared" si="1"/>
        <v>0.30853753872598688</v>
      </c>
      <c r="C11" s="10">
        <f t="shared" si="2"/>
        <v>0.30502573089751939</v>
      </c>
      <c r="D11" s="10">
        <f t="shared" si="2"/>
        <v>0.30153178754696619</v>
      </c>
      <c r="E11" s="10">
        <f t="shared" si="2"/>
        <v>0.29805596539487644</v>
      </c>
      <c r="F11" s="10">
        <f t="shared" si="2"/>
        <v>0.29459851621569799</v>
      </c>
      <c r="G11" s="10">
        <f t="shared" si="2"/>
        <v>0.29115968678834636</v>
      </c>
      <c r="H11" s="10">
        <f t="shared" si="2"/>
        <v>0.28773971884902705</v>
      </c>
      <c r="I11" s="10">
        <f t="shared" si="2"/>
        <v>0.28433884904632412</v>
      </c>
      <c r="J11" s="10">
        <f t="shared" si="2"/>
        <v>0.2809573088985643</v>
      </c>
      <c r="K11" s="22">
        <f t="shared" si="2"/>
        <v>0.27759532475346493</v>
      </c>
    </row>
    <row r="12" spans="1:14" x14ac:dyDescent="0.25">
      <c r="A12" s="19">
        <f t="shared" si="3"/>
        <v>0.6</v>
      </c>
      <c r="B12" s="16">
        <f t="shared" si="1"/>
        <v>0.27425311775007355</v>
      </c>
      <c r="C12" s="10">
        <f t="shared" si="2"/>
        <v>0.27093090378300566</v>
      </c>
      <c r="D12" s="10">
        <f t="shared" si="2"/>
        <v>0.267628893468983</v>
      </c>
      <c r="E12" s="10">
        <f t="shared" si="2"/>
        <v>0.26434729211567753</v>
      </c>
      <c r="F12" s="10">
        <f t="shared" si="2"/>
        <v>0.26108629969286157</v>
      </c>
      <c r="G12" s="10">
        <f t="shared" si="2"/>
        <v>0.25784611080586473</v>
      </c>
      <c r="H12" s="10">
        <f t="shared" si="2"/>
        <v>0.25462691467133614</v>
      </c>
      <c r="I12" s="10">
        <f t="shared" si="2"/>
        <v>0.25142889509531008</v>
      </c>
      <c r="J12" s="10">
        <f t="shared" si="2"/>
        <v>0.24825223045357048</v>
      </c>
      <c r="K12" s="22">
        <f t="shared" si="2"/>
        <v>0.24509709367430943</v>
      </c>
    </row>
    <row r="13" spans="1:14" x14ac:dyDescent="0.25">
      <c r="A13" s="19">
        <f t="shared" si="3"/>
        <v>0.7</v>
      </c>
      <c r="B13" s="16">
        <f t="shared" si="1"/>
        <v>0.24196365222307303</v>
      </c>
      <c r="C13" s="10">
        <f t="shared" si="2"/>
        <v>0.23885206808998671</v>
      </c>
      <c r="D13" s="10">
        <f t="shared" si="2"/>
        <v>0.23576249777925118</v>
      </c>
      <c r="E13" s="10">
        <f t="shared" si="2"/>
        <v>0.23269509230089747</v>
      </c>
      <c r="F13" s="10">
        <f t="shared" si="2"/>
        <v>0.22964999716479062</v>
      </c>
      <c r="G13" s="10">
        <f t="shared" si="2"/>
        <v>0.22662735237686826</v>
      </c>
      <c r="H13" s="10">
        <f t="shared" si="2"/>
        <v>0.22362729243759938</v>
      </c>
      <c r="I13" s="10">
        <f t="shared" si="2"/>
        <v>0.22064994634264956</v>
      </c>
      <c r="J13" s="10">
        <f t="shared" si="2"/>
        <v>0.21769543758573318</v>
      </c>
      <c r="K13" s="22">
        <f t="shared" si="2"/>
        <v>0.21476388416363723</v>
      </c>
    </row>
    <row r="14" spans="1:14" x14ac:dyDescent="0.25">
      <c r="A14" s="19">
        <f t="shared" si="3"/>
        <v>0.79999999999999993</v>
      </c>
      <c r="B14" s="16">
        <f t="shared" si="1"/>
        <v>0.21185539858339664</v>
      </c>
      <c r="C14" s="10">
        <f t="shared" si="2"/>
        <v>0.20897008787160165</v>
      </c>
      <c r="D14" s="10">
        <f t="shared" si="2"/>
        <v>0.20610805358581308</v>
      </c>
      <c r="E14" s="10">
        <f t="shared" si="2"/>
        <v>0.20326939182806847</v>
      </c>
      <c r="F14" s="10">
        <f t="shared" si="2"/>
        <v>0.20045419326044966</v>
      </c>
      <c r="G14" s="10">
        <f t="shared" si="2"/>
        <v>0.19766254312269238</v>
      </c>
      <c r="H14" s="10">
        <f t="shared" si="2"/>
        <v>0.19489452125180839</v>
      </c>
      <c r="I14" s="10">
        <f t="shared" si="2"/>
        <v>0.19215020210369627</v>
      </c>
      <c r="J14" s="10">
        <f t="shared" si="2"/>
        <v>0.18942965477671214</v>
      </c>
      <c r="K14" s="22">
        <f t="shared" si="2"/>
        <v>0.18673294303717269</v>
      </c>
      <c r="N14" s="26"/>
    </row>
    <row r="15" spans="1:14" x14ac:dyDescent="0.25">
      <c r="A15" s="19">
        <f t="shared" si="3"/>
        <v>0.89999999999999991</v>
      </c>
      <c r="B15" s="16">
        <f t="shared" si="1"/>
        <v>0.18406012534675953</v>
      </c>
      <c r="C15" s="10">
        <f t="shared" si="2"/>
        <v>0.18141125489179721</v>
      </c>
      <c r="D15" s="10">
        <f t="shared" si="2"/>
        <v>0.17878637961437172</v>
      </c>
      <c r="E15" s="10">
        <f t="shared" si="2"/>
        <v>0.17618554224525795</v>
      </c>
      <c r="F15" s="10">
        <f t="shared" si="2"/>
        <v>0.17360878033862459</v>
      </c>
      <c r="G15" s="10">
        <f t="shared" si="2"/>
        <v>0.17105612630848188</v>
      </c>
      <c r="H15" s="10">
        <f t="shared" si="2"/>
        <v>0.16852760746683781</v>
      </c>
      <c r="I15" s="10">
        <f t="shared" si="2"/>
        <v>0.16602324606352958</v>
      </c>
      <c r="J15" s="10">
        <f t="shared" si="2"/>
        <v>0.16354305932769231</v>
      </c>
      <c r="K15" s="22">
        <f t="shared" si="2"/>
        <v>0.16108705951083091</v>
      </c>
    </row>
    <row r="16" spans="1:14" x14ac:dyDescent="0.25">
      <c r="A16" s="19">
        <f t="shared" si="3"/>
        <v>0.99999999999999989</v>
      </c>
      <c r="B16" s="16">
        <f t="shared" si="1"/>
        <v>0.15865525393145719</v>
      </c>
      <c r="C16" s="10">
        <f t="shared" si="2"/>
        <v>0.15624764502125466</v>
      </c>
      <c r="D16" s="10">
        <f t="shared" si="2"/>
        <v>0.15386423037273489</v>
      </c>
      <c r="E16" s="10">
        <f t="shared" si="2"/>
        <v>0.15150500278834378</v>
      </c>
      <c r="F16" s="10">
        <f t="shared" si="2"/>
        <v>0.14916995033098146</v>
      </c>
      <c r="G16" s="10">
        <f t="shared" si="2"/>
        <v>0.14685905637589591</v>
      </c>
      <c r="H16" s="10">
        <f t="shared" si="2"/>
        <v>0.14457229966390961</v>
      </c>
      <c r="I16" s="10">
        <f t="shared" si="2"/>
        <v>0.14230965435593923</v>
      </c>
      <c r="J16" s="10">
        <f t="shared" si="2"/>
        <v>0.14007109008876906</v>
      </c>
      <c r="K16" s="22">
        <f t="shared" si="2"/>
        <v>0.1378565720320355</v>
      </c>
    </row>
    <row r="17" spans="1:11" x14ac:dyDescent="0.25">
      <c r="A17" s="19">
        <f t="shared" si="3"/>
        <v>1.0999999999999999</v>
      </c>
      <c r="B17" s="16">
        <f t="shared" si="1"/>
        <v>0.13566606094638267</v>
      </c>
      <c r="C17" s="10">
        <f t="shared" si="2"/>
        <v>0.13349951324274723</v>
      </c>
      <c r="D17" s="10">
        <f t="shared" si="2"/>
        <v>0.13135688104273069</v>
      </c>
      <c r="E17" s="10">
        <f t="shared" si="2"/>
        <v>0.1292381122400178</v>
      </c>
      <c r="F17" s="10">
        <f t="shared" si="2"/>
        <v>0.12714315056279824</v>
      </c>
      <c r="G17" s="10">
        <f t="shared" si="2"/>
        <v>0.12507193563715024</v>
      </c>
      <c r="H17" s="10">
        <f t="shared" si="2"/>
        <v>0.12302440305134343</v>
      </c>
      <c r="I17" s="10">
        <f t="shared" si="2"/>
        <v>0.12100048442101818</v>
      </c>
      <c r="J17" s="10">
        <f t="shared" si="2"/>
        <v>0.11900010745520073</v>
      </c>
      <c r="K17" s="22">
        <f t="shared" si="2"/>
        <v>0.11702319602310862</v>
      </c>
    </row>
    <row r="18" spans="1:11" x14ac:dyDescent="0.25">
      <c r="A18" s="19">
        <f t="shared" si="3"/>
        <v>1.2</v>
      </c>
      <c r="B18" s="16">
        <f t="shared" si="1"/>
        <v>0.11506967022170822</v>
      </c>
      <c r="C18" s="10">
        <f t="shared" si="2"/>
        <v>0.11313944644397722</v>
      </c>
      <c r="D18" s="10">
        <f t="shared" si="2"/>
        <v>0.11123243744783462</v>
      </c>
      <c r="E18" s="10">
        <f t="shared" si="2"/>
        <v>0.10934855242569186</v>
      </c>
      <c r="F18" s="10">
        <f t="shared" si="2"/>
        <v>0.10748769707458694</v>
      </c>
      <c r="G18" s="10">
        <f t="shared" si="2"/>
        <v>0.10564977366685524</v>
      </c>
      <c r="H18" s="10">
        <f t="shared" si="2"/>
        <v>0.10383468112130034</v>
      </c>
      <c r="I18" s="10">
        <f t="shared" si="2"/>
        <v>0.10204231507481909</v>
      </c>
      <c r="J18" s="10">
        <f t="shared" si="2"/>
        <v>0.10027256795444206</v>
      </c>
      <c r="K18" s="22">
        <f t="shared" si="2"/>
        <v>9.8525329049747867E-2</v>
      </c>
    </row>
    <row r="19" spans="1:11" x14ac:dyDescent="0.25">
      <c r="A19" s="19">
        <f t="shared" si="3"/>
        <v>1.3</v>
      </c>
      <c r="B19" s="16">
        <f t="shared" si="1"/>
        <v>9.6800484585610302E-2</v>
      </c>
      <c r="C19" s="10">
        <f t="shared" si="2"/>
        <v>9.5097917795239018E-2</v>
      </c>
      <c r="D19" s="10">
        <f t="shared" si="2"/>
        <v>9.3417508993471787E-2</v>
      </c>
      <c r="E19" s="10">
        <f t="shared" si="2"/>
        <v>9.1759135650280821E-2</v>
      </c>
      <c r="F19" s="10">
        <f t="shared" si="2"/>
        <v>9.0122672464452491E-2</v>
      </c>
      <c r="G19" s="10">
        <f t="shared" si="2"/>
        <v>8.8507991437401956E-2</v>
      </c>
      <c r="H19" s="10">
        <f t="shared" si="2"/>
        <v>8.6914961947085034E-2</v>
      </c>
      <c r="I19" s="10">
        <f t="shared" si="2"/>
        <v>8.5343450821966926E-2</v>
      </c>
      <c r="J19" s="10">
        <f t="shared" si="2"/>
        <v>8.3793322415014249E-2</v>
      </c>
      <c r="K19" s="22">
        <f t="shared" si="2"/>
        <v>8.2264438677668861E-2</v>
      </c>
    </row>
    <row r="20" spans="1:11" x14ac:dyDescent="0.25">
      <c r="A20" s="19">
        <f t="shared" si="3"/>
        <v>1.4000000000000001</v>
      </c>
      <c r="B20" s="16">
        <f t="shared" si="1"/>
        <v>8.0756659233771066E-2</v>
      </c>
      <c r="C20" s="10">
        <f t="shared" si="2"/>
        <v>7.9269841453392331E-2</v>
      </c>
      <c r="D20" s="10">
        <f t="shared" si="2"/>
        <v>7.780384052654632E-2</v>
      </c>
      <c r="E20" s="10">
        <f t="shared" si="2"/>
        <v>7.6358509536739061E-2</v>
      </c>
      <c r="F20" s="10">
        <f t="shared" si="2"/>
        <v>7.4933699534327047E-2</v>
      </c>
      <c r="G20" s="10">
        <f t="shared" si="2"/>
        <v>7.352925960964829E-2</v>
      </c>
      <c r="H20" s="10">
        <f t="shared" si="2"/>
        <v>7.2145036965893805E-2</v>
      </c>
      <c r="I20" s="10">
        <f t="shared" si="2"/>
        <v>7.0780876991685449E-2</v>
      </c>
      <c r="J20" s="10">
        <f t="shared" si="2"/>
        <v>6.9436623333331671E-2</v>
      </c>
      <c r="K20" s="22">
        <f t="shared" si="2"/>
        <v>6.8112117966725449E-2</v>
      </c>
    </row>
    <row r="21" spans="1:11" x14ac:dyDescent="0.25">
      <c r="A21" s="19">
        <f t="shared" si="3"/>
        <v>1.5000000000000002</v>
      </c>
      <c r="B21" s="16">
        <f t="shared" si="1"/>
        <v>6.6807201268858085E-2</v>
      </c>
      <c r="C21" s="10">
        <f t="shared" si="2"/>
        <v>6.5521712088916439E-2</v>
      </c>
      <c r="D21" s="10">
        <f t="shared" si="2"/>
        <v>6.4255487818935753E-2</v>
      </c>
      <c r="E21" s="10">
        <f t="shared" si="2"/>
        <v>6.3008364463978395E-2</v>
      </c>
      <c r="F21" s="10">
        <f t="shared" si="2"/>
        <v>6.1780176711811796E-2</v>
      </c>
      <c r="G21" s="10">
        <f t="shared" si="2"/>
        <v>6.0570758002058911E-2</v>
      </c>
      <c r="H21" s="10">
        <f t="shared" si="2"/>
        <v>5.9379940594793013E-2</v>
      </c>
      <c r="I21" s="10">
        <f t="shared" si="2"/>
        <v>5.8207555638552955E-2</v>
      </c>
      <c r="J21" s="10">
        <f t="shared" si="2"/>
        <v>5.7053433237754136E-2</v>
      </c>
      <c r="K21" s="22">
        <f t="shared" si="2"/>
        <v>5.5917402519469417E-2</v>
      </c>
    </row>
    <row r="22" spans="1:11" x14ac:dyDescent="0.25">
      <c r="A22" s="19">
        <f t="shared" si="3"/>
        <v>1.6000000000000003</v>
      </c>
      <c r="B22" s="16">
        <f t="shared" si="1"/>
        <v>5.4799291699557995E-2</v>
      </c>
      <c r="C22" s="10">
        <f t="shared" si="1"/>
        <v>5.3698928148119718E-2</v>
      </c>
      <c r="D22" s="10">
        <f t="shared" si="1"/>
        <v>5.2616138454252059E-2</v>
      </c>
      <c r="E22" s="10">
        <f t="shared" si="1"/>
        <v>5.1550748490089338E-2</v>
      </c>
      <c r="F22" s="10">
        <f t="shared" si="1"/>
        <v>5.0502583474103635E-2</v>
      </c>
      <c r="G22" s="10">
        <f t="shared" si="1"/>
        <v>4.9471468033648103E-2</v>
      </c>
      <c r="H22" s="10">
        <f t="shared" si="1"/>
        <v>4.8457226266722775E-2</v>
      </c>
      <c r="I22" s="10">
        <f t="shared" si="1"/>
        <v>4.745968180294724E-2</v>
      </c>
      <c r="J22" s="10">
        <f t="shared" si="1"/>
        <v>4.6478657863719963E-2</v>
      </c>
      <c r="K22" s="22">
        <f t="shared" si="1"/>
        <v>4.5513977321549826E-2</v>
      </c>
    </row>
    <row r="23" spans="1:11" x14ac:dyDescent="0.25">
      <c r="A23" s="19">
        <f t="shared" si="3"/>
        <v>1.7000000000000004</v>
      </c>
      <c r="B23" s="16">
        <f t="shared" si="1"/>
        <v>4.4565462758543006E-2</v>
      </c>
      <c r="C23" s="10">
        <f t="shared" si="1"/>
        <v>4.3632936524031884E-2</v>
      </c>
      <c r="D23" s="10">
        <f t="shared" si="1"/>
        <v>4.2716220791328863E-2</v>
      </c>
      <c r="E23" s="10">
        <f t="shared" si="1"/>
        <v>4.1815137613594899E-2</v>
      </c>
      <c r="F23" s="10">
        <f t="shared" si="1"/>
        <v>4.0929508978807316E-2</v>
      </c>
      <c r="G23" s="10">
        <f t="shared" si="1"/>
        <v>4.0059156863817003E-2</v>
      </c>
      <c r="H23" s="10">
        <f t="shared" si="1"/>
        <v>3.9203903287482578E-2</v>
      </c>
      <c r="I23" s="10">
        <f t="shared" si="1"/>
        <v>3.8363570362871191E-2</v>
      </c>
      <c r="J23" s="10">
        <f t="shared" si="1"/>
        <v>3.7537980348516742E-2</v>
      </c>
      <c r="K23" s="22">
        <f t="shared" si="1"/>
        <v>3.6726955698726305E-2</v>
      </c>
    </row>
    <row r="24" spans="1:11" x14ac:dyDescent="0.25">
      <c r="A24" s="19">
        <f t="shared" si="3"/>
        <v>1.8000000000000005</v>
      </c>
      <c r="B24" s="16">
        <f t="shared" si="1"/>
        <v>3.5930319112925768E-2</v>
      </c>
      <c r="C24" s="10">
        <f t="shared" si="1"/>
        <v>3.5147893584038803E-2</v>
      </c>
      <c r="D24" s="10">
        <f t="shared" si="1"/>
        <v>3.4379502445889942E-2</v>
      </c>
      <c r="E24" s="10">
        <f t="shared" si="1"/>
        <v>3.3624969419628337E-2</v>
      </c>
      <c r="F24" s="10">
        <f t="shared" si="1"/>
        <v>3.2884118659163852E-2</v>
      </c>
      <c r="G24" s="10">
        <f t="shared" si="1"/>
        <v>3.215677479561363E-2</v>
      </c>
      <c r="H24" s="10">
        <f t="shared" si="1"/>
        <v>3.1442762980752659E-2</v>
      </c>
      <c r="I24" s="10">
        <f t="shared" si="1"/>
        <v>3.0741908929465933E-2</v>
      </c>
      <c r="J24" s="10">
        <f t="shared" si="1"/>
        <v>3.0054038961199736E-2</v>
      </c>
      <c r="K24" s="22">
        <f t="shared" si="1"/>
        <v>2.9378980040409397E-2</v>
      </c>
    </row>
    <row r="25" spans="1:11" x14ac:dyDescent="0.25">
      <c r="A25" s="19">
        <f t="shared" si="3"/>
        <v>1.9000000000000006</v>
      </c>
      <c r="B25" s="16">
        <f t="shared" si="1"/>
        <v>2.8716559816001741E-2</v>
      </c>
      <c r="C25" s="10">
        <f t="shared" si="1"/>
        <v>2.8066606659772453E-2</v>
      </c>
      <c r="D25" s="10">
        <f t="shared" si="1"/>
        <v>2.7428949703836802E-2</v>
      </c>
      <c r="E25" s="10">
        <f t="shared" si="1"/>
        <v>2.6803418877054952E-2</v>
      </c>
      <c r="F25" s="10">
        <f t="shared" si="1"/>
        <v>2.6189844940452622E-2</v>
      </c>
      <c r="G25" s="10">
        <f t="shared" si="1"/>
        <v>2.5588059521638562E-2</v>
      </c>
      <c r="H25" s="10">
        <f t="shared" si="1"/>
        <v>2.4997895148220373E-2</v>
      </c>
      <c r="I25" s="10">
        <f t="shared" si="1"/>
        <v>2.4419185280222466E-2</v>
      </c>
      <c r="J25" s="10">
        <f t="shared" si="1"/>
        <v>2.3851764341508486E-2</v>
      </c>
      <c r="K25" s="22">
        <f t="shared" si="1"/>
        <v>2.329546775021174E-2</v>
      </c>
    </row>
    <row r="26" spans="1:11" x14ac:dyDescent="0.25">
      <c r="A26" s="19">
        <f t="shared" si="3"/>
        <v>2.0000000000000004</v>
      </c>
      <c r="B26" s="16">
        <f t="shared" si="1"/>
        <v>2.2750131948179209E-2</v>
      </c>
      <c r="C26" s="10">
        <f t="shared" si="1"/>
        <v>2.221559442943144E-2</v>
      </c>
      <c r="D26" s="10">
        <f t="shared" si="1"/>
        <v>2.1691693767646791E-2</v>
      </c>
      <c r="E26" s="10">
        <f t="shared" si="1"/>
        <v>2.1178269642672221E-2</v>
      </c>
      <c r="F26" s="10">
        <f t="shared" si="1"/>
        <v>2.0675162866069963E-2</v>
      </c>
      <c r="G26" s="10">
        <f t="shared" si="1"/>
        <v>2.0182215405704418E-2</v>
      </c>
      <c r="H26" s="10">
        <f t="shared" si="1"/>
        <v>1.9699270409376912E-2</v>
      </c>
      <c r="I26" s="10">
        <f t="shared" si="1"/>
        <v>1.9226172227517213E-2</v>
      </c>
      <c r="J26" s="10">
        <f t="shared" si="1"/>
        <v>1.8762766434937683E-2</v>
      </c>
      <c r="K26" s="22">
        <f t="shared" si="1"/>
        <v>1.8308899851658955E-2</v>
      </c>
    </row>
    <row r="27" spans="1:11" x14ac:dyDescent="0.25">
      <c r="A27" s="19">
        <f t="shared" si="3"/>
        <v>2.1000000000000005</v>
      </c>
      <c r="B27" s="16">
        <f t="shared" si="1"/>
        <v>1.7864420562816563E-2</v>
      </c>
      <c r="C27" s="10">
        <f t="shared" si="1"/>
        <v>1.7429177937657081E-2</v>
      </c>
      <c r="D27" s="10">
        <f t="shared" si="1"/>
        <v>1.700302264763276E-2</v>
      </c>
      <c r="E27" s="10">
        <f t="shared" si="1"/>
        <v>1.6585806683604987E-2</v>
      </c>
      <c r="F27" s="10">
        <f t="shared" si="1"/>
        <v>1.6177383372166121E-2</v>
      </c>
      <c r="G27" s="10">
        <f t="shared" si="1"/>
        <v>1.5777607391090465E-2</v>
      </c>
      <c r="H27" s="10">
        <f t="shared" si="1"/>
        <v>1.5386334783925371E-2</v>
      </c>
      <c r="I27" s="10">
        <f t="shared" si="1"/>
        <v>1.5003422973732139E-2</v>
      </c>
      <c r="J27" s="10">
        <f t="shared" si="1"/>
        <v>1.4628730775989252E-2</v>
      </c>
      <c r="K27" s="22">
        <f t="shared" si="1"/>
        <v>1.4262118410668823E-2</v>
      </c>
    </row>
    <row r="28" spans="1:11" x14ac:dyDescent="0.25">
      <c r="A28" s="19">
        <f t="shared" si="3"/>
        <v>2.2000000000000006</v>
      </c>
      <c r="B28" s="16">
        <f t="shared" si="1"/>
        <v>1.390344751349859E-2</v>
      </c>
      <c r="C28" s="10">
        <f t="shared" si="1"/>
        <v>1.3552581146419995E-2</v>
      </c>
      <c r="D28" s="10">
        <f t="shared" si="1"/>
        <v>1.3209383807256225E-2</v>
      </c>
      <c r="E28" s="10">
        <f t="shared" si="1"/>
        <v>1.2873721438601993E-2</v>
      </c>
      <c r="F28" s="10">
        <f t="shared" si="1"/>
        <v>1.2545461435946592E-2</v>
      </c>
      <c r="G28" s="10">
        <f t="shared" si="1"/>
        <v>1.2224472655044671E-2</v>
      </c>
      <c r="H28" s="10">
        <f t="shared" si="1"/>
        <v>1.1910625418547038E-2</v>
      </c>
      <c r="I28" s="10">
        <f t="shared" si="1"/>
        <v>1.1603791521903495E-2</v>
      </c>
      <c r="J28" s="10">
        <f t="shared" si="1"/>
        <v>1.1303844238552796E-2</v>
      </c>
      <c r="K28" s="22">
        <f t="shared" si="1"/>
        <v>1.1010658324411393E-2</v>
      </c>
    </row>
    <row r="29" spans="1:11" x14ac:dyDescent="0.25">
      <c r="A29" s="19">
        <f t="shared" si="3"/>
        <v>2.3000000000000007</v>
      </c>
      <c r="B29" s="16">
        <f t="shared" si="1"/>
        <v>1.0724110021675837E-2</v>
      </c>
      <c r="C29" s="10">
        <f t="shared" si="1"/>
        <v>1.0444077061951051E-2</v>
      </c>
      <c r="D29" s="10">
        <f t="shared" si="1"/>
        <v>1.0170438668719695E-2</v>
      </c>
      <c r="E29" s="10">
        <f t="shared" si="1"/>
        <v>9.9030755591642539E-3</v>
      </c>
      <c r="F29" s="10">
        <f t="shared" si="1"/>
        <v>9.6418699453583168E-3</v>
      </c>
      <c r="G29" s="10">
        <f t="shared" si="1"/>
        <v>9.3867055348385575E-3</v>
      </c>
      <c r="H29" s="10">
        <f t="shared" si="1"/>
        <v>9.1374675305726516E-3</v>
      </c>
      <c r="I29" s="10">
        <f t="shared" si="1"/>
        <v>8.8940426303367737E-3</v>
      </c>
      <c r="J29" s="10">
        <f t="shared" si="1"/>
        <v>8.6563190255165567E-3</v>
      </c>
      <c r="K29" s="22">
        <f t="shared" si="1"/>
        <v>8.4241863993457233E-3</v>
      </c>
    </row>
    <row r="30" spans="1:11" x14ac:dyDescent="0.25">
      <c r="A30" s="19">
        <f t="shared" si="3"/>
        <v>2.4000000000000008</v>
      </c>
      <c r="B30" s="16">
        <f t="shared" si="1"/>
        <v>8.1975359245961554E-3</v>
      </c>
      <c r="C30" s="10">
        <f t="shared" si="1"/>
        <v>7.9762602607337252E-3</v>
      </c>
      <c r="D30" s="10">
        <f t="shared" si="1"/>
        <v>7.760253550553653E-3</v>
      </c>
      <c r="E30" s="10">
        <f t="shared" si="1"/>
        <v>7.5494114163091597E-3</v>
      </c>
      <c r="F30" s="10">
        <f t="shared" si="1"/>
        <v>7.3436309553482904E-3</v>
      </c>
      <c r="G30" s="10">
        <f t="shared" si="1"/>
        <v>7.1428107352714543E-3</v>
      </c>
      <c r="H30" s="10">
        <f t="shared" si="1"/>
        <v>6.9468507886243369E-3</v>
      </c>
      <c r="I30" s="10">
        <f t="shared" si="1"/>
        <v>6.7556526071406164E-3</v>
      </c>
      <c r="J30" s="10">
        <f t="shared" si="1"/>
        <v>6.5691191355466971E-3</v>
      </c>
      <c r="K30" s="22">
        <f t="shared" si="1"/>
        <v>6.3871547649431148E-3</v>
      </c>
    </row>
    <row r="31" spans="1:11" x14ac:dyDescent="0.25">
      <c r="A31" s="19">
        <f t="shared" si="3"/>
        <v>2.5000000000000009</v>
      </c>
      <c r="B31" s="16">
        <f t="shared" si="1"/>
        <v>6.2096653257761592E-3</v>
      </c>
      <c r="C31" s="10">
        <f t="shared" si="1"/>
        <v>6.0365580804125907E-3</v>
      </c>
      <c r="D31" s="10">
        <f t="shared" si="1"/>
        <v>5.8677417153325528E-3</v>
      </c>
      <c r="E31" s="10">
        <f t="shared" si="1"/>
        <v>5.7031263329506698E-3</v>
      </c>
      <c r="F31" s="10">
        <f t="shared" si="1"/>
        <v>5.5426234430825394E-3</v>
      </c>
      <c r="G31" s="10">
        <f t="shared" si="1"/>
        <v>5.3861459540667234E-3</v>
      </c>
      <c r="H31" s="10">
        <f t="shared" si="1"/>
        <v>5.2336081635557807E-3</v>
      </c>
      <c r="I31" s="10">
        <f t="shared" si="1"/>
        <v>5.0849257489909983E-3</v>
      </c>
      <c r="J31" s="10">
        <f t="shared" si="1"/>
        <v>4.9400157577705883E-3</v>
      </c>
      <c r="K31" s="22">
        <f t="shared" si="1"/>
        <v>4.7987965971261204E-3</v>
      </c>
    </row>
    <row r="32" spans="1:11" x14ac:dyDescent="0.25">
      <c r="A32" s="19">
        <f t="shared" si="3"/>
        <v>2.600000000000001</v>
      </c>
      <c r="B32" s="16">
        <f t="shared" si="1"/>
        <v>4.661188023718732E-3</v>
      </c>
      <c r="C32" s="10">
        <f t="shared" si="1"/>
        <v>4.5271111329673319E-3</v>
      </c>
      <c r="D32" s="10">
        <f t="shared" si="1"/>
        <v>4.3964883481213413E-3</v>
      </c>
      <c r="E32" s="10">
        <f t="shared" si="1"/>
        <v>4.2692434090892961E-3</v>
      </c>
      <c r="F32" s="10">
        <f t="shared" si="1"/>
        <v>4.14530136103608E-3</v>
      </c>
      <c r="G32" s="10">
        <f t="shared" si="1"/>
        <v>4.0245885427583339E-3</v>
      </c>
      <c r="H32" s="10">
        <f t="shared" si="1"/>
        <v>3.907032574852809E-3</v>
      </c>
      <c r="I32" s="10">
        <f t="shared" si="1"/>
        <v>3.7925623476854353E-3</v>
      </c>
      <c r="J32" s="10">
        <f t="shared" si="1"/>
        <v>3.6811080091749826E-3</v>
      </c>
      <c r="K32" s="22">
        <f t="shared" si="1"/>
        <v>3.5726009523997515E-3</v>
      </c>
    </row>
    <row r="33" spans="1:11" x14ac:dyDescent="0.25">
      <c r="A33" s="19">
        <f t="shared" si="3"/>
        <v>2.7000000000000011</v>
      </c>
      <c r="B33" s="16">
        <f t="shared" si="1"/>
        <v>3.4669738030406183E-3</v>
      </c>
      <c r="C33" s="10">
        <f t="shared" si="1"/>
        <v>3.3641604066692032E-3</v>
      </c>
      <c r="D33" s="10">
        <f t="shared" si="1"/>
        <v>3.2640958158912659E-3</v>
      </c>
      <c r="E33" s="10">
        <f t="shared" si="1"/>
        <v>3.1667162773577617E-3</v>
      </c>
      <c r="F33" s="10">
        <f t="shared" si="1"/>
        <v>3.0719592186504441E-3</v>
      </c>
      <c r="G33" s="10">
        <f t="shared" si="1"/>
        <v>2.9797632350545555E-3</v>
      </c>
      <c r="H33" s="10">
        <f t="shared" si="1"/>
        <v>2.8900680762261599E-3</v>
      </c>
      <c r="I33" s="10">
        <f t="shared" si="1"/>
        <v>2.8028146327649939E-3</v>
      </c>
      <c r="J33" s="10">
        <f t="shared" si="1"/>
        <v>2.7179449227012764E-3</v>
      </c>
      <c r="K33" s="22">
        <f t="shared" si="1"/>
        <v>2.6354020779049137E-3</v>
      </c>
    </row>
    <row r="34" spans="1:11" x14ac:dyDescent="0.25">
      <c r="A34" s="19">
        <f t="shared" si="3"/>
        <v>2.8000000000000012</v>
      </c>
      <c r="B34" s="16">
        <f t="shared" si="1"/>
        <v>2.5551303304278683E-3</v>
      </c>
      <c r="C34" s="10">
        <f t="shared" si="1"/>
        <v>2.4770749987857998E-3</v>
      </c>
      <c r="D34" s="10">
        <f t="shared" si="1"/>
        <v>2.4011824741891896E-3</v>
      </c>
      <c r="E34" s="10">
        <f t="shared" si="1"/>
        <v>2.3274002067315003E-3</v>
      </c>
      <c r="F34" s="10">
        <f t="shared" si="1"/>
        <v>2.2556766915423632E-3</v>
      </c>
      <c r="G34" s="10">
        <f t="shared" si="1"/>
        <v>2.1859614549132322E-3</v>
      </c>
      <c r="H34" s="10">
        <f t="shared" si="1"/>
        <v>2.1182050404046082E-3</v>
      </c>
      <c r="I34" s="10">
        <f t="shared" si="1"/>
        <v>2.0523589949397181E-3</v>
      </c>
      <c r="J34" s="10">
        <f t="shared" si="1"/>
        <v>1.9883758548943087E-3</v>
      </c>
      <c r="K34" s="22">
        <f t="shared" si="1"/>
        <v>1.9262091321878838E-3</v>
      </c>
    </row>
    <row r="35" spans="1:11" x14ac:dyDescent="0.25">
      <c r="A35" s="19">
        <f t="shared" si="3"/>
        <v>2.9000000000000012</v>
      </c>
      <c r="B35" s="16">
        <f t="shared" si="1"/>
        <v>1.8658133003840449E-3</v>
      </c>
      <c r="C35" s="10">
        <f t="shared" si="1"/>
        <v>1.8071437808063751E-3</v>
      </c>
      <c r="D35" s="10">
        <f t="shared" si="1"/>
        <v>1.7501569286760832E-3</v>
      </c>
      <c r="E35" s="10">
        <f t="shared" si="1"/>
        <v>1.694810019277293E-3</v>
      </c>
      <c r="F35" s="10">
        <f t="shared" si="1"/>
        <v>1.6410612341569708E-3</v>
      </c>
      <c r="G35" s="10">
        <f t="shared" si="1"/>
        <v>1.5888696473648212E-3</v>
      </c>
      <c r="H35" s="10">
        <f t="shared" si="1"/>
        <v>1.538195211738036E-3</v>
      </c>
      <c r="I35" s="10">
        <f t="shared" si="1"/>
        <v>1.4889987452374465E-3</v>
      </c>
      <c r="J35" s="10">
        <f t="shared" si="1"/>
        <v>1.4412419173399638E-3</v>
      </c>
      <c r="K35" s="22">
        <f t="shared" si="1"/>
        <v>1.3948872354921926E-3</v>
      </c>
    </row>
    <row r="36" spans="1:11" x14ac:dyDescent="0.25">
      <c r="A36" s="19">
        <f t="shared" si="3"/>
        <v>3.0000000000000013</v>
      </c>
      <c r="B36" s="16">
        <f t="shared" si="1"/>
        <v>1.3498980316301035E-3</v>
      </c>
      <c r="C36" s="10">
        <f t="shared" si="1"/>
        <v>1.3062384487694256E-3</v>
      </c>
      <c r="D36" s="10">
        <f t="shared" si="1"/>
        <v>1.2638734276723129E-3</v>
      </c>
      <c r="E36" s="10">
        <f t="shared" si="1"/>
        <v>1.2227686935922799E-3</v>
      </c>
      <c r="F36" s="10">
        <f t="shared" si="1"/>
        <v>1.1828907431044033E-3</v>
      </c>
      <c r="G36" s="10">
        <f t="shared" si="1"/>
        <v>1.1442068310226761E-3</v>
      </c>
      <c r="H36" s="10">
        <f t="shared" si="1"/>
        <v>1.1066849574092874E-3</v>
      </c>
      <c r="I36" s="10">
        <f t="shared" si="1"/>
        <v>1.0702938546789387E-3</v>
      </c>
      <c r="J36" s="10">
        <f t="shared" si="1"/>
        <v>1.0350029748028566E-3</v>
      </c>
      <c r="K36" s="22">
        <f t="shared" si="1"/>
        <v>1.0007824766140594E-3</v>
      </c>
    </row>
    <row r="37" spans="1:11" x14ac:dyDescent="0.25">
      <c r="A37" s="19">
        <f t="shared" si="3"/>
        <v>3.1000000000000014</v>
      </c>
      <c r="B37" s="16">
        <f t="shared" si="1"/>
        <v>9.6760321321831544E-4</v>
      </c>
      <c r="C37" s="10">
        <f t="shared" si="1"/>
        <v>9.3543671951412666E-4</v>
      </c>
      <c r="D37" s="10">
        <f t="shared" si="1"/>
        <v>9.042551998222903E-4</v>
      </c>
      <c r="E37" s="10">
        <f t="shared" si="1"/>
        <v>8.7403151563159032E-4</v>
      </c>
      <c r="F37" s="10">
        <f t="shared" si="1"/>
        <v>8.447391734586196E-4</v>
      </c>
      <c r="G37" s="10">
        <f t="shared" si="1"/>
        <v>8.1635231282850551E-4</v>
      </c>
      <c r="H37" s="10">
        <f t="shared" si="1"/>
        <v>7.8884569437553953E-4</v>
      </c>
      <c r="I37" s="10">
        <f t="shared" si="1"/>
        <v>7.6219468806726365E-4</v>
      </c>
      <c r="J37" s="10">
        <f t="shared" si="1"/>
        <v>7.3637526155390098E-4</v>
      </c>
      <c r="K37" s="22">
        <f t="shared" si="1"/>
        <v>7.1136396864535101E-4</v>
      </c>
    </row>
    <row r="38" spans="1:11" x14ac:dyDescent="0.25">
      <c r="A38" s="19">
        <f t="shared" si="3"/>
        <v>3.2000000000000015</v>
      </c>
      <c r="B38" s="16">
        <f t="shared" si="1"/>
        <v>6.8713793791586042E-4</v>
      </c>
      <c r="C38" s="10">
        <f t="shared" si="1"/>
        <v>6.6367486143992238E-4</v>
      </c>
      <c r="D38" s="10">
        <f t="shared" si="1"/>
        <v>6.4095298366007025E-4</v>
      </c>
      <c r="E38" s="10">
        <f t="shared" si="1"/>
        <v>6.1895109038678786E-4</v>
      </c>
      <c r="F38" s="10">
        <f t="shared" si="1"/>
        <v>5.976484979344221E-4</v>
      </c>
      <c r="G38" s="10">
        <f t="shared" si="1"/>
        <v>5.7702504239076635E-4</v>
      </c>
      <c r="H38" s="10">
        <f t="shared" si="1"/>
        <v>5.5706106902464469E-4</v>
      </c>
      <c r="I38" s="10">
        <f t="shared" si="1"/>
        <v>5.377374218297204E-4</v>
      </c>
      <c r="J38" s="10">
        <f t="shared" si="1"/>
        <v>5.1903543320697132E-4</v>
      </c>
      <c r="K38" s="22">
        <f t="shared" si="1"/>
        <v>5.0093691378572114E-4</v>
      </c>
    </row>
    <row r="39" spans="1:11" x14ac:dyDescent="0.25">
      <c r="A39" s="19">
        <f t="shared" si="3"/>
        <v>3.3000000000000016</v>
      </c>
      <c r="B39" s="16">
        <f t="shared" ref="B39:K46" si="4">1-NORMSDIST($A39+B$5)</f>
        <v>4.8342414238378151E-4</v>
      </c>
      <c r="C39" s="10">
        <f t="shared" si="4"/>
        <v>4.6647985610759335E-4</v>
      </c>
      <c r="D39" s="10">
        <f t="shared" si="4"/>
        <v>4.5008724059214522E-4</v>
      </c>
      <c r="E39" s="10">
        <f t="shared" si="4"/>
        <v>4.3422992038166797E-4</v>
      </c>
      <c r="F39" s="10">
        <f t="shared" si="4"/>
        <v>4.1889194945032848E-4</v>
      </c>
      <c r="G39" s="10">
        <f t="shared" si="4"/>
        <v>4.0405780186403284E-4</v>
      </c>
      <c r="H39" s="10">
        <f t="shared" si="4"/>
        <v>3.8971236258200648E-4</v>
      </c>
      <c r="I39" s="10">
        <f t="shared" si="4"/>
        <v>3.7584091840003886E-4</v>
      </c>
      <c r="J39" s="10">
        <f t="shared" si="4"/>
        <v>3.6242914903306112E-4</v>
      </c>
      <c r="K39" s="22">
        <f t="shared" si="4"/>
        <v>3.4946311833794486E-4</v>
      </c>
    </row>
    <row r="40" spans="1:11" x14ac:dyDescent="0.25">
      <c r="A40" s="19">
        <f t="shared" si="3"/>
        <v>3.4000000000000017</v>
      </c>
      <c r="B40" s="16">
        <f t="shared" si="4"/>
        <v>3.3692926567685522E-4</v>
      </c>
      <c r="C40" s="10">
        <f t="shared" si="4"/>
        <v>3.2481439741882667E-4</v>
      </c>
      <c r="D40" s="10">
        <f t="shared" si="4"/>
        <v>3.1310567858122695E-4</v>
      </c>
      <c r="E40" s="10">
        <f t="shared" si="4"/>
        <v>3.0179062460866657E-4</v>
      </c>
      <c r="F40" s="10">
        <f t="shared" si="4"/>
        <v>2.9085709329068621E-4</v>
      </c>
      <c r="G40" s="10">
        <f t="shared" si="4"/>
        <v>2.8029327681622362E-4</v>
      </c>
      <c r="H40" s="10">
        <f t="shared" si="4"/>
        <v>2.7008769396352772E-4</v>
      </c>
      <c r="I40" s="10">
        <f t="shared" si="4"/>
        <v>2.6022918242751825E-4</v>
      </c>
      <c r="J40" s="10">
        <f t="shared" si="4"/>
        <v>2.5070689128048329E-4</v>
      </c>
      <c r="K40" s="22">
        <f t="shared" si="4"/>
        <v>2.4151027356777988E-4</v>
      </c>
    </row>
    <row r="41" spans="1:11" x14ac:dyDescent="0.25">
      <c r="A41" s="19">
        <f t="shared" si="3"/>
        <v>3.5000000000000018</v>
      </c>
      <c r="B41" s="16">
        <f t="shared" si="4"/>
        <v>2.3262907903554009E-4</v>
      </c>
      <c r="C41" s="10">
        <f t="shared" si="4"/>
        <v>2.2405334699104884E-4</v>
      </c>
      <c r="D41" s="10">
        <f t="shared" si="4"/>
        <v>2.1577339929468309E-4</v>
      </c>
      <c r="E41" s="10">
        <f t="shared" si="4"/>
        <v>2.0777983348063689E-4</v>
      </c>
      <c r="F41" s="10">
        <f t="shared" si="4"/>
        <v>2.0006351600732053E-4</v>
      </c>
      <c r="G41" s="10">
        <f t="shared" si="4"/>
        <v>1.9261557563565734E-4</v>
      </c>
      <c r="H41" s="10">
        <f t="shared" si="4"/>
        <v>1.8542739693327981E-4</v>
      </c>
      <c r="I41" s="10">
        <f t="shared" si="4"/>
        <v>1.78490613904847E-4</v>
      </c>
      <c r="J41" s="10">
        <f t="shared" si="4"/>
        <v>1.7179710374592982E-4</v>
      </c>
      <c r="K41" s="22">
        <f t="shared" si="4"/>
        <v>1.6533898072013109E-4</v>
      </c>
    </row>
    <row r="42" spans="1:11" x14ac:dyDescent="0.25">
      <c r="A42" s="19">
        <f t="shared" si="3"/>
        <v>3.6000000000000019</v>
      </c>
      <c r="B42" s="16">
        <f t="shared" si="4"/>
        <v>1.5910859015755285E-4</v>
      </c>
      <c r="C42" s="10">
        <f t="shared" si="4"/>
        <v>1.5309850257372304E-4</v>
      </c>
      <c r="D42" s="10">
        <f t="shared" si="4"/>
        <v>1.4730150790742691E-4</v>
      </c>
      <c r="E42" s="10">
        <f t="shared" si="4"/>
        <v>1.417106098757781E-4</v>
      </c>
      <c r="F42" s="10">
        <f t="shared" si="4"/>
        <v>1.3631902044575206E-4</v>
      </c>
      <c r="G42" s="10">
        <f t="shared" si="4"/>
        <v>1.311201544205165E-4</v>
      </c>
      <c r="H42" s="10">
        <f t="shared" si="4"/>
        <v>1.2610762413844956E-4</v>
      </c>
      <c r="I42" s="10">
        <f t="shared" si="4"/>
        <v>1.2127523428540066E-4</v>
      </c>
      <c r="J42" s="10">
        <f t="shared" si="4"/>
        <v>1.1661697681542016E-4</v>
      </c>
      <c r="K42" s="22">
        <f t="shared" si="4"/>
        <v>1.121270259822893E-4</v>
      </c>
    </row>
    <row r="43" spans="1:11" x14ac:dyDescent="0.25">
      <c r="A43" s="19">
        <f t="shared" si="3"/>
        <v>3.700000000000002</v>
      </c>
      <c r="B43" s="16">
        <f t="shared" si="4"/>
        <v>1.0779973347740945E-4</v>
      </c>
      <c r="C43" s="10">
        <f t="shared" si="4"/>
        <v>1.0362962367405082E-4</v>
      </c>
      <c r="D43" s="10">
        <f t="shared" si="4"/>
        <v>9.9611388975962001E-5</v>
      </c>
      <c r="E43" s="10">
        <f t="shared" si="4"/>
        <v>9.5739885268897318E-5</v>
      </c>
      <c r="F43" s="10">
        <f t="shared" si="4"/>
        <v>9.2010127474062564E-5</v>
      </c>
      <c r="G43" s="10">
        <f t="shared" si="4"/>
        <v>8.841728520081471E-5</v>
      </c>
      <c r="H43" s="10">
        <f t="shared" si="4"/>
        <v>8.4956678497949412E-5</v>
      </c>
      <c r="I43" s="10">
        <f t="shared" si="4"/>
        <v>8.162377370268814E-5</v>
      </c>
      <c r="J43" s="10">
        <f t="shared" si="4"/>
        <v>7.8414179383590188E-5</v>
      </c>
      <c r="K43" s="22">
        <f t="shared" si="4"/>
        <v>7.53236423787218E-5</v>
      </c>
    </row>
    <row r="44" spans="1:11" x14ac:dyDescent="0.25">
      <c r="A44" s="19">
        <f>A43+0.1</f>
        <v>3.800000000000002</v>
      </c>
      <c r="B44" s="16">
        <f t="shared" si="4"/>
        <v>7.2348043925085648E-5</v>
      </c>
      <c r="C44" s="10">
        <f t="shared" si="4"/>
        <v>6.9483395879865739E-5</v>
      </c>
      <c r="D44" s="10">
        <f t="shared" si="4"/>
        <v>6.672583702971302E-5</v>
      </c>
      <c r="E44" s="10">
        <f t="shared" si="4"/>
        <v>6.4071629488848814E-5</v>
      </c>
      <c r="F44" s="10">
        <f t="shared" si="4"/>
        <v>6.1517155183210548E-5</v>
      </c>
      <c r="G44" s="10">
        <f t="shared" si="4"/>
        <v>5.905891241897443E-5</v>
      </c>
      <c r="H44" s="10">
        <f t="shared" si="4"/>
        <v>5.6693512534233825E-5</v>
      </c>
      <c r="I44" s="10">
        <f t="shared" si="4"/>
        <v>5.4417676633722323E-5</v>
      </c>
      <c r="J44" s="10">
        <f t="shared" si="4"/>
        <v>5.2228232401807517E-5</v>
      </c>
      <c r="K44" s="22">
        <f t="shared" si="4"/>
        <v>5.012211099619801E-5</v>
      </c>
    </row>
    <row r="45" spans="1:11" x14ac:dyDescent="0.25">
      <c r="A45" s="19">
        <f t="shared" si="3"/>
        <v>3.9000000000000021</v>
      </c>
      <c r="B45" s="16">
        <f t="shared" si="4"/>
        <v>4.8096344017589665E-5</v>
      </c>
      <c r="C45" s="10">
        <f t="shared" si="4"/>
        <v>4.6148060556250314E-5</v>
      </c>
      <c r="D45" s="10">
        <f t="shared" si="4"/>
        <v>4.4274484312101237E-5</v>
      </c>
      <c r="E45" s="10">
        <f t="shared" si="4"/>
        <v>4.2472930788739482E-5</v>
      </c>
      <c r="F45" s="10">
        <f t="shared" si="4"/>
        <v>4.0740804558514476E-5</v>
      </c>
      <c r="G45" s="10">
        <f t="shared" si="4"/>
        <v>3.9075596597770712E-5</v>
      </c>
      <c r="H45" s="10">
        <f t="shared" si="4"/>
        <v>3.74748816910353E-5</v>
      </c>
      <c r="I45" s="10">
        <f t="shared" si="4"/>
        <v>3.5936315902818095E-5</v>
      </c>
      <c r="J45" s="10">
        <f t="shared" si="4"/>
        <v>3.4457634115026003E-5</v>
      </c>
      <c r="K45" s="22">
        <f t="shared" si="4"/>
        <v>3.3036647629436366E-5</v>
      </c>
    </row>
    <row r="46" spans="1:11" ht="13.8" thickBot="1" x14ac:dyDescent="0.3">
      <c r="A46" s="20">
        <f t="shared" si="3"/>
        <v>4.0000000000000018</v>
      </c>
      <c r="B46" s="23">
        <f t="shared" si="4"/>
        <v>3.1671241833119979E-5</v>
      </c>
      <c r="C46" s="24">
        <f t="shared" si="4"/>
        <v>3.0359373926591715E-5</v>
      </c>
      <c r="D46" s="24">
        <f t="shared" si="4"/>
        <v>2.90990707119132E-5</v>
      </c>
      <c r="E46" s="24">
        <f t="shared" si="4"/>
        <v>2.7888426440525471E-5</v>
      </c>
      <c r="F46" s="24">
        <f t="shared" si="4"/>
        <v>2.6725600719479381E-5</v>
      </c>
      <c r="G46" s="24">
        <f t="shared" si="4"/>
        <v>2.5608816474065321E-5</v>
      </c>
      <c r="H46" s="24">
        <f t="shared" si="4"/>
        <v>2.4536357966398192E-5</v>
      </c>
      <c r="I46" s="24">
        <f t="shared" si="4"/>
        <v>2.3506568868625344E-5</v>
      </c>
      <c r="J46" s="24">
        <f t="shared" si="4"/>
        <v>2.2517850388537042E-5</v>
      </c>
      <c r="K46" s="25">
        <f t="shared" si="4"/>
        <v>2.1568659448134575E-5</v>
      </c>
    </row>
    <row r="47" spans="1:1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2:11" x14ac:dyDescent="0.25"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2:11" x14ac:dyDescent="0.25"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2:11" x14ac:dyDescent="0.25">
      <c r="B56" s="3"/>
      <c r="C56" s="3"/>
      <c r="D56" s="3"/>
      <c r="E56" s="3"/>
      <c r="F56" s="3"/>
      <c r="G56" s="3"/>
      <c r="H56" s="3"/>
      <c r="I56" s="3"/>
      <c r="J56" s="3"/>
      <c r="K56" s="3"/>
    </row>
  </sheetData>
  <printOptions horizontalCentered="1" verticalCentered="1"/>
  <pageMargins left="0.5" right="0.5" top="0.5" bottom="0.5" header="0.5" footer="0.5"/>
  <pageSetup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Z-Table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 Kirzhner</dc:creator>
  <cp:lastModifiedBy>Sumit Shandilya</cp:lastModifiedBy>
  <cp:lastPrinted>1998-01-22T00:14:40Z</cp:lastPrinted>
  <dcterms:created xsi:type="dcterms:W3CDTF">1998-01-21T23:41:30Z</dcterms:created>
  <dcterms:modified xsi:type="dcterms:W3CDTF">2021-07-31T14:13:05Z</dcterms:modified>
</cp:coreProperties>
</file>