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diego art 33\"/>
    </mc:Choice>
  </mc:AlternateContent>
  <xr:revisionPtr revIDLastSave="0" documentId="13_ncr:1_{0C1D1B5F-CE4D-4899-8C12-4A9F698ABDA7}" xr6:coauthVersionLast="47" xr6:coauthVersionMax="47" xr10:uidLastSave="{00000000-0000-0000-0000-000000000000}"/>
  <bookViews>
    <workbookView xWindow="14295" yWindow="0" windowWidth="14610" windowHeight="15585" xr2:uid="{E2DFE41C-10A7-4C5A-A494-3588D624AB7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8" i="1"/>
  <c r="E9" i="1"/>
  <c r="E10" i="1"/>
  <c r="E11" i="1"/>
  <c r="E12" i="1"/>
  <c r="E7" i="1"/>
  <c r="E2" i="1"/>
  <c r="E3" i="1"/>
  <c r="E4" i="1"/>
  <c r="E5" i="1"/>
  <c r="E6" i="1"/>
</calcChain>
</file>

<file path=xl/sharedStrings.xml><?xml version="1.0" encoding="utf-8"?>
<sst xmlns="http://schemas.openxmlformats.org/spreadsheetml/2006/main" count="86" uniqueCount="59">
  <si>
    <t>NPG</t>
  </si>
  <si>
    <t>NIT</t>
  </si>
  <si>
    <t>PROVEEDOR</t>
  </si>
  <si>
    <t>MONTO</t>
  </si>
  <si>
    <t>DETALLES</t>
  </si>
  <si>
    <t>Distribuidora Jalapeña S.A.</t>
  </si>
  <si>
    <t>RBSS, SOCIEDAD ANONIMA</t>
  </si>
  <si>
    <t>PATRONATO DE ASISTENCIA SOCIAL DEL HOSPITAL ROOSEVELT</t>
  </si>
  <si>
    <t>PARQUEOS PRIVADOS , SOCIEDAD ANONIMA</t>
  </si>
  <si>
    <t>ALCAMIAL, S.A.</t>
  </si>
  <si>
    <t>E570407141</t>
  </si>
  <si>
    <t>E571515657</t>
  </si>
  <si>
    <t>SIN NPG</t>
  </si>
  <si>
    <t>E571641342</t>
  </si>
  <si>
    <t>E571967590</t>
  </si>
  <si>
    <t>OPERADORA DE TIENDAS S,A</t>
  </si>
  <si>
    <t>NOVEX, S.A.</t>
  </si>
  <si>
    <t>DYLAN ADISSON MAYÉN GUZMÁN</t>
  </si>
  <si>
    <t>AIRE Y REFRIGEREACION UNO, S.A</t>
  </si>
  <si>
    <t>TOMAS LEONARDO ROGRIGUEZ GARCIA</t>
  </si>
  <si>
    <t>E571821782</t>
  </si>
  <si>
    <t>SERVICIOS Y DESARROLLOS ESPERANZA, SOCIEDAD ANÓNIMA</t>
  </si>
  <si>
    <t>E570703077</t>
  </si>
  <si>
    <t>E571185592</t>
  </si>
  <si>
    <t>E571822088</t>
  </si>
  <si>
    <t>E571821324</t>
  </si>
  <si>
    <t>E571968961</t>
  </si>
  <si>
    <t>E570430275</t>
  </si>
  <si>
    <t>E570700523</t>
  </si>
  <si>
    <t>E571175422</t>
  </si>
  <si>
    <t>E571636977</t>
  </si>
  <si>
    <t>E571732860</t>
  </si>
  <si>
    <t>E571981666</t>
  </si>
  <si>
    <t>E571983421</t>
  </si>
  <si>
    <t>E571979505</t>
  </si>
  <si>
    <t>COMPRA DE GALONES DE GASOLINA SUPER PARA VEHÍCULO EN USO DE LA FUNDACIÓN AYÚDAME A ESCUCHAR BARBARA 
NICOLLE.</t>
  </si>
  <si>
    <t>E570405726</t>
  </si>
  <si>
    <t>E570426332</t>
  </si>
  <si>
    <t>E570720214</t>
  </si>
  <si>
    <t>E570730643</t>
  </si>
  <si>
    <t>E570844479</t>
  </si>
  <si>
    <t>E570846099</t>
  </si>
  <si>
    <t>E571173438</t>
  </si>
  <si>
    <t>E571174213</t>
  </si>
  <si>
    <t>E571512925</t>
  </si>
  <si>
    <t>E571634877</t>
  </si>
  <si>
    <t>E571656129</t>
  </si>
  <si>
    <t>E571663532</t>
  </si>
  <si>
    <t>E571695329</t>
  </si>
  <si>
    <t>E571699405</t>
  </si>
  <si>
    <t>E571968406</t>
  </si>
  <si>
    <t>E571967043</t>
  </si>
  <si>
    <t>8410336-1</t>
  </si>
  <si>
    <t>PARQUEO SIXTINO S, A</t>
  </si>
  <si>
    <t>INGRUP, SOCIEDAD ANONIMA</t>
  </si>
  <si>
    <t>ARRENDADORA 7 Y 10 SOCIEDAD ANONIMA</t>
  </si>
  <si>
    <t>MARGARITA AMPARO BOGUERIN SANTOS</t>
  </si>
  <si>
    <t>INVERMEDICS, SOCIEDAD ANONIMA</t>
  </si>
  <si>
    <t>PARQUEO SIXTINO,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</si>
</sst>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u/>
      <sz val="10"/>
      <color theme="1"/>
      <name val="Copperplate Gothic Light"/>
      <family val="2"/>
    </font>
    <font>
      <sz val="10"/>
      <color theme="1"/>
      <name val="Copperplate Gothic Light"/>
      <family val="2"/>
    </font>
    <font>
      <sz val="10"/>
      <name val="Copperplate Gothic Light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5" xfId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FAES%202025\INFORME%20DE%20COMPRAS%202025.xlsx" TargetMode="External"/><Relationship Id="rId1" Type="http://schemas.openxmlformats.org/officeDocument/2006/relationships/externalLinkPath" Target="/2025/FAES%202025/INFORME%20DE%20COMPR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LÉFONO"/>
      <sheetName val="AGUA POTABLE"/>
      <sheetName val="ENERGÍA ELÉCTRICA"/>
      <sheetName val="EXTRACCIÓN DE BASURA"/>
      <sheetName val="VIGILANCIA"/>
      <sheetName val="MANTENIMIENTO Y REP DE EDIF"/>
      <sheetName val="REPARACIÓN Y MANT ELECTRÓNICO"/>
      <sheetName val="REPARACIÓN Y MANTENIMIENTO VEHI"/>
      <sheetName val="PRODUCTOS DE LIMPIEZA E HIGIENE"/>
      <sheetName val="ALIMENTOS"/>
      <sheetName val="PAPELERÍA Y ÚTILES"/>
      <sheetName val="GASOLINA Y LUBRICANTES"/>
      <sheetName val="Hoja1"/>
      <sheetName val="PARQUEO"/>
      <sheetName val="MOBILIARIO Y EQUIPO"/>
      <sheetName val="REPUESTOS Y ACCESORIOS AUDITIVO"/>
      <sheetName val="ESTUDIOS PREOPERATORIOS"/>
      <sheetName val="CONTRATOS ENERO-FEBRERO"/>
      <sheetName val="CONTRATOS MARZO-DICIEMBRE"/>
      <sheetName val="HONOS ENERO - FEBRERO"/>
      <sheetName val="NPG MENSUAL"/>
      <sheetName val="Arrendamiento 2025"/>
      <sheetName val="MEC"/>
      <sheetName val="Productos Sanitarios "/>
      <sheetName val="RyM-V"/>
      <sheetName val="MODALIDADES"/>
      <sheetName val="CASOS DE EXCEPCIÓN"/>
      <sheetName val="BASE DE DATOS"/>
    </sheetNames>
    <sheetDataSet>
      <sheetData sheetId="0"/>
      <sheetData sheetId="1"/>
      <sheetData sheetId="2"/>
      <sheetData sheetId="3"/>
      <sheetData sheetId="4"/>
      <sheetData sheetId="5">
        <row r="17">
          <cell r="R17" t="str">
            <v>COMPRA DE LAZOS PLASTICOS</v>
          </cell>
        </row>
        <row r="18">
          <cell r="R18" t="str">
            <v>BOMBA MANUAL PARA DESTAPAR DESAGUA</v>
          </cell>
        </row>
        <row r="19">
          <cell r="R19" t="str">
            <v>BOMBA DE DESTAPACAÑOS</v>
          </cell>
        </row>
        <row r="20">
          <cell r="R20" t="str">
            <v>COMPRA E INSTALACION DE AIRE ACONDICIONADO</v>
          </cell>
        </row>
        <row r="21">
          <cell r="R21" t="str">
            <v>CORRECCION DE CABLEADO DE DATOS</v>
          </cell>
        </row>
      </sheetData>
      <sheetData sheetId="6"/>
      <sheetData sheetId="7"/>
      <sheetData sheetId="8">
        <row r="11">
          <cell r="R11" t="str">
            <v>COMPRA DE COMPRA DE INSUMOS DE LIMPIEZA  PARA PACIENTES, PADRES DE FAMILIA Y PERSONAL DE LA FUNDACIÓN AYÚDAME A ESCUCHAR BARBARA NICOLLE.</v>
          </cell>
        </row>
      </sheetData>
      <sheetData sheetId="9">
        <row r="50">
          <cell r="R50" t="str">
            <v>COMPRA DE 7 GARRAFONES PARA CONSUMO DE PACIENTES, PADRES DE FAMILIA Y PERSONAL DE LA FUNDACIÓN AYÚDAME A ESCUCHAR BARBARA NICOLLE.</v>
          </cell>
        </row>
        <row r="51">
          <cell r="R51" t="str">
            <v>COMPRA DE 6 GARRAFONES PARA CONSUMO DE PACIENTES, PADRES DE FAMILIA Y PERSONAL DE LA FUNDACIÓN AYÚDAME A ESCUCHAR BARBARA NICOLLE.</v>
          </cell>
        </row>
        <row r="52">
          <cell r="R52" t="str">
            <v>COMPRA DE 5 GARRAFONES PARA CONSUMO DE PACIENTES, PADRES DE FAMILIA Y PERSONAL DE LA FUNDACIÓN AYÚDAME A ESCUCHAR BARBARA NICOLLE.</v>
          </cell>
        </row>
        <row r="53">
          <cell r="R53" t="str">
            <v>COMPRA DE COMPRA DE ALIMENTOS PARA EL CONSUMO DE PACIENTES Y PERSONAL PARA CONSUMO DE PACIENTES, PADRES DE FAMILIA Y PERSONAL DE LA FUNDACIÓN AYÚDAME A ESCUCHAR BARBARA NICOLLE.</v>
          </cell>
        </row>
        <row r="54">
          <cell r="R54" t="str">
            <v>COMPRA DE COMPRA DE ALIMENTOS PARA EL CONSUMO DE PACIENTES Y PERSONAL PARA CONSUMO DE PACIENTES, PADRES DE FAMILIA Y PERSONAL DE LA FUNDACIÓN AYÚDAME A ESCUCHAR BARBARA NICOLLE.</v>
          </cell>
        </row>
      </sheetData>
      <sheetData sheetId="10"/>
      <sheetData sheetId="11"/>
      <sheetData sheetId="12"/>
      <sheetData sheetId="13">
        <row r="94">
          <cell r="Q94" t="str">
            <v>SERVICIO DE PARQUEO POR HORA PARA EL RESGUARDO DE VEHÍCULOS DE LA FUNDACIÓN AYÚDAME A ESCUCHAR BARBARA NICOLLE.</v>
          </cell>
        </row>
        <row r="95">
          <cell r="Q95" t="str">
            <v>SERVICIO DE PARQUEO POR HORA PARA EL RESGUARDO DE VEHÍCULOS DE LA FUNDACIÓN AYÚDAME A ESCUCHAR BARBARA NICOLLE.</v>
          </cell>
        </row>
        <row r="96">
          <cell r="Q96" t="str">
            <v>SERVICIO DE PARQUEO POR HORA PARA EL RESGUARDO DE VEHÍCULOS DE LA FUNDACIÓN AYÚDAME A ESCUCHAR BARBARA NICOLLE.</v>
          </cell>
        </row>
        <row r="97">
          <cell r="Q97" t="str">
            <v>SERVICIO DE PARQUEO POR HORA PARA EL RESGUARDO DE VEHÍCULOS DE LA FUNDACIÓN AYÚDAME A ESCUCHAR BARBARA NICOLLE.</v>
          </cell>
        </row>
        <row r="98">
          <cell r="Q98" t="str">
            <v>SERVICIO DE PARQUEO POR HORA PARA EL RESGUARDO DE VEHÍCULOS DE LA FUNDACIÓN AYÚDAME A ESCUCHAR BARBARA NICOLLE.</v>
          </cell>
        </row>
        <row r="99">
          <cell r="Q99" t="str">
            <v>SERVICIO DE PARQUEO POR HORA PARA EL RESGUARDO DE VEHÍCULOS DE LA FUNDACIÓN AYÚDAME A ESCUCHAR BARBARA NICOLLE.</v>
          </cell>
        </row>
        <row r="100">
          <cell r="Q100" t="str">
            <v>SERVICIO DE PARQUEO POR HORA PARA EL RESGUARDO DE VEHÍCULOS DE LA FUNDACIÓN AYÚDAME A ESCUCHAR BARBARA NICOLLE.</v>
          </cell>
        </row>
        <row r="101">
          <cell r="Q101" t="str">
            <v>SERVICIO DE PARQUEO POR HORA PARA EL RESGUARDO DE VEHÍCULOS DE LA FUNDACIÓN AYÚDAME A ESCUCHAR BARBARA NICOLLE.</v>
          </cell>
        </row>
        <row r="102">
          <cell r="Q102" t="str">
            <v>SERVICIO DE PARQUEO POR HORA PARA EL RESGUARDO DE VEHÍCULOS DE LA FUNDACIÓN AYÚDAME A ESCUCHAR BARBARA NICOLLE.</v>
          </cell>
        </row>
        <row r="103">
          <cell r="Q103" t="str">
            <v>SERVICIO DE PARQUEO POR HORA PARA EL RESGUARDO DE VEHÍCULOS DE LA FUNDACIÓN AYÚDAME A ESCUCHAR BARBARA NICOLLE.</v>
          </cell>
        </row>
        <row r="104">
          <cell r="Q104" t="str">
            <v>SERVICIO DE PARQUEO POR HORA PARA EL RESGUARDO DE VEHÍCULOS DE LA FUNDACIÓN AYÚDAME A ESCUCHAR BARBARA NICOLLE.</v>
          </cell>
        </row>
        <row r="105">
          <cell r="Q105" t="str">
            <v>SERVICIO DE PARQUEO POR HORA PARA EL RESGUARDO DE VEHÍCULOS DE LA FUNDACIÓN AYÚDAME A ESCUCHAR BARBARA NICOLLE.</v>
          </cell>
        </row>
        <row r="106">
          <cell r="Q106" t="str">
            <v>SERVICIO DE PARQUEO POR HORA PARA EL RESGUARDO DE VEHÍCULOS DE LA FUNDACIÓN AYÚDAME A ESCUCHAR BARBARA NICOLLE.</v>
          </cell>
        </row>
        <row r="107">
          <cell r="Q107" t="str">
            <v>SERVICIO DE PARQUEO POR HORA PARA EL RESGUARDO DE VEHÍCULOS DE LA FUNDACIÓN AYÚDAME A ESCUCHAR BARBARA NICOLLE.</v>
          </cell>
        </row>
        <row r="108">
          <cell r="Q108" t="str">
            <v>SERVICIO DE PARQUEO POR HORA PARA EL RESGUARDO DE VEHÍCULOS DE LA FUNDACIÓN AYÚDAME A ESCUCHAR BARBARA NICOLLE.</v>
          </cell>
        </row>
        <row r="109">
          <cell r="Q109" t="str">
            <v>SERVICIO DE PARQUEO POR HORA PARA EL RESGUARDO DE VEHÍCULOS DE LA FUNDACIÓN AYÚDAME A ESCUCHAR BARBARA NICOLLE.</v>
          </cell>
        </row>
        <row r="110">
          <cell r="Q110" t="str">
            <v>SERVICIO DE PARQUEO POR HORA PARA EL RESGUARDO DE VEHÍCULOS DE LA FUNDACIÓN AYÚDAME A ESCUCHAR BARBARA NICOLLE.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DB90-5643-48C3-BCF3-84BD4CD84C75}">
  <dimension ref="A1:E47"/>
  <sheetViews>
    <sheetView tabSelected="1" workbookViewId="0">
      <selection activeCell="A2" sqref="A2:E37"/>
    </sheetView>
  </sheetViews>
  <sheetFormatPr baseColWidth="10" defaultColWidth="18.85546875" defaultRowHeight="30.75" customHeight="1" x14ac:dyDescent="0.25"/>
  <cols>
    <col min="1" max="1" width="17.140625" style="11" bestFit="1" customWidth="1"/>
    <col min="2" max="2" width="15.42578125" style="11" bestFit="1" customWidth="1"/>
    <col min="3" max="3" width="44.28515625" style="11" bestFit="1" customWidth="1"/>
    <col min="4" max="4" width="15" style="12" bestFit="1" customWidth="1"/>
    <col min="5" max="5" width="104.140625" style="11" customWidth="1"/>
    <col min="6" max="16384" width="18.85546875" style="11"/>
  </cols>
  <sheetData>
    <row r="1" spans="1:5" s="1" customFormat="1" ht="30.75" customHeight="1" thickBot="1" x14ac:dyDescent="0.3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</row>
    <row r="2" spans="1:5" ht="30.75" customHeight="1" x14ac:dyDescent="0.25">
      <c r="A2" s="14" t="s">
        <v>10</v>
      </c>
      <c r="B2" s="14">
        <v>7278106</v>
      </c>
      <c r="C2" s="14" t="s">
        <v>15</v>
      </c>
      <c r="D2" s="15">
        <v>42</v>
      </c>
      <c r="E2" s="16" t="str">
        <f>'[1]MANTENIMIENTO Y REP DE EDIF'!R17</f>
        <v>COMPRA DE LAZOS PLASTICOS</v>
      </c>
    </row>
    <row r="3" spans="1:5" ht="30.75" customHeight="1" x14ac:dyDescent="0.25">
      <c r="A3" s="8" t="s">
        <v>11</v>
      </c>
      <c r="B3" s="8">
        <v>25917579</v>
      </c>
      <c r="C3" s="8" t="s">
        <v>16</v>
      </c>
      <c r="D3" s="13">
        <v>50</v>
      </c>
      <c r="E3" s="9" t="str">
        <f>'[1]MANTENIMIENTO Y REP DE EDIF'!R18</f>
        <v>BOMBA MANUAL PARA DESTAPAR DESAGUA</v>
      </c>
    </row>
    <row r="4" spans="1:5" ht="30.75" customHeight="1" x14ac:dyDescent="0.25">
      <c r="A4" s="8" t="s">
        <v>12</v>
      </c>
      <c r="B4" s="8">
        <v>104226447</v>
      </c>
      <c r="C4" s="8" t="s">
        <v>17</v>
      </c>
      <c r="D4" s="13">
        <v>15</v>
      </c>
      <c r="E4" s="9" t="str">
        <f>'[1]MANTENIMIENTO Y REP DE EDIF'!R19</f>
        <v>BOMBA DE DESTAPACAÑOS</v>
      </c>
    </row>
    <row r="5" spans="1:5" ht="30.75" customHeight="1" x14ac:dyDescent="0.25">
      <c r="A5" s="8" t="s">
        <v>13</v>
      </c>
      <c r="B5" s="8">
        <v>42838169</v>
      </c>
      <c r="C5" s="8" t="s">
        <v>18</v>
      </c>
      <c r="D5" s="13">
        <v>7000</v>
      </c>
      <c r="E5" s="9" t="str">
        <f>'[1]MANTENIMIENTO Y REP DE EDIF'!R20</f>
        <v>COMPRA E INSTALACION DE AIRE ACONDICIONADO</v>
      </c>
    </row>
    <row r="6" spans="1:5" ht="30.75" customHeight="1" x14ac:dyDescent="0.25">
      <c r="A6" s="8" t="s">
        <v>14</v>
      </c>
      <c r="B6" s="8">
        <v>16451872</v>
      </c>
      <c r="C6" s="8" t="s">
        <v>19</v>
      </c>
      <c r="D6" s="13">
        <v>1050</v>
      </c>
      <c r="E6" s="9" t="str">
        <f>'[1]MANTENIMIENTO Y REP DE EDIF'!R21</f>
        <v>CORRECCION DE CABLEADO DE DATOS</v>
      </c>
    </row>
    <row r="7" spans="1:5" ht="30.75" customHeight="1" x14ac:dyDescent="0.25">
      <c r="A7" s="8" t="s">
        <v>20</v>
      </c>
      <c r="B7" s="8">
        <v>109035798</v>
      </c>
      <c r="C7" s="8" t="s">
        <v>21</v>
      </c>
      <c r="D7" s="13">
        <v>2403.9</v>
      </c>
      <c r="E7" s="7" t="str">
        <f>'[1]PRODUCTOS DE LIMPIEZA E HIGIENE'!$R$11</f>
        <v>COMPRA DE COMPRA DE INSUMOS DE LIMPIEZA  PARA PACIENTES, PADRES DE FAMILIA Y PERSONAL DE LA FUNDACIÓN AYÚDAME A ESCUCHAR BARBARA NICOLLE.</v>
      </c>
    </row>
    <row r="8" spans="1:5" ht="30.75" customHeight="1" x14ac:dyDescent="0.25">
      <c r="A8" s="8" t="s">
        <v>22</v>
      </c>
      <c r="B8" s="8">
        <v>3306224</v>
      </c>
      <c r="C8" s="8" t="s">
        <v>5</v>
      </c>
      <c r="D8" s="13">
        <v>126</v>
      </c>
      <c r="E8" s="7" t="str">
        <f>[1]ALIMENTOS!R50</f>
        <v>COMPRA DE 7 GARRAFONES PARA CONSUMO DE PACIENTES, PADRES DE FAMILIA Y PERSONAL DE LA FUNDACIÓN AYÚDAME A ESCUCHAR BARBARA NICOLLE.</v>
      </c>
    </row>
    <row r="9" spans="1:5" ht="30.75" customHeight="1" x14ac:dyDescent="0.25">
      <c r="A9" s="8" t="s">
        <v>23</v>
      </c>
      <c r="B9" s="8">
        <v>3306224</v>
      </c>
      <c r="C9" s="8" t="s">
        <v>5</v>
      </c>
      <c r="D9" s="13">
        <v>108</v>
      </c>
      <c r="E9" s="7" t="str">
        <f>[1]ALIMENTOS!R51</f>
        <v>COMPRA DE 6 GARRAFONES PARA CONSUMO DE PACIENTES, PADRES DE FAMILIA Y PERSONAL DE LA FUNDACIÓN AYÚDAME A ESCUCHAR BARBARA NICOLLE.</v>
      </c>
    </row>
    <row r="10" spans="1:5" ht="30.75" customHeight="1" x14ac:dyDescent="0.25">
      <c r="A10" s="8" t="s">
        <v>24</v>
      </c>
      <c r="B10" s="8">
        <v>3306224</v>
      </c>
      <c r="C10" s="8" t="s">
        <v>5</v>
      </c>
      <c r="D10" s="13">
        <v>90</v>
      </c>
      <c r="E10" s="7" t="str">
        <f>[1]ALIMENTOS!R52</f>
        <v>COMPRA DE 5 GARRAFONES PARA CONSUMO DE PACIENTES, PADRES DE FAMILIA Y PERSONAL DE LA FUNDACIÓN AYÚDAME A ESCUCHAR BARBARA NICOLLE.</v>
      </c>
    </row>
    <row r="11" spans="1:5" ht="30.75" customHeight="1" x14ac:dyDescent="0.25">
      <c r="A11" s="8" t="s">
        <v>25</v>
      </c>
      <c r="B11" s="8">
        <v>3306224</v>
      </c>
      <c r="C11" s="8" t="s">
        <v>5</v>
      </c>
      <c r="D11" s="13">
        <v>2774.4</v>
      </c>
      <c r="E11" s="7" t="str">
        <f>[1]ALIMENTOS!R53</f>
        <v>COMPRA DE COMPRA DE ALIMENTOS PARA EL CONSUMO DE PACIENTES Y PERSONAL PARA CONSUMO DE PACIENTES, PADRES DE FAMILIA Y PERSONAL DE LA FUNDACIÓN AYÚDAME A ESCUCHAR BARBARA NICOLLE.</v>
      </c>
    </row>
    <row r="12" spans="1:5" ht="30.75" customHeight="1" x14ac:dyDescent="0.25">
      <c r="A12" s="8" t="s">
        <v>26</v>
      </c>
      <c r="B12" s="8">
        <v>3306224</v>
      </c>
      <c r="C12" s="8" t="s">
        <v>5</v>
      </c>
      <c r="D12" s="13">
        <v>108</v>
      </c>
      <c r="E12" s="7" t="str">
        <f>[1]ALIMENTOS!R54</f>
        <v>COMPRA DE COMPRA DE ALIMENTOS PARA EL CONSUMO DE PACIENTES Y PERSONAL PARA CONSUMO DE PACIENTES, PADRES DE FAMILIA Y PERSONAL DE LA FUNDACIÓN AYÚDAME A ESCUCHAR BARBARA NICOLLE.</v>
      </c>
    </row>
    <row r="13" spans="1:5" ht="30.75" customHeight="1" x14ac:dyDescent="0.25">
      <c r="A13" s="8" t="s">
        <v>27</v>
      </c>
      <c r="B13" s="8">
        <v>69563845</v>
      </c>
      <c r="C13" s="8" t="s">
        <v>6</v>
      </c>
      <c r="D13" s="13">
        <v>300</v>
      </c>
      <c r="E13" s="7" t="s">
        <v>35</v>
      </c>
    </row>
    <row r="14" spans="1:5" ht="30.75" customHeight="1" x14ac:dyDescent="0.25">
      <c r="A14" s="8" t="s">
        <v>28</v>
      </c>
      <c r="B14" s="8">
        <v>69563845</v>
      </c>
      <c r="C14" s="8" t="s">
        <v>6</v>
      </c>
      <c r="D14" s="13">
        <v>296.48</v>
      </c>
      <c r="E14" s="9" t="s">
        <v>35</v>
      </c>
    </row>
    <row r="15" spans="1:5" ht="30.75" customHeight="1" x14ac:dyDescent="0.25">
      <c r="A15" s="8" t="s">
        <v>29</v>
      </c>
      <c r="B15" s="8">
        <v>69563845</v>
      </c>
      <c r="C15" s="8" t="s">
        <v>6</v>
      </c>
      <c r="D15" s="13">
        <v>320.05</v>
      </c>
      <c r="E15" s="9" t="s">
        <v>35</v>
      </c>
    </row>
    <row r="16" spans="1:5" ht="30.75" customHeight="1" x14ac:dyDescent="0.25">
      <c r="A16" s="8" t="s">
        <v>30</v>
      </c>
      <c r="B16" s="8">
        <v>69563845</v>
      </c>
      <c r="C16" s="8" t="s">
        <v>6</v>
      </c>
      <c r="D16" s="13">
        <v>300</v>
      </c>
      <c r="E16" s="9" t="s">
        <v>35</v>
      </c>
    </row>
    <row r="17" spans="1:5" ht="30.75" customHeight="1" x14ac:dyDescent="0.25">
      <c r="A17" s="8" t="s">
        <v>31</v>
      </c>
      <c r="B17" s="8">
        <v>69563845</v>
      </c>
      <c r="C17" s="8" t="s">
        <v>6</v>
      </c>
      <c r="D17" s="13">
        <v>176.98</v>
      </c>
      <c r="E17" s="7" t="s">
        <v>35</v>
      </c>
    </row>
    <row r="18" spans="1:5" ht="30.75" customHeight="1" x14ac:dyDescent="0.25">
      <c r="A18" s="8" t="s">
        <v>32</v>
      </c>
      <c r="B18" s="8">
        <v>69563845</v>
      </c>
      <c r="C18" s="8" t="s">
        <v>6</v>
      </c>
      <c r="D18" s="13">
        <v>300</v>
      </c>
      <c r="E18" s="7" t="s">
        <v>35</v>
      </c>
    </row>
    <row r="19" spans="1:5" ht="30.75" customHeight="1" x14ac:dyDescent="0.25">
      <c r="A19" s="8" t="s">
        <v>33</v>
      </c>
      <c r="B19" s="8">
        <v>69563845</v>
      </c>
      <c r="C19" s="8" t="s">
        <v>6</v>
      </c>
      <c r="D19" s="13">
        <v>130</v>
      </c>
      <c r="E19" s="7" t="s">
        <v>35</v>
      </c>
    </row>
    <row r="20" spans="1:5" ht="30.75" customHeight="1" x14ac:dyDescent="0.25">
      <c r="A20" s="8" t="s">
        <v>34</v>
      </c>
      <c r="B20" s="8">
        <v>69563845</v>
      </c>
      <c r="C20" s="8" t="s">
        <v>6</v>
      </c>
      <c r="D20" s="13">
        <v>300</v>
      </c>
      <c r="E20" s="9" t="s">
        <v>35</v>
      </c>
    </row>
    <row r="21" spans="1:5" ht="30.75" customHeight="1" x14ac:dyDescent="0.25">
      <c r="A21" s="8" t="s">
        <v>36</v>
      </c>
      <c r="B21" s="8">
        <v>22281614</v>
      </c>
      <c r="C21" s="8" t="s">
        <v>9</v>
      </c>
      <c r="D21" s="13">
        <v>15</v>
      </c>
      <c r="E21" s="7" t="str">
        <f>[1]PARQUEO!Q94</f>
        <v>SERVICIO DE PARQUEO POR HORA PARA EL RESGUARDO DE VEHÍCULOS DE LA FUNDACIÓN AYÚDAME A ESCUCHAR BARBARA NICOLLE.</v>
      </c>
    </row>
    <row r="22" spans="1:5" ht="30.75" customHeight="1" x14ac:dyDescent="0.25">
      <c r="A22" s="8" t="s">
        <v>37</v>
      </c>
      <c r="B22" s="8">
        <v>56079427</v>
      </c>
      <c r="C22" s="8" t="s">
        <v>53</v>
      </c>
      <c r="D22" s="13">
        <v>23</v>
      </c>
      <c r="E22" s="8" t="str">
        <f>[1]PARQUEO!Q95</f>
        <v>SERVICIO DE PARQUEO POR HORA PARA EL RESGUARDO DE VEHÍCULOS DE LA FUNDACIÓN AYÚDAME A ESCUCHAR BARBARA NICOLLE.</v>
      </c>
    </row>
    <row r="23" spans="1:5" ht="30.75" customHeight="1" x14ac:dyDescent="0.25">
      <c r="A23" s="8" t="s">
        <v>38</v>
      </c>
      <c r="B23" s="8" t="s">
        <v>52</v>
      </c>
      <c r="C23" s="8" t="s">
        <v>54</v>
      </c>
      <c r="D23" s="13">
        <v>15</v>
      </c>
      <c r="E23" s="8" t="str">
        <f>[1]PARQUEO!Q96</f>
        <v>SERVICIO DE PARQUEO POR HORA PARA EL RESGUARDO DE VEHÍCULOS DE LA FUNDACIÓN AYÚDAME A ESCUCHAR BARBARA NICOLLE.</v>
      </c>
    </row>
    <row r="24" spans="1:5" ht="30.75" customHeight="1" x14ac:dyDescent="0.25">
      <c r="A24" s="8" t="s">
        <v>39</v>
      </c>
      <c r="B24" s="8">
        <v>6518621</v>
      </c>
      <c r="C24" s="8" t="s">
        <v>7</v>
      </c>
      <c r="D24" s="13">
        <v>18</v>
      </c>
      <c r="E24" s="8" t="str">
        <f>[1]PARQUEO!Q97</f>
        <v>SERVICIO DE PARQUEO POR HORA PARA EL RESGUARDO DE VEHÍCULOS DE LA FUNDACIÓN AYÚDAME A ESCUCHAR BARBARA NICOLLE.</v>
      </c>
    </row>
    <row r="25" spans="1:5" ht="30.75" customHeight="1" x14ac:dyDescent="0.25">
      <c r="A25" s="8" t="s">
        <v>40</v>
      </c>
      <c r="B25" s="8">
        <v>7684312</v>
      </c>
      <c r="C25" s="8" t="s">
        <v>8</v>
      </c>
      <c r="D25" s="13">
        <v>28</v>
      </c>
      <c r="E25" s="8" t="str">
        <f>[1]PARQUEO!Q98</f>
        <v>SERVICIO DE PARQUEO POR HORA PARA EL RESGUARDO DE VEHÍCULOS DE LA FUNDACIÓN AYÚDAME A ESCUCHAR BARBARA NICOLLE.</v>
      </c>
    </row>
    <row r="26" spans="1:5" ht="30.75" customHeight="1" x14ac:dyDescent="0.25">
      <c r="A26" s="8" t="s">
        <v>41</v>
      </c>
      <c r="B26" s="8">
        <v>7684312</v>
      </c>
      <c r="C26" s="8" t="s">
        <v>8</v>
      </c>
      <c r="D26" s="13">
        <v>42</v>
      </c>
      <c r="E26" s="8" t="str">
        <f>[1]PARQUEO!Q99</f>
        <v>SERVICIO DE PARQUEO POR HORA PARA EL RESGUARDO DE VEHÍCULOS DE LA FUNDACIÓN AYÚDAME A ESCUCHAR BARBARA NICOLLE.</v>
      </c>
    </row>
    <row r="27" spans="1:5" ht="30.75" customHeight="1" x14ac:dyDescent="0.25">
      <c r="A27" s="8" t="s">
        <v>42</v>
      </c>
      <c r="B27" s="8">
        <v>7684312</v>
      </c>
      <c r="C27" s="8" t="s">
        <v>8</v>
      </c>
      <c r="D27" s="13">
        <v>42</v>
      </c>
      <c r="E27" s="8" t="str">
        <f>[1]PARQUEO!Q100</f>
        <v>SERVICIO DE PARQUEO POR HORA PARA EL RESGUARDO DE VEHÍCULOS DE LA FUNDACIÓN AYÚDAME A ESCUCHAR BARBARA NICOLLE.</v>
      </c>
    </row>
    <row r="28" spans="1:5" ht="30.75" customHeight="1" x14ac:dyDescent="0.25">
      <c r="A28" s="8" t="s">
        <v>43</v>
      </c>
      <c r="B28" s="8">
        <v>7684312</v>
      </c>
      <c r="C28" s="8" t="s">
        <v>8</v>
      </c>
      <c r="D28" s="13">
        <v>42</v>
      </c>
      <c r="E28" s="8" t="str">
        <f>[1]PARQUEO!Q101</f>
        <v>SERVICIO DE PARQUEO POR HORA PARA EL RESGUARDO DE VEHÍCULOS DE LA FUNDACIÓN AYÚDAME A ESCUCHAR BARBARA NICOLLE.</v>
      </c>
    </row>
    <row r="29" spans="1:5" ht="30.75" customHeight="1" x14ac:dyDescent="0.25">
      <c r="A29" s="8" t="s">
        <v>44</v>
      </c>
      <c r="B29" s="8">
        <v>7684312</v>
      </c>
      <c r="C29" s="8" t="s">
        <v>8</v>
      </c>
      <c r="D29" s="13">
        <v>21</v>
      </c>
      <c r="E29" s="8" t="str">
        <f>[1]PARQUEO!Q102</f>
        <v>SERVICIO DE PARQUEO POR HORA PARA EL RESGUARDO DE VEHÍCULOS DE LA FUNDACIÓN AYÚDAME A ESCUCHAR BARBARA NICOLLE.</v>
      </c>
    </row>
    <row r="30" spans="1:5" ht="30.75" customHeight="1" x14ac:dyDescent="0.25">
      <c r="A30" s="8" t="s">
        <v>45</v>
      </c>
      <c r="B30" s="8">
        <v>7684312</v>
      </c>
      <c r="C30" s="8" t="s">
        <v>8</v>
      </c>
      <c r="D30" s="13">
        <v>14</v>
      </c>
      <c r="E30" s="8" t="str">
        <f>[1]PARQUEO!Q103</f>
        <v>SERVICIO DE PARQUEO POR HORA PARA EL RESGUARDO DE VEHÍCULOS DE LA FUNDACIÓN AYÚDAME A ESCUCHAR BARBARA NICOLLE.</v>
      </c>
    </row>
    <row r="31" spans="1:5" ht="30.75" customHeight="1" x14ac:dyDescent="0.25">
      <c r="A31" s="8" t="s">
        <v>46</v>
      </c>
      <c r="B31" s="8">
        <v>8103836</v>
      </c>
      <c r="C31" s="8" t="s">
        <v>55</v>
      </c>
      <c r="D31" s="13">
        <v>20</v>
      </c>
      <c r="E31" s="8" t="str">
        <f>[1]PARQUEO!Q104</f>
        <v>SERVICIO DE PARQUEO POR HORA PARA EL RESGUARDO DE VEHÍCULOS DE LA FUNDACIÓN AYÚDAME A ESCUCHAR BARBARA NICOLLE.</v>
      </c>
    </row>
    <row r="32" spans="1:5" ht="30.75" customHeight="1" x14ac:dyDescent="0.25">
      <c r="A32" s="8" t="s">
        <v>47</v>
      </c>
      <c r="B32" s="8">
        <v>4027027</v>
      </c>
      <c r="C32" s="8" t="s">
        <v>56</v>
      </c>
      <c r="D32" s="13">
        <v>31</v>
      </c>
      <c r="E32" s="8" t="str">
        <f>[1]PARQUEO!Q105</f>
        <v>SERVICIO DE PARQUEO POR HORA PARA EL RESGUARDO DE VEHÍCULOS DE LA FUNDACIÓN AYÚDAME A ESCUCHAR BARBARA NICOLLE.</v>
      </c>
    </row>
    <row r="33" spans="1:5" ht="30.75" customHeight="1" x14ac:dyDescent="0.25">
      <c r="A33" s="8" t="s">
        <v>48</v>
      </c>
      <c r="B33" s="8">
        <v>8275637</v>
      </c>
      <c r="C33" s="8" t="s">
        <v>57</v>
      </c>
      <c r="D33" s="13">
        <v>36</v>
      </c>
      <c r="E33" s="8" t="str">
        <f>[1]PARQUEO!Q106</f>
        <v>SERVICIO DE PARQUEO POR HORA PARA EL RESGUARDO DE VEHÍCULOS DE LA FUNDACIÓN AYÚDAME A ESCUCHAR BARBARA NICOLLE.</v>
      </c>
    </row>
    <row r="34" spans="1:5" ht="30.75" customHeight="1" x14ac:dyDescent="0.25">
      <c r="A34" s="8" t="s">
        <v>49</v>
      </c>
      <c r="B34" s="8">
        <v>56079427</v>
      </c>
      <c r="C34" s="8" t="s">
        <v>58</v>
      </c>
      <c r="D34" s="13">
        <v>8</v>
      </c>
      <c r="E34" s="8" t="str">
        <f>[1]PARQUEO!Q107</f>
        <v>SERVICIO DE PARQUEO POR HORA PARA EL RESGUARDO DE VEHÍCULOS DE LA FUNDACIÓN AYÚDAME A ESCUCHAR BARBARA NICOLLE.</v>
      </c>
    </row>
    <row r="35" spans="1:5" ht="30.75" customHeight="1" x14ac:dyDescent="0.25">
      <c r="A35" s="8" t="s">
        <v>50</v>
      </c>
      <c r="B35" s="8">
        <v>84103361</v>
      </c>
      <c r="C35" s="8" t="s">
        <v>54</v>
      </c>
      <c r="D35" s="13">
        <v>15</v>
      </c>
      <c r="E35" s="8" t="str">
        <f>[1]PARQUEO!Q108</f>
        <v>SERVICIO DE PARQUEO POR HORA PARA EL RESGUARDO DE VEHÍCULOS DE LA FUNDACIÓN AYÚDAME A ESCUCHAR BARBARA NICOLLE.</v>
      </c>
    </row>
    <row r="36" spans="1:5" ht="30.75" customHeight="1" x14ac:dyDescent="0.25">
      <c r="A36" s="8" t="s">
        <v>51</v>
      </c>
      <c r="B36" s="8">
        <v>6518621</v>
      </c>
      <c r="C36" s="8" t="s">
        <v>7</v>
      </c>
      <c r="D36" s="13">
        <v>6</v>
      </c>
      <c r="E36" s="8" t="str">
        <f>[1]PARQUEO!Q109</f>
        <v>SERVICIO DE PARQUEO POR HORA PARA EL RESGUARDO DE VEHÍCULOS DE LA FUNDACIÓN AYÚDAME A ESCUCHAR BARBARA NICOLLE.</v>
      </c>
    </row>
    <row r="37" spans="1:5" ht="30.75" customHeight="1" thickBot="1" x14ac:dyDescent="0.3">
      <c r="A37" s="10" t="s">
        <v>51</v>
      </c>
      <c r="B37" s="10">
        <v>56079427</v>
      </c>
      <c r="C37" s="10" t="s">
        <v>58</v>
      </c>
      <c r="D37" s="17">
        <v>6</v>
      </c>
      <c r="E37" s="10" t="str">
        <f>[1]PARQUEO!Q110</f>
        <v>SERVICIO DE PARQUEO POR HORA PARA EL RESGUARDO DE VEHÍCULOS DE LA FUNDACIÓN AYÚDAME A ESCUCHAR BARBARA NICOLLE.</v>
      </c>
    </row>
    <row r="38" spans="1:5" ht="30.75" customHeight="1" x14ac:dyDescent="0.25">
      <c r="A38" s="2"/>
      <c r="B38" s="2"/>
      <c r="C38" s="3"/>
      <c r="D38" s="4"/>
      <c r="E38" s="3"/>
    </row>
    <row r="39" spans="1:5" ht="30.75" customHeight="1" x14ac:dyDescent="0.25">
      <c r="A39" s="2"/>
      <c r="B39" s="2"/>
      <c r="C39" s="3"/>
      <c r="D39" s="4"/>
      <c r="E39" s="3"/>
    </row>
    <row r="40" spans="1:5" ht="30.75" customHeight="1" x14ac:dyDescent="0.25">
      <c r="A40" s="2"/>
      <c r="B40" s="2"/>
      <c r="C40" s="3"/>
      <c r="D40" s="4"/>
      <c r="E40" s="3"/>
    </row>
    <row r="41" spans="1:5" ht="30.75" customHeight="1" x14ac:dyDescent="0.25">
      <c r="A41" s="2"/>
      <c r="B41" s="2"/>
      <c r="C41" s="3"/>
      <c r="D41" s="4"/>
      <c r="E41" s="3"/>
    </row>
    <row r="42" spans="1:5" ht="30.75" customHeight="1" x14ac:dyDescent="0.25">
      <c r="A42" s="2"/>
      <c r="B42" s="2"/>
      <c r="C42" s="3"/>
      <c r="D42" s="4"/>
      <c r="E42" s="3"/>
    </row>
    <row r="43" spans="1:5" ht="30.75" customHeight="1" x14ac:dyDescent="0.25">
      <c r="A43" s="2"/>
      <c r="B43" s="2"/>
      <c r="C43" s="3"/>
      <c r="D43" s="4"/>
      <c r="E43" s="3"/>
    </row>
    <row r="44" spans="1:5" ht="30.75" customHeight="1" x14ac:dyDescent="0.25">
      <c r="A44" s="2"/>
      <c r="B44" s="2"/>
      <c r="C44" s="3"/>
      <c r="D44" s="4"/>
      <c r="E44" s="3"/>
    </row>
    <row r="45" spans="1:5" ht="30.75" customHeight="1" x14ac:dyDescent="0.25">
      <c r="A45" s="2"/>
      <c r="B45" s="2"/>
      <c r="C45" s="3"/>
      <c r="D45" s="4"/>
      <c r="E45" s="3"/>
    </row>
    <row r="46" spans="1:5" ht="30.75" customHeight="1" x14ac:dyDescent="0.25">
      <c r="A46" s="2"/>
      <c r="B46" s="2"/>
      <c r="C46" s="3"/>
      <c r="D46" s="4"/>
      <c r="E46" s="3"/>
    </row>
    <row r="47" spans="1:5" ht="30.75" customHeight="1" x14ac:dyDescent="0.25">
      <c r="A47" s="2"/>
      <c r="B47" s="2"/>
      <c r="C47" s="3"/>
      <c r="D47" s="4"/>
      <c r="E4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2025-08-18T17:37:03Z</dcterms:created>
  <dcterms:modified xsi:type="dcterms:W3CDTF">2025-11-06T20:00:54Z</dcterms:modified>
</cp:coreProperties>
</file>