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iego art 33\"/>
    </mc:Choice>
  </mc:AlternateContent>
  <xr:revisionPtr revIDLastSave="0" documentId="13_ncr:1_{8BE36422-7D89-48D7-B276-CFC2351F521D}" xr6:coauthVersionLast="47" xr6:coauthVersionMax="47" xr10:uidLastSave="{00000000-0000-0000-0000-000000000000}"/>
  <bookViews>
    <workbookView xWindow="-120" yWindow="-120" windowWidth="29040" windowHeight="15720" xr2:uid="{E2DFE41C-10A7-4C5A-A494-3588D624AB7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2" i="1"/>
  <c r="E23" i="1"/>
  <c r="E24" i="1"/>
  <c r="E25" i="1"/>
  <c r="E26" i="1"/>
  <c r="E27" i="1"/>
  <c r="E28" i="1"/>
  <c r="E16" i="1"/>
  <c r="E17" i="1"/>
  <c r="E18" i="1"/>
  <c r="E19" i="1"/>
  <c r="E20" i="1"/>
  <c r="E21" i="1"/>
  <c r="E10" i="1"/>
  <c r="E11" i="1"/>
  <c r="E12" i="1"/>
  <c r="E13" i="1"/>
  <c r="E14" i="1"/>
  <c r="E9" i="1"/>
  <c r="E6" i="1"/>
  <c r="E2" i="1"/>
  <c r="E3" i="1"/>
  <c r="E4" i="1"/>
  <c r="E5" i="1"/>
</calcChain>
</file>

<file path=xl/sharedStrings.xml><?xml version="1.0" encoding="utf-8"?>
<sst xmlns="http://schemas.openxmlformats.org/spreadsheetml/2006/main" count="66" uniqueCount="55">
  <si>
    <t>NPG</t>
  </si>
  <si>
    <t>NIT</t>
  </si>
  <si>
    <t>PROVEEDOR</t>
  </si>
  <si>
    <t>MONTO</t>
  </si>
  <si>
    <t>DETALLES</t>
  </si>
  <si>
    <t>Distribuidora Jalapeña S.A.</t>
  </si>
  <si>
    <t>RBSS, SOCIEDAD ANONIMA</t>
  </si>
  <si>
    <t>PATRONATO DE ASISTENCIA SOCIAL DEL HOSPITAL ROOSEVELT</t>
  </si>
  <si>
    <t>COMPRA DE INSUMOS DE PAPELERÍA Y ÚTILES PARA EL ÁREA DE ALMACÉN DE LA FUNDACIÓN AYÚDAME A ESCUCHAR BARBARA NICOLLE.</t>
  </si>
  <si>
    <t>E568352939</t>
  </si>
  <si>
    <t>E568635779</t>
  </si>
  <si>
    <t>E569428548</t>
  </si>
  <si>
    <t>E570098017</t>
  </si>
  <si>
    <t>E570113571</t>
  </si>
  <si>
    <t>Dollarcity Guatemala S.A.</t>
  </si>
  <si>
    <t>TOMÁS LEONARDO RODRIGUEZ GARCÍA</t>
  </si>
  <si>
    <t>Ferretería EPA, S.A.</t>
  </si>
  <si>
    <t>E569514134</t>
  </si>
  <si>
    <t>E569227399</t>
  </si>
  <si>
    <t>E569898005</t>
  </si>
  <si>
    <t>WERNER HAROLDO MORALES MORALES</t>
  </si>
  <si>
    <t>MARIO ALFONSO DIAZ AGUIRRE</t>
  </si>
  <si>
    <t>REPARACIÓN DE LLANTA AL VEHÍCULO P957HXC, DE LA FUNDACION AYUDAME A ESCUCHAR BARBARA NICOLLE</t>
  </si>
  <si>
    <t>PAGO DE DEDUCIBLE POR CAMBIO DE VIDRIO DE CAMIONETA TOYOTA , PLACAS P-957HXC</t>
  </si>
  <si>
    <t>E568941349</t>
  </si>
  <si>
    <t>NAGBHY ADELSO POJOY LUCH</t>
  </si>
  <si>
    <t>E568656997</t>
  </si>
  <si>
    <t>E569047099</t>
  </si>
  <si>
    <t>E569140455</t>
  </si>
  <si>
    <t>E5691416516</t>
  </si>
  <si>
    <t>E569554462</t>
  </si>
  <si>
    <t>RBSS MART, SOCIEDAD ANONIMA</t>
  </si>
  <si>
    <t>E569916372</t>
  </si>
  <si>
    <t>637672K</t>
  </si>
  <si>
    <t>CONTRALORIA GENERAL DE CUENTAS</t>
  </si>
  <si>
    <t>E568641019</t>
  </si>
  <si>
    <t>E569204399</t>
  </si>
  <si>
    <t>E569230101</t>
  </si>
  <si>
    <t>E569901502</t>
  </si>
  <si>
    <t>E569896207</t>
  </si>
  <si>
    <t>E568638611</t>
  </si>
  <si>
    <t>E568633237</t>
  </si>
  <si>
    <t>E569136407</t>
  </si>
  <si>
    <t>E569480574</t>
  </si>
  <si>
    <t>E569886481</t>
  </si>
  <si>
    <t>E569879868</t>
  </si>
  <si>
    <t>E569877946</t>
  </si>
  <si>
    <t>730157K</t>
  </si>
  <si>
    <t>PARQUEOS PRIVADOS , SOCIEDAD ANONIMA</t>
  </si>
  <si>
    <t>SUPER CENTRO VISTA HERMOSA</t>
  </si>
  <si>
    <t>INGRUP SOCIEDAD ANONIMA</t>
  </si>
  <si>
    <t>PARQUEO SIXTINO SOCIEDAD ANONIMA</t>
  </si>
  <si>
    <t>ALCAMIAL, S.A.</t>
  </si>
  <si>
    <t>E569422205</t>
  </si>
  <si>
    <t>Clínicas para Oír Mejor, Sociedad Anónima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</si>
</sst>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u/>
      <sz val="10"/>
      <color theme="1"/>
      <name val="Copperplate Gothic Light"/>
      <family val="2"/>
    </font>
    <font>
      <sz val="10"/>
      <color theme="1"/>
      <name val="Copperplate Gothic Light"/>
      <family val="2"/>
    </font>
    <font>
      <sz val="10"/>
      <name val="Copperplate Gothic Light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3" fillId="0" borderId="0" xfId="0" applyFont="1" applyAlignment="1">
      <alignment horizontal="justify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44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44" fontId="2" fillId="0" borderId="7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FAES%202025\INFORME%20DE%20COMPRAS%202025.xlsx" TargetMode="External"/><Relationship Id="rId1" Type="http://schemas.openxmlformats.org/officeDocument/2006/relationships/externalLinkPath" Target="/2025/FAES%202025/INFORME%20DE%20COMPR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LÉFONO"/>
      <sheetName val="AGUA POTABLE"/>
      <sheetName val="ENERGÍA ELÉCTRICA"/>
      <sheetName val="EXTRACCIÓN DE BASURA"/>
      <sheetName val="VIGILANCIA"/>
      <sheetName val="MANTENIMIENTO Y REP DE EDIF"/>
      <sheetName val="REPARACIÓN Y MANT ELECTRÓNICO"/>
      <sheetName val="REPARACIÓN Y MANTENIMIENTO VEHI"/>
      <sheetName val="PRODUCTOS DE LIMPIEZA E HIGIENE"/>
      <sheetName val="ALIMENTOS"/>
      <sheetName val="PAPELERÍA Y ÚTILES"/>
      <sheetName val="GASOLINA Y LUBRICANTES"/>
      <sheetName val="Hoja1"/>
      <sheetName val="PARQUEO"/>
      <sheetName val="MOBILIARIO Y EQUIPO"/>
      <sheetName val="REPUESTOS Y ACCESORIOS AUDITIVO"/>
      <sheetName val="ESTUDIOS PREOPERATORIOS"/>
      <sheetName val="CONTRATOS ENERO-FEBRERO"/>
      <sheetName val="CONTRATOS MARZO-DICIEMBRE"/>
      <sheetName val="HONOS ENERO - FEBRERO"/>
      <sheetName val="NPG MENSUAL"/>
      <sheetName val="Arrendamiento 2025"/>
      <sheetName val="MEC"/>
      <sheetName val="Productos Sanitarios "/>
      <sheetName val="RyM-V"/>
      <sheetName val="MODALIDADES"/>
      <sheetName val="CASOS DE EXCEPCIÓN"/>
      <sheetName val="BASE DE DATOS"/>
    </sheetNames>
    <sheetDataSet>
      <sheetData sheetId="0"/>
      <sheetData sheetId="1"/>
      <sheetData sheetId="2"/>
      <sheetData sheetId="3"/>
      <sheetData sheetId="4"/>
      <sheetData sheetId="5">
        <row r="13">
          <cell r="R13" t="str">
            <v>CUADROS PARA EL MURAL  PARA USO EN LA FUNDACIÓN AYÚDAME A ESCUCHAR BARBARA NICOLLE.</v>
          </cell>
        </row>
        <row r="14">
          <cell r="R14" t="str">
            <v xml:space="preserve">SERVICIO TÉCNICO DE REVISIÓN Y CORRECCION DE CORRIENTE ELECTRICA PARA OFICINAS </v>
          </cell>
        </row>
        <row r="15">
          <cell r="R15" t="str">
            <v xml:space="preserve">SERVICIO DE INSTALACION DE LAMINA E INSTALACION DE ESTRUCTURA METALICA </v>
          </cell>
        </row>
        <row r="16">
          <cell r="R16" t="str">
            <v xml:space="preserve">SERVICIO DE INSTALACION DE LAMINA E INSTALACION DE ESTRUCTURA METALICA </v>
          </cell>
        </row>
      </sheetData>
      <sheetData sheetId="6">
        <row r="8">
          <cell r="Q8" t="str">
            <v>MANTENIMIENTO DE COMPUTADORAS Y REPARACION DE IMPRESORAS PARA USO EN LA FUNDACIÓN AYÚDAME A ESCUCHAR BARBARA NICOLLE.</v>
          </cell>
        </row>
      </sheetData>
      <sheetData sheetId="7"/>
      <sheetData sheetId="8">
        <row r="10">
          <cell r="R10" t="str">
            <v>COMPRA DE COMPRA DE SERVILLETAS PARA PACIENTES, PADRES DE FAMILIA Y PERSONAL DE LA FUNDACIÓN AYÚDAME A ESCUCHAR BARBARA NICOLLE.</v>
          </cell>
        </row>
      </sheetData>
      <sheetData sheetId="9">
        <row r="44">
          <cell r="R44" t="str">
            <v>COMPRA DE 1 GARRAFON PARA CONSUMO DE PACIENTES, PADRES DE FAMILIA Y PERSONAL DE LA FUNDACIÓN AYÚDAME A ESCUCHAR BARBARA NICOLLE.</v>
          </cell>
        </row>
        <row r="45">
          <cell r="R45" t="str">
            <v>COMPRA DE 5 GARRAFONES PARA CONSUMO DE PACIENTES, PADRES DE FAMILIA Y PERSONAL DE LA FUNDACIÓN AYÚDAME A ESCUCHAR BARBARA NICOLLE.</v>
          </cell>
        </row>
        <row r="46">
          <cell r="R46" t="str">
            <v>COMPRA DE 14 GARRAFONES PARA CONSUMO DE PACIENTES, PADRES DE FAMILIA Y PERSONAL DE LA FUNDACIÓN AYÚDAME A ESCUCHAR BARBARA NICOLLE.</v>
          </cell>
        </row>
        <row r="47">
          <cell r="R47" t="str">
            <v>COMPRA DE 4 GARRAFONES PARA CONSUMO DE PACIENTES, PADRES DE FAMILIA Y PERSONAL DE LA FUNDACIÓN AYÚDAME A ESCUCHAR BARBARA NICOLLE.</v>
          </cell>
        </row>
        <row r="48">
          <cell r="R48" t="str">
            <v>COMPRA DE 6 GARRAFONES PARA CONSUMO DE PACIENTES, PADRES DE FAMILIA Y PERSONAL DE LA FUNDACIÓN AYÚDAME A ESCUCHAR BARBARA NICOLLE.</v>
          </cell>
        </row>
      </sheetData>
      <sheetData sheetId="10"/>
      <sheetData sheetId="11">
        <row r="53">
          <cell r="Q53" t="str">
            <v>COMPRA DE GALONES DE GASOLINA SUPER PARA VEHÍCULO EN USO DE LA FUNDACIÓN AYÚDAME A ESCUCHAR BARBARA 
NICOLLE.</v>
          </cell>
        </row>
        <row r="54">
          <cell r="Q54" t="str">
            <v>COMPRA DE GALONES DE GASOLINA SUPER PARA VEHÍCULO EN USO DE LA FUNDACIÓN AYÚDAME A ESCUCHAR BARBARA 
NICOLLE.</v>
          </cell>
        </row>
        <row r="55">
          <cell r="Q55" t="str">
            <v>COMPRA DE GALONES DE GASOLINA SUPER PARA VEHÍCULO EN USO DE LA FUNDACIÓN AYÚDAME A ESCUCHAR BARBARA 
NICOLLE.</v>
          </cell>
        </row>
        <row r="56">
          <cell r="Q56" t="str">
            <v>COMPRA DE GALONES DE GASOLINA SUPER PARA VEHÍCULO EN USO DE LA FUNDACIÓN AYÚDAME A ESCUCHAR BARBARA 
NICOLLE.</v>
          </cell>
        </row>
        <row r="57">
          <cell r="Q57" t="str">
            <v>COMPRA DE GALONES DE GASOLINA SUPER PARA VEHÍCULO EN USO DE LA FUNDACIÓN AYÚDAME A ESCUCHAR BARBARA 
NICOLLE.</v>
          </cell>
        </row>
        <row r="58">
          <cell r="Q58" t="str">
            <v>COMPRA DE GALONES DE GASOLINA SUPER PARA VEHÍCULO EN USO DE LA FUNDACIÓN AYÚDAME A ESCUCHAR BARBARA 
NICOLLE.</v>
          </cell>
        </row>
      </sheetData>
      <sheetData sheetId="12"/>
      <sheetData sheetId="13">
        <row r="82">
          <cell r="Q82" t="str">
            <v>SERVICIO DE PARQUEO POR HORA PARA EL RESGUARDO DE VEHÍCULOS DE LA FUNDACIÓN AYÚDAME A ESCUCHAR BARBARA NICOLLE.</v>
          </cell>
        </row>
        <row r="83">
          <cell r="Q83" t="str">
            <v>SERVICIO DE PARQUEO POR HORA PARA EL RESGUARDO DE VEHÍCULOS DE LA FUNDACIÓN AYÚDAME A ESCUCHAR BARBARA NICOLLE.</v>
          </cell>
        </row>
        <row r="84">
          <cell r="Q84" t="str">
            <v>SERVICIO DE PARQUEO POR HORA PARA EL RESGUARDO DE VEHÍCULOS DE LA FUNDACIÓN AYÚDAME A ESCUCHAR BARBARA NICOLLE.</v>
          </cell>
        </row>
        <row r="85">
          <cell r="Q85" t="str">
            <v>SERVICIO DE PARQUEO POR HORA PARA EL RESGUARDO DE VEHÍCULOS DE LA FUNDACIÓN AYÚDAME A ESCUCHAR BARBARA NICOLLE.</v>
          </cell>
        </row>
        <row r="86">
          <cell r="Q86" t="str">
            <v>SERVICIO DE PARQUEO POR HORA PARA EL RESGUARDO DE VEHÍCULOS DE LA FUNDACIÓN AYÚDAME A ESCUCHAR BARBARA NICOLLE.</v>
          </cell>
        </row>
        <row r="87">
          <cell r="Q87" t="str">
            <v>SERVICIO DE PARQUEO POR HORA PARA EL RESGUARDO DE VEHÍCULOS DE LA FUNDACIÓN AYÚDAME A ESCUCHAR BARBARA NICOLLE.</v>
          </cell>
        </row>
        <row r="88">
          <cell r="Q88" t="str">
            <v>SERVICIO DE PARQUEO POR HORA PARA EL RESGUARDO DE VEHÍCULOS DE LA FUNDACIÓN AYÚDAME A ESCUCHAR BARBARA NICOLLE.</v>
          </cell>
        </row>
      </sheetData>
      <sheetData sheetId="14"/>
      <sheetData sheetId="15">
        <row r="7">
          <cell r="S7" t="str">
            <v>CABLE NAIDA PACIENTE: SONIA BEATRIZ PUY AJBAL para paciente de la Fundación Ayúdame a Escuchar Barbara Nicolle.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DB90-5643-48C3-BCF3-84BD4CD84C75}">
  <dimension ref="A1:E39"/>
  <sheetViews>
    <sheetView tabSelected="1" workbookViewId="0">
      <selection activeCell="H28" sqref="H28"/>
    </sheetView>
  </sheetViews>
  <sheetFormatPr baseColWidth="10" defaultColWidth="18.85546875" defaultRowHeight="30.75" customHeight="1" x14ac:dyDescent="0.2"/>
  <cols>
    <col min="1" max="1" width="17.140625" style="2" bestFit="1" customWidth="1"/>
    <col min="2" max="2" width="15.42578125" style="2" bestFit="1" customWidth="1"/>
    <col min="3" max="3" width="44.28515625" style="2" bestFit="1" customWidth="1"/>
    <col min="4" max="4" width="15" style="3" bestFit="1" customWidth="1"/>
    <col min="5" max="5" width="104.140625" style="2" customWidth="1"/>
    <col min="6" max="16384" width="18.85546875" style="2"/>
  </cols>
  <sheetData>
    <row r="1" spans="1:5" s="1" customFormat="1" ht="30.75" customHeight="1" thickBot="1" x14ac:dyDescent="0.3">
      <c r="A1" s="8" t="s">
        <v>0</v>
      </c>
      <c r="B1" s="8" t="s">
        <v>1</v>
      </c>
      <c r="C1" s="8" t="s">
        <v>2</v>
      </c>
      <c r="D1" s="12" t="s">
        <v>3</v>
      </c>
      <c r="E1" s="8" t="s">
        <v>4</v>
      </c>
    </row>
    <row r="2" spans="1:5" ht="30.75" customHeight="1" x14ac:dyDescent="0.2">
      <c r="A2" s="10" t="s">
        <v>10</v>
      </c>
      <c r="B2" s="10">
        <v>73999504</v>
      </c>
      <c r="C2" s="10" t="s">
        <v>14</v>
      </c>
      <c r="D2" s="13">
        <v>154</v>
      </c>
      <c r="E2" s="9" t="str">
        <f>'[1]MANTENIMIENTO Y REP DE EDIF'!R13</f>
        <v>CUADROS PARA EL MURAL  PARA USO EN LA FUNDACIÓN AYÚDAME A ESCUCHAR BARBARA NICOLLE.</v>
      </c>
    </row>
    <row r="3" spans="1:5" ht="30.75" customHeight="1" x14ac:dyDescent="0.2">
      <c r="A3" s="10" t="s">
        <v>11</v>
      </c>
      <c r="B3" s="10">
        <v>16451872</v>
      </c>
      <c r="C3" s="10" t="s">
        <v>15</v>
      </c>
      <c r="D3" s="13">
        <v>525</v>
      </c>
      <c r="E3" s="10" t="str">
        <f>'[1]MANTENIMIENTO Y REP DE EDIF'!R14</f>
        <v xml:space="preserve">SERVICIO TÉCNICO DE REVISIÓN Y CORRECCION DE CORRIENTE ELECTRICA PARA OFICINAS </v>
      </c>
    </row>
    <row r="4" spans="1:5" ht="30.75" customHeight="1" x14ac:dyDescent="0.2">
      <c r="A4" s="10" t="s">
        <v>12</v>
      </c>
      <c r="B4" s="10">
        <v>81766173</v>
      </c>
      <c r="C4" s="10" t="s">
        <v>16</v>
      </c>
      <c r="D4" s="13">
        <v>49.95</v>
      </c>
      <c r="E4" s="10" t="str">
        <f>'[1]MANTENIMIENTO Y REP DE EDIF'!R15</f>
        <v xml:space="preserve">SERVICIO DE INSTALACION DE LAMINA E INSTALACION DE ESTRUCTURA METALICA </v>
      </c>
    </row>
    <row r="5" spans="1:5" ht="30.75" customHeight="1" x14ac:dyDescent="0.2">
      <c r="A5" s="10" t="s">
        <v>13</v>
      </c>
      <c r="B5" s="10">
        <v>81766173</v>
      </c>
      <c r="C5" s="10" t="s">
        <v>16</v>
      </c>
      <c r="D5" s="13">
        <v>54</v>
      </c>
      <c r="E5" s="10" t="str">
        <f>'[1]MANTENIMIENTO Y REP DE EDIF'!R16</f>
        <v xml:space="preserve">SERVICIO DE INSTALACION DE LAMINA E INSTALACION DE ESTRUCTURA METALICA </v>
      </c>
    </row>
    <row r="6" spans="1:5" ht="30.75" customHeight="1" x14ac:dyDescent="0.2">
      <c r="A6" s="10" t="s">
        <v>17</v>
      </c>
      <c r="B6" s="10">
        <v>16451872</v>
      </c>
      <c r="C6" s="10" t="s">
        <v>15</v>
      </c>
      <c r="D6" s="13">
        <v>1120</v>
      </c>
      <c r="E6" s="10" t="str">
        <f>'[1]REPARACIÓN Y MANT ELECTRÓNICO'!$Q$8</f>
        <v>MANTENIMIENTO DE COMPUTADORAS Y REPARACION DE IMPRESORAS PARA USO EN LA FUNDACIÓN AYÚDAME A ESCUCHAR BARBARA NICOLLE.</v>
      </c>
    </row>
    <row r="7" spans="1:5" ht="30.75" customHeight="1" x14ac:dyDescent="0.2">
      <c r="A7" s="10" t="s">
        <v>18</v>
      </c>
      <c r="B7" s="10">
        <v>4968840</v>
      </c>
      <c r="C7" s="10" t="s">
        <v>20</v>
      </c>
      <c r="D7" s="13">
        <v>10100</v>
      </c>
      <c r="E7" s="10" t="s">
        <v>22</v>
      </c>
    </row>
    <row r="8" spans="1:5" ht="30.75" customHeight="1" x14ac:dyDescent="0.2">
      <c r="A8" s="10" t="s">
        <v>19</v>
      </c>
      <c r="B8" s="10">
        <v>8538786</v>
      </c>
      <c r="C8" s="10" t="s">
        <v>21</v>
      </c>
      <c r="D8" s="13">
        <v>950</v>
      </c>
      <c r="E8" s="10" t="s">
        <v>23</v>
      </c>
    </row>
    <row r="9" spans="1:5" ht="30.75" customHeight="1" x14ac:dyDescent="0.2">
      <c r="A9" s="10" t="s">
        <v>24</v>
      </c>
      <c r="B9" s="10">
        <v>24791385</v>
      </c>
      <c r="C9" s="10" t="s">
        <v>25</v>
      </c>
      <c r="D9" s="13">
        <v>415.7</v>
      </c>
      <c r="E9" s="10" t="str">
        <f>'[1]PRODUCTOS DE LIMPIEZA E HIGIENE'!$R$10</f>
        <v>COMPRA DE COMPRA DE SERVILLETAS PARA PACIENTES, PADRES DE FAMILIA Y PERSONAL DE LA FUNDACIÓN AYÚDAME A ESCUCHAR BARBARA NICOLLE.</v>
      </c>
    </row>
    <row r="10" spans="1:5" ht="30.75" customHeight="1" x14ac:dyDescent="0.2">
      <c r="A10" s="10" t="s">
        <v>26</v>
      </c>
      <c r="B10" s="10">
        <v>69562539</v>
      </c>
      <c r="C10" s="10" t="s">
        <v>31</v>
      </c>
      <c r="D10" s="13">
        <v>23</v>
      </c>
      <c r="E10" s="10" t="str">
        <f>[1]ALIMENTOS!R44</f>
        <v>COMPRA DE 1 GARRAFON PARA CONSUMO DE PACIENTES, PADRES DE FAMILIA Y PERSONAL DE LA FUNDACIÓN AYÚDAME A ESCUCHAR BARBARA NICOLLE.</v>
      </c>
    </row>
    <row r="11" spans="1:5" ht="30.75" customHeight="1" x14ac:dyDescent="0.2">
      <c r="A11" s="10" t="s">
        <v>27</v>
      </c>
      <c r="B11" s="10">
        <v>3306224</v>
      </c>
      <c r="C11" s="10" t="s">
        <v>5</v>
      </c>
      <c r="D11" s="13">
        <v>90</v>
      </c>
      <c r="E11" s="10" t="str">
        <f>[1]ALIMENTOS!R45</f>
        <v>COMPRA DE 5 GARRAFONES PARA CONSUMO DE PACIENTES, PADRES DE FAMILIA Y PERSONAL DE LA FUNDACIÓN AYÚDAME A ESCUCHAR BARBARA NICOLLE.</v>
      </c>
    </row>
    <row r="12" spans="1:5" ht="30.75" customHeight="1" x14ac:dyDescent="0.2">
      <c r="A12" s="10" t="s">
        <v>28</v>
      </c>
      <c r="B12" s="10">
        <v>3306224</v>
      </c>
      <c r="C12" s="10" t="s">
        <v>5</v>
      </c>
      <c r="D12" s="13">
        <v>252</v>
      </c>
      <c r="E12" s="10" t="str">
        <f>[1]ALIMENTOS!R46</f>
        <v>COMPRA DE 14 GARRAFONES PARA CONSUMO DE PACIENTES, PADRES DE FAMILIA Y PERSONAL DE LA FUNDACIÓN AYÚDAME A ESCUCHAR BARBARA NICOLLE.</v>
      </c>
    </row>
    <row r="13" spans="1:5" ht="30.75" customHeight="1" x14ac:dyDescent="0.2">
      <c r="A13" s="10" t="s">
        <v>29</v>
      </c>
      <c r="B13" s="10">
        <v>3306224</v>
      </c>
      <c r="C13" s="10" t="s">
        <v>5</v>
      </c>
      <c r="D13" s="13">
        <v>72</v>
      </c>
      <c r="E13" s="10" t="str">
        <f>[1]ALIMENTOS!R47</f>
        <v>COMPRA DE 4 GARRAFONES PARA CONSUMO DE PACIENTES, PADRES DE FAMILIA Y PERSONAL DE LA FUNDACIÓN AYÚDAME A ESCUCHAR BARBARA NICOLLE.</v>
      </c>
    </row>
    <row r="14" spans="1:5" ht="30.75" customHeight="1" x14ac:dyDescent="0.2">
      <c r="A14" s="10" t="s">
        <v>30</v>
      </c>
      <c r="B14" s="10">
        <v>3306224</v>
      </c>
      <c r="C14" s="10" t="s">
        <v>5</v>
      </c>
      <c r="D14" s="13">
        <v>108</v>
      </c>
      <c r="E14" s="10" t="str">
        <f>[1]ALIMENTOS!R48</f>
        <v>COMPRA DE 6 GARRAFONES PARA CONSUMO DE PACIENTES, PADRES DE FAMILIA Y PERSONAL DE LA FUNDACIÓN AYÚDAME A ESCUCHAR BARBARA NICOLLE.</v>
      </c>
    </row>
    <row r="15" spans="1:5" ht="30.75" customHeight="1" x14ac:dyDescent="0.2">
      <c r="A15" s="10" t="s">
        <v>32</v>
      </c>
      <c r="B15" s="10" t="s">
        <v>33</v>
      </c>
      <c r="C15" s="10" t="s">
        <v>34</v>
      </c>
      <c r="D15" s="13">
        <v>82.5</v>
      </c>
      <c r="E15" s="10" t="s">
        <v>8</v>
      </c>
    </row>
    <row r="16" spans="1:5" ht="30.75" customHeight="1" x14ac:dyDescent="0.2">
      <c r="A16" s="10" t="s">
        <v>9</v>
      </c>
      <c r="B16" s="10">
        <v>69563845</v>
      </c>
      <c r="C16" s="10" t="s">
        <v>6</v>
      </c>
      <c r="D16" s="13">
        <v>300</v>
      </c>
      <c r="E16" s="10" t="str">
        <f>'[1]GASOLINA Y LUBRICANTES'!Q53</f>
        <v>COMPRA DE GALONES DE GASOLINA SUPER PARA VEHÍCULO EN USO DE LA FUNDACIÓN AYÚDAME A ESCUCHAR BARBARA 
NICOLLE.</v>
      </c>
    </row>
    <row r="17" spans="1:5" ht="30.75" customHeight="1" x14ac:dyDescent="0.2">
      <c r="A17" s="10" t="s">
        <v>35</v>
      </c>
      <c r="B17" s="10">
        <v>69563845</v>
      </c>
      <c r="C17" s="10" t="s">
        <v>6</v>
      </c>
      <c r="D17" s="13">
        <v>300</v>
      </c>
      <c r="E17" s="10" t="str">
        <f>'[1]GASOLINA Y LUBRICANTES'!Q54</f>
        <v>COMPRA DE GALONES DE GASOLINA SUPER PARA VEHÍCULO EN USO DE LA FUNDACIÓN AYÚDAME A ESCUCHAR BARBARA 
NICOLLE.</v>
      </c>
    </row>
    <row r="18" spans="1:5" ht="30.75" customHeight="1" x14ac:dyDescent="0.2">
      <c r="A18" s="10" t="s">
        <v>36</v>
      </c>
      <c r="B18" s="10">
        <v>69563845</v>
      </c>
      <c r="C18" s="10" t="s">
        <v>6</v>
      </c>
      <c r="D18" s="13">
        <v>300</v>
      </c>
      <c r="E18" s="10" t="str">
        <f>'[1]GASOLINA Y LUBRICANTES'!Q55</f>
        <v>COMPRA DE GALONES DE GASOLINA SUPER PARA VEHÍCULO EN USO DE LA FUNDACIÓN AYÚDAME A ESCUCHAR BARBARA 
NICOLLE.</v>
      </c>
    </row>
    <row r="19" spans="1:5" ht="30.75" customHeight="1" x14ac:dyDescent="0.2">
      <c r="A19" s="10" t="s">
        <v>37</v>
      </c>
      <c r="B19" s="10">
        <v>69563845</v>
      </c>
      <c r="C19" s="10" t="s">
        <v>6</v>
      </c>
      <c r="D19" s="13">
        <v>300</v>
      </c>
      <c r="E19" s="10" t="str">
        <f>'[1]GASOLINA Y LUBRICANTES'!Q56</f>
        <v>COMPRA DE GALONES DE GASOLINA SUPER PARA VEHÍCULO EN USO DE LA FUNDACIÓN AYÚDAME A ESCUCHAR BARBARA 
NICOLLE.</v>
      </c>
    </row>
    <row r="20" spans="1:5" ht="30.75" customHeight="1" x14ac:dyDescent="0.2">
      <c r="A20" s="10" t="s">
        <v>38</v>
      </c>
      <c r="B20" s="10">
        <v>69563845</v>
      </c>
      <c r="C20" s="10" t="s">
        <v>6</v>
      </c>
      <c r="D20" s="13">
        <v>300</v>
      </c>
      <c r="E20" s="10" t="str">
        <f>'[1]GASOLINA Y LUBRICANTES'!Q57</f>
        <v>COMPRA DE GALONES DE GASOLINA SUPER PARA VEHÍCULO EN USO DE LA FUNDACIÓN AYÚDAME A ESCUCHAR BARBARA 
NICOLLE.</v>
      </c>
    </row>
    <row r="21" spans="1:5" ht="30.75" customHeight="1" x14ac:dyDescent="0.2">
      <c r="A21" s="10" t="s">
        <v>39</v>
      </c>
      <c r="B21" s="10">
        <v>69563845</v>
      </c>
      <c r="C21" s="10" t="s">
        <v>6</v>
      </c>
      <c r="D21" s="13">
        <v>300</v>
      </c>
      <c r="E21" s="10" t="str">
        <f>'[1]GASOLINA Y LUBRICANTES'!Q58</f>
        <v>COMPRA DE GALONES DE GASOLINA SUPER PARA VEHÍCULO EN USO DE LA FUNDACIÓN AYÚDAME A ESCUCHAR BARBARA 
NICOLLE.</v>
      </c>
    </row>
    <row r="22" spans="1:5" ht="30.75" customHeight="1" x14ac:dyDescent="0.2">
      <c r="A22" s="10" t="s">
        <v>40</v>
      </c>
      <c r="B22" s="10">
        <v>7684312</v>
      </c>
      <c r="C22" s="10" t="s">
        <v>48</v>
      </c>
      <c r="D22" s="13">
        <v>28</v>
      </c>
      <c r="E22" s="14" t="str">
        <f>[1]PARQUEO!Q82</f>
        <v>SERVICIO DE PARQUEO POR HORA PARA EL RESGUARDO DE VEHÍCULOS DE LA FUNDACIÓN AYÚDAME A ESCUCHAR BARBARA NICOLLE.</v>
      </c>
    </row>
    <row r="23" spans="1:5" ht="30.75" customHeight="1" x14ac:dyDescent="0.2">
      <c r="A23" s="10" t="s">
        <v>41</v>
      </c>
      <c r="B23" s="10">
        <v>7684312</v>
      </c>
      <c r="C23" s="10" t="s">
        <v>48</v>
      </c>
      <c r="D23" s="13">
        <v>10</v>
      </c>
      <c r="E23" s="14" t="str">
        <f>[1]PARQUEO!Q83</f>
        <v>SERVICIO DE PARQUEO POR HORA PARA EL RESGUARDO DE VEHÍCULOS DE LA FUNDACIÓN AYÚDAME A ESCUCHAR BARBARA NICOLLE.</v>
      </c>
    </row>
    <row r="24" spans="1:5" ht="30.75" customHeight="1" x14ac:dyDescent="0.2">
      <c r="A24" s="10" t="s">
        <v>42</v>
      </c>
      <c r="B24" s="10" t="s">
        <v>47</v>
      </c>
      <c r="C24" s="10" t="s">
        <v>49</v>
      </c>
      <c r="D24" s="13">
        <v>10</v>
      </c>
      <c r="E24" s="14" t="str">
        <f>[1]PARQUEO!Q84</f>
        <v>SERVICIO DE PARQUEO POR HORA PARA EL RESGUARDO DE VEHÍCULOS DE LA FUNDACIÓN AYÚDAME A ESCUCHAR BARBARA NICOLLE.</v>
      </c>
    </row>
    <row r="25" spans="1:5" ht="30.75" customHeight="1" x14ac:dyDescent="0.2">
      <c r="A25" s="10" t="s">
        <v>43</v>
      </c>
      <c r="B25" s="10">
        <v>84103361</v>
      </c>
      <c r="C25" s="10" t="s">
        <v>50</v>
      </c>
      <c r="D25" s="13">
        <v>15</v>
      </c>
      <c r="E25" s="14" t="str">
        <f>[1]PARQUEO!Q85</f>
        <v>SERVICIO DE PARQUEO POR HORA PARA EL RESGUARDO DE VEHÍCULOS DE LA FUNDACIÓN AYÚDAME A ESCUCHAR BARBARA NICOLLE.</v>
      </c>
    </row>
    <row r="26" spans="1:5" ht="30.75" customHeight="1" x14ac:dyDescent="0.2">
      <c r="A26" s="10" t="s">
        <v>44</v>
      </c>
      <c r="B26" s="10">
        <v>56079427</v>
      </c>
      <c r="C26" s="10" t="s">
        <v>51</v>
      </c>
      <c r="D26" s="13">
        <v>14</v>
      </c>
      <c r="E26" s="14" t="str">
        <f>[1]PARQUEO!Q86</f>
        <v>SERVICIO DE PARQUEO POR HORA PARA EL RESGUARDO DE VEHÍCULOS DE LA FUNDACIÓN AYÚDAME A ESCUCHAR BARBARA NICOLLE.</v>
      </c>
    </row>
    <row r="27" spans="1:5" ht="30.75" customHeight="1" x14ac:dyDescent="0.2">
      <c r="A27" s="10" t="s">
        <v>45</v>
      </c>
      <c r="B27" s="10">
        <v>6518621</v>
      </c>
      <c r="C27" s="10" t="s">
        <v>7</v>
      </c>
      <c r="D27" s="13">
        <v>6</v>
      </c>
      <c r="E27" s="14" t="str">
        <f>[1]PARQUEO!Q87</f>
        <v>SERVICIO DE PARQUEO POR HORA PARA EL RESGUARDO DE VEHÍCULOS DE LA FUNDACIÓN AYÚDAME A ESCUCHAR BARBARA NICOLLE.</v>
      </c>
    </row>
    <row r="28" spans="1:5" ht="30.75" customHeight="1" x14ac:dyDescent="0.2">
      <c r="A28" s="10" t="s">
        <v>46</v>
      </c>
      <c r="B28" s="10">
        <v>22281614</v>
      </c>
      <c r="C28" s="10" t="s">
        <v>52</v>
      </c>
      <c r="D28" s="13">
        <v>5</v>
      </c>
      <c r="E28" s="14" t="str">
        <f>[1]PARQUEO!Q88</f>
        <v>SERVICIO DE PARQUEO POR HORA PARA EL RESGUARDO DE VEHÍCULOS DE LA FUNDACIÓN AYÚDAME A ESCUCHAR BARBARA NICOLLE.</v>
      </c>
    </row>
    <row r="29" spans="1:5" ht="30.75" customHeight="1" thickBot="1" x14ac:dyDescent="0.25">
      <c r="A29" s="11" t="s">
        <v>53</v>
      </c>
      <c r="B29" s="11">
        <v>28132149</v>
      </c>
      <c r="C29" s="11" t="s">
        <v>54</v>
      </c>
      <c r="D29" s="15">
        <v>1500</v>
      </c>
      <c r="E29" s="11" t="str">
        <f>'[1]REPUESTOS Y ACCESORIOS AUDITIVO'!$S$7</f>
        <v>CABLE NAIDA PACIENTE: SONIA BEATRIZ PUY AJBAL para paciente de la Fundación Ayúdame a Escuchar Barbara Nicolle.</v>
      </c>
    </row>
    <row r="30" spans="1:5" ht="30.75" customHeight="1" x14ac:dyDescent="0.2">
      <c r="A30" s="5"/>
      <c r="B30" s="5"/>
      <c r="C30" s="6"/>
      <c r="D30" s="7"/>
      <c r="E30" s="4"/>
    </row>
    <row r="31" spans="1:5" ht="30.75" customHeight="1" x14ac:dyDescent="0.2">
      <c r="A31" s="5"/>
      <c r="B31" s="5"/>
      <c r="C31" s="6"/>
      <c r="D31" s="7"/>
      <c r="E31" s="4"/>
    </row>
    <row r="32" spans="1:5" ht="30.75" customHeight="1" x14ac:dyDescent="0.2">
      <c r="A32" s="5"/>
      <c r="B32" s="5"/>
      <c r="C32" s="6"/>
      <c r="D32" s="7"/>
      <c r="E32" s="4"/>
    </row>
    <row r="33" spans="1:5" ht="30.75" customHeight="1" x14ac:dyDescent="0.2">
      <c r="A33" s="5"/>
      <c r="B33" s="5"/>
      <c r="C33" s="6"/>
      <c r="D33" s="7"/>
      <c r="E33" s="4"/>
    </row>
    <row r="34" spans="1:5" ht="30.75" customHeight="1" x14ac:dyDescent="0.2">
      <c r="A34" s="5"/>
      <c r="B34" s="5"/>
      <c r="C34" s="6"/>
      <c r="D34" s="7"/>
      <c r="E34" s="4"/>
    </row>
    <row r="35" spans="1:5" ht="30.75" customHeight="1" x14ac:dyDescent="0.2">
      <c r="A35" s="5"/>
      <c r="B35" s="5"/>
      <c r="C35" s="6"/>
      <c r="D35" s="7"/>
      <c r="E35" s="4"/>
    </row>
    <row r="36" spans="1:5" ht="30.75" customHeight="1" x14ac:dyDescent="0.2">
      <c r="A36" s="5"/>
      <c r="B36" s="5"/>
      <c r="C36" s="6"/>
      <c r="D36" s="7"/>
      <c r="E36" s="4"/>
    </row>
    <row r="37" spans="1:5" ht="30.75" customHeight="1" x14ac:dyDescent="0.2">
      <c r="A37" s="5"/>
      <c r="B37" s="5"/>
      <c r="C37" s="6"/>
      <c r="D37" s="7"/>
      <c r="E37" s="4"/>
    </row>
    <row r="38" spans="1:5" ht="30.75" customHeight="1" x14ac:dyDescent="0.2">
      <c r="A38" s="5"/>
      <c r="B38" s="5"/>
      <c r="C38" s="6"/>
      <c r="D38" s="7"/>
      <c r="E38" s="4"/>
    </row>
    <row r="39" spans="1:5" ht="30.75" customHeight="1" x14ac:dyDescent="0.2">
      <c r="A39" s="5"/>
      <c r="B39" s="5"/>
      <c r="C39" s="6"/>
      <c r="D39" s="7"/>
      <c r="E3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2025-08-18T17:37:03Z</dcterms:created>
  <dcterms:modified xsi:type="dcterms:W3CDTF">2025-10-07T17:17:24Z</dcterms:modified>
</cp:coreProperties>
</file>