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Air Volume Check\"/>
    </mc:Choice>
  </mc:AlternateContent>
  <xr:revisionPtr revIDLastSave="0" documentId="13_ncr:1_{B57CDAC8-4497-4C2D-9E7C-5E44AAC50A63}" xr6:coauthVersionLast="36" xr6:coauthVersionMax="36" xr10:uidLastSave="{00000000-0000-0000-0000-000000000000}"/>
  <bookViews>
    <workbookView xWindow="-6150" yWindow="660" windowWidth="25200" windowHeight="11085" tabRatio="500" xr2:uid="{00000000-000D-0000-FFFF-FFFF00000000}"/>
  </bookViews>
  <sheets>
    <sheet name="Air Vol. Check" sheetId="1" r:id="rId1"/>
  </sheets>
  <calcPr calcId="162913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9" i="1"/>
  <c r="K5" i="1"/>
  <c r="J5" i="1"/>
  <c r="C5" i="1" s="1"/>
  <c r="J9" i="1" l="1"/>
  <c r="C9" i="1" s="1"/>
  <c r="J10" i="1"/>
  <c r="C10" i="1" s="1"/>
  <c r="J11" i="1"/>
  <c r="C11" i="1" s="1"/>
  <c r="J12" i="1" l="1"/>
  <c r="C12" i="1" s="1"/>
  <c r="J13" i="1"/>
  <c r="C13" i="1" s="1"/>
  <c r="J14" i="1"/>
  <c r="C14" i="1" s="1"/>
  <c r="J15" i="1"/>
  <c r="C15" i="1" s="1"/>
</calcChain>
</file>

<file path=xl/sharedStrings.xml><?xml version="1.0" encoding="utf-8"?>
<sst xmlns="http://schemas.openxmlformats.org/spreadsheetml/2006/main" count="20" uniqueCount="20">
  <si>
    <t>Sample Number</t>
    <phoneticPr fontId="2" type="noConversion"/>
  </si>
  <si>
    <t>Start Hour</t>
  </si>
  <si>
    <t>Start Minute</t>
  </si>
  <si>
    <t>Stop Hour</t>
  </si>
  <si>
    <t>Stop Minute</t>
  </si>
  <si>
    <t>Total Minutes</t>
  </si>
  <si>
    <t>Final Volume (L)</t>
  </si>
  <si>
    <t>Start Flow Rate (lpm)</t>
  </si>
  <si>
    <t>End Flow Rate (lpm)</t>
  </si>
  <si>
    <t>Ave. Flow Rate (lpm)</t>
  </si>
  <si>
    <t>Example: L01</t>
  </si>
  <si>
    <r>
      <t xml:space="preserve">Air Calculation Work Sheet - </t>
    </r>
    <r>
      <rPr>
        <sz val="14"/>
        <rFont val="Verdana"/>
        <family val="2"/>
      </rPr>
      <t>Please use military time (ex. 1:30pm = 13:30)</t>
    </r>
  </si>
  <si>
    <t>#4</t>
  </si>
  <si>
    <t>#5</t>
  </si>
  <si>
    <t>#6</t>
  </si>
  <si>
    <t>#7</t>
  </si>
  <si>
    <t>#8</t>
  </si>
  <si>
    <t>#9</t>
  </si>
  <si>
    <t>#10</t>
  </si>
  <si>
    <t>Courtesy of Hawaii analytical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</si>
</sst>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i/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4" fillId="0" borderId="0" xfId="0" applyFont="1" applyBorder="1" applyProtection="1"/>
    <xf numFmtId="0" fontId="1" fillId="0" borderId="0" xfId="0" applyFont="1" applyBorder="1" applyProtection="1"/>
    <xf numFmtId="0" fontId="3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horizontal="center" vertical="center"/>
    </xf>
    <xf numFmtId="2" fontId="0" fillId="4" borderId="0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8"/>
  <sheetViews>
    <sheetView tabSelected="1" showWhiteSpace="0" topLeftCell="C1" zoomScaleNormal="100" zoomScalePageLayoutView="125" workbookViewId="0">
      <selection activeCell="D6" sqref="D6"/>
    </sheetView>
  </sheetViews>
  <sheetFormatPr defaultColWidth="7" defaultRowHeight="15.95" customHeight="1" x14ac:dyDescent="0.2"/>
  <cols>
    <col min="1" max="1" width="4.125" style="1" customWidth="1"/>
    <col min="2" max="3" width="17.75" style="9" customWidth="1"/>
    <col min="4" max="4" width="10.875" style="9" customWidth="1"/>
    <col min="5" max="10" width="10.875" style="1" customWidth="1"/>
    <col min="11" max="11" width="8.875" style="1" customWidth="1"/>
    <col min="12" max="12" width="2.5" style="1" customWidth="1"/>
    <col min="13" max="13" width="7" style="2"/>
    <col min="14" max="16384" width="7" style="1"/>
  </cols>
  <sheetData>
    <row r="1" spans="1:13" s="10" customFormat="1" ht="22.5" x14ac:dyDescent="0.3">
      <c r="B1" s="11" t="s">
        <v>11</v>
      </c>
      <c r="C1" s="12"/>
      <c r="D1" s="12"/>
      <c r="M1" s="13"/>
    </row>
    <row r="3" spans="1:13" s="13" customFormat="1" ht="15.95" customHeight="1" thickBot="1" x14ac:dyDescent="0.25"/>
    <row r="4" spans="1:13" s="14" customFormat="1" ht="45.75" customHeight="1" x14ac:dyDescent="0.2">
      <c r="B4" s="15" t="s">
        <v>0</v>
      </c>
      <c r="C4" s="16" t="s">
        <v>6</v>
      </c>
      <c r="D4" s="17" t="s">
        <v>1</v>
      </c>
      <c r="E4" s="17" t="s">
        <v>2</v>
      </c>
      <c r="F4" s="17" t="s">
        <v>3</v>
      </c>
      <c r="G4" s="17" t="s">
        <v>4</v>
      </c>
      <c r="H4" s="18" t="s">
        <v>7</v>
      </c>
      <c r="I4" s="18" t="s">
        <v>8</v>
      </c>
      <c r="J4" s="18" t="s">
        <v>9</v>
      </c>
      <c r="K4" s="19" t="s">
        <v>5</v>
      </c>
    </row>
    <row r="5" spans="1:13" s="10" customFormat="1" ht="15.95" customHeight="1" x14ac:dyDescent="0.2">
      <c r="A5" s="13"/>
      <c r="B5" s="20" t="s">
        <v>10</v>
      </c>
      <c r="C5" s="21">
        <f>J5*K5</f>
        <v>240</v>
      </c>
      <c r="D5" s="22">
        <v>23</v>
      </c>
      <c r="E5" s="22">
        <v>0</v>
      </c>
      <c r="F5" s="22">
        <v>1</v>
      </c>
      <c r="G5" s="22">
        <v>0</v>
      </c>
      <c r="H5" s="23">
        <v>2</v>
      </c>
      <c r="I5" s="23">
        <v>2</v>
      </c>
      <c r="J5" s="24">
        <f>(H5+I5)/2</f>
        <v>2</v>
      </c>
      <c r="K5" s="25">
        <f>IF(F5&gt;=D5,60*F5+G5-(60*D5+E5),60*F5+G5-(60*D5+E5)+24*60)</f>
        <v>120</v>
      </c>
      <c r="M5" s="13"/>
    </row>
    <row r="6" spans="1:13" ht="15.95" customHeight="1" x14ac:dyDescent="0.2">
      <c r="A6" s="2"/>
      <c r="B6" s="3"/>
      <c r="C6" s="26"/>
      <c r="D6" s="4"/>
      <c r="E6" s="4"/>
      <c r="F6" s="4"/>
      <c r="G6" s="4"/>
      <c r="H6" s="5"/>
      <c r="I6" s="5"/>
      <c r="J6" s="28"/>
      <c r="K6" s="29"/>
      <c r="M6" s="1"/>
    </row>
    <row r="7" spans="1:13" ht="15.95" customHeight="1" x14ac:dyDescent="0.2">
      <c r="A7" s="2"/>
      <c r="B7" s="3"/>
      <c r="C7" s="26"/>
      <c r="D7" s="4"/>
      <c r="E7" s="4"/>
      <c r="F7" s="4"/>
      <c r="G7" s="4"/>
      <c r="H7" s="5"/>
      <c r="I7" s="5"/>
      <c r="J7" s="28"/>
      <c r="K7" s="29"/>
      <c r="M7" s="1"/>
    </row>
    <row r="8" spans="1:13" ht="15.95" customHeight="1" x14ac:dyDescent="0.2">
      <c r="A8" s="2"/>
      <c r="B8" s="3"/>
      <c r="C8" s="26"/>
      <c r="D8" s="4"/>
      <c r="E8" s="4"/>
      <c r="F8" s="4"/>
      <c r="G8" s="4"/>
      <c r="H8" s="5"/>
      <c r="I8" s="5"/>
      <c r="J8" s="28"/>
      <c r="K8" s="29"/>
      <c r="L8" s="2"/>
      <c r="M8" s="1"/>
    </row>
    <row r="9" spans="1:13" ht="15.95" customHeight="1" x14ac:dyDescent="0.2">
      <c r="A9" s="2" t="s">
        <v>12</v>
      </c>
      <c r="B9" s="3"/>
      <c r="C9" s="26">
        <f t="shared" ref="C6:C15" si="0">J9*K9</f>
        <v>0</v>
      </c>
      <c r="D9" s="4"/>
      <c r="E9" s="4"/>
      <c r="F9" s="4"/>
      <c r="G9" s="4"/>
      <c r="H9" s="5"/>
      <c r="I9" s="5"/>
      <c r="J9" s="28">
        <f t="shared" ref="J9:J15" si="1">(H9+I9)/2</f>
        <v>0</v>
      </c>
      <c r="K9" s="29">
        <f t="shared" ref="K6:K15" si="2">IF(F9&gt;=D9,60*F9+G9-(60*D9+E9),60*F9+G9-(60*D9+E9)+24*60)</f>
        <v>0</v>
      </c>
      <c r="L9" s="2"/>
      <c r="M9" s="1"/>
    </row>
    <row r="10" spans="1:13" ht="15.95" customHeight="1" x14ac:dyDescent="0.2">
      <c r="A10" s="2" t="s">
        <v>13</v>
      </c>
      <c r="B10" s="3"/>
      <c r="C10" s="26">
        <f t="shared" si="0"/>
        <v>0</v>
      </c>
      <c r="D10" s="4"/>
      <c r="E10" s="4"/>
      <c r="F10" s="4"/>
      <c r="G10" s="4"/>
      <c r="H10" s="5"/>
      <c r="I10" s="5"/>
      <c r="J10" s="28">
        <f t="shared" si="1"/>
        <v>0</v>
      </c>
      <c r="K10" s="29">
        <f t="shared" si="2"/>
        <v>0</v>
      </c>
      <c r="L10" s="2"/>
      <c r="M10" s="1"/>
    </row>
    <row r="11" spans="1:13" ht="15.95" customHeight="1" x14ac:dyDescent="0.2">
      <c r="A11" s="2" t="s">
        <v>14</v>
      </c>
      <c r="B11" s="3"/>
      <c r="C11" s="26">
        <f t="shared" si="0"/>
        <v>0</v>
      </c>
      <c r="D11" s="4"/>
      <c r="E11" s="4"/>
      <c r="F11" s="4"/>
      <c r="G11" s="4"/>
      <c r="H11" s="5"/>
      <c r="I11" s="5"/>
      <c r="J11" s="28">
        <f t="shared" si="1"/>
        <v>0</v>
      </c>
      <c r="K11" s="29">
        <f t="shared" si="2"/>
        <v>0</v>
      </c>
    </row>
    <row r="12" spans="1:13" ht="15.95" customHeight="1" x14ac:dyDescent="0.2">
      <c r="A12" s="2" t="s">
        <v>15</v>
      </c>
      <c r="B12" s="3"/>
      <c r="C12" s="26">
        <f t="shared" si="0"/>
        <v>0</v>
      </c>
      <c r="D12" s="4"/>
      <c r="E12" s="4"/>
      <c r="F12" s="4"/>
      <c r="G12" s="4"/>
      <c r="H12" s="5"/>
      <c r="I12" s="5"/>
      <c r="J12" s="28">
        <f t="shared" si="1"/>
        <v>0</v>
      </c>
      <c r="K12" s="29">
        <f t="shared" si="2"/>
        <v>0</v>
      </c>
    </row>
    <row r="13" spans="1:13" ht="15.95" customHeight="1" x14ac:dyDescent="0.2">
      <c r="A13" s="2" t="s">
        <v>16</v>
      </c>
      <c r="B13" s="3"/>
      <c r="C13" s="26">
        <f t="shared" si="0"/>
        <v>0</v>
      </c>
      <c r="D13" s="4"/>
      <c r="E13" s="4"/>
      <c r="F13" s="4"/>
      <c r="G13" s="4"/>
      <c r="H13" s="5"/>
      <c r="I13" s="5"/>
      <c r="J13" s="28">
        <f t="shared" si="1"/>
        <v>0</v>
      </c>
      <c r="K13" s="29">
        <f t="shared" si="2"/>
        <v>0</v>
      </c>
    </row>
    <row r="14" spans="1:13" ht="15.95" customHeight="1" x14ac:dyDescent="0.2">
      <c r="A14" s="2" t="s">
        <v>17</v>
      </c>
      <c r="B14" s="3"/>
      <c r="C14" s="26">
        <f t="shared" si="0"/>
        <v>0</v>
      </c>
      <c r="D14" s="4"/>
      <c r="E14" s="4"/>
      <c r="F14" s="4"/>
      <c r="G14" s="4"/>
      <c r="H14" s="5"/>
      <c r="I14" s="5"/>
      <c r="J14" s="28">
        <f t="shared" si="1"/>
        <v>0</v>
      </c>
      <c r="K14" s="29">
        <f t="shared" si="2"/>
        <v>0</v>
      </c>
    </row>
    <row r="15" spans="1:13" ht="15.95" customHeight="1" thickBot="1" x14ac:dyDescent="0.25">
      <c r="A15" s="2" t="s">
        <v>18</v>
      </c>
      <c r="B15" s="6"/>
      <c r="C15" s="27">
        <f t="shared" si="0"/>
        <v>0</v>
      </c>
      <c r="D15" s="7"/>
      <c r="E15" s="7"/>
      <c r="F15" s="7"/>
      <c r="G15" s="7"/>
      <c r="H15" s="8"/>
      <c r="I15" s="8"/>
      <c r="J15" s="30">
        <f t="shared" si="1"/>
        <v>0</v>
      </c>
      <c r="K15" s="31">
        <f t="shared" si="2"/>
        <v>0</v>
      </c>
    </row>
    <row r="16" spans="1:13" ht="15.9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8" spans="2:2" ht="15.95" customHeight="1" x14ac:dyDescent="0.2">
      <c r="B18" s="32" t="s">
        <v>19</v>
      </c>
    </row>
  </sheetData>
  <sheetProtection algorithmName="SHA-512" hashValue="DP+yQF/Z1b4mpNAJhA1l9N/zitDwUyjHtoVokXjhZVI3kJGRqavWQHLJ40gCXx5GYm2bo0C+PYXfDIcGE05eRg==" saltValue="p7N6fNh6W55NIxNDWjSKTw==" spinCount="100000" sheet="1" objects="1" scenarios="1"/>
  <phoneticPr fontId="2" type="noConversion"/>
  <pageMargins left="0.75" right="0.75" top="1" bottom="1" header="0.5" footer="0.5"/>
  <pageSetup scale="86" orientation="landscape" horizontalDpi="1200" verticalDpi="1200" r:id="rId1"/>
  <headerFooter>
    <oddHeader>&amp;LHAL Form 125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Vol. Check</vt:lpstr>
    </vt:vector>
  </TitlesOfParts>
  <Company>University of Hawai'i at Manoa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 Nola</dc:creator>
  <cp:lastModifiedBy>Anne Antin</cp:lastModifiedBy>
  <cp:lastPrinted>2017-06-30T20:10:28Z</cp:lastPrinted>
  <dcterms:created xsi:type="dcterms:W3CDTF">2013-09-18T06:39:38Z</dcterms:created>
  <dcterms:modified xsi:type="dcterms:W3CDTF">2018-09-27T21:59:28Z</dcterms:modified>
</cp:coreProperties>
</file>