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ate1904="1" codeName="ThisWorkbook"/>
  <mc:AlternateContent xmlns:mc="http://schemas.openxmlformats.org/markup-compatibility/2006">
    <mc:Choice Requires="x15">
      <x15ac:absPath xmlns:x15ac="http://schemas.microsoft.com/office/spreadsheetml/2010/11/ac" url="https://d.docs.live.net/1e094d780e271dbf/Grant- SCARED-SO WHAT LOGOS/SCARED QUIZ/"/>
    </mc:Choice>
  </mc:AlternateContent>
  <xr:revisionPtr revIDLastSave="5" documentId="8_{DA788995-A6D8-4483-A020-FED771CA2E04}" xr6:coauthVersionLast="46" xr6:coauthVersionMax="46" xr10:uidLastSave="{AE0868C0-C7F2-4A93-BC39-D94E8720F06D}"/>
  <workbookProtection workbookAlgorithmName="SHA-512" workbookHashValue="v+OX09qCWCsPLN140IE7zzNYE8gf7cLqqX2xozRWRx8IaVCKzMvoQmiM3ZubnaGpc7uDVtfqPtbhnqfeC1QPbQ==" workbookSaltValue="Is00dFP45lma6RdlJ1GpbA==" workbookSpinCount="100000" lockStructure="1"/>
  <bookViews>
    <workbookView xWindow="-120" yWindow="-120" windowWidth="20730" windowHeight="11160" tabRatio="500" xr2:uid="{00000000-000D-0000-FFFF-FFFF00000000}"/>
  </bookViews>
  <sheets>
    <sheet name="SCARED QUIZ" sheetId="2" r:id="rId1"/>
  </sheets>
  <definedNames>
    <definedName name="_xlnm._FilterDatabase" localSheetId="0" hidden="1">'SCARED QUIZ'!$B$13:$N$86</definedName>
    <definedName name="_xlnm.Print_Area" localSheetId="0">'SCARED QUIZ'!$B$107:$K$160</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1" i="2" l="1"/>
  <c r="H101" i="2" l="1"/>
  <c r="H98" i="2"/>
  <c r="H95" i="2"/>
  <c r="H92" i="2"/>
  <c r="H89" i="2"/>
  <c r="H86" i="2"/>
  <c r="H83" i="2"/>
  <c r="H80" i="2"/>
  <c r="H77" i="2"/>
  <c r="H74" i="2"/>
  <c r="H71" i="2"/>
  <c r="H68" i="2"/>
  <c r="H65" i="2"/>
  <c r="H62" i="2"/>
  <c r="H59" i="2"/>
  <c r="H56" i="2"/>
  <c r="H53" i="2"/>
  <c r="H50" i="2"/>
  <c r="H47" i="2"/>
  <c r="H44" i="2"/>
  <c r="H41" i="2"/>
  <c r="H38" i="2"/>
  <c r="H35" i="2"/>
  <c r="H32" i="2"/>
  <c r="H26" i="2"/>
  <c r="H23" i="2"/>
  <c r="H20" i="2"/>
  <c r="H17" i="2"/>
  <c r="H14" i="2"/>
  <c r="H29" i="2"/>
  <c r="I101" i="2" l="1"/>
  <c r="I100" i="2"/>
  <c r="I98" i="2"/>
  <c r="I97" i="2"/>
  <c r="I95" i="2"/>
  <c r="I94" i="2"/>
  <c r="I92" i="2"/>
  <c r="I91" i="2"/>
  <c r="I89" i="2"/>
  <c r="I88" i="2"/>
  <c r="I56" i="2"/>
  <c r="I55" i="2"/>
  <c r="I53" i="2"/>
  <c r="I52" i="2"/>
  <c r="I50" i="2"/>
  <c r="I49" i="2"/>
  <c r="I47" i="2"/>
  <c r="I46" i="2"/>
  <c r="I44" i="2"/>
  <c r="I43" i="2"/>
  <c r="I86" i="2"/>
  <c r="I85" i="2"/>
  <c r="I83" i="2"/>
  <c r="I82" i="2"/>
  <c r="I80" i="2"/>
  <c r="I79" i="2"/>
  <c r="I77" i="2"/>
  <c r="I76" i="2"/>
  <c r="I74" i="2"/>
  <c r="I73" i="2"/>
  <c r="I71" i="2"/>
  <c r="I70" i="2"/>
  <c r="I68" i="2"/>
  <c r="I67" i="2"/>
  <c r="I65" i="2"/>
  <c r="I64" i="2"/>
  <c r="I62" i="2"/>
  <c r="I61" i="2"/>
  <c r="I59" i="2"/>
  <c r="I58" i="2"/>
  <c r="I41" i="2"/>
  <c r="I40" i="2"/>
  <c r="I38" i="2"/>
  <c r="I37" i="2"/>
  <c r="I35" i="2"/>
  <c r="I34" i="2"/>
  <c r="I32" i="2"/>
  <c r="I31" i="2"/>
  <c r="I29" i="2"/>
  <c r="I28" i="2"/>
  <c r="I26" i="2"/>
  <c r="I25" i="2"/>
  <c r="I23" i="2"/>
  <c r="I22" i="2"/>
  <c r="I20" i="2"/>
  <c r="I19" i="2"/>
  <c r="I17" i="2"/>
  <c r="I16" i="2"/>
  <c r="I14" i="2"/>
  <c r="I13" i="2"/>
  <c r="Q114" i="2" l="1"/>
  <c r="R119" i="2" s="1"/>
  <c r="R114" i="2"/>
  <c r="Q119" i="2" s="1"/>
  <c r="Q109" i="2"/>
  <c r="R124" i="2" s="1"/>
  <c r="R109" i="2"/>
  <c r="Q124" i="2" s="1"/>
  <c r="Q113" i="2"/>
  <c r="R120" i="2" s="1"/>
  <c r="R113" i="2"/>
  <c r="Q120" i="2" s="1"/>
  <c r="Q110" i="2"/>
  <c r="R123" i="2" s="1"/>
  <c r="R110" i="2"/>
  <c r="Q123" i="2" s="1"/>
  <c r="R111" i="2"/>
  <c r="Q122" i="2" s="1"/>
  <c r="Q111" i="2"/>
  <c r="R122" i="2" s="1"/>
  <c r="R112" i="2"/>
  <c r="Q121" i="2" s="1"/>
  <c r="Q112" i="2"/>
  <c r="R121" i="2" s="1"/>
</calcChain>
</file>

<file path=xl/sharedStrings.xml><?xml version="1.0" encoding="utf-8"?>
<sst xmlns="http://schemas.openxmlformats.org/spreadsheetml/2006/main" count="335" uniqueCount="138">
  <si>
    <t>+</t>
  </si>
  <si>
    <t>–</t>
  </si>
  <si>
    <t>a)</t>
  </si>
  <si>
    <t>b)</t>
  </si>
  <si>
    <t>Note</t>
  </si>
  <si>
    <t>Score</t>
  </si>
  <si>
    <t>Q1.</t>
  </si>
  <si>
    <t>Q2.</t>
  </si>
  <si>
    <t>Q3.</t>
  </si>
  <si>
    <t>Q4.</t>
  </si>
  <si>
    <t>Q5.</t>
  </si>
  <si>
    <t>Q6.</t>
  </si>
  <si>
    <t>Q7.</t>
  </si>
  <si>
    <t>Q8.</t>
  </si>
  <si>
    <t>Q9</t>
  </si>
  <si>
    <t>Q10.</t>
  </si>
  <si>
    <t>Q11.</t>
  </si>
  <si>
    <t>Q12.</t>
  </si>
  <si>
    <t>Q13.</t>
  </si>
  <si>
    <t>Q14.</t>
  </si>
  <si>
    <t>Q15.</t>
  </si>
  <si>
    <t>Q16.</t>
  </si>
  <si>
    <t>Q17.</t>
  </si>
  <si>
    <t>Q18.</t>
  </si>
  <si>
    <t>Q19.</t>
  </si>
  <si>
    <t>Q20.</t>
  </si>
  <si>
    <t>Example</t>
  </si>
  <si>
    <t>Name:</t>
  </si>
  <si>
    <t>Date:</t>
  </si>
  <si>
    <t>Instructions:</t>
  </si>
  <si>
    <t>Trait</t>
  </si>
  <si>
    <t>Code</t>
  </si>
  <si>
    <t>Survey Scores</t>
  </si>
  <si>
    <t>Negative Surprise</t>
  </si>
  <si>
    <t>Positive Surprise</t>
  </si>
  <si>
    <t>Champion</t>
  </si>
  <si>
    <t>Conflicted</t>
  </si>
  <si>
    <t>No  Actions</t>
  </si>
  <si>
    <t>Receptive</t>
  </si>
  <si>
    <t>Rejective</t>
  </si>
  <si>
    <t>Explored Options</t>
  </si>
  <si>
    <t>Not Exploring Options</t>
  </si>
  <si>
    <t>Favorable Decision</t>
  </si>
  <si>
    <t>Many Actions</t>
  </si>
  <si>
    <t>No Actions</t>
  </si>
  <si>
    <t>Q21.</t>
  </si>
  <si>
    <t>Q22.</t>
  </si>
  <si>
    <t>Q23.</t>
  </si>
  <si>
    <t>Q24.</t>
  </si>
  <si>
    <t>Q25.</t>
  </si>
  <si>
    <t>Q26.</t>
  </si>
  <si>
    <t>Q27.</t>
  </si>
  <si>
    <t>Q28.</t>
  </si>
  <si>
    <t>Q29.</t>
  </si>
  <si>
    <t>Q30.</t>
  </si>
  <si>
    <t>© Scared So What 2020</t>
  </si>
  <si>
    <t>Unfavorable Decision</t>
  </si>
  <si>
    <t>I was excited to hear about the change.</t>
  </si>
  <si>
    <t>The change caught me off guard and I have not been able to process it.</t>
  </si>
  <si>
    <t>I  haven't asked any questions at all at this time.</t>
  </si>
  <si>
    <t>This change isn't going to work for me at all.  I'm not onboard with it and am moving on.</t>
  </si>
  <si>
    <t>I'm very excited about this change and think I can make it work.</t>
  </si>
  <si>
    <t>This change is not going to work for me.  I do not agree with it and am not accepting it.</t>
  </si>
  <si>
    <t>I'm not sure how this change will affect me.  I don't know what I should do or where to go.</t>
  </si>
  <si>
    <t>So far this change seems doable and achievable.</t>
  </si>
  <si>
    <t>If I had to make a decision right now, I'm not in favor of this change.</t>
  </si>
  <si>
    <t>I have actually asked quite a few questions of others to help guide me with this change.</t>
  </si>
  <si>
    <t>This change is going to be very good for me.  I like it very much.</t>
  </si>
  <si>
    <t>This change can be positive for me and I'm ok with it.</t>
  </si>
  <si>
    <t>This change will not be good for me and I'm not happy with it.</t>
  </si>
  <si>
    <t>I didn't know about this change and it is very welcome.</t>
  </si>
  <si>
    <t>I don’t understand why no one took the time to inform me about this change.  Very frustrating.</t>
  </si>
  <si>
    <t>Even though no one decided to inform me about this change, it could be very exciting.</t>
  </si>
  <si>
    <t>So far I have asked questions, sent emails, called people, and have involved others regarding this change.</t>
  </si>
  <si>
    <t>So far I haven't asked any questions, nor sent emails, called anyone regarding this change.</t>
  </si>
  <si>
    <t>This change is not what I expected. I don't think it's for me.</t>
  </si>
  <si>
    <t>This change is not what I expected but I think that I can make it work for me.</t>
  </si>
  <si>
    <t>I've thought a lot about this and I'm not going to do it. I won't participate in this change.</t>
  </si>
  <si>
    <t>I'm onboard with the change and have several options in mind to support it.</t>
  </si>
  <si>
    <t>This change is going to be good for me.  Now I need to find out what I can do about it.</t>
  </si>
  <si>
    <t>This change is not going to be good for me.  Now I need to find out what my options are.</t>
  </si>
  <si>
    <t>I have multiple options that I can do as a result of this change.</t>
  </si>
  <si>
    <t>I don't have any options to support the change.</t>
  </si>
  <si>
    <t>I'm not sure what I should do with this change. I cannot make up my mind.</t>
  </si>
  <si>
    <t>I haven't even begun to ask any questions regarding this change.</t>
  </si>
  <si>
    <t>If I embrace this change, I have several options that will work for me.</t>
  </si>
  <si>
    <t>I'm really uncertain how this change is going to work for me or if it will work at all.</t>
  </si>
  <si>
    <t>This change is going to be a great thing for me and I'm onboard 100%.</t>
  </si>
  <si>
    <t>This change can be a positive opportunity for me.</t>
  </si>
  <si>
    <t>This change just isn't going to work for me.</t>
  </si>
  <si>
    <t>This change caught me off guard and I'm not happy about it.</t>
  </si>
  <si>
    <t>I have been able to ask many questions and am seeking advice regarding the change.</t>
  </si>
  <si>
    <t>I am uncertain of how this change will impact me and not sure I'm onboard with it.</t>
  </si>
  <si>
    <t>I am very excited about this change and eager to ensure it's success.</t>
  </si>
  <si>
    <t>I think that I could make this change work and am excited about it.</t>
  </si>
  <si>
    <t>I do not accept the change situation that I am involved with.</t>
  </si>
  <si>
    <t>I haven't  completed research in support of this change and really don't know what I'm going to do.</t>
  </si>
  <si>
    <t>I'm uncertain what options there are at this time.</t>
  </si>
  <si>
    <t>I don't know what to do about this change.  I'm concerned greatly.</t>
  </si>
  <si>
    <t>I had no idea about this change and am in a bit of shock.</t>
  </si>
  <si>
    <t>I had no idea about this change but I am really excited about the possibilities.</t>
  </si>
  <si>
    <t>This change is causing me concern and I'm feeling uncomfortable.</t>
  </si>
  <si>
    <t>This change is very welcome. I'm glad it's really happening.</t>
  </si>
  <si>
    <t xml:space="preserve">This change caught me off guard  and I'm not happy about it at all. </t>
  </si>
  <si>
    <t>www.scaredsowhat.com</t>
  </si>
  <si>
    <t>SCARED-SO WHAT is a registered trade mark and is copyrighted by the US Patent and Trade Agency</t>
  </si>
  <si>
    <t>This change caught me off guard BUT I'm pleased about the opportunity or possibilities.</t>
  </si>
  <si>
    <t>I've done some of my own research to uncover opportunities to support this change.</t>
  </si>
  <si>
    <t>I'm onboard with the change but uncertain about what I could do to support it.</t>
  </si>
  <si>
    <t>POSITIVE</t>
  </si>
  <si>
    <t>NEGATIVE</t>
  </si>
  <si>
    <t>POSITIVE ENERGY</t>
  </si>
  <si>
    <t>NEUTRAL ENERGY</t>
  </si>
  <si>
    <t>NEGATIVE ENERGY</t>
  </si>
  <si>
    <t>OVER TIME</t>
  </si>
  <si>
    <t>For Graph</t>
  </si>
  <si>
    <t>I have taken many steps to understand the change that is happening.</t>
  </si>
  <si>
    <t>I have not taken any steps to understand the change that is happening.</t>
  </si>
  <si>
    <t>I have a few options to consider in support of this change.</t>
  </si>
  <si>
    <t>I do not have any options to consider for support of this change.</t>
  </si>
  <si>
    <t>I've gained multiple perspectives to support this change.</t>
  </si>
  <si>
    <t>I haven't gained anyones percpective on how to support this change.</t>
  </si>
  <si>
    <t>I've thought a lot about this and think I am able to embrace this change.</t>
  </si>
  <si>
    <t xml:space="preserve">I have chosen to accept this change as a positive challenge.  </t>
  </si>
  <si>
    <t xml:space="preserve">I didn't know about this change. </t>
  </si>
  <si>
    <t>I am onboard with this change and ready to move onward.</t>
  </si>
  <si>
    <t>I can see positive actions coming from this change and I'm ready to embrace it.</t>
  </si>
  <si>
    <t xml:space="preserve">I understand and recognize that this change can open up new opportunities for me. </t>
  </si>
  <si>
    <t>V3-GVU&amp;JS-10.11.20</t>
  </si>
  <si>
    <r>
      <rPr>
        <sz val="14"/>
        <rFont val="Calibri"/>
        <family val="2"/>
        <scheme val="minor"/>
      </rPr>
      <t xml:space="preserve">The graph above gives you a snapshot of what you are feeling as a result of any possible actions you may have experienced. If you have a lot of red in ACTION, that means you can possibly take more actions by asking questions, sending emails, asking for help and guidance in order to possibly help affect your decision making. If you have a lot of red in EXPLORE options or opportunities, again, by taking more actions you can impact your overall opportunities that may be available to you. 
If you have a lot of red in DECISION, that means one of two things. A) You've chosen to reject the change all together.  You can possibly change this if you want to by taking more actions and or seeking to explore further opportunities.  And if you do not want to and have decided to reject the change....now move onto SO WHAT will you do about it.  OR B) you might be stuck in IN-DECISION, meaning you don't know what to do.  Again, by taking more actions like asking questions, seeking advice, phone calls, discussions, reading, etc., you can possibly bring in more information to you so that you can possibly explore further options and hopefully come to a favorable decision.
If you have a lot of green in the areas, that is indicative of a favorable action or positive energy.  Red is indicative of negative energy. 
</t>
    </r>
    <r>
      <rPr>
        <b/>
        <sz val="14"/>
        <rFont val="Calibri"/>
        <family val="2"/>
        <scheme val="minor"/>
      </rPr>
      <t xml:space="preserve">Remember: </t>
    </r>
    <r>
      <rPr>
        <sz val="14"/>
        <rFont val="Calibri"/>
        <family val="2"/>
        <scheme val="minor"/>
      </rPr>
      <t>There's no right or wrong answer. YOU are in control of your thoughts about what you may be able to do as a result of the personal change situation you are in.  The next important step is: SO WHAT will you do about it?   That's where the SO WHAT template can be helpful.  You can download this at the bottom of the quiz page.</t>
    </r>
  </si>
  <si>
    <t>WHAT DO MY SCORES MEAN:</t>
  </si>
  <si>
    <t xml:space="preserve"> S           C          A         R           E          D</t>
  </si>
  <si>
    <t xml:space="preserve"> S           C          A          R          E          D</t>
  </si>
  <si>
    <t>See your scores below. Be sure to SAVE or PRINT your scores below before you CLEAR your scores.      You can save as a PDF.</t>
  </si>
  <si>
    <t>Learn more by watching our videos on Youtube:  Subscribe to SCARED SO WHAT</t>
  </si>
  <si>
    <t>The SCARED Quiz</t>
  </si>
  <si>
    <r>
      <t xml:space="preserve">Step 1. Think of a "CHANGE" situation that either has happened to you in the past, or is happening to you now.  How do you feel about that change? With those feelings fresh in your mind, move on to step 2.
Step 2. Please answer the following 30 questions as honestly as possible, the quiz should take less than 10 minutes to complete.  Each question has two statements, make sure to read both carefully before answering.  When answering a question you must provide a numeric value for the first statement on a scale of  0 - 7, where 0 = 'never true' and 7 = 'always true. The value for the second statement will be automatically calculated. </t>
    </r>
    <r>
      <rPr>
        <b/>
        <i/>
        <sz val="14"/>
        <color rgb="FF0070C0"/>
        <rFont val="Calibri (Body)"/>
      </rPr>
      <t>The sum of the two statements MUST EQUAL 7</t>
    </r>
    <r>
      <rPr>
        <sz val="14"/>
        <rFont val="Calibri"/>
        <family val="2"/>
        <scheme val="minor"/>
      </rPr>
      <t>; as example has been provided below.</t>
    </r>
  </si>
  <si>
    <t xml:space="preserve">                                                My SCARED Quiz Results:  WHERE AM I IN THIS CHANGE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</si>
</sst>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0">
    <font>
      <sz val="10"/>
      <name val="Verdana"/>
    </font>
    <font>
      <sz val="11"/>
      <name val="Calibri"/>
      <scheme val="minor"/>
    </font>
    <font>
      <b/>
      <sz val="11"/>
      <name val="Calibri"/>
      <scheme val="minor"/>
    </font>
    <font>
      <sz val="11"/>
      <color indexed="8"/>
      <name val="Calibri"/>
      <family val="2"/>
      <scheme val="minor"/>
    </font>
    <font>
      <b/>
      <sz val="11"/>
      <color indexed="8"/>
      <name val="Calibri"/>
      <family val="2"/>
      <scheme val="minor"/>
    </font>
    <font>
      <b/>
      <sz val="12"/>
      <name val="Calibri"/>
      <scheme val="minor"/>
    </font>
    <font>
      <b/>
      <sz val="11"/>
      <color rgb="FF0070C0"/>
      <name val="Calibri"/>
      <scheme val="minor"/>
    </font>
    <font>
      <i/>
      <sz val="11"/>
      <color rgb="FF0070C0"/>
      <name val="Calibri"/>
      <scheme val="minor"/>
    </font>
    <font>
      <sz val="16"/>
      <name val="Calibri"/>
      <scheme val="minor"/>
    </font>
    <font>
      <sz val="11"/>
      <name val="Calibri"/>
      <family val="2"/>
      <scheme val="minor"/>
    </font>
    <font>
      <b/>
      <sz val="18"/>
      <name val="Calibri"/>
      <family val="2"/>
      <scheme val="minor"/>
    </font>
    <font>
      <b/>
      <sz val="11"/>
      <color rgb="FF0070C0"/>
      <name val="Calibri"/>
      <family val="2"/>
      <scheme val="minor"/>
    </font>
    <font>
      <b/>
      <sz val="11"/>
      <name val="Calibri"/>
      <family val="2"/>
      <scheme val="minor"/>
    </font>
    <font>
      <sz val="14"/>
      <name val="Calibri"/>
      <family val="2"/>
      <scheme val="minor"/>
    </font>
    <font>
      <sz val="14"/>
      <name val="Calibri (Body)"/>
    </font>
    <font>
      <b/>
      <sz val="14"/>
      <name val="Calibri"/>
      <family val="2"/>
      <scheme val="minor"/>
    </font>
    <font>
      <b/>
      <i/>
      <sz val="14"/>
      <color rgb="FF0070C0"/>
      <name val="Calibri (Body)"/>
    </font>
    <font>
      <b/>
      <sz val="16"/>
      <name val="Calibri"/>
      <family val="2"/>
      <scheme val="minor"/>
    </font>
    <font>
      <u/>
      <sz val="10"/>
      <color theme="10"/>
      <name val="Verdana"/>
      <family val="2"/>
    </font>
    <font>
      <u/>
      <sz val="24"/>
      <color theme="10"/>
      <name val="Verdana"/>
      <family val="2"/>
    </font>
    <font>
      <sz val="11"/>
      <color rgb="FFFF0000"/>
      <name val="Calibri"/>
      <family val="2"/>
      <scheme val="minor"/>
    </font>
    <font>
      <b/>
      <sz val="11"/>
      <color rgb="FFFF0000"/>
      <name val="Calibri"/>
      <family val="2"/>
      <scheme val="minor"/>
    </font>
    <font>
      <b/>
      <sz val="11"/>
      <color theme="0"/>
      <name val="Calibri"/>
      <family val="2"/>
      <scheme val="minor"/>
    </font>
    <font>
      <sz val="11"/>
      <color theme="0"/>
      <name val="Calibri"/>
      <family val="2"/>
      <scheme val="minor"/>
    </font>
    <font>
      <sz val="16"/>
      <color theme="0"/>
      <name val="Calibri"/>
      <family val="2"/>
      <scheme val="minor"/>
    </font>
    <font>
      <b/>
      <sz val="16"/>
      <color theme="0"/>
      <name val="Calibri"/>
      <family val="2"/>
      <scheme val="minor"/>
    </font>
    <font>
      <b/>
      <sz val="12"/>
      <name val="Calibri"/>
      <family val="2"/>
      <scheme val="minor"/>
    </font>
    <font>
      <b/>
      <sz val="26"/>
      <name val="Calibri"/>
      <family val="2"/>
      <scheme val="minor"/>
    </font>
    <font>
      <b/>
      <sz val="40"/>
      <name val="Calibri"/>
      <family val="2"/>
      <scheme val="minor"/>
    </font>
    <font>
      <sz val="1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s>
  <borders count="27">
    <border>
      <left/>
      <right/>
      <top/>
      <bottom/>
      <diagonal/>
    </border>
    <border>
      <left/>
      <right/>
      <top style="medium">
        <color auto="1"/>
      </top>
      <bottom/>
      <diagonal/>
    </border>
    <border>
      <left/>
      <right/>
      <top/>
      <bottom style="medium">
        <color auto="1"/>
      </bottom>
      <diagonal/>
    </border>
    <border>
      <left/>
      <right style="medium">
        <color auto="1"/>
      </right>
      <top/>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theme="2"/>
      </left>
      <right style="thin">
        <color theme="2"/>
      </right>
      <top style="thin">
        <color theme="2"/>
      </top>
      <bottom style="thin">
        <color theme="2"/>
      </bottom>
      <diagonal/>
    </border>
    <border>
      <left style="medium">
        <color theme="2"/>
      </left>
      <right/>
      <top style="medium">
        <color theme="2"/>
      </top>
      <bottom/>
      <diagonal/>
    </border>
    <border>
      <left/>
      <right/>
      <top style="medium">
        <color theme="2"/>
      </top>
      <bottom/>
      <diagonal/>
    </border>
    <border>
      <left/>
      <right style="medium">
        <color theme="2"/>
      </right>
      <top style="medium">
        <color theme="2"/>
      </top>
      <bottom/>
      <diagonal/>
    </border>
    <border>
      <left style="medium">
        <color theme="2"/>
      </left>
      <right/>
      <top/>
      <bottom/>
      <diagonal/>
    </border>
    <border>
      <left/>
      <right style="medium">
        <color theme="2"/>
      </right>
      <top/>
      <bottom/>
      <diagonal/>
    </border>
    <border>
      <left style="thin">
        <color theme="2"/>
      </left>
      <right/>
      <top style="thin">
        <color theme="2"/>
      </top>
      <bottom style="thin">
        <color theme="2"/>
      </bottom>
      <diagonal/>
    </border>
    <border>
      <left style="thin">
        <color theme="2"/>
      </left>
      <right style="thin">
        <color theme="2"/>
      </right>
      <top/>
      <bottom style="thin">
        <color theme="2"/>
      </bottom>
      <diagonal/>
    </border>
    <border>
      <left style="thin">
        <color theme="2"/>
      </left>
      <right style="thin">
        <color theme="2"/>
      </right>
      <top style="thin">
        <color theme="2"/>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2"/>
      </left>
      <right style="medium">
        <color auto="1"/>
      </right>
      <top/>
      <bottom/>
      <diagonal/>
    </border>
    <border>
      <left style="thin">
        <color theme="8" tint="0.59996337778862885"/>
      </left>
      <right style="medium">
        <color auto="1"/>
      </right>
      <top/>
      <bottom/>
      <diagonal/>
    </border>
    <border>
      <left style="thin">
        <color theme="2"/>
      </left>
      <right style="thin">
        <color theme="2"/>
      </right>
      <top/>
      <bottom/>
      <diagonal/>
    </border>
    <border>
      <left/>
      <right/>
      <top/>
      <bottom style="thin">
        <color indexed="64"/>
      </bottom>
      <diagonal/>
    </border>
    <border>
      <left/>
      <right/>
      <top style="thin">
        <color theme="0" tint="-0.249977111117893"/>
      </top>
      <bottom/>
      <diagonal/>
    </border>
    <border>
      <left/>
      <right/>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18" fillId="0" borderId="0" applyNumberFormat="0" applyFill="0" applyBorder="0" applyAlignment="0" applyProtection="0"/>
  </cellStyleXfs>
  <cellXfs count="157">
    <xf numFmtId="0" fontId="0" fillId="0" borderId="0" xfId="0"/>
    <xf numFmtId="0" fontId="1" fillId="2" borderId="0" xfId="0" applyFont="1" applyFill="1" applyProtection="1"/>
    <xf numFmtId="0" fontId="1" fillId="2" borderId="0" xfId="0" applyFont="1" applyFill="1" applyAlignment="1" applyProtection="1">
      <alignment horizontal="center" vertical="center"/>
    </xf>
    <xf numFmtId="49" fontId="1" fillId="2" borderId="0" xfId="0" applyNumberFormat="1" applyFont="1" applyFill="1" applyAlignment="1" applyProtection="1">
      <alignment horizontal="center" vertical="center"/>
    </xf>
    <xf numFmtId="0" fontId="1" fillId="2" borderId="0" xfId="0" applyFont="1" applyFill="1" applyAlignment="1" applyProtection="1">
      <alignment horizontal="center"/>
    </xf>
    <xf numFmtId="0" fontId="1" fillId="2" borderId="0" xfId="0" applyFont="1" applyFill="1" applyAlignment="1" applyProtection="1">
      <alignment horizontal="center" wrapText="1"/>
    </xf>
    <xf numFmtId="0" fontId="1" fillId="2" borderId="6" xfId="0" applyFont="1" applyFill="1" applyBorder="1" applyAlignment="1" applyProtection="1">
      <alignment horizontal="center" vertical="center"/>
    </xf>
    <xf numFmtId="49" fontId="1" fillId="2" borderId="1" xfId="0" applyNumberFormat="1" applyFont="1" applyFill="1" applyBorder="1" applyAlignment="1" applyProtection="1">
      <alignment horizontal="center" vertical="center"/>
    </xf>
    <xf numFmtId="0" fontId="1" fillId="2" borderId="1" xfId="0" applyFont="1" applyFill="1" applyBorder="1" applyProtection="1"/>
    <xf numFmtId="0" fontId="10" fillId="2" borderId="1" xfId="0" applyFont="1" applyFill="1" applyBorder="1" applyAlignment="1" applyProtection="1">
      <alignment horizontal="center"/>
    </xf>
    <xf numFmtId="0" fontId="1" fillId="2" borderId="1" xfId="0" applyFont="1" applyFill="1" applyBorder="1" applyAlignment="1" applyProtection="1">
      <alignment horizontal="center" vertical="center"/>
    </xf>
    <xf numFmtId="0" fontId="1" fillId="2" borderId="1" xfId="0" applyFont="1" applyFill="1" applyBorder="1" applyAlignment="1" applyProtection="1">
      <alignment horizontal="center" wrapText="1"/>
    </xf>
    <xf numFmtId="0" fontId="1" fillId="2" borderId="4" xfId="0" applyFont="1" applyFill="1" applyBorder="1" applyAlignment="1" applyProtection="1">
      <alignment horizontal="center" wrapText="1"/>
    </xf>
    <xf numFmtId="0" fontId="1" fillId="2" borderId="7" xfId="0" applyFont="1" applyFill="1" applyBorder="1" applyAlignment="1" applyProtection="1">
      <alignment horizontal="center" vertical="center"/>
    </xf>
    <xf numFmtId="49" fontId="2" fillId="2" borderId="0" xfId="0" applyNumberFormat="1" applyFont="1" applyFill="1" applyProtection="1"/>
    <xf numFmtId="0" fontId="1" fillId="2" borderId="3" xfId="0" applyFont="1" applyFill="1" applyBorder="1" applyAlignment="1" applyProtection="1">
      <alignment horizontal="center" wrapText="1"/>
    </xf>
    <xf numFmtId="49" fontId="4" fillId="2" borderId="0" xfId="0" applyNumberFormat="1" applyFont="1" applyFill="1" applyProtection="1"/>
    <xf numFmtId="49" fontId="3" fillId="2" borderId="0" xfId="0" applyNumberFormat="1" applyFont="1" applyFill="1" applyProtection="1"/>
    <xf numFmtId="0" fontId="2" fillId="2" borderId="0" xfId="0" applyFont="1" applyFill="1" applyAlignment="1" applyProtection="1">
      <alignment horizontal="center" vertical="center" wrapText="1"/>
    </xf>
    <xf numFmtId="0" fontId="6" fillId="2" borderId="9" xfId="0" applyFont="1" applyFill="1" applyBorder="1" applyAlignment="1" applyProtection="1">
      <alignment horizontal="center" vertical="center"/>
    </xf>
    <xf numFmtId="0" fontId="6" fillId="2" borderId="15" xfId="0" applyFont="1" applyFill="1" applyBorder="1" applyAlignment="1" applyProtection="1">
      <alignment horizontal="left" vertical="center"/>
    </xf>
    <xf numFmtId="0" fontId="11" fillId="2" borderId="18" xfId="0" applyFont="1" applyFill="1" applyBorder="1" applyAlignment="1" applyProtection="1">
      <alignment horizontal="left" vertical="center" wrapText="1"/>
    </xf>
    <xf numFmtId="0" fontId="6" fillId="2" borderId="18" xfId="0" applyFont="1" applyFill="1" applyBorder="1" applyAlignment="1" applyProtection="1">
      <alignment horizontal="left" vertical="center" wrapText="1"/>
    </xf>
    <xf numFmtId="0" fontId="6" fillId="2" borderId="18" xfId="0" applyFont="1" applyFill="1" applyBorder="1" applyAlignment="1" applyProtection="1">
      <alignment horizontal="center" vertical="center" wrapText="1"/>
    </xf>
    <xf numFmtId="0" fontId="3" fillId="2" borderId="0" xfId="0" applyFont="1" applyFill="1" applyProtection="1"/>
    <xf numFmtId="0" fontId="2" fillId="2" borderId="0" xfId="0" applyFont="1" applyFill="1" applyAlignment="1" applyProtection="1">
      <alignment horizontal="center" wrapText="1"/>
    </xf>
    <xf numFmtId="0" fontId="2" fillId="2" borderId="0" xfId="0" applyFont="1" applyFill="1" applyAlignment="1" applyProtection="1">
      <alignment horizontal="center"/>
    </xf>
    <xf numFmtId="0" fontId="1" fillId="0" borderId="9" xfId="0" applyFont="1" applyBorder="1" applyAlignment="1" applyProtection="1">
      <alignment horizontal="center" vertical="center"/>
    </xf>
    <xf numFmtId="0" fontId="1" fillId="0" borderId="9" xfId="0" applyFont="1" applyBorder="1" applyAlignment="1" applyProtection="1">
      <alignment horizontal="left" vertical="center"/>
    </xf>
    <xf numFmtId="0" fontId="13" fillId="2" borderId="9" xfId="0" applyFont="1" applyFill="1" applyBorder="1" applyAlignment="1" applyProtection="1">
      <alignment horizontal="left" vertical="center" wrapText="1"/>
    </xf>
    <xf numFmtId="0" fontId="1" fillId="0" borderId="9" xfId="0" applyFont="1" applyBorder="1" applyAlignment="1" applyProtection="1">
      <alignment horizontal="left" vertical="center" wrapText="1"/>
    </xf>
    <xf numFmtId="2" fontId="1" fillId="0" borderId="9" xfId="0" applyNumberFormat="1" applyFont="1" applyBorder="1" applyAlignment="1" applyProtection="1">
      <alignment horizontal="right" vertical="center" wrapText="1"/>
    </xf>
    <xf numFmtId="0" fontId="1" fillId="0" borderId="9" xfId="0" applyFont="1" applyFill="1" applyBorder="1" applyAlignment="1" applyProtection="1">
      <alignment horizontal="right" vertical="center"/>
    </xf>
    <xf numFmtId="0" fontId="1" fillId="0" borderId="0" xfId="0" applyFont="1" applyProtection="1"/>
    <xf numFmtId="49" fontId="15" fillId="0" borderId="0" xfId="0" applyNumberFormat="1" applyFont="1" applyAlignment="1" applyProtection="1">
      <alignment horizontal="center" vertical="center"/>
    </xf>
    <xf numFmtId="0" fontId="1" fillId="0" borderId="0" xfId="0" applyFont="1" applyAlignment="1" applyProtection="1">
      <alignment horizontal="center" vertical="center"/>
    </xf>
    <xf numFmtId="0" fontId="1" fillId="0" borderId="0" xfId="0" applyFont="1" applyAlignment="1" applyProtection="1">
      <alignment horizontal="left" vertical="center"/>
    </xf>
    <xf numFmtId="0" fontId="1" fillId="0" borderId="0" xfId="0" applyFont="1" applyAlignment="1" applyProtection="1">
      <alignment horizontal="left" vertical="center" wrapText="1"/>
    </xf>
    <xf numFmtId="2" fontId="1" fillId="0" borderId="0" xfId="0" applyNumberFormat="1" applyFont="1" applyAlignment="1" applyProtection="1">
      <alignment horizontal="right" vertical="center" wrapText="1"/>
    </xf>
    <xf numFmtId="0" fontId="1" fillId="0" borderId="0" xfId="0" applyFont="1" applyFill="1" applyAlignment="1" applyProtection="1">
      <alignment horizontal="right" vertical="center"/>
    </xf>
    <xf numFmtId="0" fontId="1" fillId="2" borderId="3" xfId="0" applyFont="1" applyFill="1" applyBorder="1" applyAlignment="1" applyProtection="1">
      <alignment vertical="center"/>
    </xf>
    <xf numFmtId="0" fontId="14" fillId="2" borderId="9" xfId="0" applyFont="1" applyFill="1" applyBorder="1" applyAlignment="1" applyProtection="1">
      <alignment horizontal="left" vertical="center" wrapText="1"/>
    </xf>
    <xf numFmtId="49" fontId="15" fillId="0" borderId="0" xfId="0" applyNumberFormat="1" applyFont="1" applyBorder="1" applyAlignment="1" applyProtection="1">
      <alignment horizontal="center" vertical="center" wrapText="1"/>
    </xf>
    <xf numFmtId="0" fontId="1" fillId="0" borderId="0" xfId="0" applyFont="1" applyBorder="1" applyAlignment="1" applyProtection="1">
      <alignment horizontal="center" vertical="center"/>
    </xf>
    <xf numFmtId="0" fontId="1" fillId="0" borderId="0" xfId="0" applyFont="1" applyBorder="1" applyAlignment="1" applyProtection="1">
      <alignment horizontal="left" vertical="center"/>
    </xf>
    <xf numFmtId="0" fontId="1" fillId="2" borderId="0" xfId="0" applyFont="1" applyFill="1" applyBorder="1" applyAlignment="1" applyProtection="1">
      <alignment horizontal="left" vertical="center" wrapText="1"/>
    </xf>
    <xf numFmtId="0" fontId="1" fillId="0" borderId="0" xfId="0" applyFont="1" applyBorder="1" applyAlignment="1" applyProtection="1">
      <alignment horizontal="left" vertical="center" wrapText="1"/>
    </xf>
    <xf numFmtId="2" fontId="1" fillId="0" borderId="0" xfId="0" applyNumberFormat="1" applyFont="1" applyBorder="1" applyAlignment="1" applyProtection="1">
      <alignment horizontal="right" vertical="center" wrapText="1"/>
    </xf>
    <xf numFmtId="0" fontId="1" fillId="0" borderId="0" xfId="0" applyFont="1" applyFill="1" applyBorder="1" applyAlignment="1" applyProtection="1">
      <alignment horizontal="right" vertical="center"/>
    </xf>
    <xf numFmtId="0" fontId="1" fillId="0" borderId="17" xfId="0" applyFont="1" applyFill="1" applyBorder="1" applyAlignment="1" applyProtection="1">
      <alignment horizontal="right" vertical="center"/>
    </xf>
    <xf numFmtId="0" fontId="1" fillId="0" borderId="16" xfId="0" applyFont="1" applyFill="1" applyBorder="1" applyAlignment="1" applyProtection="1">
      <alignment horizontal="right" vertical="center"/>
    </xf>
    <xf numFmtId="49" fontId="15" fillId="0" borderId="0" xfId="0" applyNumberFormat="1" applyFont="1" applyAlignment="1" applyProtection="1">
      <alignment horizontal="center" vertical="center" wrapText="1"/>
    </xf>
    <xf numFmtId="0" fontId="1" fillId="0" borderId="0" xfId="0" applyFont="1" applyFill="1" applyAlignment="1" applyProtection="1">
      <alignment horizontal="center" vertical="center"/>
    </xf>
    <xf numFmtId="0" fontId="13" fillId="2" borderId="0" xfId="0" applyFont="1" applyFill="1" applyAlignment="1" applyProtection="1">
      <alignment horizontal="left" vertical="center" wrapText="1"/>
    </xf>
    <xf numFmtId="0" fontId="13" fillId="2" borderId="0" xfId="0" applyFont="1" applyFill="1" applyBorder="1" applyAlignment="1" applyProtection="1">
      <alignment horizontal="left" vertical="center" wrapText="1"/>
    </xf>
    <xf numFmtId="49" fontId="1" fillId="2" borderId="0" xfId="0" applyNumberFormat="1" applyFont="1" applyFill="1" applyBorder="1" applyAlignment="1" applyProtection="1">
      <alignment horizontal="center" vertical="center" wrapText="1"/>
    </xf>
    <xf numFmtId="0" fontId="1" fillId="2" borderId="0" xfId="0" applyFont="1" applyFill="1" applyBorder="1" applyAlignment="1" applyProtection="1">
      <alignment horizontal="center" vertical="center"/>
    </xf>
    <xf numFmtId="0" fontId="1" fillId="2" borderId="0" xfId="0" applyFont="1" applyFill="1" applyBorder="1" applyAlignment="1" applyProtection="1">
      <alignment horizontal="left" vertical="center"/>
    </xf>
    <xf numFmtId="2" fontId="1" fillId="2" borderId="0" xfId="0" applyNumberFormat="1" applyFont="1" applyFill="1" applyBorder="1" applyAlignment="1" applyProtection="1">
      <alignment horizontal="right" vertical="center" wrapText="1"/>
    </xf>
    <xf numFmtId="0" fontId="1" fillId="2" borderId="0" xfId="0" applyFont="1" applyFill="1" applyBorder="1" applyAlignment="1" applyProtection="1">
      <alignment horizontal="right" vertical="center"/>
    </xf>
    <xf numFmtId="0" fontId="1" fillId="2" borderId="8" xfId="0" applyFont="1" applyFill="1" applyBorder="1" applyAlignment="1" applyProtection="1">
      <alignment horizontal="center" vertical="center"/>
    </xf>
    <xf numFmtId="49" fontId="1" fillId="2" borderId="2" xfId="0" applyNumberFormat="1" applyFont="1" applyFill="1" applyBorder="1" applyAlignment="1" applyProtection="1">
      <alignment horizontal="center" vertical="center"/>
    </xf>
    <xf numFmtId="0" fontId="1" fillId="2" borderId="2" xfId="0" applyFont="1" applyFill="1" applyBorder="1" applyProtection="1"/>
    <xf numFmtId="0" fontId="1" fillId="2" borderId="2" xfId="0" applyFont="1" applyFill="1" applyBorder="1" applyAlignment="1" applyProtection="1">
      <alignment horizontal="center" vertical="top"/>
    </xf>
    <xf numFmtId="0" fontId="1" fillId="2" borderId="2" xfId="0" applyFont="1" applyFill="1" applyBorder="1" applyAlignment="1" applyProtection="1">
      <alignment wrapText="1"/>
    </xf>
    <xf numFmtId="0" fontId="1" fillId="2" borderId="2" xfId="0" applyFont="1" applyFill="1" applyBorder="1" applyAlignment="1" applyProtection="1">
      <alignment horizontal="center" vertical="center" wrapText="1"/>
    </xf>
    <xf numFmtId="0" fontId="1" fillId="2" borderId="0" xfId="0" applyFont="1" applyFill="1" applyBorder="1" applyProtection="1"/>
    <xf numFmtId="0" fontId="1" fillId="2" borderId="0" xfId="0" applyFont="1" applyFill="1" applyAlignment="1" applyProtection="1">
      <alignment horizontal="center" vertical="top"/>
    </xf>
    <xf numFmtId="0" fontId="1" fillId="2" borderId="0" xfId="0" applyFont="1" applyFill="1" applyAlignment="1" applyProtection="1">
      <alignment wrapText="1"/>
    </xf>
    <xf numFmtId="0" fontId="1" fillId="2" borderId="13" xfId="0" applyFont="1" applyFill="1" applyBorder="1" applyAlignment="1" applyProtection="1">
      <alignment horizontal="center" vertical="center"/>
    </xf>
    <xf numFmtId="0" fontId="1" fillId="2" borderId="14" xfId="0" applyFont="1" applyFill="1" applyBorder="1" applyAlignment="1" applyProtection="1">
      <alignment horizontal="center"/>
    </xf>
    <xf numFmtId="0" fontId="1" fillId="2" borderId="14" xfId="0" applyFont="1" applyFill="1" applyBorder="1" applyAlignment="1" applyProtection="1">
      <alignment horizontal="center" wrapText="1"/>
    </xf>
    <xf numFmtId="0" fontId="1" fillId="2" borderId="14" xfId="0" applyFont="1" applyFill="1" applyBorder="1" applyAlignment="1" applyProtection="1">
      <alignment horizontal="center" vertical="center" wrapText="1"/>
    </xf>
    <xf numFmtId="0" fontId="1" fillId="2" borderId="25" xfId="0" applyFont="1" applyFill="1" applyBorder="1" applyProtection="1"/>
    <xf numFmtId="49" fontId="1" fillId="2" borderId="0" xfId="0" applyNumberFormat="1" applyFont="1" applyFill="1" applyBorder="1" applyAlignment="1" applyProtection="1">
      <alignment horizontal="center" vertical="center"/>
    </xf>
    <xf numFmtId="0" fontId="1" fillId="2" borderId="0" xfId="0" applyFont="1" applyFill="1" applyBorder="1" applyAlignment="1" applyProtection="1">
      <alignment horizontal="center"/>
    </xf>
    <xf numFmtId="0" fontId="1" fillId="2" borderId="0" xfId="0" applyFont="1" applyFill="1" applyBorder="1" applyAlignment="1" applyProtection="1">
      <alignment horizontal="center" wrapText="1"/>
    </xf>
    <xf numFmtId="0" fontId="5" fillId="2" borderId="0" xfId="0" applyFont="1" applyFill="1" applyBorder="1" applyAlignment="1" applyProtection="1">
      <alignment vertical="center"/>
    </xf>
    <xf numFmtId="49" fontId="1" fillId="2" borderId="24" xfId="0" applyNumberFormat="1" applyFont="1" applyFill="1" applyBorder="1" applyAlignment="1" applyProtection="1">
      <alignment horizontal="center" vertical="center"/>
    </xf>
    <xf numFmtId="0" fontId="1" fillId="2" borderId="22" xfId="0" applyFont="1" applyFill="1" applyBorder="1" applyProtection="1"/>
    <xf numFmtId="0" fontId="1" fillId="2" borderId="22" xfId="0" applyFont="1" applyFill="1" applyBorder="1" applyAlignment="1" applyProtection="1">
      <alignment horizontal="center" vertical="center"/>
    </xf>
    <xf numFmtId="0" fontId="1" fillId="2" borderId="23" xfId="0" applyFont="1" applyFill="1" applyBorder="1" applyAlignment="1" applyProtection="1">
      <alignment horizontal="center" vertical="center"/>
    </xf>
    <xf numFmtId="0" fontId="1" fillId="2" borderId="23" xfId="0" applyFont="1" applyFill="1" applyBorder="1" applyAlignment="1" applyProtection="1">
      <alignment horizontal="center"/>
    </xf>
    <xf numFmtId="0" fontId="1" fillId="2" borderId="23" xfId="0" applyFont="1" applyFill="1" applyBorder="1" applyAlignment="1" applyProtection="1">
      <alignment horizontal="center" wrapText="1"/>
    </xf>
    <xf numFmtId="0" fontId="8" fillId="2" borderId="0" xfId="0" applyFont="1" applyFill="1" applyBorder="1" applyProtection="1"/>
    <xf numFmtId="49" fontId="1" fillId="0" borderId="0" xfId="0" applyNumberFormat="1" applyFont="1" applyAlignment="1" applyProtection="1">
      <alignment horizontal="center" vertical="center"/>
    </xf>
    <xf numFmtId="0" fontId="1" fillId="0" borderId="0" xfId="0" applyFont="1" applyAlignment="1" applyProtection="1">
      <alignment horizontal="center"/>
    </xf>
    <xf numFmtId="0" fontId="1" fillId="0" borderId="0" xfId="0" applyFont="1" applyAlignment="1" applyProtection="1">
      <alignment horizontal="center" wrapText="1"/>
    </xf>
    <xf numFmtId="0" fontId="17" fillId="2" borderId="26" xfId="0" applyFont="1" applyFill="1" applyBorder="1" applyAlignment="1" applyProtection="1">
      <alignment horizontal="left"/>
      <protection locked="0"/>
    </xf>
    <xf numFmtId="0" fontId="1" fillId="2" borderId="0" xfId="0" applyFont="1" applyFill="1" applyBorder="1" applyAlignment="1" applyProtection="1">
      <alignment vertical="center"/>
    </xf>
    <xf numFmtId="0" fontId="10" fillId="2" borderId="11" xfId="0" applyFont="1" applyFill="1" applyBorder="1" applyAlignment="1" applyProtection="1">
      <alignment vertical="center"/>
    </xf>
    <xf numFmtId="164" fontId="17" fillId="2" borderId="26" xfId="0" applyNumberFormat="1" applyFont="1" applyFill="1" applyBorder="1" applyAlignment="1" applyProtection="1">
      <alignment horizontal="left"/>
      <protection locked="0"/>
    </xf>
    <xf numFmtId="1" fontId="15" fillId="4" borderId="9" xfId="0" applyNumberFormat="1" applyFont="1" applyFill="1" applyBorder="1" applyAlignment="1" applyProtection="1">
      <alignment horizontal="center" vertical="center" wrapText="1"/>
      <protection locked="0"/>
    </xf>
    <xf numFmtId="0" fontId="20" fillId="2" borderId="0" xfId="0" applyFont="1" applyFill="1" applyProtection="1"/>
    <xf numFmtId="0" fontId="20" fillId="2" borderId="0" xfId="0" applyFont="1" applyFill="1" applyBorder="1" applyProtection="1"/>
    <xf numFmtId="0" fontId="20" fillId="2" borderId="0" xfId="0" applyFont="1" applyFill="1" applyBorder="1" applyAlignment="1" applyProtection="1">
      <alignment horizontal="center" vertical="center"/>
    </xf>
    <xf numFmtId="0" fontId="20" fillId="2" borderId="0" xfId="0" applyFont="1" applyFill="1" applyAlignment="1" applyProtection="1">
      <alignment horizontal="center" vertical="center"/>
    </xf>
    <xf numFmtId="0" fontId="1" fillId="2" borderId="0" xfId="0" applyFont="1" applyFill="1" applyAlignment="1" applyProtection="1">
      <alignment horizontal="center" vertical="center" wrapText="1"/>
    </xf>
    <xf numFmtId="1" fontId="15" fillId="0" borderId="0" xfId="0" applyNumberFormat="1" applyFont="1" applyAlignment="1" applyProtection="1">
      <alignment horizontal="center" vertical="center" wrapText="1"/>
    </xf>
    <xf numFmtId="1" fontId="15" fillId="0" borderId="0" xfId="0" applyNumberFormat="1" applyFont="1" applyBorder="1" applyAlignment="1" applyProtection="1">
      <alignment horizontal="center" vertical="center" wrapText="1"/>
    </xf>
    <xf numFmtId="49" fontId="21" fillId="2" borderId="0" xfId="0" applyNumberFormat="1" applyFont="1" applyFill="1" applyProtection="1"/>
    <xf numFmtId="0" fontId="1" fillId="2" borderId="0" xfId="0" applyFont="1" applyFill="1" applyAlignment="1" applyProtection="1">
      <alignment horizontal="left" vertical="center" wrapText="1"/>
    </xf>
    <xf numFmtId="0" fontId="14" fillId="2" borderId="0" xfId="0" applyFont="1" applyFill="1" applyAlignment="1" applyProtection="1">
      <alignment horizontal="left" vertical="center" wrapText="1"/>
    </xf>
    <xf numFmtId="1" fontId="15" fillId="3" borderId="9" xfId="0" applyNumberFormat="1" applyFont="1" applyFill="1" applyBorder="1" applyAlignment="1" applyProtection="1">
      <alignment horizontal="center" vertical="center" wrapText="1"/>
    </xf>
    <xf numFmtId="0" fontId="23" fillId="2" borderId="0" xfId="0" applyFont="1" applyFill="1" applyAlignment="1" applyProtection="1">
      <alignment horizontal="center" vertical="center"/>
    </xf>
    <xf numFmtId="0" fontId="23" fillId="2" borderId="0" xfId="0" applyFont="1" applyFill="1" applyProtection="1"/>
    <xf numFmtId="0" fontId="24" fillId="2" borderId="0" xfId="0" applyFont="1" applyFill="1" applyProtection="1"/>
    <xf numFmtId="0" fontId="23" fillId="2" borderId="0" xfId="0" applyFont="1" applyFill="1" applyBorder="1" applyAlignment="1" applyProtection="1">
      <alignment horizontal="center" vertical="center"/>
    </xf>
    <xf numFmtId="0" fontId="24" fillId="2" borderId="0" xfId="0" applyFont="1" applyFill="1" applyBorder="1" applyProtection="1"/>
    <xf numFmtId="0" fontId="23" fillId="2" borderId="0" xfId="0" applyFont="1" applyFill="1" applyBorder="1" applyProtection="1"/>
    <xf numFmtId="0" fontId="22" fillId="2" borderId="0" xfId="0" applyFont="1" applyFill="1" applyBorder="1" applyAlignment="1" applyProtection="1">
      <alignment horizontal="center" vertical="center"/>
    </xf>
    <xf numFmtId="49" fontId="22" fillId="2" borderId="0" xfId="0" applyNumberFormat="1" applyFont="1" applyFill="1" applyBorder="1" applyAlignment="1" applyProtection="1">
      <alignment horizontal="center" vertical="center"/>
    </xf>
    <xf numFmtId="49" fontId="23" fillId="2" borderId="0" xfId="0" applyNumberFormat="1" applyFont="1" applyFill="1" applyBorder="1" applyAlignment="1" applyProtection="1">
      <alignment horizontal="center" vertical="center"/>
    </xf>
    <xf numFmtId="0" fontId="23" fillId="2" borderId="0" xfId="0" applyFont="1" applyFill="1" applyBorder="1" applyAlignment="1" applyProtection="1">
      <alignment horizontal="left" vertical="center"/>
    </xf>
    <xf numFmtId="9" fontId="23" fillId="2" borderId="0" xfId="0" applyNumberFormat="1" applyFont="1" applyFill="1" applyBorder="1" applyAlignment="1" applyProtection="1">
      <alignment horizontal="center" vertical="center"/>
    </xf>
    <xf numFmtId="0" fontId="23" fillId="2" borderId="0" xfId="0" applyFont="1" applyFill="1" applyBorder="1" applyAlignment="1" applyProtection="1">
      <alignment horizontal="right" vertical="center"/>
    </xf>
    <xf numFmtId="0" fontId="26" fillId="2" borderId="13" xfId="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7" fillId="2" borderId="0" xfId="0" applyFont="1" applyFill="1" applyAlignment="1" applyProtection="1">
      <alignment horizontal="left" wrapText="1"/>
    </xf>
    <xf numFmtId="0" fontId="28" fillId="2" borderId="0" xfId="0" applyFont="1" applyFill="1" applyAlignment="1" applyProtection="1">
      <alignment horizontal="left" wrapText="1"/>
    </xf>
    <xf numFmtId="0" fontId="28" fillId="2" borderId="0" xfId="0" applyFont="1" applyFill="1" applyAlignment="1" applyProtection="1">
      <alignment horizontal="left" vertical="top" wrapText="1"/>
    </xf>
    <xf numFmtId="0" fontId="17" fillId="2" borderId="0" xfId="0" applyFont="1" applyFill="1" applyAlignment="1" applyProtection="1">
      <alignment horizontal="center" vertical="center"/>
    </xf>
    <xf numFmtId="0" fontId="15" fillId="2" borderId="13" xfId="0" applyFont="1" applyFill="1" applyBorder="1" applyAlignment="1" applyProtection="1">
      <alignment horizontal="center" vertical="center"/>
    </xf>
    <xf numFmtId="0" fontId="13" fillId="0" borderId="9" xfId="0" applyFont="1" applyFill="1" applyBorder="1" applyAlignment="1" applyProtection="1">
      <alignment horizontal="left" vertical="center" wrapText="1"/>
    </xf>
    <xf numFmtId="0" fontId="14" fillId="0" borderId="9" xfId="0" applyFont="1" applyFill="1" applyBorder="1" applyAlignment="1" applyProtection="1">
      <alignment horizontal="left" vertical="center" wrapText="1"/>
    </xf>
    <xf numFmtId="0" fontId="15" fillId="2" borderId="0" xfId="0" applyFont="1" applyFill="1" applyAlignment="1" applyProtection="1">
      <alignment horizontal="left" vertical="center"/>
    </xf>
    <xf numFmtId="0" fontId="15" fillId="2" borderId="0" xfId="0" applyNumberFormat="1" applyFont="1" applyFill="1" applyAlignment="1" applyProtection="1">
      <alignment vertical="center"/>
    </xf>
    <xf numFmtId="0" fontId="15" fillId="2" borderId="0" xfId="0" applyNumberFormat="1" applyFont="1" applyFill="1" applyAlignment="1" applyProtection="1">
      <alignment horizontal="center" vertical="center"/>
    </xf>
    <xf numFmtId="164" fontId="15" fillId="2" borderId="0" xfId="0" applyNumberFormat="1" applyFont="1" applyFill="1" applyAlignment="1" applyProtection="1">
      <alignment horizontal="center" wrapText="1"/>
    </xf>
    <xf numFmtId="49" fontId="15" fillId="0" borderId="17" xfId="0" applyNumberFormat="1" applyFont="1" applyBorder="1" applyAlignment="1" applyProtection="1">
      <alignment horizontal="center" vertical="center" wrapText="1"/>
    </xf>
    <xf numFmtId="49" fontId="15" fillId="0" borderId="16" xfId="0" applyNumberFormat="1" applyFont="1" applyBorder="1" applyAlignment="1" applyProtection="1">
      <alignment horizontal="center" vertical="center" wrapText="1"/>
    </xf>
    <xf numFmtId="0" fontId="15" fillId="2" borderId="0" xfId="0" applyFont="1" applyFill="1" applyBorder="1" applyAlignment="1" applyProtection="1">
      <alignment horizontal="center" wrapText="1"/>
    </xf>
    <xf numFmtId="0" fontId="15" fillId="2" borderId="14" xfId="0" applyFont="1" applyFill="1" applyBorder="1" applyAlignment="1" applyProtection="1">
      <alignment horizontal="center" wrapText="1"/>
    </xf>
    <xf numFmtId="0" fontId="25" fillId="2" borderId="0" xfId="0" applyFont="1" applyFill="1" applyBorder="1" applyAlignment="1" applyProtection="1">
      <alignment horizontal="center" vertical="center"/>
    </xf>
    <xf numFmtId="0" fontId="1" fillId="2" borderId="0" xfId="0" applyFont="1" applyFill="1" applyAlignment="1" applyProtection="1">
      <alignment horizontal="left" vertical="center" wrapText="1"/>
    </xf>
    <xf numFmtId="0" fontId="1" fillId="2" borderId="3" xfId="0" applyFont="1" applyFill="1" applyBorder="1" applyAlignment="1" applyProtection="1">
      <alignment horizontal="left" vertical="center" wrapText="1"/>
    </xf>
    <xf numFmtId="49" fontId="10" fillId="2" borderId="0" xfId="0" applyNumberFormat="1" applyFont="1" applyFill="1" applyAlignment="1" applyProtection="1">
      <alignment horizontal="left" vertical="center" wrapText="1"/>
    </xf>
    <xf numFmtId="0" fontId="9" fillId="2" borderId="2"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top" wrapText="1"/>
    </xf>
    <xf numFmtId="0" fontId="15" fillId="2" borderId="12" xfId="0" applyFont="1" applyFill="1" applyBorder="1" applyAlignment="1" applyProtection="1">
      <alignment horizontal="center" vertical="top" wrapText="1"/>
    </xf>
    <xf numFmtId="0" fontId="10" fillId="2" borderId="10" xfId="0" applyFont="1" applyFill="1" applyBorder="1" applyAlignment="1" applyProtection="1">
      <alignment horizontal="left" vertical="center"/>
    </xf>
    <xf numFmtId="0" fontId="10" fillId="2" borderId="11" xfId="0" applyFont="1" applyFill="1" applyBorder="1" applyAlignment="1" applyProtection="1">
      <alignment horizontal="left" vertical="center"/>
    </xf>
    <xf numFmtId="0" fontId="7" fillId="2" borderId="20" xfId="0"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xf>
    <xf numFmtId="49" fontId="15" fillId="0" borderId="21" xfId="0" applyNumberFormat="1" applyFont="1" applyBorder="1" applyAlignment="1" applyProtection="1">
      <alignment horizontal="center" vertical="center" wrapText="1"/>
    </xf>
    <xf numFmtId="0" fontId="13" fillId="2" borderId="0" xfId="0" applyFont="1" applyFill="1" applyAlignment="1" applyProtection="1">
      <alignment vertical="center" wrapText="1"/>
    </xf>
    <xf numFmtId="49" fontId="12" fillId="2" borderId="17" xfId="0" applyNumberFormat="1" applyFont="1" applyFill="1" applyBorder="1" applyAlignment="1" applyProtection="1">
      <alignment horizontal="center" vertical="center" wrapText="1"/>
    </xf>
    <xf numFmtId="49" fontId="12" fillId="2" borderId="16" xfId="0" applyNumberFormat="1" applyFont="1" applyFill="1" applyBorder="1" applyAlignment="1" applyProtection="1">
      <alignment horizontal="center" vertical="center" wrapText="1"/>
    </xf>
    <xf numFmtId="0" fontId="10" fillId="2" borderId="0" xfId="0" applyFont="1" applyFill="1" applyBorder="1" applyAlignment="1" applyProtection="1">
      <alignment horizontal="left" vertical="center"/>
    </xf>
    <xf numFmtId="0" fontId="15" fillId="2" borderId="13" xfId="0" applyFont="1" applyFill="1" applyBorder="1" applyAlignment="1" applyProtection="1">
      <alignment horizontal="left" vertical="center"/>
    </xf>
    <xf numFmtId="0" fontId="15" fillId="2" borderId="0" xfId="0" applyFont="1" applyFill="1" applyBorder="1" applyAlignment="1" applyProtection="1">
      <alignment horizontal="left" vertical="center"/>
    </xf>
    <xf numFmtId="0" fontId="19" fillId="2" borderId="0" xfId="1" applyFont="1" applyFill="1" applyAlignment="1" applyProtection="1">
      <alignment horizontal="left"/>
    </xf>
    <xf numFmtId="0" fontId="9" fillId="2" borderId="0" xfId="0" applyFont="1" applyFill="1" applyBorder="1" applyAlignment="1" applyProtection="1">
      <alignment horizontal="left" vertical="center"/>
    </xf>
    <xf numFmtId="0" fontId="13" fillId="2" borderId="0" xfId="0" applyFont="1" applyFill="1" applyBorder="1" applyAlignment="1" applyProtection="1">
      <alignment horizontal="left" vertical="top" wrapText="1"/>
    </xf>
    <xf numFmtId="0" fontId="29" fillId="2" borderId="0" xfId="0" applyFont="1" applyFill="1" applyBorder="1" applyAlignment="1" applyProtection="1">
      <alignment horizontal="left" vertical="top"/>
    </xf>
  </cellXfs>
  <cellStyles count="2">
    <cellStyle name="Hyperlink" xfId="1" builtinId="8"/>
    <cellStyle name="Normal" xfId="0" builtinId="0"/>
  </cellStyles>
  <dxfs count="0"/>
  <tableStyles count="0" defaultTableStyle="TableStyleMedium9" defaultPivotStyle="PivotStyleMedium7"/>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914260717410324E-2"/>
          <c:y val="2.3892421507764924E-2"/>
          <c:w val="0.89870384951881022"/>
          <c:h val="0.86617476644498237"/>
        </c:manualLayout>
      </c:layout>
      <c:barChart>
        <c:barDir val="col"/>
        <c:grouping val="stacked"/>
        <c:varyColors val="0"/>
        <c:ser>
          <c:idx val="0"/>
          <c:order val="0"/>
          <c:tx>
            <c:v>Bottom</c:v>
          </c:tx>
          <c:spPr>
            <a:solidFill>
              <a:srgbClr val="FF0000"/>
            </a:solidFill>
            <a:ln>
              <a:noFill/>
            </a:ln>
            <a:effectLst/>
            <a:scene3d>
              <a:camera prst="orthographicFront"/>
              <a:lightRig rig="threePt" dir="t"/>
            </a:scene3d>
            <a:sp3d>
              <a:bevelT w="101600" prst="riblet"/>
              <a:bevelB w="101600" prst="riblet"/>
            </a:sp3d>
          </c:spPr>
          <c:invertIfNegative val="0"/>
          <c:dLbls>
            <c:spPr>
              <a:noFill/>
              <a:ln>
                <a:noFill/>
              </a:ln>
              <a:effectLst/>
            </c:spPr>
            <c:txPr>
              <a:bodyPr rot="0" spcFirstLastPara="1" vertOverflow="ellipsis" vert="horz" wrap="square" lIns="38100" tIns="19050" rIns="38100" bIns="19050" anchor="ctr" anchorCtr="1">
                <a:spAutoFit/>
              </a:bodyPr>
              <a:lstStyle/>
              <a:p>
                <a:pPr>
                  <a:defRPr sz="32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'SCARED QUIZ'!$Q$119:$Q$124</c:f>
              <c:numCache>
                <c:formatCode>0%</c:formatCode>
                <c:ptCount val="6"/>
                <c:pt idx="0">
                  <c:v>0</c:v>
                </c:pt>
                <c:pt idx="1">
                  <c:v>1</c:v>
                </c:pt>
                <c:pt idx="2">
                  <c:v>1</c:v>
                </c:pt>
                <c:pt idx="3">
                  <c:v>0</c:v>
                </c:pt>
                <c:pt idx="4">
                  <c:v>1</c:v>
                </c:pt>
                <c:pt idx="5">
                  <c:v>1</c:v>
                </c:pt>
              </c:numCache>
            </c:numRef>
          </c:val>
          <c:extLst>
            <c:ext xmlns:c16="http://schemas.microsoft.com/office/drawing/2014/chart" uri="{C3380CC4-5D6E-409C-BE32-E72D297353CC}">
              <c16:uniqueId val="{00000008-7EDB-4739-903F-2A12C291B3DD}"/>
            </c:ext>
          </c:extLst>
        </c:ser>
        <c:ser>
          <c:idx val="1"/>
          <c:order val="1"/>
          <c:tx>
            <c:v>top</c:v>
          </c:tx>
          <c:spPr>
            <a:solidFill>
              <a:srgbClr val="00B050"/>
            </a:solidFill>
            <a:ln>
              <a:noFill/>
            </a:ln>
            <a:effectLst/>
            <a:scene3d>
              <a:camera prst="orthographicFront"/>
              <a:lightRig rig="threePt" dir="t"/>
            </a:scene3d>
            <a:sp3d>
              <a:bevelT w="101600" prst="riblet"/>
              <a:bevelB w="101600" prst="riblet"/>
            </a:sp3d>
          </c:spPr>
          <c:invertIfNegative val="0"/>
          <c:dLbls>
            <c:spPr>
              <a:noFill/>
              <a:ln>
                <a:noFill/>
              </a:ln>
              <a:effectLst/>
            </c:spPr>
            <c:txPr>
              <a:bodyPr rot="0" spcFirstLastPara="1" vertOverflow="ellipsis" vert="horz" wrap="square" lIns="38100" tIns="19050" rIns="38100" bIns="19050" anchor="ctr" anchorCtr="1">
                <a:spAutoFit/>
              </a:bodyPr>
              <a:lstStyle/>
              <a:p>
                <a:pPr>
                  <a:defRPr sz="32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'SCARED QUIZ'!$R$119:$R$124</c:f>
              <c:numCache>
                <c:formatCode>0%</c:formatCode>
                <c:ptCount val="6"/>
                <c:pt idx="0">
                  <c:v>1</c:v>
                </c:pt>
                <c:pt idx="1">
                  <c:v>0</c:v>
                </c:pt>
                <c:pt idx="2">
                  <c:v>0</c:v>
                </c:pt>
                <c:pt idx="3">
                  <c:v>1</c:v>
                </c:pt>
                <c:pt idx="4">
                  <c:v>0</c:v>
                </c:pt>
                <c:pt idx="5">
                  <c:v>0</c:v>
                </c:pt>
              </c:numCache>
            </c:numRef>
          </c:val>
          <c:extLst>
            <c:ext xmlns:c16="http://schemas.microsoft.com/office/drawing/2014/chart" uri="{C3380CC4-5D6E-409C-BE32-E72D297353CC}">
              <c16:uniqueId val="{00000009-7EDB-4739-903F-2A12C291B3DD}"/>
            </c:ext>
          </c:extLst>
        </c:ser>
        <c:dLbls>
          <c:showLegendKey val="0"/>
          <c:showVal val="0"/>
          <c:showCatName val="0"/>
          <c:showSerName val="0"/>
          <c:showPercent val="0"/>
          <c:showBubbleSize val="0"/>
        </c:dLbls>
        <c:gapWidth val="219"/>
        <c:overlap val="100"/>
        <c:axId val="578231096"/>
        <c:axId val="578231752"/>
      </c:barChart>
      <c:catAx>
        <c:axId val="578231096"/>
        <c:scaling>
          <c:orientation val="minMax"/>
        </c:scaling>
        <c:delete val="1"/>
        <c:axPos val="b"/>
        <c:numFmt formatCode="General" sourceLinked="1"/>
        <c:majorTickMark val="none"/>
        <c:minorTickMark val="none"/>
        <c:tickLblPos val="nextTo"/>
        <c:crossAx val="578231752"/>
        <c:crosses val="autoZero"/>
        <c:auto val="1"/>
        <c:lblAlgn val="ctr"/>
        <c:lblOffset val="100"/>
        <c:noMultiLvlLbl val="0"/>
      </c:catAx>
      <c:valAx>
        <c:axId val="578231752"/>
        <c:scaling>
          <c:orientation val="minMax"/>
          <c:max val="1"/>
        </c:scaling>
        <c:delete val="1"/>
        <c:axPos val="l"/>
        <c:numFmt formatCode="0%" sourceLinked="1"/>
        <c:majorTickMark val="none"/>
        <c:minorTickMark val="none"/>
        <c:tickLblPos val="nextTo"/>
        <c:crossAx val="578231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597642</xdr:colOff>
      <xdr:row>109</xdr:row>
      <xdr:rowOff>45458</xdr:rowOff>
    </xdr:from>
    <xdr:to>
      <xdr:col>5</xdr:col>
      <xdr:colOff>8651825</xdr:colOff>
      <xdr:row>137</xdr:row>
      <xdr:rowOff>174621</xdr:rowOff>
    </xdr:to>
    <xdr:grpSp>
      <xdr:nvGrpSpPr>
        <xdr:cNvPr id="20" name="Group 19">
          <a:extLst>
            <a:ext uri="{FF2B5EF4-FFF2-40B4-BE49-F238E27FC236}">
              <a16:creationId xmlns:a16="http://schemas.microsoft.com/office/drawing/2014/main" id="{00000000-0008-0000-0000-000014000000}"/>
            </a:ext>
          </a:extLst>
        </xdr:cNvPr>
        <xdr:cNvGrpSpPr/>
      </xdr:nvGrpSpPr>
      <xdr:grpSpPr>
        <a:xfrm>
          <a:off x="2203285" y="25980672"/>
          <a:ext cx="8631126" cy="8034913"/>
          <a:chOff x="-11785084" y="24206516"/>
          <a:chExt cx="9773900" cy="5738397"/>
        </a:xfrm>
      </xdr:grpSpPr>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5437926" y="24214612"/>
            <a:ext cx="1573826" cy="101656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none">
                <a:solidFill>
                  <a:srgbClr val="00B050"/>
                </a:solidFill>
              </a:rPr>
              <a:t>       Explored</a:t>
            </a:r>
          </a:p>
          <a:p>
            <a:r>
              <a:rPr lang="en-US" sz="1200">
                <a:solidFill>
                  <a:schemeClr val="dk1"/>
                </a:solidFill>
                <a:effectLst/>
                <a:latin typeface="+mn-lt"/>
                <a:ea typeface="+mn-ea"/>
                <a:cs typeface="+mn-cs"/>
              </a:rPr>
              <a:t>Already have made</a:t>
            </a:r>
            <a:r>
              <a:rPr lang="en-US" sz="1200" baseline="0">
                <a:solidFill>
                  <a:schemeClr val="dk1"/>
                </a:solidFill>
                <a:effectLst/>
                <a:latin typeface="+mn-lt"/>
                <a:ea typeface="+mn-ea"/>
                <a:cs typeface="+mn-cs"/>
              </a:rPr>
              <a:t> </a:t>
            </a:r>
          </a:p>
          <a:p>
            <a:r>
              <a:rPr lang="en-US" sz="1200" baseline="0">
                <a:solidFill>
                  <a:schemeClr val="dk1"/>
                </a:solidFill>
                <a:effectLst/>
                <a:latin typeface="+mn-lt"/>
                <a:ea typeface="+mn-ea"/>
                <a:cs typeface="+mn-cs"/>
              </a:rPr>
              <a:t>plans for options to support the change.</a:t>
            </a:r>
            <a:endParaRPr lang="en-US" sz="1200"/>
          </a:p>
        </xdr:txBody>
      </xdr:sp>
      <xdr:grpSp>
        <xdr:nvGrpSpPr>
          <xdr:cNvPr id="3" name="Group 2">
            <a:extLst>
              <a:ext uri="{FF2B5EF4-FFF2-40B4-BE49-F238E27FC236}">
                <a16:creationId xmlns:a16="http://schemas.microsoft.com/office/drawing/2014/main" id="{00000000-0008-0000-0000-000003000000}"/>
              </a:ext>
            </a:extLst>
          </xdr:cNvPr>
          <xdr:cNvGrpSpPr/>
        </xdr:nvGrpSpPr>
        <xdr:grpSpPr>
          <a:xfrm>
            <a:off x="-11785084" y="24206516"/>
            <a:ext cx="6491994" cy="5670237"/>
            <a:chOff x="-11248138" y="17803594"/>
            <a:chExt cx="6062579" cy="5108291"/>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248138" y="17803594"/>
              <a:ext cx="1848377" cy="86604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1" u="none">
                  <a:solidFill>
                    <a:srgbClr val="00B050"/>
                  </a:solidFill>
                </a:rPr>
                <a:t>      Surprise</a:t>
              </a:r>
              <a:endParaRPr lang="en-US" sz="1400" b="0" u="none">
                <a:solidFill>
                  <a:srgbClr val="00B050"/>
                </a:solidFill>
              </a:endParaRPr>
            </a:p>
            <a:p>
              <a:r>
                <a:rPr lang="en-US" sz="1200">
                  <a:solidFill>
                    <a:schemeClr val="dk1"/>
                  </a:solidFill>
                  <a:effectLst/>
                  <a:latin typeface="+mn-lt"/>
                  <a:ea typeface="+mn-ea"/>
                  <a:cs typeface="+mn-cs"/>
                </a:rPr>
                <a:t>Excited for the change, Opportunity,</a:t>
              </a:r>
              <a:r>
                <a:rPr lang="en-US" sz="1200" baseline="0">
                  <a:solidFill>
                    <a:schemeClr val="dk1"/>
                  </a:solidFill>
                  <a:effectLst/>
                  <a:latin typeface="+mn-lt"/>
                  <a:ea typeface="+mn-ea"/>
                  <a:cs typeface="+mn-cs"/>
                </a:rPr>
                <a:t> Good for me, Favorable and pleasant surprise.</a:t>
              </a:r>
              <a:endParaRPr lang="en-US" sz="1200" b="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590307" y="17814209"/>
              <a:ext cx="1830591" cy="101233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none">
                  <a:solidFill>
                    <a:srgbClr val="00B050"/>
                  </a:solidFill>
                </a:rPr>
                <a:t>  Champion</a:t>
              </a:r>
            </a:p>
            <a:p>
              <a:r>
                <a:rPr lang="en-US" sz="1200">
                  <a:solidFill>
                    <a:schemeClr val="dk1"/>
                  </a:solidFill>
                  <a:effectLst/>
                  <a:latin typeface="+mn-lt"/>
                  <a:ea typeface="+mn-ea"/>
                  <a:cs typeface="+mn-cs"/>
                </a:rPr>
                <a:t>Very supportive of this change, welcoming,</a:t>
              </a:r>
              <a:r>
                <a:rPr lang="en-US" sz="1200" baseline="0">
                  <a:solidFill>
                    <a:schemeClr val="dk1"/>
                  </a:solidFill>
                  <a:effectLst/>
                  <a:latin typeface="+mn-lt"/>
                  <a:ea typeface="+mn-ea"/>
                  <a:cs typeface="+mn-cs"/>
                </a:rPr>
                <a:t> ready to support and make it happen.</a:t>
              </a:r>
              <a:endParaRPr lang="en-US" sz="1200" u="sng"/>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7916359" y="17808791"/>
              <a:ext cx="1482866" cy="101065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none">
                  <a:solidFill>
                    <a:srgbClr val="00B050"/>
                  </a:solidFill>
                </a:rPr>
                <a:t>Actions</a:t>
              </a:r>
            </a:p>
            <a:p>
              <a:r>
                <a:rPr lang="en-US" sz="1200">
                  <a:solidFill>
                    <a:schemeClr val="dk1"/>
                  </a:solidFill>
                  <a:effectLst/>
                  <a:latin typeface="+mn-lt"/>
                  <a:ea typeface="+mn-ea"/>
                  <a:cs typeface="+mn-cs"/>
                </a:rPr>
                <a:t>Asked questions,</a:t>
              </a:r>
              <a:r>
                <a:rPr lang="en-US" sz="1200" baseline="0">
                  <a:solidFill>
                    <a:schemeClr val="dk1"/>
                  </a:solidFill>
                  <a:effectLst/>
                  <a:latin typeface="+mn-lt"/>
                  <a:ea typeface="+mn-ea"/>
                  <a:cs typeface="+mn-cs"/>
                </a:rPr>
                <a:t> sought guidance, ready to action.</a:t>
              </a:r>
              <a:endParaRPr lang="en-US" sz="1200"/>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6700695" y="17809678"/>
              <a:ext cx="1384976" cy="71853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none">
                  <a:solidFill>
                    <a:srgbClr val="00B050"/>
                  </a:solidFill>
                </a:rPr>
                <a:t>   Receptive</a:t>
              </a:r>
            </a:p>
            <a:p>
              <a:r>
                <a:rPr lang="en-US" sz="1200">
                  <a:solidFill>
                    <a:schemeClr val="dk1"/>
                  </a:solidFill>
                  <a:effectLst/>
                  <a:latin typeface="+mn-lt"/>
                  <a:ea typeface="+mn-ea"/>
                  <a:cs typeface="+mn-cs"/>
                </a:rPr>
                <a:t>Completely accepting</a:t>
              </a:r>
              <a:r>
                <a:rPr lang="en-US" sz="1200" baseline="0">
                  <a:solidFill>
                    <a:schemeClr val="dk1"/>
                  </a:solidFill>
                  <a:effectLst/>
                  <a:latin typeface="+mn-lt"/>
                  <a:ea typeface="+mn-ea"/>
                  <a:cs typeface="+mn-cs"/>
                </a:rPr>
                <a:t> of the change.  On Board. </a:t>
              </a:r>
              <a:endParaRPr lang="en-US" sz="12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1180577" y="21500500"/>
              <a:ext cx="1612073" cy="102946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none">
                  <a:solidFill>
                    <a:srgbClr val="FF0000"/>
                  </a:solidFill>
                </a:rPr>
                <a:t>     Surprise</a:t>
              </a:r>
              <a:endParaRPr lang="en-US" sz="1400" u="none" baseline="0">
                <a:solidFill>
                  <a:srgbClr val="FF0000"/>
                </a:solidFill>
              </a:endParaRPr>
            </a:p>
            <a:p>
              <a:r>
                <a:rPr lang="en-US" sz="1200" i="0">
                  <a:solidFill>
                    <a:schemeClr val="dk1"/>
                  </a:solidFill>
                  <a:effectLst/>
                  <a:latin typeface="+mn-lt"/>
                  <a:ea typeface="+mn-ea"/>
                  <a:cs typeface="+mn-cs"/>
                </a:rPr>
                <a:t>Wasn't expecting,</a:t>
              </a:r>
              <a:r>
                <a:rPr lang="en-US" sz="1200" i="0" baseline="0">
                  <a:solidFill>
                    <a:schemeClr val="dk1"/>
                  </a:solidFill>
                  <a:effectLst/>
                  <a:latin typeface="+mn-lt"/>
                  <a:ea typeface="+mn-ea"/>
                  <a:cs typeface="+mn-cs"/>
                </a:rPr>
                <a:t> negative feeling, Anger, Upset, Anxiety.</a:t>
              </a:r>
              <a:endParaRPr lang="en-US" sz="1200" i="0"/>
            </a:p>
            <a:p>
              <a:endParaRPr lang="en-US" sz="1400"/>
            </a:p>
          </xdr:txBody>
        </xdr:sp>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9614728" y="21525086"/>
              <a:ext cx="1768672" cy="97380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none">
                  <a:solidFill>
                    <a:srgbClr val="FF0000"/>
                  </a:solidFill>
                </a:rPr>
                <a:t>    Conflicted</a:t>
              </a:r>
              <a:endParaRPr lang="en-US" sz="1400" u="none">
                <a:solidFill>
                  <a:srgbClr val="FF0000"/>
                </a:solidFill>
              </a:endParaRPr>
            </a:p>
            <a:p>
              <a:r>
                <a:rPr lang="en-US" sz="1200">
                  <a:solidFill>
                    <a:schemeClr val="dk1"/>
                  </a:solidFill>
                  <a:effectLst/>
                  <a:latin typeface="+mn-lt"/>
                  <a:ea typeface="+mn-ea"/>
                  <a:cs typeface="+mn-cs"/>
                </a:rPr>
                <a:t>Bad feelings, Not appreciating,</a:t>
              </a:r>
              <a:r>
                <a:rPr lang="en-US" sz="1200" baseline="0">
                  <a:solidFill>
                    <a:schemeClr val="dk1"/>
                  </a:solidFill>
                  <a:effectLst/>
                  <a:latin typeface="+mn-lt"/>
                  <a:ea typeface="+mn-ea"/>
                  <a:cs typeface="+mn-cs"/>
                </a:rPr>
                <a:t> uncertainty, don't understand the why, shock, unsure of what to do.</a:t>
              </a:r>
              <a:endParaRPr lang="en-US" sz="1200"/>
            </a:p>
          </xdr:txBody>
        </xdr:sp>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7981532" y="21520222"/>
              <a:ext cx="1283776" cy="139166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none">
                  <a:solidFill>
                    <a:srgbClr val="FF0000"/>
                  </a:solidFill>
                </a:rPr>
                <a:t>   Actions</a:t>
              </a:r>
            </a:p>
            <a:p>
              <a:r>
                <a:rPr lang="en-US" sz="1200">
                  <a:solidFill>
                    <a:schemeClr val="dk1"/>
                  </a:solidFill>
                  <a:effectLst/>
                  <a:latin typeface="+mn-lt"/>
                  <a:ea typeface="+mn-ea"/>
                  <a:cs typeface="+mn-cs"/>
                </a:rPr>
                <a:t>I haven't</a:t>
              </a:r>
              <a:r>
                <a:rPr lang="en-US" sz="1200" baseline="0">
                  <a:solidFill>
                    <a:schemeClr val="dk1"/>
                  </a:solidFill>
                  <a:effectLst/>
                  <a:latin typeface="+mn-lt"/>
                  <a:ea typeface="+mn-ea"/>
                  <a:cs typeface="+mn-cs"/>
                </a:rPr>
                <a:t> done anything. No questions asked, no support sought, have not sought help from others</a:t>
              </a:r>
              <a:r>
                <a:rPr lang="en-US" sz="1100" baseline="0">
                  <a:solidFill>
                    <a:schemeClr val="dk1"/>
                  </a:solidFill>
                  <a:effectLst/>
                  <a:latin typeface="+mn-lt"/>
                  <a:ea typeface="+mn-ea"/>
                  <a:cs typeface="+mn-cs"/>
                </a:rPr>
                <a:t>.</a:t>
              </a:r>
              <a:endParaRPr lang="en-US" sz="1100">
                <a:solidFill>
                  <a:schemeClr val="dk1"/>
                </a:solidFill>
                <a:effectLst/>
                <a:latin typeface="+mn-lt"/>
                <a:ea typeface="+mn-ea"/>
                <a:cs typeface="+mn-cs"/>
              </a:endParaRPr>
            </a:p>
          </xdr:txBody>
        </xdr:sp>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6703849" y="21533474"/>
              <a:ext cx="1518290" cy="129653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none">
                  <a:solidFill>
                    <a:srgbClr val="FF0000"/>
                  </a:solidFill>
                </a:rPr>
                <a:t>     Rejective</a:t>
              </a:r>
            </a:p>
            <a:p>
              <a:r>
                <a:rPr lang="en-US" sz="1200">
                  <a:solidFill>
                    <a:schemeClr val="dk1"/>
                  </a:solidFill>
                  <a:effectLst/>
                  <a:latin typeface="+mn-lt"/>
                  <a:ea typeface="+mn-ea"/>
                  <a:cs typeface="+mn-cs"/>
                </a:rPr>
                <a:t>Not accepting the change,</a:t>
              </a:r>
              <a:r>
                <a:rPr lang="en-US" sz="1200" baseline="0">
                  <a:solidFill>
                    <a:schemeClr val="dk1"/>
                  </a:solidFill>
                  <a:effectLst/>
                  <a:latin typeface="+mn-lt"/>
                  <a:ea typeface="+mn-ea"/>
                  <a:cs typeface="+mn-cs"/>
                </a:rPr>
                <a:t> will not participate, not happening to me, not going to happen, don't want any part of this.</a:t>
              </a:r>
              <a:endParaRPr lang="en-US" sz="1200" u="sng"/>
            </a:p>
          </xdr:txBody>
        </xdr:sp>
      </xdr:grpSp>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5389350" y="28346002"/>
            <a:ext cx="1585673" cy="111125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none">
                <a:solidFill>
                  <a:srgbClr val="FF0000"/>
                </a:solidFill>
              </a:rPr>
              <a:t>      Explored</a:t>
            </a:r>
          </a:p>
          <a:p>
            <a:r>
              <a:rPr lang="en-US" sz="1200">
                <a:solidFill>
                  <a:schemeClr val="dk1"/>
                </a:solidFill>
                <a:effectLst/>
                <a:latin typeface="+mn-lt"/>
                <a:ea typeface="+mn-ea"/>
                <a:cs typeface="+mn-cs"/>
              </a:rPr>
              <a:t>Not seeking options for or against the change. No further</a:t>
            </a:r>
            <a:r>
              <a:rPr lang="en-US" sz="1200" baseline="0">
                <a:solidFill>
                  <a:schemeClr val="dk1"/>
                </a:solidFill>
                <a:effectLst/>
                <a:latin typeface="+mn-lt"/>
                <a:ea typeface="+mn-ea"/>
                <a:cs typeface="+mn-cs"/>
              </a:rPr>
              <a:t> actions have I taken. Checking out.</a:t>
            </a:r>
            <a:endParaRPr lang="en-US" sz="1200" u="sng"/>
          </a:p>
        </xdr:txBody>
      </xdr:sp>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3933131" y="28342543"/>
            <a:ext cx="1921947" cy="160237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none" baseline="0">
                <a:solidFill>
                  <a:srgbClr val="FF0000"/>
                </a:solidFill>
              </a:rPr>
              <a:t>Decision / Indecision</a:t>
            </a:r>
            <a:endParaRPr lang="en-US" sz="1400" b="1" u="none">
              <a:solidFill>
                <a:srgbClr val="FF0000"/>
              </a:solidFill>
            </a:endParaRPr>
          </a:p>
          <a:p>
            <a:r>
              <a:rPr lang="en-US" sz="1200">
                <a:solidFill>
                  <a:schemeClr val="dk1"/>
                </a:solidFill>
                <a:effectLst/>
                <a:latin typeface="+mn-lt"/>
                <a:ea typeface="+mn-ea"/>
                <a:cs typeface="+mn-cs"/>
              </a:rPr>
              <a:t>Decided not to accept nor participate.  OR, I cannot decide</a:t>
            </a:r>
            <a:r>
              <a:rPr lang="en-US" sz="1200" baseline="0">
                <a:solidFill>
                  <a:schemeClr val="dk1"/>
                </a:solidFill>
                <a:effectLst/>
                <a:latin typeface="+mn-lt"/>
                <a:ea typeface="+mn-ea"/>
                <a:cs typeface="+mn-cs"/>
              </a:rPr>
              <a:t> and am still in Conflict, Action stage - need to seek help or support.</a:t>
            </a:r>
            <a:endParaRPr lang="en-US" sz="1200" u="sng"/>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838041" y="24211470"/>
            <a:ext cx="1737487" cy="103822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none">
                <a:solidFill>
                  <a:srgbClr val="00B050"/>
                </a:solidFill>
              </a:rPr>
              <a:t>        Decision</a:t>
            </a:r>
          </a:p>
          <a:p>
            <a:r>
              <a:rPr lang="en-US" sz="1200">
                <a:solidFill>
                  <a:schemeClr val="dk1"/>
                </a:solidFill>
                <a:effectLst/>
                <a:latin typeface="+mn-lt"/>
                <a:ea typeface="+mn-ea"/>
                <a:cs typeface="+mn-cs"/>
              </a:rPr>
              <a:t>100% onboard and ready to action. Move onto the SO WHAT</a:t>
            </a:r>
            <a:r>
              <a:rPr lang="en-US" sz="1200" baseline="0">
                <a:solidFill>
                  <a:schemeClr val="dk1"/>
                </a:solidFill>
                <a:effectLst/>
                <a:latin typeface="+mn-lt"/>
                <a:ea typeface="+mn-ea"/>
                <a:cs typeface="+mn-cs"/>
              </a:rPr>
              <a:t>.</a:t>
            </a:r>
            <a:endParaRPr lang="en-US" sz="1200"/>
          </a:p>
        </xdr:txBody>
      </xdr:sp>
    </xdr:grpSp>
    <xdr:clientData/>
  </xdr:twoCellAnchor>
  <xdr:twoCellAnchor editAs="oneCell">
    <xdr:from>
      <xdr:col>5</xdr:col>
      <xdr:colOff>5757333</xdr:colOff>
      <xdr:row>1</xdr:row>
      <xdr:rowOff>125487</xdr:rowOff>
    </xdr:from>
    <xdr:to>
      <xdr:col>10</xdr:col>
      <xdr:colOff>306916</xdr:colOff>
      <xdr:row>1</xdr:row>
      <xdr:rowOff>1294907</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26916" y="326570"/>
          <a:ext cx="3582459" cy="1169420"/>
        </a:xfrm>
        <a:prstGeom prst="rect">
          <a:avLst/>
        </a:prstGeom>
      </xdr:spPr>
    </xdr:pic>
    <xdr:clientData/>
  </xdr:twoCellAnchor>
  <xdr:twoCellAnchor editAs="oneCell">
    <xdr:from>
      <xdr:col>5</xdr:col>
      <xdr:colOff>6191249</xdr:colOff>
      <xdr:row>148</xdr:row>
      <xdr:rowOff>0</xdr:rowOff>
    </xdr:from>
    <xdr:to>
      <xdr:col>10</xdr:col>
      <xdr:colOff>883707</xdr:colOff>
      <xdr:row>152</xdr:row>
      <xdr:rowOff>140144</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366124" y="33877250"/>
          <a:ext cx="3730625" cy="1211707"/>
        </a:xfrm>
        <a:prstGeom prst="rect">
          <a:avLst/>
        </a:prstGeom>
      </xdr:spPr>
    </xdr:pic>
    <xdr:clientData/>
  </xdr:twoCellAnchor>
  <xdr:twoCellAnchor>
    <xdr:from>
      <xdr:col>2</xdr:col>
      <xdr:colOff>42334</xdr:colOff>
      <xdr:row>113</xdr:row>
      <xdr:rowOff>222250</xdr:rowOff>
    </xdr:from>
    <xdr:to>
      <xdr:col>5</xdr:col>
      <xdr:colOff>8911167</xdr:colOff>
      <xdr:row>127</xdr:row>
      <xdr:rowOff>201084</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105833</xdr:colOff>
      <xdr:row>121</xdr:row>
      <xdr:rowOff>74081</xdr:rowOff>
    </xdr:from>
    <xdr:to>
      <xdr:col>10</xdr:col>
      <xdr:colOff>177271</xdr:colOff>
      <xdr:row>121</xdr:row>
      <xdr:rowOff>74083</xdr:rowOff>
    </xdr:to>
    <xdr:cxnSp macro="">
      <xdr:nvCxnSpPr>
        <xdr:cNvPr id="13" name="Straight Connector 12">
          <a:extLst>
            <a:ext uri="{FF2B5EF4-FFF2-40B4-BE49-F238E27FC236}">
              <a16:creationId xmlns:a16="http://schemas.microsoft.com/office/drawing/2014/main" id="{223A0EFB-E604-4D98-B20F-C4DFE2701B64}"/>
            </a:ext>
          </a:extLst>
        </xdr:cNvPr>
        <xdr:cNvCxnSpPr/>
      </xdr:nvCxnSpPr>
      <xdr:spPr>
        <a:xfrm>
          <a:off x="381000" y="28987748"/>
          <a:ext cx="12210521" cy="2"/>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653142</xdr:colOff>
      <xdr:row>152</xdr:row>
      <xdr:rowOff>122465</xdr:rowOff>
    </xdr:from>
    <xdr:to>
      <xdr:col>5</xdr:col>
      <xdr:colOff>2680606</xdr:colOff>
      <xdr:row>160</xdr:row>
      <xdr:rowOff>164058</xdr:rowOff>
    </xdr:to>
    <xdr:pic>
      <xdr:nvPicPr>
        <xdr:cNvPr id="18" name="Picture 17">
          <a:extLst>
            <a:ext uri="{FF2B5EF4-FFF2-40B4-BE49-F238E27FC236}">
              <a16:creationId xmlns:a16="http://schemas.microsoft.com/office/drawing/2014/main" id="{D76F1A90-2BFD-4D41-AC59-700FF5AC701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1678" y="39324644"/>
          <a:ext cx="4218214" cy="1565593"/>
        </a:xfrm>
        <a:prstGeom prst="rect">
          <a:avLst/>
        </a:prstGeom>
      </xdr:spPr>
    </xdr:pic>
    <xdr:clientData/>
  </xdr:twoCellAnchor>
  <xdr:twoCellAnchor>
    <xdr:from>
      <xdr:col>1</xdr:col>
      <xdr:colOff>353785</xdr:colOff>
      <xdr:row>96</xdr:row>
      <xdr:rowOff>149678</xdr:rowOff>
    </xdr:from>
    <xdr:to>
      <xdr:col>1</xdr:col>
      <xdr:colOff>1102178</xdr:colOff>
      <xdr:row>103</xdr:row>
      <xdr:rowOff>163286</xdr:rowOff>
    </xdr:to>
    <xdr:sp macro="" textlink="">
      <xdr:nvSpPr>
        <xdr:cNvPr id="12" name="Arrow: Down 11">
          <a:extLst>
            <a:ext uri="{FF2B5EF4-FFF2-40B4-BE49-F238E27FC236}">
              <a16:creationId xmlns:a16="http://schemas.microsoft.com/office/drawing/2014/main" id="{24B3561A-5613-4BA9-BBFC-3865297A5D5E}"/>
            </a:ext>
          </a:extLst>
        </xdr:cNvPr>
        <xdr:cNvSpPr/>
      </xdr:nvSpPr>
      <xdr:spPr>
        <a:xfrm>
          <a:off x="612321" y="22397357"/>
          <a:ext cx="748393" cy="1592036"/>
        </a:xfrm>
        <a:prstGeom prst="downArrow">
          <a:avLst/>
        </a:prstGeom>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111577</xdr:colOff>
      <xdr:row>97</xdr:row>
      <xdr:rowOff>16329</xdr:rowOff>
    </xdr:from>
    <xdr:to>
      <xdr:col>10</xdr:col>
      <xdr:colOff>859970</xdr:colOff>
      <xdr:row>103</xdr:row>
      <xdr:rowOff>27215</xdr:rowOff>
    </xdr:to>
    <xdr:sp macro="" textlink="">
      <xdr:nvSpPr>
        <xdr:cNvPr id="22" name="Arrow: Down 21">
          <a:extLst>
            <a:ext uri="{FF2B5EF4-FFF2-40B4-BE49-F238E27FC236}">
              <a16:creationId xmlns:a16="http://schemas.microsoft.com/office/drawing/2014/main" id="{B6EFF91C-EAE0-46D7-9DF1-A6A950C39ECD}"/>
            </a:ext>
          </a:extLst>
        </xdr:cNvPr>
        <xdr:cNvSpPr/>
      </xdr:nvSpPr>
      <xdr:spPr>
        <a:xfrm>
          <a:off x="11596006" y="22508936"/>
          <a:ext cx="748393" cy="1344386"/>
        </a:xfrm>
        <a:prstGeom prst="downArrow">
          <a:avLst/>
        </a:prstGeom>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caredsowha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DA458-9A7F-4017-98BC-5F6971B16A1C}">
  <sheetPr codeName="Sheet2">
    <pageSetUpPr fitToPage="1"/>
  </sheetPr>
  <dimension ref="A1:CM232"/>
  <sheetViews>
    <sheetView tabSelected="1" topLeftCell="A3" zoomScale="70" zoomScaleNormal="70" zoomScalePageLayoutView="65" workbookViewId="0">
      <selection activeCell="F3" sqref="F3"/>
    </sheetView>
  </sheetViews>
  <sheetFormatPr defaultColWidth="10.875" defaultRowHeight="15"/>
  <cols>
    <col min="1" max="1" width="3.375" style="1" customWidth="1"/>
    <col min="2" max="2" width="17.625" style="2" customWidth="1"/>
    <col min="3" max="3" width="11" style="85" customWidth="1"/>
    <col min="4" max="5" width="3.375" style="33" hidden="1" customWidth="1"/>
    <col min="6" max="6" width="110" style="86" bestFit="1" customWidth="1"/>
    <col min="7" max="7" width="5.625" style="35" hidden="1" customWidth="1"/>
    <col min="8" max="8" width="8.5" style="35" customWidth="1"/>
    <col min="9" max="9" width="9.875" style="35" hidden="1" customWidth="1"/>
    <col min="10" max="10" width="20.75" style="87" hidden="1" customWidth="1"/>
    <col min="11" max="11" width="14.125" style="5" customWidth="1"/>
    <col min="12" max="12" width="3.375" style="93" customWidth="1"/>
    <col min="13" max="13" width="6" style="93" customWidth="1"/>
    <col min="14" max="14" width="3.125" style="93" customWidth="1"/>
    <col min="15" max="15" width="10.5" style="104" customWidth="1"/>
    <col min="16" max="16" width="16.625" style="105" customWidth="1"/>
    <col min="17" max="17" width="6.875" style="105" customWidth="1"/>
    <col min="18" max="18" width="8.375" style="105" customWidth="1"/>
    <col min="19" max="19" width="16.625" style="105" customWidth="1"/>
    <col min="20" max="20" width="10.875" style="105" customWidth="1"/>
    <col min="21" max="21" width="3.375" style="93" customWidth="1"/>
    <col min="22" max="34" width="10.875" style="93" customWidth="1"/>
    <col min="35" max="35" width="10.875" style="93"/>
    <col min="36" max="91" width="10.875" style="1"/>
    <col min="92" max="16384" width="10.875" style="33"/>
  </cols>
  <sheetData>
    <row r="1" spans="2:35" s="1" customFormat="1" ht="15.75" thickBot="1">
      <c r="B1" s="2"/>
      <c r="C1" s="3"/>
      <c r="F1" s="4"/>
      <c r="G1" s="2"/>
      <c r="H1" s="2"/>
      <c r="I1" s="2"/>
      <c r="J1" s="5"/>
      <c r="K1" s="5"/>
      <c r="L1" s="93"/>
      <c r="M1" s="93"/>
      <c r="N1" s="93"/>
      <c r="O1" s="104"/>
      <c r="P1" s="105"/>
      <c r="Q1" s="105"/>
      <c r="R1" s="105"/>
      <c r="S1" s="105"/>
      <c r="T1" s="105"/>
      <c r="U1" s="93"/>
      <c r="V1" s="93"/>
      <c r="W1" s="93"/>
      <c r="X1" s="93"/>
      <c r="Y1" s="93"/>
      <c r="Z1" s="93"/>
      <c r="AA1" s="93"/>
      <c r="AB1" s="93"/>
      <c r="AC1" s="93"/>
      <c r="AD1" s="93"/>
      <c r="AE1" s="93"/>
      <c r="AF1" s="93"/>
      <c r="AG1" s="93"/>
      <c r="AH1" s="93"/>
      <c r="AI1" s="93"/>
    </row>
    <row r="2" spans="2:35" s="1" customFormat="1" ht="110.1" customHeight="1">
      <c r="B2" s="6"/>
      <c r="C2" s="7"/>
      <c r="D2" s="8"/>
      <c r="E2" s="8"/>
      <c r="F2" s="9" t="s">
        <v>135</v>
      </c>
      <c r="G2" s="10"/>
      <c r="H2" s="10"/>
      <c r="I2" s="10"/>
      <c r="J2" s="11"/>
      <c r="K2" s="12"/>
      <c r="L2" s="93"/>
      <c r="M2" s="93"/>
      <c r="N2" s="93"/>
      <c r="O2" s="104"/>
      <c r="P2" s="105"/>
      <c r="Q2" s="105"/>
      <c r="R2" s="105"/>
      <c r="S2" s="105"/>
      <c r="T2" s="105"/>
      <c r="U2" s="93"/>
      <c r="V2" s="93"/>
      <c r="W2" s="93"/>
      <c r="X2" s="93"/>
      <c r="Y2" s="93"/>
      <c r="Z2" s="93"/>
      <c r="AA2" s="93"/>
      <c r="AB2" s="93"/>
      <c r="AC2" s="93"/>
      <c r="AD2" s="93"/>
      <c r="AE2" s="93"/>
      <c r="AF2" s="93"/>
      <c r="AG2" s="93"/>
      <c r="AH2" s="93"/>
      <c r="AI2" s="93"/>
    </row>
    <row r="3" spans="2:35" s="1" customFormat="1" ht="24" customHeight="1">
      <c r="B3" s="13"/>
      <c r="C3" s="14" t="s">
        <v>27</v>
      </c>
      <c r="E3" s="4"/>
      <c r="F3" s="88"/>
      <c r="G3" s="2"/>
      <c r="H3" s="2"/>
      <c r="I3" s="2"/>
      <c r="J3" s="5"/>
      <c r="K3" s="15"/>
      <c r="L3" s="93"/>
      <c r="M3" s="93"/>
      <c r="N3" s="93"/>
      <c r="O3" s="104"/>
      <c r="P3" s="105"/>
      <c r="Q3" s="105"/>
      <c r="R3" s="105"/>
      <c r="S3" s="105"/>
      <c r="T3" s="105"/>
      <c r="U3" s="93"/>
      <c r="V3" s="93"/>
      <c r="W3" s="93"/>
      <c r="X3" s="93"/>
      <c r="Y3" s="93"/>
      <c r="Z3" s="93"/>
      <c r="AA3" s="93"/>
      <c r="AB3" s="93"/>
      <c r="AC3" s="93"/>
      <c r="AD3" s="93"/>
      <c r="AE3" s="93"/>
      <c r="AF3" s="93"/>
      <c r="AG3" s="93"/>
      <c r="AH3" s="93"/>
      <c r="AI3" s="93"/>
    </row>
    <row r="4" spans="2:35" s="1" customFormat="1" ht="21" customHeight="1">
      <c r="B4" s="13"/>
      <c r="C4" s="14" t="s">
        <v>28</v>
      </c>
      <c r="E4" s="4"/>
      <c r="F4" s="91"/>
      <c r="G4" s="2"/>
      <c r="H4" s="2"/>
      <c r="I4" s="2"/>
      <c r="J4" s="5"/>
      <c r="K4" s="15"/>
      <c r="L4" s="93"/>
      <c r="M4" s="93"/>
      <c r="N4" s="93"/>
      <c r="O4" s="104"/>
      <c r="P4" s="105"/>
      <c r="Q4" s="105"/>
      <c r="R4" s="105"/>
      <c r="S4" s="105"/>
      <c r="T4" s="105"/>
      <c r="U4" s="93"/>
      <c r="V4" s="93"/>
      <c r="W4" s="93"/>
      <c r="X4" s="93"/>
      <c r="Y4" s="93"/>
      <c r="Z4" s="93"/>
      <c r="AA4" s="93"/>
      <c r="AB4" s="93"/>
      <c r="AC4" s="93"/>
      <c r="AD4" s="93"/>
      <c r="AE4" s="93"/>
      <c r="AF4" s="93"/>
      <c r="AG4" s="93"/>
      <c r="AH4" s="93"/>
      <c r="AI4" s="93"/>
    </row>
    <row r="5" spans="2:35" s="1" customFormat="1">
      <c r="B5" s="13"/>
      <c r="C5" s="3"/>
      <c r="E5" s="4"/>
      <c r="F5" s="4"/>
      <c r="G5" s="2"/>
      <c r="H5" s="2"/>
      <c r="I5" s="2"/>
      <c r="J5" s="5"/>
      <c r="K5" s="15"/>
      <c r="L5" s="93"/>
      <c r="M5" s="93"/>
      <c r="N5" s="93"/>
      <c r="O5" s="104"/>
      <c r="P5" s="105"/>
      <c r="Q5" s="105"/>
      <c r="R5" s="105"/>
      <c r="S5" s="105"/>
      <c r="T5" s="105"/>
      <c r="U5" s="93"/>
      <c r="V5" s="93"/>
      <c r="W5" s="93"/>
      <c r="X5" s="93"/>
      <c r="Y5" s="93"/>
      <c r="Z5" s="93"/>
      <c r="AA5" s="93"/>
      <c r="AB5" s="93"/>
      <c r="AC5" s="93"/>
      <c r="AD5" s="93"/>
      <c r="AE5" s="93"/>
      <c r="AF5" s="93"/>
      <c r="AG5" s="93"/>
      <c r="AH5" s="93"/>
      <c r="AI5" s="93"/>
    </row>
    <row r="6" spans="2:35" s="1" customFormat="1" ht="17.100000000000001" customHeight="1">
      <c r="B6" s="13"/>
      <c r="C6" s="16" t="s">
        <v>29</v>
      </c>
      <c r="E6" s="4"/>
      <c r="F6" s="4"/>
      <c r="G6" s="2"/>
      <c r="H6" s="2"/>
      <c r="I6" s="2"/>
      <c r="J6" s="5"/>
      <c r="K6" s="15"/>
      <c r="L6" s="93"/>
      <c r="M6" s="93"/>
      <c r="N6" s="93"/>
      <c r="O6" s="104"/>
      <c r="P6" s="105"/>
      <c r="Q6" s="105"/>
      <c r="R6" s="105"/>
      <c r="S6" s="105"/>
      <c r="T6" s="105"/>
      <c r="U6" s="93"/>
      <c r="V6" s="93"/>
      <c r="W6" s="93"/>
      <c r="X6" s="93"/>
      <c r="Y6" s="93"/>
      <c r="Z6" s="93"/>
      <c r="AA6" s="93"/>
      <c r="AB6" s="93"/>
      <c r="AC6" s="93"/>
      <c r="AD6" s="93"/>
      <c r="AE6" s="93"/>
      <c r="AF6" s="93"/>
      <c r="AG6" s="93"/>
      <c r="AH6" s="93"/>
      <c r="AI6" s="93"/>
    </row>
    <row r="7" spans="2:35" s="1" customFormat="1" ht="9.9499999999999993" customHeight="1">
      <c r="B7" s="13"/>
      <c r="C7" s="17"/>
      <c r="E7" s="4"/>
      <c r="F7" s="4"/>
      <c r="G7" s="2"/>
      <c r="H7" s="2"/>
      <c r="I7" s="2"/>
      <c r="J7" s="5"/>
      <c r="K7" s="15"/>
      <c r="L7" s="93"/>
      <c r="M7" s="93"/>
      <c r="N7" s="93"/>
      <c r="O7" s="104"/>
      <c r="P7" s="105"/>
      <c r="Q7" s="105"/>
      <c r="R7" s="105"/>
      <c r="S7" s="105"/>
      <c r="T7" s="105"/>
      <c r="U7" s="93"/>
      <c r="V7" s="93"/>
      <c r="W7" s="93"/>
      <c r="X7" s="93"/>
      <c r="Y7" s="93"/>
      <c r="Z7" s="93"/>
      <c r="AA7" s="93"/>
      <c r="AB7" s="93"/>
      <c r="AC7" s="93"/>
      <c r="AD7" s="93"/>
      <c r="AE7" s="93"/>
      <c r="AF7" s="93"/>
      <c r="AG7" s="93"/>
      <c r="AH7" s="93"/>
      <c r="AI7" s="93"/>
    </row>
    <row r="8" spans="2:35" s="1" customFormat="1" ht="147.75" customHeight="1">
      <c r="B8" s="13"/>
      <c r="C8" s="147" t="s">
        <v>136</v>
      </c>
      <c r="D8" s="147"/>
      <c r="E8" s="147"/>
      <c r="F8" s="147"/>
      <c r="G8" s="147"/>
      <c r="H8" s="147"/>
      <c r="I8" s="2"/>
      <c r="J8" s="5"/>
      <c r="K8" s="15"/>
      <c r="L8" s="93"/>
      <c r="M8" s="93"/>
      <c r="N8" s="100"/>
      <c r="O8" s="104"/>
      <c r="P8" s="105"/>
      <c r="Q8" s="105"/>
      <c r="R8" s="105"/>
      <c r="S8" s="105"/>
      <c r="T8" s="105"/>
      <c r="U8" s="93"/>
      <c r="V8" s="93"/>
      <c r="W8" s="93"/>
      <c r="X8" s="93"/>
      <c r="Y8" s="93"/>
      <c r="Z8" s="93"/>
      <c r="AA8" s="93"/>
      <c r="AB8" s="93"/>
      <c r="AC8" s="93"/>
      <c r="AD8" s="93"/>
      <c r="AE8" s="93"/>
      <c r="AF8" s="93"/>
      <c r="AG8" s="93"/>
      <c r="AH8" s="93"/>
      <c r="AI8" s="93"/>
    </row>
    <row r="9" spans="2:35" s="1" customFormat="1" ht="20.100000000000001" customHeight="1">
      <c r="B9" s="13"/>
      <c r="C9" s="17"/>
      <c r="E9" s="4"/>
      <c r="F9" s="4"/>
      <c r="G9" s="2"/>
      <c r="H9" s="18" t="s">
        <v>5</v>
      </c>
      <c r="I9" s="18" t="s">
        <v>5</v>
      </c>
      <c r="J9" s="18" t="s">
        <v>31</v>
      </c>
      <c r="K9" s="15"/>
      <c r="L9" s="93"/>
      <c r="M9" s="93"/>
      <c r="N9" s="93"/>
      <c r="O9" s="104"/>
      <c r="P9" s="105"/>
      <c r="Q9" s="105"/>
      <c r="R9" s="105"/>
      <c r="S9" s="105"/>
      <c r="T9" s="105"/>
      <c r="U9" s="93"/>
      <c r="V9" s="93"/>
      <c r="W9" s="93"/>
      <c r="X9" s="93"/>
      <c r="Y9" s="93"/>
      <c r="Z9" s="93"/>
      <c r="AA9" s="93"/>
      <c r="AB9" s="93"/>
      <c r="AC9" s="93"/>
      <c r="AD9" s="93"/>
      <c r="AE9" s="93"/>
      <c r="AF9" s="93"/>
      <c r="AG9" s="93"/>
      <c r="AH9" s="93"/>
      <c r="AI9" s="93"/>
    </row>
    <row r="10" spans="2:35" s="1" customFormat="1" ht="18.95" customHeight="1">
      <c r="B10" s="13"/>
      <c r="C10" s="148" t="s">
        <v>26</v>
      </c>
      <c r="D10" s="19">
        <v>1</v>
      </c>
      <c r="E10" s="20" t="s">
        <v>2</v>
      </c>
      <c r="F10" s="21" t="s">
        <v>57</v>
      </c>
      <c r="G10" s="22" t="s">
        <v>0</v>
      </c>
      <c r="H10" s="23">
        <v>5</v>
      </c>
      <c r="I10" s="23">
        <v>5</v>
      </c>
      <c r="J10" s="23"/>
      <c r="K10" s="143"/>
      <c r="L10" s="93"/>
      <c r="M10" s="93"/>
      <c r="N10" s="93"/>
      <c r="O10" s="104"/>
      <c r="P10" s="105"/>
      <c r="Q10" s="105"/>
      <c r="R10" s="105"/>
      <c r="S10" s="105"/>
      <c r="T10" s="105"/>
      <c r="U10" s="93"/>
      <c r="V10" s="93"/>
      <c r="W10" s="93"/>
      <c r="X10" s="93"/>
      <c r="Y10" s="93"/>
      <c r="Z10" s="93"/>
      <c r="AA10" s="93"/>
      <c r="AB10" s="93"/>
      <c r="AC10" s="93"/>
      <c r="AD10" s="93"/>
      <c r="AE10" s="93"/>
      <c r="AF10" s="93"/>
      <c r="AG10" s="93"/>
      <c r="AH10" s="93"/>
      <c r="AI10" s="93"/>
    </row>
    <row r="11" spans="2:35" s="1" customFormat="1" ht="18.95" customHeight="1">
      <c r="B11" s="13"/>
      <c r="C11" s="149"/>
      <c r="D11" s="19">
        <v>2</v>
      </c>
      <c r="E11" s="20" t="s">
        <v>3</v>
      </c>
      <c r="F11" s="21" t="s">
        <v>58</v>
      </c>
      <c r="G11" s="22" t="s">
        <v>1</v>
      </c>
      <c r="H11" s="23">
        <v>2</v>
      </c>
      <c r="I11" s="23">
        <v>2</v>
      </c>
      <c r="J11" s="23"/>
      <c r="K11" s="143"/>
      <c r="L11" s="93"/>
      <c r="M11" s="93"/>
      <c r="N11" s="93"/>
      <c r="O11" s="104"/>
      <c r="P11" s="105"/>
      <c r="Q11" s="105"/>
      <c r="R11" s="105"/>
      <c r="S11" s="105"/>
      <c r="T11" s="105"/>
      <c r="U11" s="93"/>
      <c r="V11" s="93"/>
      <c r="W11" s="93"/>
      <c r="X11" s="93"/>
      <c r="Y11" s="93"/>
      <c r="Z11" s="93"/>
      <c r="AA11" s="93"/>
      <c r="AB11" s="93"/>
      <c r="AC11" s="93"/>
      <c r="AD11" s="93"/>
      <c r="AE11" s="93"/>
      <c r="AF11" s="93"/>
      <c r="AG11" s="93"/>
      <c r="AH11" s="93"/>
      <c r="AI11" s="93"/>
    </row>
    <row r="12" spans="2:35" s="1" customFormat="1" ht="35.1" customHeight="1">
      <c r="B12" s="13"/>
      <c r="C12" s="3"/>
      <c r="E12" s="24"/>
      <c r="F12" s="4"/>
      <c r="G12" s="18" t="s">
        <v>4</v>
      </c>
      <c r="H12" s="25" t="s">
        <v>5</v>
      </c>
      <c r="I12" s="18"/>
      <c r="J12" s="26" t="s">
        <v>31</v>
      </c>
      <c r="K12" s="15"/>
      <c r="L12" s="93"/>
      <c r="M12" s="93"/>
      <c r="N12" s="93"/>
      <c r="O12" s="104"/>
      <c r="P12" s="105"/>
      <c r="Q12" s="105"/>
      <c r="R12" s="105"/>
      <c r="S12" s="105"/>
      <c r="T12" s="105"/>
      <c r="U12" s="93"/>
      <c r="V12" s="93"/>
      <c r="W12" s="93"/>
      <c r="X12" s="93"/>
      <c r="Y12" s="93"/>
      <c r="Z12" s="93"/>
      <c r="AA12" s="93"/>
      <c r="AB12" s="93"/>
      <c r="AC12" s="93"/>
      <c r="AD12" s="93"/>
      <c r="AE12" s="93"/>
      <c r="AF12" s="93"/>
      <c r="AG12" s="93"/>
      <c r="AH12" s="93"/>
      <c r="AI12" s="93"/>
    </row>
    <row r="13" spans="2:35" ht="18.95" customHeight="1">
      <c r="B13" s="13"/>
      <c r="C13" s="129" t="s">
        <v>6</v>
      </c>
      <c r="D13" s="27">
        <v>1</v>
      </c>
      <c r="E13" s="28" t="s">
        <v>2</v>
      </c>
      <c r="F13" s="123" t="s">
        <v>116</v>
      </c>
      <c r="G13" s="30" t="s">
        <v>0</v>
      </c>
      <c r="H13" s="92"/>
      <c r="I13" s="31">
        <f>+H13</f>
        <v>0</v>
      </c>
      <c r="J13" s="32" t="s">
        <v>43</v>
      </c>
      <c r="K13" s="144"/>
    </row>
    <row r="14" spans="2:35" ht="18.95" customHeight="1">
      <c r="B14" s="13"/>
      <c r="C14" s="130"/>
      <c r="D14" s="27">
        <v>2</v>
      </c>
      <c r="E14" s="28" t="s">
        <v>3</v>
      </c>
      <c r="F14" s="29" t="s">
        <v>117</v>
      </c>
      <c r="G14" s="30" t="s">
        <v>1</v>
      </c>
      <c r="H14" s="103" t="str">
        <f>IF(H13=0,"7 ",7-H13)</f>
        <v xml:space="preserve">7 </v>
      </c>
      <c r="I14" s="31" t="str">
        <f>+H14</f>
        <v xml:space="preserve">7 </v>
      </c>
      <c r="J14" s="32" t="s">
        <v>44</v>
      </c>
      <c r="K14" s="145"/>
    </row>
    <row r="15" spans="2:35" ht="8.1" customHeight="1">
      <c r="B15" s="13"/>
      <c r="C15" s="34"/>
      <c r="D15" s="35"/>
      <c r="E15" s="36"/>
      <c r="F15" s="53"/>
      <c r="G15" s="37"/>
      <c r="H15" s="98"/>
      <c r="I15" s="38"/>
      <c r="J15" s="39"/>
      <c r="K15" s="40"/>
    </row>
    <row r="16" spans="2:35" ht="18.95" customHeight="1">
      <c r="B16" s="13"/>
      <c r="C16" s="129" t="s">
        <v>7</v>
      </c>
      <c r="D16" s="27">
        <v>3</v>
      </c>
      <c r="E16" s="28" t="s">
        <v>3</v>
      </c>
      <c r="F16" s="29" t="s">
        <v>95</v>
      </c>
      <c r="G16" s="30" t="s">
        <v>1</v>
      </c>
      <c r="H16" s="92"/>
      <c r="I16" s="31">
        <f t="shared" ref="I16:I17" si="0">+H16</f>
        <v>0</v>
      </c>
      <c r="J16" s="32" t="s">
        <v>39</v>
      </c>
      <c r="K16" s="145"/>
    </row>
    <row r="17" spans="2:11" ht="18.95" customHeight="1">
      <c r="B17" s="13"/>
      <c r="C17" s="130"/>
      <c r="D17" s="27">
        <v>4</v>
      </c>
      <c r="E17" s="28" t="s">
        <v>2</v>
      </c>
      <c r="F17" s="29" t="s">
        <v>94</v>
      </c>
      <c r="G17" s="30" t="s">
        <v>0</v>
      </c>
      <c r="H17" s="103" t="str">
        <f>IF(H16=0,"7 ",7-H16)</f>
        <v xml:space="preserve">7 </v>
      </c>
      <c r="I17" s="31" t="str">
        <f t="shared" si="0"/>
        <v xml:space="preserve">7 </v>
      </c>
      <c r="J17" s="32" t="s">
        <v>38</v>
      </c>
      <c r="K17" s="145"/>
    </row>
    <row r="18" spans="2:11" ht="8.1" customHeight="1">
      <c r="B18" s="13"/>
      <c r="C18" s="34"/>
      <c r="D18" s="35"/>
      <c r="E18" s="36"/>
      <c r="F18" s="53"/>
      <c r="G18" s="37"/>
      <c r="H18" s="98"/>
      <c r="I18" s="38"/>
      <c r="J18" s="39"/>
      <c r="K18" s="40"/>
    </row>
    <row r="19" spans="2:11" ht="18.95" customHeight="1">
      <c r="B19" s="13"/>
      <c r="C19" s="129" t="s">
        <v>8</v>
      </c>
      <c r="D19" s="27">
        <v>5</v>
      </c>
      <c r="E19" s="28" t="s">
        <v>2</v>
      </c>
      <c r="F19" s="29" t="s">
        <v>93</v>
      </c>
      <c r="G19" s="30" t="s">
        <v>0</v>
      </c>
      <c r="H19" s="92"/>
      <c r="I19" s="31">
        <f t="shared" ref="I19:I20" si="1">+H19</f>
        <v>0</v>
      </c>
      <c r="J19" s="32" t="s">
        <v>35</v>
      </c>
      <c r="K19" s="15"/>
    </row>
    <row r="20" spans="2:11" ht="18.95" customHeight="1">
      <c r="B20" s="13"/>
      <c r="C20" s="130"/>
      <c r="D20" s="27">
        <v>6</v>
      </c>
      <c r="E20" s="28" t="s">
        <v>3</v>
      </c>
      <c r="F20" s="29" t="s">
        <v>92</v>
      </c>
      <c r="G20" s="30" t="s">
        <v>1</v>
      </c>
      <c r="H20" s="103" t="str">
        <f>IF(H19=0,"7 ",7-H19)</f>
        <v xml:space="preserve">7 </v>
      </c>
      <c r="I20" s="31" t="str">
        <f t="shared" si="1"/>
        <v xml:space="preserve">7 </v>
      </c>
      <c r="J20" s="32" t="s">
        <v>36</v>
      </c>
      <c r="K20" s="40"/>
    </row>
    <row r="21" spans="2:11" ht="8.1" customHeight="1">
      <c r="B21" s="13"/>
      <c r="C21" s="34"/>
      <c r="D21" s="35"/>
      <c r="E21" s="36"/>
      <c r="F21" s="53"/>
      <c r="G21" s="37"/>
      <c r="H21" s="98"/>
      <c r="I21" s="38"/>
      <c r="J21" s="39"/>
      <c r="K21" s="40"/>
    </row>
    <row r="22" spans="2:11" ht="18.95" customHeight="1">
      <c r="B22" s="13"/>
      <c r="C22" s="129" t="s">
        <v>9</v>
      </c>
      <c r="D22" s="27">
        <v>7</v>
      </c>
      <c r="E22" s="28" t="s">
        <v>2</v>
      </c>
      <c r="F22" s="123" t="s">
        <v>91</v>
      </c>
      <c r="G22" s="30" t="s">
        <v>0</v>
      </c>
      <c r="H22" s="92"/>
      <c r="I22" s="31">
        <f t="shared" ref="I22:I23" si="2">+H22</f>
        <v>0</v>
      </c>
      <c r="J22" s="32" t="s">
        <v>43</v>
      </c>
      <c r="K22" s="40"/>
    </row>
    <row r="23" spans="2:11" ht="18.95" customHeight="1">
      <c r="B23" s="13"/>
      <c r="C23" s="130"/>
      <c r="D23" s="27">
        <v>8</v>
      </c>
      <c r="E23" s="28" t="s">
        <v>3</v>
      </c>
      <c r="F23" s="29" t="s">
        <v>59</v>
      </c>
      <c r="G23" s="30" t="s">
        <v>1</v>
      </c>
      <c r="H23" s="103" t="str">
        <f>IF(H22=0,"7 ",7-H22)</f>
        <v xml:space="preserve">7 </v>
      </c>
      <c r="I23" s="31" t="str">
        <f t="shared" si="2"/>
        <v xml:space="preserve">7 </v>
      </c>
      <c r="J23" s="32" t="s">
        <v>44</v>
      </c>
      <c r="K23" s="40"/>
    </row>
    <row r="24" spans="2:11" ht="8.1" customHeight="1">
      <c r="B24" s="13"/>
      <c r="C24" s="34"/>
      <c r="D24" s="35"/>
      <c r="E24" s="36"/>
      <c r="F24" s="53"/>
      <c r="G24" s="37"/>
      <c r="H24" s="98"/>
      <c r="I24" s="38"/>
      <c r="J24" s="39"/>
      <c r="K24" s="40"/>
    </row>
    <row r="25" spans="2:11" ht="18.95" customHeight="1">
      <c r="B25" s="13"/>
      <c r="C25" s="129" t="s">
        <v>10</v>
      </c>
      <c r="D25" s="27">
        <v>9</v>
      </c>
      <c r="E25" s="28" t="s">
        <v>3</v>
      </c>
      <c r="F25" s="29" t="s">
        <v>90</v>
      </c>
      <c r="G25" s="30" t="s">
        <v>1</v>
      </c>
      <c r="H25" s="92"/>
      <c r="I25" s="31">
        <f>+H25</f>
        <v>0</v>
      </c>
      <c r="J25" s="32" t="s">
        <v>33</v>
      </c>
      <c r="K25" s="40"/>
    </row>
    <row r="26" spans="2:11" ht="18.95" customHeight="1">
      <c r="B26" s="13"/>
      <c r="C26" s="130"/>
      <c r="D26" s="27">
        <v>10</v>
      </c>
      <c r="E26" s="28" t="s">
        <v>2</v>
      </c>
      <c r="F26" s="29" t="s">
        <v>106</v>
      </c>
      <c r="G26" s="30" t="s">
        <v>0</v>
      </c>
      <c r="H26" s="103" t="str">
        <f>IF(H25=0,"7 ",7-H25)</f>
        <v xml:space="preserve">7 </v>
      </c>
      <c r="I26" s="31" t="str">
        <f>+H26</f>
        <v xml:space="preserve">7 </v>
      </c>
      <c r="J26" s="32" t="s">
        <v>34</v>
      </c>
      <c r="K26" s="40"/>
    </row>
    <row r="27" spans="2:11" ht="8.1" customHeight="1">
      <c r="B27" s="13"/>
      <c r="C27" s="34"/>
      <c r="D27" s="35"/>
      <c r="E27" s="36"/>
      <c r="F27" s="53"/>
      <c r="G27" s="37"/>
      <c r="H27" s="98"/>
      <c r="I27" s="38"/>
      <c r="J27" s="39"/>
      <c r="K27" s="40"/>
    </row>
    <row r="28" spans="2:11" ht="18.95" customHeight="1">
      <c r="B28" s="13"/>
      <c r="C28" s="129" t="s">
        <v>11</v>
      </c>
      <c r="D28" s="27">
        <v>11</v>
      </c>
      <c r="E28" s="28" t="s">
        <v>2</v>
      </c>
      <c r="F28" s="124" t="s">
        <v>118</v>
      </c>
      <c r="G28" s="30" t="s">
        <v>0</v>
      </c>
      <c r="H28" s="92"/>
      <c r="I28" s="31">
        <f t="shared" ref="I28:I29" si="3">+H28</f>
        <v>0</v>
      </c>
      <c r="J28" s="32" t="s">
        <v>40</v>
      </c>
      <c r="K28" s="40"/>
    </row>
    <row r="29" spans="2:11" ht="18.95" customHeight="1">
      <c r="B29" s="13"/>
      <c r="C29" s="130"/>
      <c r="D29" s="27">
        <v>12</v>
      </c>
      <c r="E29" s="28" t="s">
        <v>3</v>
      </c>
      <c r="F29" s="41" t="s">
        <v>119</v>
      </c>
      <c r="G29" s="30" t="s">
        <v>1</v>
      </c>
      <c r="H29" s="103" t="str">
        <f>IF(H28=0,"7 ",7-H28)</f>
        <v xml:space="preserve">7 </v>
      </c>
      <c r="I29" s="31" t="str">
        <f t="shared" si="3"/>
        <v xml:space="preserve">7 </v>
      </c>
      <c r="J29" s="32" t="s">
        <v>41</v>
      </c>
      <c r="K29" s="40"/>
    </row>
    <row r="30" spans="2:11" ht="8.1" customHeight="1">
      <c r="B30" s="13"/>
      <c r="C30" s="34"/>
      <c r="D30" s="35"/>
      <c r="E30" s="36"/>
      <c r="F30" s="102"/>
      <c r="G30" s="37"/>
      <c r="H30" s="98"/>
      <c r="I30" s="38"/>
      <c r="J30" s="39"/>
      <c r="K30" s="40"/>
    </row>
    <row r="31" spans="2:11" ht="18.95" customHeight="1">
      <c r="B31" s="13"/>
      <c r="C31" s="129" t="s">
        <v>12</v>
      </c>
      <c r="D31" s="27">
        <v>13</v>
      </c>
      <c r="E31" s="28" t="s">
        <v>2</v>
      </c>
      <c r="F31" s="123" t="s">
        <v>120</v>
      </c>
      <c r="G31" s="30" t="s">
        <v>0</v>
      </c>
      <c r="H31" s="92"/>
      <c r="I31" s="31">
        <f t="shared" ref="I31:I32" si="4">+H31</f>
        <v>0</v>
      </c>
      <c r="J31" s="32" t="s">
        <v>43</v>
      </c>
      <c r="K31" s="40"/>
    </row>
    <row r="32" spans="2:11" ht="18.95" customHeight="1">
      <c r="B32" s="13"/>
      <c r="C32" s="130"/>
      <c r="D32" s="27">
        <v>14</v>
      </c>
      <c r="E32" s="28" t="s">
        <v>3</v>
      </c>
      <c r="F32" s="29" t="s">
        <v>121</v>
      </c>
      <c r="G32" s="30" t="s">
        <v>1</v>
      </c>
      <c r="H32" s="103" t="str">
        <f>IF(H31=0,"7 ",7-H31)</f>
        <v xml:space="preserve">7 </v>
      </c>
      <c r="I32" s="31" t="str">
        <f t="shared" si="4"/>
        <v xml:space="preserve">7 </v>
      </c>
      <c r="J32" s="32" t="s">
        <v>44</v>
      </c>
      <c r="K32" s="40"/>
    </row>
    <row r="33" spans="2:11" ht="8.1" customHeight="1">
      <c r="B33" s="13"/>
      <c r="C33" s="34"/>
      <c r="D33" s="35"/>
      <c r="E33" s="36"/>
      <c r="F33" s="53"/>
      <c r="G33" s="37"/>
      <c r="H33" s="98"/>
      <c r="I33" s="38"/>
      <c r="J33" s="39"/>
      <c r="K33" s="40"/>
    </row>
    <row r="34" spans="2:11" ht="18.95" customHeight="1">
      <c r="B34" s="13"/>
      <c r="C34" s="129" t="s">
        <v>13</v>
      </c>
      <c r="D34" s="27">
        <v>15</v>
      </c>
      <c r="E34" s="28" t="s">
        <v>3</v>
      </c>
      <c r="F34" s="123" t="s">
        <v>89</v>
      </c>
      <c r="G34" s="30" t="s">
        <v>1</v>
      </c>
      <c r="H34" s="92"/>
      <c r="I34" s="31">
        <f t="shared" ref="I34:I35" si="5">+H34</f>
        <v>0</v>
      </c>
      <c r="J34" s="32" t="s">
        <v>39</v>
      </c>
      <c r="K34" s="40"/>
    </row>
    <row r="35" spans="2:11" ht="18.95" customHeight="1">
      <c r="B35" s="13"/>
      <c r="C35" s="130"/>
      <c r="D35" s="27">
        <v>16</v>
      </c>
      <c r="E35" s="28" t="s">
        <v>2</v>
      </c>
      <c r="F35" s="29" t="s">
        <v>88</v>
      </c>
      <c r="G35" s="30" t="s">
        <v>0</v>
      </c>
      <c r="H35" s="103" t="str">
        <f>IF(H34=0,"7 ",7-H34)</f>
        <v xml:space="preserve">7 </v>
      </c>
      <c r="I35" s="31" t="str">
        <f t="shared" si="5"/>
        <v xml:space="preserve">7 </v>
      </c>
      <c r="J35" s="32" t="s">
        <v>38</v>
      </c>
      <c r="K35" s="40"/>
    </row>
    <row r="36" spans="2:11" ht="8.1" customHeight="1">
      <c r="B36" s="13"/>
      <c r="C36" s="34"/>
      <c r="D36" s="35"/>
      <c r="E36" s="36"/>
      <c r="F36" s="53"/>
      <c r="G36" s="37"/>
      <c r="H36" s="98"/>
      <c r="I36" s="38"/>
      <c r="J36" s="39"/>
      <c r="K36" s="40"/>
    </row>
    <row r="37" spans="2:11" ht="18.95" customHeight="1">
      <c r="B37" s="13"/>
      <c r="C37" s="129" t="s">
        <v>14</v>
      </c>
      <c r="D37" s="27">
        <v>17</v>
      </c>
      <c r="E37" s="28" t="s">
        <v>3</v>
      </c>
      <c r="F37" s="29" t="s">
        <v>107</v>
      </c>
      <c r="G37" s="30" t="s">
        <v>1</v>
      </c>
      <c r="H37" s="92"/>
      <c r="I37" s="31">
        <f t="shared" ref="I37:I38" si="6">+H37</f>
        <v>0</v>
      </c>
      <c r="J37" s="32" t="s">
        <v>40</v>
      </c>
      <c r="K37" s="40"/>
    </row>
    <row r="38" spans="2:11" ht="18.95" customHeight="1">
      <c r="B38" s="13"/>
      <c r="C38" s="130"/>
      <c r="D38" s="27">
        <v>18</v>
      </c>
      <c r="E38" s="28" t="s">
        <v>2</v>
      </c>
      <c r="F38" s="29" t="s">
        <v>96</v>
      </c>
      <c r="G38" s="30" t="s">
        <v>0</v>
      </c>
      <c r="H38" s="103" t="str">
        <f>IF(H37=0,"7 ",7-H37)</f>
        <v xml:space="preserve">7 </v>
      </c>
      <c r="I38" s="31" t="str">
        <f t="shared" si="6"/>
        <v xml:space="preserve">7 </v>
      </c>
      <c r="J38" s="32" t="s">
        <v>41</v>
      </c>
      <c r="K38" s="40"/>
    </row>
    <row r="39" spans="2:11" ht="8.1" customHeight="1">
      <c r="B39" s="13"/>
      <c r="C39" s="34"/>
      <c r="D39" s="35"/>
      <c r="E39" s="36"/>
      <c r="F39" s="53"/>
      <c r="G39" s="37"/>
      <c r="H39" s="98"/>
      <c r="I39" s="38"/>
      <c r="J39" s="39"/>
      <c r="K39" s="40"/>
    </row>
    <row r="40" spans="2:11" ht="18.95" customHeight="1">
      <c r="B40" s="13"/>
      <c r="C40" s="129" t="s">
        <v>15</v>
      </c>
      <c r="D40" s="27">
        <v>19</v>
      </c>
      <c r="E40" s="28" t="s">
        <v>2</v>
      </c>
      <c r="F40" s="123" t="s">
        <v>87</v>
      </c>
      <c r="G40" s="30" t="s">
        <v>0</v>
      </c>
      <c r="H40" s="92"/>
      <c r="I40" s="31">
        <f t="shared" ref="I40:I41" si="7">+H40</f>
        <v>0</v>
      </c>
      <c r="J40" s="32" t="s">
        <v>35</v>
      </c>
      <c r="K40" s="40"/>
    </row>
    <row r="41" spans="2:11" ht="18.95" customHeight="1">
      <c r="B41" s="13"/>
      <c r="C41" s="130"/>
      <c r="D41" s="27">
        <v>20</v>
      </c>
      <c r="E41" s="28" t="s">
        <v>3</v>
      </c>
      <c r="F41" s="29" t="s">
        <v>86</v>
      </c>
      <c r="G41" s="30" t="s">
        <v>1</v>
      </c>
      <c r="H41" s="103" t="str">
        <f>IF(H40=0,"7 ",7-H40)</f>
        <v xml:space="preserve">7 </v>
      </c>
      <c r="I41" s="31" t="str">
        <f t="shared" si="7"/>
        <v xml:space="preserve">7 </v>
      </c>
      <c r="J41" s="32" t="s">
        <v>36</v>
      </c>
      <c r="K41" s="40"/>
    </row>
    <row r="42" spans="2:11" ht="8.1" customHeight="1">
      <c r="B42" s="13"/>
      <c r="C42" s="34"/>
      <c r="D42" s="35"/>
      <c r="E42" s="36"/>
      <c r="F42" s="53"/>
      <c r="G42" s="37"/>
      <c r="H42" s="98"/>
      <c r="I42" s="38"/>
      <c r="J42" s="39"/>
      <c r="K42" s="40"/>
    </row>
    <row r="43" spans="2:11" ht="18.95" customHeight="1">
      <c r="B43" s="13"/>
      <c r="C43" s="129" t="s">
        <v>16</v>
      </c>
      <c r="D43" s="27">
        <v>19</v>
      </c>
      <c r="E43" s="28" t="s">
        <v>2</v>
      </c>
      <c r="F43" s="123" t="s">
        <v>85</v>
      </c>
      <c r="G43" s="30" t="s">
        <v>0</v>
      </c>
      <c r="H43" s="92"/>
      <c r="I43" s="31">
        <f t="shared" ref="I43:I44" si="8">+H43</f>
        <v>0</v>
      </c>
      <c r="J43" s="32" t="s">
        <v>40</v>
      </c>
      <c r="K43" s="40"/>
    </row>
    <row r="44" spans="2:11" ht="18.95" customHeight="1">
      <c r="B44" s="13"/>
      <c r="C44" s="130"/>
      <c r="D44" s="27">
        <v>20</v>
      </c>
      <c r="E44" s="28" t="s">
        <v>3</v>
      </c>
      <c r="F44" s="29" t="s">
        <v>97</v>
      </c>
      <c r="G44" s="30" t="s">
        <v>1</v>
      </c>
      <c r="H44" s="103" t="str">
        <f>IF(H43=0,"7 ",7-H43)</f>
        <v xml:space="preserve">7 </v>
      </c>
      <c r="I44" s="31" t="str">
        <f t="shared" si="8"/>
        <v xml:space="preserve">7 </v>
      </c>
      <c r="J44" s="32" t="s">
        <v>41</v>
      </c>
      <c r="K44" s="40"/>
    </row>
    <row r="45" spans="2:11" ht="9" customHeight="1">
      <c r="B45" s="13"/>
      <c r="C45" s="42"/>
      <c r="D45" s="43"/>
      <c r="E45" s="44"/>
      <c r="F45" s="54"/>
      <c r="G45" s="46"/>
      <c r="H45" s="99"/>
      <c r="I45" s="47"/>
      <c r="J45" s="48"/>
      <c r="K45" s="40"/>
    </row>
    <row r="46" spans="2:11" ht="18.95" customHeight="1">
      <c r="B46" s="13"/>
      <c r="C46" s="129" t="s">
        <v>17</v>
      </c>
      <c r="D46" s="27">
        <v>19</v>
      </c>
      <c r="E46" s="28" t="s">
        <v>2</v>
      </c>
      <c r="F46" s="123" t="s">
        <v>125</v>
      </c>
      <c r="G46" s="30" t="s">
        <v>0</v>
      </c>
      <c r="H46" s="92"/>
      <c r="I46" s="31">
        <f t="shared" ref="I46:I47" si="9">+H46</f>
        <v>0</v>
      </c>
      <c r="J46" s="32" t="s">
        <v>42</v>
      </c>
      <c r="K46" s="40"/>
    </row>
    <row r="47" spans="2:11" ht="18.95" customHeight="1">
      <c r="B47" s="13"/>
      <c r="C47" s="130"/>
      <c r="D47" s="27">
        <v>20</v>
      </c>
      <c r="E47" s="28" t="s">
        <v>3</v>
      </c>
      <c r="F47" s="29" t="s">
        <v>60</v>
      </c>
      <c r="G47" s="30" t="s">
        <v>1</v>
      </c>
      <c r="H47" s="103" t="str">
        <f>IF(H46=0,"7 ",7-H46)</f>
        <v xml:space="preserve">7 </v>
      </c>
      <c r="I47" s="31" t="str">
        <f t="shared" si="9"/>
        <v xml:space="preserve">7 </v>
      </c>
      <c r="J47" s="32" t="s">
        <v>56</v>
      </c>
      <c r="K47" s="40"/>
    </row>
    <row r="48" spans="2:11" ht="9" customHeight="1">
      <c r="B48" s="13"/>
      <c r="C48" s="42"/>
      <c r="D48" s="43"/>
      <c r="E48" s="44"/>
      <c r="F48" s="54"/>
      <c r="G48" s="46"/>
      <c r="H48" s="99"/>
      <c r="I48" s="47"/>
      <c r="J48" s="48"/>
      <c r="K48" s="40"/>
    </row>
    <row r="49" spans="2:11" ht="18.95" customHeight="1">
      <c r="B49" s="13"/>
      <c r="C49" s="129" t="s">
        <v>18</v>
      </c>
      <c r="D49" s="27">
        <v>19</v>
      </c>
      <c r="E49" s="28" t="s">
        <v>2</v>
      </c>
      <c r="F49" s="123" t="s">
        <v>61</v>
      </c>
      <c r="G49" s="30" t="s">
        <v>0</v>
      </c>
      <c r="H49" s="92"/>
      <c r="I49" s="31">
        <f t="shared" ref="I49:I50" si="10">+H49</f>
        <v>0</v>
      </c>
      <c r="J49" s="32" t="s">
        <v>35</v>
      </c>
      <c r="K49" s="40"/>
    </row>
    <row r="50" spans="2:11" ht="18.95" customHeight="1">
      <c r="B50" s="13"/>
      <c r="C50" s="130"/>
      <c r="D50" s="27">
        <v>20</v>
      </c>
      <c r="E50" s="28" t="s">
        <v>3</v>
      </c>
      <c r="F50" s="29" t="s">
        <v>98</v>
      </c>
      <c r="G50" s="30" t="s">
        <v>1</v>
      </c>
      <c r="H50" s="103" t="str">
        <f>IF(H49=0,"7 ",7-H49)</f>
        <v xml:space="preserve">7 </v>
      </c>
      <c r="I50" s="31" t="str">
        <f t="shared" si="10"/>
        <v xml:space="preserve">7 </v>
      </c>
      <c r="J50" s="32" t="s">
        <v>36</v>
      </c>
      <c r="K50" s="40"/>
    </row>
    <row r="51" spans="2:11" ht="7.5" customHeight="1">
      <c r="B51" s="13"/>
      <c r="C51" s="42"/>
      <c r="D51" s="43"/>
      <c r="E51" s="44"/>
      <c r="F51" s="54"/>
      <c r="G51" s="46"/>
      <c r="H51" s="99"/>
      <c r="I51" s="47"/>
      <c r="J51" s="48"/>
      <c r="K51" s="40"/>
    </row>
    <row r="52" spans="2:11" ht="18.95" customHeight="1">
      <c r="B52" s="13"/>
      <c r="C52" s="129" t="s">
        <v>19</v>
      </c>
      <c r="D52" s="27">
        <v>19</v>
      </c>
      <c r="E52" s="28" t="s">
        <v>2</v>
      </c>
      <c r="F52" s="123" t="s">
        <v>126</v>
      </c>
      <c r="G52" s="30" t="s">
        <v>0</v>
      </c>
      <c r="H52" s="92"/>
      <c r="I52" s="31">
        <f t="shared" ref="I52:I53" si="11">+H52</f>
        <v>0</v>
      </c>
      <c r="J52" s="32" t="s">
        <v>42</v>
      </c>
      <c r="K52" s="40"/>
    </row>
    <row r="53" spans="2:11" ht="18.95" customHeight="1">
      <c r="B53" s="13"/>
      <c r="C53" s="130"/>
      <c r="D53" s="27">
        <v>20</v>
      </c>
      <c r="E53" s="28" t="s">
        <v>3</v>
      </c>
      <c r="F53" s="29" t="s">
        <v>62</v>
      </c>
      <c r="G53" s="30" t="s">
        <v>1</v>
      </c>
      <c r="H53" s="103" t="str">
        <f>IF(H52=0,"7 ",7-H52)</f>
        <v xml:space="preserve">7 </v>
      </c>
      <c r="I53" s="31" t="str">
        <f t="shared" si="11"/>
        <v xml:space="preserve">7 </v>
      </c>
      <c r="J53" s="49" t="s">
        <v>56</v>
      </c>
      <c r="K53" s="40"/>
    </row>
    <row r="54" spans="2:11" ht="6" customHeight="1">
      <c r="B54" s="13"/>
      <c r="C54" s="42"/>
      <c r="D54" s="43"/>
      <c r="E54" s="44"/>
      <c r="F54" s="54"/>
      <c r="G54" s="46"/>
      <c r="H54" s="99"/>
      <c r="I54" s="47"/>
      <c r="J54" s="48"/>
      <c r="K54" s="40"/>
    </row>
    <row r="55" spans="2:11" ht="18.95" customHeight="1">
      <c r="B55" s="13"/>
      <c r="C55" s="129" t="s">
        <v>20</v>
      </c>
      <c r="D55" s="27">
        <v>19</v>
      </c>
      <c r="E55" s="28" t="s">
        <v>2</v>
      </c>
      <c r="F55" s="123" t="s">
        <v>127</v>
      </c>
      <c r="G55" s="30" t="s">
        <v>0</v>
      </c>
      <c r="H55" s="92"/>
      <c r="I55" s="31">
        <f t="shared" ref="I55:I56" si="12">+H55</f>
        <v>0</v>
      </c>
      <c r="J55" s="50" t="s">
        <v>35</v>
      </c>
      <c r="K55" s="40"/>
    </row>
    <row r="56" spans="2:11" ht="18.95" customHeight="1">
      <c r="B56" s="13"/>
      <c r="C56" s="146"/>
      <c r="D56" s="27">
        <v>20</v>
      </c>
      <c r="E56" s="28" t="s">
        <v>3</v>
      </c>
      <c r="F56" s="29" t="s">
        <v>63</v>
      </c>
      <c r="G56" s="30" t="s">
        <v>1</v>
      </c>
      <c r="H56" s="103" t="str">
        <f>IF(H55=0,"7 ",7-H55)</f>
        <v xml:space="preserve">7 </v>
      </c>
      <c r="I56" s="31" t="str">
        <f t="shared" si="12"/>
        <v xml:space="preserve">7 </v>
      </c>
      <c r="J56" s="49" t="s">
        <v>36</v>
      </c>
      <c r="K56" s="40"/>
    </row>
    <row r="57" spans="2:11" ht="9" customHeight="1">
      <c r="B57" s="13"/>
      <c r="C57" s="42"/>
      <c r="D57" s="43"/>
      <c r="E57" s="44"/>
      <c r="F57" s="29"/>
      <c r="G57" s="46"/>
      <c r="H57" s="99"/>
      <c r="I57" s="47"/>
      <c r="J57" s="48"/>
      <c r="K57" s="40"/>
    </row>
    <row r="58" spans="2:11" ht="18.95" customHeight="1">
      <c r="B58" s="13"/>
      <c r="C58" s="146" t="s">
        <v>21</v>
      </c>
      <c r="D58" s="27">
        <v>21</v>
      </c>
      <c r="E58" s="28" t="s">
        <v>2</v>
      </c>
      <c r="F58" s="29" t="s">
        <v>65</v>
      </c>
      <c r="G58" s="30" t="s">
        <v>0</v>
      </c>
      <c r="H58" s="92"/>
      <c r="I58" s="31">
        <f t="shared" ref="I58:I59" si="13">+H58</f>
        <v>0</v>
      </c>
      <c r="J58" s="32" t="s">
        <v>39</v>
      </c>
      <c r="K58" s="40"/>
    </row>
    <row r="59" spans="2:11" ht="18.95" customHeight="1">
      <c r="B59" s="13"/>
      <c r="C59" s="130"/>
      <c r="D59" s="27">
        <v>22</v>
      </c>
      <c r="E59" s="28" t="s">
        <v>3</v>
      </c>
      <c r="F59" s="29" t="s">
        <v>64</v>
      </c>
      <c r="G59" s="30" t="s">
        <v>1</v>
      </c>
      <c r="H59" s="103" t="str">
        <f>IF(H58=0,"7 ",7-H58)</f>
        <v xml:space="preserve">7 </v>
      </c>
      <c r="I59" s="31" t="str">
        <f t="shared" si="13"/>
        <v xml:space="preserve">7 </v>
      </c>
      <c r="J59" s="32" t="s">
        <v>38</v>
      </c>
      <c r="K59" s="40"/>
    </row>
    <row r="60" spans="2:11" ht="8.1" customHeight="1">
      <c r="B60" s="13"/>
      <c r="C60" s="34"/>
      <c r="D60" s="35"/>
      <c r="E60" s="36"/>
      <c r="F60" s="53"/>
      <c r="G60" s="37"/>
      <c r="H60" s="98"/>
      <c r="I60" s="38"/>
      <c r="J60" s="39"/>
      <c r="K60" s="40"/>
    </row>
    <row r="61" spans="2:11" ht="18.95" customHeight="1">
      <c r="B61" s="13"/>
      <c r="C61" s="129" t="s">
        <v>22</v>
      </c>
      <c r="D61" s="27">
        <v>23</v>
      </c>
      <c r="E61" s="28" t="s">
        <v>3</v>
      </c>
      <c r="F61" s="29" t="s">
        <v>99</v>
      </c>
      <c r="G61" s="30" t="s">
        <v>1</v>
      </c>
      <c r="H61" s="92"/>
      <c r="I61" s="31">
        <f t="shared" ref="I61:I62" si="14">+H61</f>
        <v>0</v>
      </c>
      <c r="J61" s="32" t="s">
        <v>33</v>
      </c>
      <c r="K61" s="40"/>
    </row>
    <row r="62" spans="2:11" ht="18.95" customHeight="1">
      <c r="B62" s="13"/>
      <c r="C62" s="130"/>
      <c r="D62" s="27">
        <v>24</v>
      </c>
      <c r="E62" s="28" t="s">
        <v>2</v>
      </c>
      <c r="F62" s="29" t="s">
        <v>100</v>
      </c>
      <c r="G62" s="30" t="s">
        <v>0</v>
      </c>
      <c r="H62" s="103" t="str">
        <f>IF(H61=0,"7 ",7-H61)</f>
        <v xml:space="preserve">7 </v>
      </c>
      <c r="I62" s="31" t="str">
        <f t="shared" si="14"/>
        <v xml:space="preserve">7 </v>
      </c>
      <c r="J62" s="32" t="s">
        <v>34</v>
      </c>
      <c r="K62" s="15"/>
    </row>
    <row r="63" spans="2:11" ht="8.1" customHeight="1">
      <c r="B63" s="13"/>
      <c r="C63" s="34"/>
      <c r="D63" s="35"/>
      <c r="E63" s="36"/>
      <c r="F63" s="29"/>
      <c r="G63" s="37"/>
      <c r="H63" s="98"/>
      <c r="I63" s="38"/>
      <c r="J63" s="39"/>
      <c r="K63" s="15"/>
    </row>
    <row r="64" spans="2:11" ht="18.95" customHeight="1">
      <c r="B64" s="13"/>
      <c r="C64" s="129" t="s">
        <v>23</v>
      </c>
      <c r="D64" s="27">
        <v>25</v>
      </c>
      <c r="E64" s="28" t="s">
        <v>3</v>
      </c>
      <c r="F64" s="29" t="s">
        <v>66</v>
      </c>
      <c r="G64" s="30" t="s">
        <v>1</v>
      </c>
      <c r="H64" s="92"/>
      <c r="I64" s="31">
        <f t="shared" ref="I64:I65" si="15">+H64</f>
        <v>0</v>
      </c>
      <c r="J64" s="32" t="s">
        <v>43</v>
      </c>
      <c r="K64" s="40"/>
    </row>
    <row r="65" spans="2:11" ht="18.95" customHeight="1">
      <c r="B65" s="13"/>
      <c r="C65" s="130"/>
      <c r="D65" s="27">
        <v>26</v>
      </c>
      <c r="E65" s="28" t="s">
        <v>2</v>
      </c>
      <c r="F65" s="29" t="s">
        <v>84</v>
      </c>
      <c r="G65" s="30" t="s">
        <v>0</v>
      </c>
      <c r="H65" s="103" t="str">
        <f>IF(H64=0,"7 ",7-H64)</f>
        <v xml:space="preserve">7 </v>
      </c>
      <c r="I65" s="31" t="str">
        <f t="shared" si="15"/>
        <v xml:space="preserve">7 </v>
      </c>
      <c r="J65" s="32" t="s">
        <v>44</v>
      </c>
      <c r="K65" s="40"/>
    </row>
    <row r="66" spans="2:11" ht="8.1" customHeight="1">
      <c r="B66" s="13"/>
      <c r="C66" s="34"/>
      <c r="D66" s="35"/>
      <c r="E66" s="36"/>
      <c r="F66" s="53"/>
      <c r="G66" s="37"/>
      <c r="H66" s="98"/>
      <c r="I66" s="38"/>
      <c r="J66" s="39"/>
      <c r="K66" s="40"/>
    </row>
    <row r="67" spans="2:11" ht="18.95" customHeight="1">
      <c r="B67" s="13"/>
      <c r="C67" s="129" t="s">
        <v>24</v>
      </c>
      <c r="D67" s="27">
        <v>27</v>
      </c>
      <c r="E67" s="28" t="s">
        <v>2</v>
      </c>
      <c r="F67" s="123" t="s">
        <v>67</v>
      </c>
      <c r="G67" s="30" t="s">
        <v>0</v>
      </c>
      <c r="H67" s="92"/>
      <c r="I67" s="31">
        <f t="shared" ref="I67:I68" si="16">+H67</f>
        <v>0</v>
      </c>
      <c r="J67" s="32" t="s">
        <v>35</v>
      </c>
      <c r="K67" s="40"/>
    </row>
    <row r="68" spans="2:11" ht="18.95" customHeight="1">
      <c r="B68" s="13"/>
      <c r="C68" s="130"/>
      <c r="D68" s="27">
        <v>28</v>
      </c>
      <c r="E68" s="28" t="s">
        <v>3</v>
      </c>
      <c r="F68" s="29" t="s">
        <v>101</v>
      </c>
      <c r="G68" s="30" t="s">
        <v>1</v>
      </c>
      <c r="H68" s="103" t="str">
        <f>IF(H67=0,"7 ",7-H67)</f>
        <v xml:space="preserve">7 </v>
      </c>
      <c r="I68" s="31" t="str">
        <f t="shared" si="16"/>
        <v xml:space="preserve">7 </v>
      </c>
      <c r="J68" s="32" t="s">
        <v>36</v>
      </c>
      <c r="K68" s="40"/>
    </row>
    <row r="69" spans="2:11" ht="8.1" customHeight="1">
      <c r="B69" s="13"/>
      <c r="C69" s="34"/>
      <c r="D69" s="35"/>
      <c r="E69" s="36"/>
      <c r="F69" s="29"/>
      <c r="G69" s="37"/>
      <c r="H69" s="98"/>
      <c r="I69" s="38"/>
      <c r="J69" s="39"/>
      <c r="K69" s="40"/>
    </row>
    <row r="70" spans="2:11" ht="18.95" customHeight="1">
      <c r="B70" s="13"/>
      <c r="C70" s="129" t="s">
        <v>25</v>
      </c>
      <c r="D70" s="27">
        <v>29</v>
      </c>
      <c r="E70" s="28" t="s">
        <v>2</v>
      </c>
      <c r="F70" s="29" t="s">
        <v>103</v>
      </c>
      <c r="G70" s="30" t="s">
        <v>0</v>
      </c>
      <c r="H70" s="92"/>
      <c r="I70" s="31">
        <f t="shared" ref="I70:I71" si="17">+H70</f>
        <v>0</v>
      </c>
      <c r="J70" s="32" t="s">
        <v>33</v>
      </c>
      <c r="K70" s="40"/>
    </row>
    <row r="71" spans="2:11" ht="18.95" customHeight="1">
      <c r="B71" s="13"/>
      <c r="C71" s="130"/>
      <c r="D71" s="27">
        <v>30</v>
      </c>
      <c r="E71" s="28" t="s">
        <v>3</v>
      </c>
      <c r="F71" s="123" t="s">
        <v>102</v>
      </c>
      <c r="G71" s="30" t="s">
        <v>1</v>
      </c>
      <c r="H71" s="103" t="str">
        <f>IF(H70=0,"7 ",7-H70)</f>
        <v xml:space="preserve">7 </v>
      </c>
      <c r="I71" s="31" t="str">
        <f t="shared" si="17"/>
        <v xml:space="preserve">7 </v>
      </c>
      <c r="J71" s="32" t="s">
        <v>34</v>
      </c>
      <c r="K71" s="40"/>
    </row>
    <row r="72" spans="2:11" ht="8.1" customHeight="1">
      <c r="B72" s="13"/>
      <c r="C72" s="34"/>
      <c r="D72" s="35"/>
      <c r="E72" s="36"/>
      <c r="F72" s="53"/>
      <c r="G72" s="37"/>
      <c r="H72" s="98"/>
      <c r="I72" s="38"/>
      <c r="J72" s="39"/>
      <c r="K72" s="40"/>
    </row>
    <row r="73" spans="2:11" ht="18.95" customHeight="1">
      <c r="B73" s="13"/>
      <c r="C73" s="129" t="s">
        <v>45</v>
      </c>
      <c r="D73" s="27">
        <v>31</v>
      </c>
      <c r="E73" s="28" t="s">
        <v>3</v>
      </c>
      <c r="F73" s="29" t="s">
        <v>69</v>
      </c>
      <c r="G73" s="30" t="s">
        <v>1</v>
      </c>
      <c r="H73" s="92"/>
      <c r="I73" s="31">
        <f t="shared" ref="I73:I74" si="18">+H73</f>
        <v>0</v>
      </c>
      <c r="J73" s="32" t="s">
        <v>39</v>
      </c>
      <c r="K73" s="40"/>
    </row>
    <row r="74" spans="2:11" ht="18.95" customHeight="1">
      <c r="B74" s="13"/>
      <c r="C74" s="130"/>
      <c r="D74" s="27">
        <v>32</v>
      </c>
      <c r="E74" s="28" t="s">
        <v>2</v>
      </c>
      <c r="F74" s="29" t="s">
        <v>68</v>
      </c>
      <c r="G74" s="30" t="s">
        <v>0</v>
      </c>
      <c r="H74" s="103" t="str">
        <f>IF(H73=0,"7 ",7-H73)</f>
        <v xml:space="preserve">7 </v>
      </c>
      <c r="I74" s="31" t="str">
        <f t="shared" si="18"/>
        <v xml:space="preserve">7 </v>
      </c>
      <c r="J74" s="32" t="s">
        <v>38</v>
      </c>
      <c r="K74" s="40"/>
    </row>
    <row r="75" spans="2:11" ht="8.1" customHeight="1">
      <c r="B75" s="13"/>
      <c r="C75" s="34"/>
      <c r="D75" s="35"/>
      <c r="E75" s="36"/>
      <c r="F75" s="53"/>
      <c r="G75" s="37"/>
      <c r="H75" s="98"/>
      <c r="I75" s="38"/>
      <c r="J75" s="39"/>
      <c r="K75" s="40"/>
    </row>
    <row r="76" spans="2:11" ht="18.95" customHeight="1">
      <c r="B76" s="13"/>
      <c r="C76" s="129" t="s">
        <v>46</v>
      </c>
      <c r="D76" s="27">
        <v>33</v>
      </c>
      <c r="E76" s="28" t="s">
        <v>3</v>
      </c>
      <c r="F76" s="29" t="s">
        <v>124</v>
      </c>
      <c r="G76" s="30" t="s">
        <v>1</v>
      </c>
      <c r="H76" s="92"/>
      <c r="I76" s="31">
        <f t="shared" ref="I76:I77" si="19">+H76</f>
        <v>0</v>
      </c>
      <c r="J76" s="32" t="s">
        <v>33</v>
      </c>
      <c r="K76" s="40"/>
    </row>
    <row r="77" spans="2:11" ht="24.75" customHeight="1">
      <c r="B77" s="13"/>
      <c r="C77" s="130"/>
      <c r="D77" s="27">
        <v>34</v>
      </c>
      <c r="E77" s="28" t="s">
        <v>2</v>
      </c>
      <c r="F77" s="29" t="s">
        <v>70</v>
      </c>
      <c r="G77" s="30" t="s">
        <v>0</v>
      </c>
      <c r="H77" s="103" t="str">
        <f>IF(H76=0,"7 ",7-H76)</f>
        <v xml:space="preserve">7 </v>
      </c>
      <c r="I77" s="31" t="str">
        <f t="shared" si="19"/>
        <v xml:space="preserve">7 </v>
      </c>
      <c r="J77" s="32" t="s">
        <v>34</v>
      </c>
      <c r="K77" s="40"/>
    </row>
    <row r="78" spans="2:11" ht="8.1" customHeight="1">
      <c r="B78" s="13"/>
      <c r="C78" s="34"/>
      <c r="D78" s="35"/>
      <c r="E78" s="36"/>
      <c r="F78" s="53"/>
      <c r="G78" s="37"/>
      <c r="H78" s="98"/>
      <c r="I78" s="38"/>
      <c r="J78" s="39"/>
      <c r="K78" s="40"/>
    </row>
    <row r="79" spans="2:11" ht="18.95" customHeight="1">
      <c r="B79" s="13"/>
      <c r="C79" s="129" t="s">
        <v>47</v>
      </c>
      <c r="D79" s="27">
        <v>35</v>
      </c>
      <c r="E79" s="28" t="s">
        <v>3</v>
      </c>
      <c r="F79" s="29" t="s">
        <v>71</v>
      </c>
      <c r="G79" s="30" t="s">
        <v>1</v>
      </c>
      <c r="H79" s="92"/>
      <c r="I79" s="31">
        <f t="shared" ref="I79:I80" si="20">+H79</f>
        <v>0</v>
      </c>
      <c r="J79" s="32" t="s">
        <v>33</v>
      </c>
      <c r="K79" s="40"/>
    </row>
    <row r="80" spans="2:11" ht="18.95" customHeight="1">
      <c r="B80" s="13"/>
      <c r="C80" s="130"/>
      <c r="D80" s="27">
        <v>36</v>
      </c>
      <c r="E80" s="28" t="s">
        <v>2</v>
      </c>
      <c r="F80" s="29" t="s">
        <v>72</v>
      </c>
      <c r="G80" s="30" t="s">
        <v>0</v>
      </c>
      <c r="H80" s="103" t="str">
        <f>IF(H79=0,"7 ",7-H79)</f>
        <v xml:space="preserve">7 </v>
      </c>
      <c r="I80" s="31" t="str">
        <f t="shared" si="20"/>
        <v xml:space="preserve">7 </v>
      </c>
      <c r="J80" s="32" t="s">
        <v>34</v>
      </c>
      <c r="K80" s="40"/>
    </row>
    <row r="81" spans="2:11" ht="8.1" customHeight="1">
      <c r="B81" s="13"/>
      <c r="C81" s="34"/>
      <c r="D81" s="35"/>
      <c r="E81" s="36"/>
      <c r="F81" s="53"/>
      <c r="G81" s="37"/>
      <c r="H81" s="98"/>
      <c r="I81" s="38"/>
      <c r="J81" s="39"/>
      <c r="K81" s="40"/>
    </row>
    <row r="82" spans="2:11" ht="18.95" customHeight="1">
      <c r="B82" s="13"/>
      <c r="C82" s="129" t="s">
        <v>48</v>
      </c>
      <c r="D82" s="27">
        <v>37</v>
      </c>
      <c r="E82" s="28" t="s">
        <v>2</v>
      </c>
      <c r="F82" s="29" t="s">
        <v>73</v>
      </c>
      <c r="G82" s="30" t="s">
        <v>0</v>
      </c>
      <c r="H82" s="92"/>
      <c r="I82" s="31">
        <f t="shared" ref="I82:I83" si="21">+H82</f>
        <v>0</v>
      </c>
      <c r="J82" s="32" t="s">
        <v>43</v>
      </c>
      <c r="K82" s="40"/>
    </row>
    <row r="83" spans="2:11" ht="18.95" customHeight="1">
      <c r="B83" s="13"/>
      <c r="C83" s="130"/>
      <c r="D83" s="27">
        <v>38</v>
      </c>
      <c r="E83" s="28" t="s">
        <v>3</v>
      </c>
      <c r="F83" s="29" t="s">
        <v>74</v>
      </c>
      <c r="G83" s="30" t="s">
        <v>1</v>
      </c>
      <c r="H83" s="103" t="str">
        <f>IF(H82=0,"7 ",7-H82)</f>
        <v xml:space="preserve">7 </v>
      </c>
      <c r="I83" s="31" t="str">
        <f t="shared" si="21"/>
        <v xml:space="preserve">7 </v>
      </c>
      <c r="J83" s="32" t="s">
        <v>44</v>
      </c>
      <c r="K83" s="40"/>
    </row>
    <row r="84" spans="2:11" ht="8.1" customHeight="1">
      <c r="B84" s="13"/>
      <c r="C84" s="34"/>
      <c r="D84" s="35"/>
      <c r="E84" s="36"/>
      <c r="F84" s="53"/>
      <c r="G84" s="37"/>
      <c r="H84" s="98"/>
      <c r="I84" s="38"/>
      <c r="J84" s="39"/>
      <c r="K84" s="40"/>
    </row>
    <row r="85" spans="2:11" ht="18.95" customHeight="1">
      <c r="B85" s="13"/>
      <c r="C85" s="129" t="s">
        <v>49</v>
      </c>
      <c r="D85" s="27">
        <v>39</v>
      </c>
      <c r="E85" s="28" t="s">
        <v>3</v>
      </c>
      <c r="F85" s="29" t="s">
        <v>75</v>
      </c>
      <c r="G85" s="30" t="s">
        <v>1</v>
      </c>
      <c r="H85" s="92"/>
      <c r="I85" s="31">
        <f t="shared" ref="I85:I86" si="22">+H85</f>
        <v>0</v>
      </c>
      <c r="J85" s="32" t="s">
        <v>39</v>
      </c>
      <c r="K85" s="40"/>
    </row>
    <row r="86" spans="2:11" ht="18.95" customHeight="1">
      <c r="B86" s="13"/>
      <c r="C86" s="130"/>
      <c r="D86" s="27">
        <v>40</v>
      </c>
      <c r="E86" s="28" t="s">
        <v>2</v>
      </c>
      <c r="F86" s="29" t="s">
        <v>76</v>
      </c>
      <c r="G86" s="30" t="s">
        <v>0</v>
      </c>
      <c r="H86" s="103" t="str">
        <f>IF(H85=0,"7 ",7-H85)</f>
        <v xml:space="preserve">7 </v>
      </c>
      <c r="I86" s="31" t="str">
        <f t="shared" si="22"/>
        <v xml:space="preserve">7 </v>
      </c>
      <c r="J86" s="32" t="s">
        <v>38</v>
      </c>
      <c r="K86" s="15"/>
    </row>
    <row r="87" spans="2:11" ht="8.25" customHeight="1">
      <c r="B87" s="13"/>
      <c r="C87" s="51"/>
      <c r="D87" s="35"/>
      <c r="E87" s="36"/>
      <c r="F87" s="53"/>
      <c r="G87" s="37"/>
      <c r="H87" s="98"/>
      <c r="I87" s="38"/>
      <c r="J87" s="52"/>
      <c r="K87" s="15"/>
    </row>
    <row r="88" spans="2:11" ht="18.95" customHeight="1">
      <c r="B88" s="13"/>
      <c r="C88" s="129" t="s">
        <v>50</v>
      </c>
      <c r="D88" s="27">
        <v>19</v>
      </c>
      <c r="E88" s="28" t="s">
        <v>2</v>
      </c>
      <c r="F88" s="123" t="s">
        <v>122</v>
      </c>
      <c r="G88" s="30" t="s">
        <v>0</v>
      </c>
      <c r="H88" s="92"/>
      <c r="I88" s="31">
        <f t="shared" ref="I88:I89" si="23">+H88</f>
        <v>0</v>
      </c>
      <c r="J88" s="32" t="s">
        <v>42</v>
      </c>
      <c r="K88" s="40"/>
    </row>
    <row r="89" spans="2:11" ht="18.95" customHeight="1">
      <c r="B89" s="13"/>
      <c r="C89" s="130"/>
      <c r="D89" s="27">
        <v>20</v>
      </c>
      <c r="E89" s="28" t="s">
        <v>3</v>
      </c>
      <c r="F89" s="29" t="s">
        <v>77</v>
      </c>
      <c r="G89" s="30" t="s">
        <v>1</v>
      </c>
      <c r="H89" s="103" t="str">
        <f>IF(H88=0,"7 ",7-H88)</f>
        <v xml:space="preserve">7 </v>
      </c>
      <c r="I89" s="31" t="str">
        <f t="shared" si="23"/>
        <v xml:space="preserve">7 </v>
      </c>
      <c r="J89" s="32" t="s">
        <v>56</v>
      </c>
      <c r="K89" s="40"/>
    </row>
    <row r="90" spans="2:11" ht="8.1" customHeight="1">
      <c r="B90" s="13"/>
      <c r="C90" s="34"/>
      <c r="D90" s="35"/>
      <c r="E90" s="36"/>
      <c r="F90" s="53"/>
      <c r="G90" s="37"/>
      <c r="H90" s="98"/>
      <c r="I90" s="38"/>
      <c r="J90" s="39"/>
      <c r="K90" s="40"/>
    </row>
    <row r="91" spans="2:11" ht="18.95" customHeight="1">
      <c r="B91" s="13"/>
      <c r="C91" s="129" t="s">
        <v>51</v>
      </c>
      <c r="D91" s="27">
        <v>19</v>
      </c>
      <c r="E91" s="28" t="s">
        <v>2</v>
      </c>
      <c r="F91" s="123" t="s">
        <v>78</v>
      </c>
      <c r="G91" s="30" t="s">
        <v>0</v>
      </c>
      <c r="H91" s="92"/>
      <c r="I91" s="31">
        <f t="shared" ref="I91:I92" si="24">+H91</f>
        <v>0</v>
      </c>
      <c r="J91" s="32" t="s">
        <v>40</v>
      </c>
      <c r="K91" s="40"/>
    </row>
    <row r="92" spans="2:11" ht="18.95" customHeight="1">
      <c r="B92" s="13"/>
      <c r="C92" s="130"/>
      <c r="D92" s="27">
        <v>20</v>
      </c>
      <c r="E92" s="28" t="s">
        <v>3</v>
      </c>
      <c r="F92" s="29" t="s">
        <v>108</v>
      </c>
      <c r="G92" s="30" t="s">
        <v>1</v>
      </c>
      <c r="H92" s="103" t="str">
        <f>IF(H91=0,"7 ",7-H91)</f>
        <v xml:space="preserve">7 </v>
      </c>
      <c r="I92" s="31" t="str">
        <f t="shared" si="24"/>
        <v xml:space="preserve">7 </v>
      </c>
      <c r="J92" s="32" t="s">
        <v>41</v>
      </c>
      <c r="K92" s="40"/>
    </row>
    <row r="93" spans="2:11" ht="9" customHeight="1">
      <c r="B93" s="13"/>
      <c r="C93" s="42"/>
      <c r="D93" s="43"/>
      <c r="E93" s="44"/>
      <c r="F93" s="54"/>
      <c r="G93" s="46"/>
      <c r="H93" s="99"/>
      <c r="I93" s="47"/>
      <c r="J93" s="48"/>
      <c r="K93" s="40"/>
    </row>
    <row r="94" spans="2:11" ht="18.95" customHeight="1">
      <c r="B94" s="13"/>
      <c r="C94" s="129" t="s">
        <v>52</v>
      </c>
      <c r="D94" s="27">
        <v>19</v>
      </c>
      <c r="E94" s="28" t="s">
        <v>2</v>
      </c>
      <c r="F94" s="29" t="s">
        <v>79</v>
      </c>
      <c r="G94" s="30" t="s">
        <v>0</v>
      </c>
      <c r="H94" s="92"/>
      <c r="I94" s="31">
        <f t="shared" ref="I94:I95" si="25">+H94</f>
        <v>0</v>
      </c>
      <c r="J94" s="32" t="s">
        <v>42</v>
      </c>
      <c r="K94" s="40"/>
    </row>
    <row r="95" spans="2:11" ht="18.95" customHeight="1">
      <c r="B95" s="13"/>
      <c r="C95" s="130"/>
      <c r="D95" s="27">
        <v>20</v>
      </c>
      <c r="E95" s="28" t="s">
        <v>3</v>
      </c>
      <c r="F95" s="29" t="s">
        <v>80</v>
      </c>
      <c r="G95" s="30" t="s">
        <v>1</v>
      </c>
      <c r="H95" s="103" t="str">
        <f>IF(H94=0,"7 ",7-H94)</f>
        <v xml:space="preserve">7 </v>
      </c>
      <c r="I95" s="31" t="str">
        <f t="shared" si="25"/>
        <v xml:space="preserve">7 </v>
      </c>
      <c r="J95" s="32" t="s">
        <v>56</v>
      </c>
      <c r="K95" s="40"/>
    </row>
    <row r="96" spans="2:11" ht="9" customHeight="1">
      <c r="B96" s="13"/>
      <c r="C96" s="42"/>
      <c r="D96" s="43"/>
      <c r="E96" s="44"/>
      <c r="F96" s="54"/>
      <c r="G96" s="46"/>
      <c r="H96" s="99"/>
      <c r="I96" s="47"/>
      <c r="J96" s="48"/>
      <c r="K96" s="40"/>
    </row>
    <row r="97" spans="2:62" ht="18.95" customHeight="1">
      <c r="B97" s="13"/>
      <c r="C97" s="129" t="s">
        <v>53</v>
      </c>
      <c r="D97" s="27">
        <v>19</v>
      </c>
      <c r="E97" s="28" t="s">
        <v>2</v>
      </c>
      <c r="F97" s="123" t="s">
        <v>81</v>
      </c>
      <c r="G97" s="30" t="s">
        <v>0</v>
      </c>
      <c r="H97" s="92"/>
      <c r="I97" s="31">
        <f t="shared" ref="I97:I98" si="26">+H97</f>
        <v>0</v>
      </c>
      <c r="J97" s="32" t="s">
        <v>40</v>
      </c>
      <c r="K97" s="40"/>
    </row>
    <row r="98" spans="2:62" ht="18.95" customHeight="1">
      <c r="B98" s="13"/>
      <c r="C98" s="130"/>
      <c r="D98" s="27">
        <v>20</v>
      </c>
      <c r="E98" s="28" t="s">
        <v>3</v>
      </c>
      <c r="F98" s="29" t="s">
        <v>82</v>
      </c>
      <c r="G98" s="30" t="s">
        <v>1</v>
      </c>
      <c r="H98" s="103" t="str">
        <f>IF(H97=0,"7 ",7-H97)</f>
        <v xml:space="preserve">7 </v>
      </c>
      <c r="I98" s="31" t="str">
        <f t="shared" si="26"/>
        <v xml:space="preserve">7 </v>
      </c>
      <c r="J98" s="32" t="s">
        <v>41</v>
      </c>
      <c r="K98" s="40"/>
    </row>
    <row r="99" spans="2:62" ht="9" customHeight="1">
      <c r="B99" s="13"/>
      <c r="C99" s="42"/>
      <c r="D99" s="43"/>
      <c r="E99" s="44"/>
      <c r="F99" s="54"/>
      <c r="G99" s="46"/>
      <c r="H99" s="99"/>
      <c r="I99" s="47"/>
      <c r="J99" s="48"/>
      <c r="K99" s="40"/>
    </row>
    <row r="100" spans="2:62" ht="18.95" customHeight="1">
      <c r="B100" s="13"/>
      <c r="C100" s="129" t="s">
        <v>54</v>
      </c>
      <c r="D100" s="27">
        <v>19</v>
      </c>
      <c r="E100" s="28" t="s">
        <v>2</v>
      </c>
      <c r="F100" s="29" t="s">
        <v>123</v>
      </c>
      <c r="G100" s="30" t="s">
        <v>0</v>
      </c>
      <c r="H100" s="92"/>
      <c r="I100" s="31">
        <f t="shared" ref="I100:I101" si="27">+H100</f>
        <v>0</v>
      </c>
      <c r="J100" s="32" t="s">
        <v>42</v>
      </c>
      <c r="K100" s="40"/>
    </row>
    <row r="101" spans="2:62" ht="18.95" customHeight="1">
      <c r="B101" s="13"/>
      <c r="C101" s="130"/>
      <c r="D101" s="27">
        <v>20</v>
      </c>
      <c r="E101" s="28" t="s">
        <v>3</v>
      </c>
      <c r="F101" s="29" t="s">
        <v>83</v>
      </c>
      <c r="G101" s="30" t="s">
        <v>1</v>
      </c>
      <c r="H101" s="103" t="str">
        <f>IF(H100=0,"7 ",7-H100)</f>
        <v xml:space="preserve">7 </v>
      </c>
      <c r="I101" s="31" t="str">
        <f t="shared" si="27"/>
        <v xml:space="preserve">7 </v>
      </c>
      <c r="J101" s="32" t="s">
        <v>56</v>
      </c>
      <c r="K101" s="40"/>
      <c r="P101" s="106"/>
    </row>
    <row r="102" spans="2:62" s="1" customFormat="1" ht="18.95" customHeight="1">
      <c r="B102" s="13"/>
      <c r="C102" s="55"/>
      <c r="D102" s="56"/>
      <c r="E102" s="57"/>
      <c r="F102" s="45"/>
      <c r="G102" s="45"/>
      <c r="H102" s="58"/>
      <c r="I102" s="58"/>
      <c r="J102" s="59"/>
      <c r="K102" s="40"/>
      <c r="L102" s="93"/>
      <c r="M102" s="93"/>
      <c r="N102" s="93"/>
      <c r="O102" s="104"/>
      <c r="P102" s="106"/>
      <c r="Q102" s="105"/>
      <c r="R102" s="105"/>
      <c r="S102" s="105"/>
      <c r="T102" s="105"/>
      <c r="U102" s="93"/>
      <c r="V102" s="93"/>
      <c r="W102" s="93"/>
      <c r="X102" s="93"/>
      <c r="Y102" s="93"/>
      <c r="Z102" s="93"/>
      <c r="AA102" s="93"/>
      <c r="AB102" s="93"/>
      <c r="AC102" s="93"/>
      <c r="AD102" s="93"/>
      <c r="AE102" s="93"/>
      <c r="AF102" s="93"/>
      <c r="AG102" s="93"/>
      <c r="AH102" s="93"/>
      <c r="AI102" s="93"/>
    </row>
    <row r="103" spans="2:62" s="1" customFormat="1" ht="20.100000000000001" customHeight="1">
      <c r="B103" s="13"/>
      <c r="C103" s="136" t="s">
        <v>133</v>
      </c>
      <c r="D103" s="136"/>
      <c r="E103" s="136"/>
      <c r="F103" s="136"/>
      <c r="G103" s="101"/>
      <c r="H103" s="89"/>
      <c r="I103" s="89"/>
      <c r="J103" s="89"/>
      <c r="K103" s="40"/>
      <c r="L103" s="93"/>
      <c r="M103" s="93"/>
      <c r="N103" s="93"/>
      <c r="O103" s="104"/>
      <c r="P103" s="106"/>
      <c r="Q103" s="105"/>
      <c r="R103" s="105"/>
      <c r="S103" s="105"/>
      <c r="T103" s="105"/>
      <c r="U103" s="93"/>
      <c r="V103" s="93"/>
      <c r="W103" s="93"/>
      <c r="X103" s="93"/>
      <c r="Y103" s="93"/>
      <c r="Z103" s="93"/>
      <c r="AA103" s="93"/>
      <c r="AB103" s="93"/>
      <c r="AC103" s="93"/>
      <c r="AD103" s="93"/>
      <c r="AE103" s="93"/>
      <c r="AF103" s="93"/>
      <c r="AG103" s="93"/>
      <c r="AH103" s="93"/>
      <c r="AI103" s="93"/>
    </row>
    <row r="104" spans="2:62" s="1" customFormat="1" ht="20.100000000000001" customHeight="1">
      <c r="B104" s="13"/>
      <c r="C104" s="136"/>
      <c r="D104" s="136"/>
      <c r="E104" s="136"/>
      <c r="F104" s="136"/>
      <c r="G104" s="101"/>
      <c r="H104" s="134" t="s">
        <v>55</v>
      </c>
      <c r="I104" s="134"/>
      <c r="J104" s="134"/>
      <c r="K104" s="135"/>
      <c r="L104" s="93"/>
      <c r="M104" s="93"/>
      <c r="N104" s="93"/>
      <c r="O104" s="104"/>
      <c r="P104" s="106"/>
      <c r="Q104" s="105"/>
      <c r="R104" s="105"/>
      <c r="S104" s="105"/>
      <c r="T104" s="105"/>
      <c r="U104" s="93"/>
      <c r="V104" s="93"/>
      <c r="W104" s="93"/>
      <c r="X104" s="93"/>
      <c r="Y104" s="93"/>
      <c r="Z104" s="93"/>
      <c r="AA104" s="93"/>
      <c r="AB104" s="93"/>
      <c r="AC104" s="93"/>
      <c r="AD104" s="93"/>
      <c r="AE104" s="93"/>
      <c r="AF104" s="93"/>
      <c r="AG104" s="93"/>
      <c r="AH104" s="93"/>
      <c r="AI104" s="93"/>
    </row>
    <row r="105" spans="2:62" s="1" customFormat="1" ht="20.100000000000001" customHeight="1" thickBot="1">
      <c r="B105" s="60"/>
      <c r="C105" s="61"/>
      <c r="D105" s="62"/>
      <c r="E105" s="63"/>
      <c r="F105" s="64"/>
      <c r="G105" s="65"/>
      <c r="H105" s="137" t="s">
        <v>128</v>
      </c>
      <c r="I105" s="137"/>
      <c r="J105" s="137"/>
      <c r="K105" s="138"/>
      <c r="L105" s="93"/>
      <c r="M105" s="94"/>
      <c r="N105" s="94"/>
      <c r="O105" s="107"/>
      <c r="P105" s="108"/>
      <c r="Q105" s="109"/>
      <c r="R105" s="109"/>
      <c r="S105" s="109"/>
      <c r="T105" s="109"/>
      <c r="U105" s="94"/>
      <c r="V105" s="94"/>
      <c r="W105" s="93"/>
      <c r="X105" s="93"/>
      <c r="Y105" s="93"/>
      <c r="Z105" s="93"/>
      <c r="AA105" s="93"/>
      <c r="AB105" s="93"/>
      <c r="AC105" s="93"/>
      <c r="AD105" s="93"/>
      <c r="AE105" s="93"/>
      <c r="AF105" s="93"/>
      <c r="AG105" s="93"/>
      <c r="AH105" s="93"/>
      <c r="AI105" s="93"/>
    </row>
    <row r="106" spans="2:62" s="1" customFormat="1" ht="15.75" thickBot="1">
      <c r="B106" s="2"/>
      <c r="C106" s="3"/>
      <c r="E106" s="67"/>
      <c r="F106" s="68"/>
      <c r="G106" s="97"/>
      <c r="H106" s="97"/>
      <c r="I106" s="97"/>
      <c r="J106" s="2"/>
      <c r="K106" s="4"/>
      <c r="L106" s="93"/>
      <c r="M106" s="94"/>
      <c r="N106" s="94"/>
      <c r="O106" s="107"/>
      <c r="P106" s="109"/>
      <c r="Q106" s="109"/>
      <c r="R106" s="109"/>
      <c r="S106" s="109"/>
      <c r="T106" s="109"/>
      <c r="U106" s="94"/>
      <c r="V106" s="94"/>
      <c r="W106" s="93"/>
      <c r="X106" s="93"/>
      <c r="Y106" s="93"/>
      <c r="Z106" s="93"/>
      <c r="AA106" s="93"/>
      <c r="AB106" s="93"/>
      <c r="AC106" s="93"/>
      <c r="AD106" s="93"/>
      <c r="AE106" s="93"/>
      <c r="AF106" s="93"/>
      <c r="AG106" s="93"/>
      <c r="AH106" s="93"/>
      <c r="AI106" s="93"/>
    </row>
    <row r="107" spans="2:62" s="1" customFormat="1" ht="54.75" customHeight="1">
      <c r="B107" s="141" t="s">
        <v>137</v>
      </c>
      <c r="C107" s="142"/>
      <c r="D107" s="142"/>
      <c r="E107" s="142"/>
      <c r="F107" s="142"/>
      <c r="G107" s="90"/>
      <c r="H107" s="139"/>
      <c r="I107" s="139"/>
      <c r="J107" s="139"/>
      <c r="K107" s="140"/>
      <c r="L107" s="93"/>
      <c r="M107" s="94"/>
      <c r="N107" s="109"/>
      <c r="O107" s="109"/>
      <c r="P107" s="133" t="s">
        <v>32</v>
      </c>
      <c r="Q107" s="133"/>
      <c r="R107" s="133"/>
      <c r="S107" s="133"/>
      <c r="T107" s="109"/>
      <c r="U107" s="109"/>
      <c r="V107" s="109"/>
      <c r="W107" s="105"/>
      <c r="X107" s="105"/>
      <c r="Y107" s="105"/>
      <c r="Z107" s="105"/>
      <c r="AA107" s="93"/>
      <c r="AB107" s="93"/>
      <c r="AC107" s="93"/>
      <c r="AD107" s="93"/>
      <c r="AE107" s="93"/>
      <c r="AF107" s="93"/>
      <c r="AG107" s="93"/>
      <c r="AH107" s="93"/>
      <c r="AI107" s="93"/>
      <c r="AJ107" s="93"/>
      <c r="AK107" s="93"/>
      <c r="AL107" s="93"/>
      <c r="AM107" s="93"/>
      <c r="AN107" s="93"/>
      <c r="AO107" s="93"/>
      <c r="AP107" s="93"/>
      <c r="AQ107" s="93"/>
      <c r="AR107" s="93"/>
      <c r="AS107" s="93"/>
      <c r="AT107" s="93"/>
      <c r="AU107" s="93"/>
      <c r="AV107" s="93"/>
      <c r="AW107" s="93"/>
      <c r="AX107" s="93"/>
      <c r="AY107" s="93"/>
      <c r="AZ107" s="93"/>
      <c r="BA107" s="93"/>
      <c r="BB107" s="93"/>
      <c r="BC107" s="93"/>
      <c r="BD107" s="93"/>
      <c r="BE107" s="93"/>
      <c r="BF107" s="93"/>
      <c r="BG107" s="93"/>
      <c r="BH107" s="93"/>
      <c r="BI107" s="93"/>
      <c r="BJ107" s="93"/>
    </row>
    <row r="108" spans="2:62" s="1" customFormat="1" ht="12" customHeight="1">
      <c r="B108" s="69"/>
      <c r="C108" s="3"/>
      <c r="E108" s="67"/>
      <c r="F108" s="68"/>
      <c r="G108" s="97"/>
      <c r="H108" s="97"/>
      <c r="I108" s="97"/>
      <c r="J108" s="4"/>
      <c r="K108" s="70"/>
      <c r="L108" s="93"/>
      <c r="M108" s="94"/>
      <c r="N108" s="107"/>
      <c r="O108" s="107"/>
      <c r="P108" s="110" t="s">
        <v>30</v>
      </c>
      <c r="Q108" s="111" t="s">
        <v>5</v>
      </c>
      <c r="R108" s="111" t="s">
        <v>5</v>
      </c>
      <c r="S108" s="111" t="s">
        <v>30</v>
      </c>
      <c r="T108" s="112"/>
      <c r="U108" s="107"/>
      <c r="V108" s="109"/>
      <c r="W108" s="105"/>
      <c r="X108" s="105"/>
      <c r="Y108" s="105"/>
      <c r="Z108" s="105"/>
      <c r="AA108" s="93"/>
      <c r="AB108" s="93"/>
      <c r="AC108" s="93"/>
      <c r="AD108" s="93"/>
      <c r="AE108" s="93"/>
      <c r="AF108" s="93"/>
      <c r="AG108" s="93"/>
      <c r="AH108" s="93"/>
      <c r="AI108" s="93"/>
      <c r="AJ108" s="93"/>
      <c r="AK108" s="93"/>
      <c r="AL108" s="93"/>
      <c r="AM108" s="93"/>
      <c r="AN108" s="93"/>
      <c r="AO108" s="93"/>
      <c r="AP108" s="93"/>
      <c r="AQ108" s="93"/>
      <c r="AR108" s="93"/>
      <c r="AS108" s="93"/>
      <c r="AT108" s="93"/>
      <c r="AU108" s="93"/>
      <c r="AV108" s="93"/>
      <c r="AW108" s="93"/>
      <c r="AX108" s="93"/>
      <c r="AY108" s="93"/>
      <c r="AZ108" s="93"/>
      <c r="BA108" s="93"/>
      <c r="BB108" s="93"/>
      <c r="BC108" s="93"/>
      <c r="BD108" s="93"/>
      <c r="BE108" s="93"/>
      <c r="BF108" s="93"/>
      <c r="BG108" s="93"/>
      <c r="BH108" s="93"/>
      <c r="BI108" s="93"/>
      <c r="BJ108" s="93"/>
    </row>
    <row r="109" spans="2:62" s="1" customFormat="1" ht="45.6" customHeight="1">
      <c r="B109" s="122" t="s">
        <v>111</v>
      </c>
      <c r="C109" s="3"/>
      <c r="E109" s="67"/>
      <c r="F109" s="120" t="s">
        <v>131</v>
      </c>
      <c r="G109" s="97"/>
      <c r="H109" s="97"/>
      <c r="I109" s="97"/>
      <c r="J109" s="4"/>
      <c r="K109" s="71"/>
      <c r="L109" s="93"/>
      <c r="M109" s="94"/>
      <c r="N109" s="107"/>
      <c r="O109" s="107"/>
      <c r="P109" s="113" t="s">
        <v>42</v>
      </c>
      <c r="Q109" s="114">
        <f>(($I$46+$I$52+$I$100+$I$94+$I$88)/5)/7</f>
        <v>0</v>
      </c>
      <c r="R109" s="114">
        <f>(($I$47+$I$53+$I$89+$I$95+$I$101)/5)/7</f>
        <v>1</v>
      </c>
      <c r="S109" s="115" t="s">
        <v>56</v>
      </c>
      <c r="T109" s="107"/>
      <c r="U109" s="107"/>
      <c r="V109" s="109"/>
      <c r="W109" s="105"/>
      <c r="X109" s="105"/>
      <c r="Y109" s="105"/>
      <c r="Z109" s="105"/>
      <c r="AA109" s="93"/>
      <c r="AB109" s="93"/>
      <c r="AC109" s="93"/>
      <c r="AD109" s="93"/>
      <c r="AE109" s="93"/>
      <c r="AF109" s="93"/>
      <c r="AG109" s="93"/>
      <c r="AH109" s="93"/>
      <c r="AI109" s="93"/>
      <c r="AJ109" s="93"/>
      <c r="AK109" s="93"/>
      <c r="AL109" s="93"/>
      <c r="AM109" s="93"/>
      <c r="AN109" s="93"/>
      <c r="AO109" s="93"/>
      <c r="AP109" s="93"/>
      <c r="AQ109" s="93"/>
      <c r="AR109" s="93"/>
      <c r="AS109" s="93"/>
      <c r="AT109" s="93"/>
      <c r="AU109" s="93"/>
      <c r="AV109" s="93"/>
      <c r="AW109" s="93"/>
      <c r="AX109" s="93"/>
      <c r="AY109" s="93"/>
      <c r="AZ109" s="93"/>
      <c r="BA109" s="93"/>
      <c r="BB109" s="93"/>
      <c r="BC109" s="93"/>
      <c r="BD109" s="93"/>
      <c r="BE109" s="93"/>
      <c r="BF109" s="93"/>
      <c r="BG109" s="93"/>
      <c r="BH109" s="93"/>
      <c r="BI109" s="93"/>
      <c r="BJ109" s="93"/>
    </row>
    <row r="110" spans="2:62" s="2" customFormat="1" ht="18.95" customHeight="1">
      <c r="B110" s="116"/>
      <c r="C110" s="3"/>
      <c r="G110" s="97"/>
      <c r="H110" s="97"/>
      <c r="I110" s="97"/>
      <c r="K110" s="72"/>
      <c r="L110" s="96"/>
      <c r="M110" s="95"/>
      <c r="N110" s="107"/>
      <c r="O110" s="107"/>
      <c r="P110" s="113" t="s">
        <v>40</v>
      </c>
      <c r="Q110" s="114">
        <f>(($I$28+$I$37+$I$43+$I$91+$I$97)/5)/7</f>
        <v>0</v>
      </c>
      <c r="R110" s="114">
        <f>(($I$29+$I$38+$I$44+$I$92+$I$98)/5)/7</f>
        <v>1</v>
      </c>
      <c r="S110" s="115" t="s">
        <v>41</v>
      </c>
      <c r="T110" s="107"/>
      <c r="U110" s="107"/>
      <c r="V110" s="107"/>
      <c r="W110" s="104"/>
      <c r="X110" s="104"/>
      <c r="Y110" s="104"/>
      <c r="Z110" s="104"/>
      <c r="AA110" s="96"/>
      <c r="AB110" s="96"/>
      <c r="AC110" s="96"/>
      <c r="AD110" s="96"/>
      <c r="AE110" s="96"/>
      <c r="AF110" s="96"/>
      <c r="AG110" s="96"/>
      <c r="AH110" s="96"/>
      <c r="AI110" s="96"/>
      <c r="AJ110" s="96"/>
      <c r="AK110" s="96"/>
      <c r="AL110" s="96"/>
      <c r="AM110" s="96"/>
      <c r="AN110" s="96"/>
      <c r="AO110" s="96"/>
      <c r="AP110" s="96"/>
      <c r="AQ110" s="96"/>
      <c r="AR110" s="96"/>
      <c r="AS110" s="96"/>
      <c r="AT110" s="96"/>
      <c r="AU110" s="96"/>
      <c r="AV110" s="96"/>
      <c r="AW110" s="96"/>
      <c r="AX110" s="96"/>
      <c r="AY110" s="96"/>
      <c r="AZ110" s="96"/>
      <c r="BA110" s="96"/>
      <c r="BB110" s="96"/>
      <c r="BC110" s="96"/>
      <c r="BD110" s="96"/>
      <c r="BE110" s="96"/>
      <c r="BF110" s="96"/>
      <c r="BG110" s="96"/>
      <c r="BH110" s="96"/>
      <c r="BI110" s="96"/>
      <c r="BJ110" s="96"/>
    </row>
    <row r="111" spans="2:62" s="2" customFormat="1" ht="18.95" customHeight="1">
      <c r="B111" s="116"/>
      <c r="C111" s="3"/>
      <c r="G111" s="97"/>
      <c r="H111" s="97"/>
      <c r="I111" s="97"/>
      <c r="J111" s="97"/>
      <c r="K111" s="72"/>
      <c r="L111" s="96"/>
      <c r="M111" s="95"/>
      <c r="N111" s="107"/>
      <c r="O111" s="107" t="s">
        <v>109</v>
      </c>
      <c r="P111" s="113" t="s">
        <v>38</v>
      </c>
      <c r="Q111" s="114">
        <f>(($I$17+$I$35+$I$59+$I$74+$I$86)/5)/7</f>
        <v>1</v>
      </c>
      <c r="R111" s="114">
        <f>(($I$16+$I$34+$I$58+$I$73+$I$85)/5)/7</f>
        <v>0</v>
      </c>
      <c r="S111" s="115" t="s">
        <v>39</v>
      </c>
      <c r="T111" s="107" t="s">
        <v>110</v>
      </c>
      <c r="U111" s="107"/>
      <c r="V111" s="107"/>
      <c r="W111" s="104"/>
      <c r="X111" s="104"/>
      <c r="Y111" s="104"/>
      <c r="Z111" s="104"/>
      <c r="AA111" s="96"/>
      <c r="AB111" s="96"/>
      <c r="AC111" s="96"/>
      <c r="AD111" s="96"/>
      <c r="AE111" s="96"/>
      <c r="AF111" s="96"/>
      <c r="AG111" s="96"/>
      <c r="AH111" s="96"/>
      <c r="AI111" s="96"/>
      <c r="AJ111" s="96"/>
      <c r="AK111" s="96"/>
      <c r="AL111" s="96"/>
      <c r="AM111" s="96"/>
      <c r="AN111" s="96"/>
      <c r="AO111" s="96"/>
      <c r="AP111" s="96"/>
      <c r="AQ111" s="96"/>
      <c r="AR111" s="96"/>
      <c r="AS111" s="96"/>
      <c r="AT111" s="96"/>
      <c r="AU111" s="96"/>
      <c r="AV111" s="96"/>
      <c r="AW111" s="96"/>
      <c r="AX111" s="96"/>
      <c r="AY111" s="96"/>
      <c r="AZ111" s="96"/>
      <c r="BA111" s="96"/>
      <c r="BB111" s="96"/>
      <c r="BC111" s="96"/>
      <c r="BD111" s="96"/>
      <c r="BE111" s="96"/>
      <c r="BF111" s="96"/>
      <c r="BG111" s="96"/>
      <c r="BH111" s="96"/>
      <c r="BI111" s="96"/>
      <c r="BJ111" s="96"/>
    </row>
    <row r="112" spans="2:62" s="2" customFormat="1" ht="18.95" customHeight="1">
      <c r="B112" s="116"/>
      <c r="C112" s="3"/>
      <c r="J112" s="97"/>
      <c r="K112" s="72"/>
      <c r="L112" s="96"/>
      <c r="M112" s="95"/>
      <c r="N112" s="107"/>
      <c r="O112" s="107"/>
      <c r="P112" s="113" t="s">
        <v>43</v>
      </c>
      <c r="Q112" s="114">
        <f>(($I$13+$I$22+$I$31+$I$64+$I$82)/5)/7</f>
        <v>0</v>
      </c>
      <c r="R112" s="114">
        <f>(($I$23+$I$32+$I$65+$I$83+$I$14)/5)/7</f>
        <v>1</v>
      </c>
      <c r="S112" s="115" t="s">
        <v>37</v>
      </c>
      <c r="T112" s="107"/>
      <c r="U112" s="107"/>
      <c r="V112" s="107"/>
      <c r="W112" s="104"/>
      <c r="X112" s="104"/>
      <c r="Y112" s="104"/>
      <c r="Z112" s="104"/>
      <c r="AA112" s="96"/>
      <c r="AB112" s="96"/>
      <c r="AC112" s="96"/>
      <c r="AD112" s="96"/>
      <c r="AE112" s="96"/>
      <c r="AF112" s="96"/>
      <c r="AG112" s="96"/>
      <c r="AH112" s="96"/>
      <c r="AI112" s="96"/>
      <c r="AJ112" s="96"/>
      <c r="AK112" s="96"/>
      <c r="AL112" s="96"/>
      <c r="AM112" s="96"/>
      <c r="AN112" s="96"/>
      <c r="AO112" s="96"/>
      <c r="AP112" s="96"/>
      <c r="AQ112" s="96"/>
      <c r="AR112" s="96"/>
      <c r="AS112" s="96"/>
      <c r="AT112" s="96"/>
      <c r="AU112" s="96"/>
      <c r="AV112" s="96"/>
      <c r="AW112" s="96"/>
      <c r="AX112" s="96"/>
      <c r="AY112" s="96"/>
      <c r="AZ112" s="96"/>
      <c r="BA112" s="96"/>
      <c r="BB112" s="96"/>
      <c r="BC112" s="96"/>
      <c r="BD112" s="96"/>
      <c r="BE112" s="96"/>
      <c r="BF112" s="96"/>
      <c r="BG112" s="96"/>
      <c r="BH112" s="96"/>
      <c r="BI112" s="96"/>
      <c r="BJ112" s="96"/>
    </row>
    <row r="113" spans="1:62" s="2" customFormat="1" ht="18.95" customHeight="1">
      <c r="B113" s="116"/>
      <c r="C113" s="3"/>
      <c r="J113" s="97"/>
      <c r="K113" s="72"/>
      <c r="L113" s="96"/>
      <c r="M113" s="95"/>
      <c r="N113" s="109"/>
      <c r="O113" s="107"/>
      <c r="P113" s="113" t="s">
        <v>35</v>
      </c>
      <c r="Q113" s="114">
        <f>(($I$19+$I$49+$I$40+$I$55+$I$67)/5)/7</f>
        <v>0</v>
      </c>
      <c r="R113" s="114">
        <f>(($I$20+$I$50+$I$41+$I$56+$I$68)/5)/7</f>
        <v>1</v>
      </c>
      <c r="S113" s="115" t="s">
        <v>36</v>
      </c>
      <c r="T113" s="107"/>
      <c r="U113" s="109"/>
      <c r="V113" s="107"/>
      <c r="W113" s="104"/>
      <c r="X113" s="104"/>
      <c r="Y113" s="104"/>
      <c r="Z113" s="104"/>
      <c r="AA113" s="96"/>
      <c r="AB113" s="96"/>
      <c r="AC113" s="96"/>
      <c r="AD113" s="96"/>
      <c r="AE113" s="96"/>
      <c r="AF113" s="96"/>
      <c r="AG113" s="96"/>
      <c r="AH113" s="96"/>
      <c r="AI113" s="96"/>
      <c r="AJ113" s="96"/>
      <c r="AK113" s="96"/>
      <c r="AL113" s="96"/>
      <c r="AM113" s="96"/>
      <c r="AN113" s="96"/>
      <c r="AO113" s="96"/>
      <c r="AP113" s="96"/>
      <c r="AQ113" s="96"/>
      <c r="AR113" s="96"/>
      <c r="AS113" s="96"/>
      <c r="AT113" s="96"/>
      <c r="AU113" s="96"/>
      <c r="AV113" s="96"/>
      <c r="AW113" s="96"/>
      <c r="AX113" s="96"/>
      <c r="AY113" s="96"/>
      <c r="AZ113" s="96"/>
      <c r="BA113" s="96"/>
      <c r="BB113" s="96"/>
      <c r="BC113" s="96"/>
      <c r="BD113" s="96"/>
      <c r="BE113" s="96"/>
      <c r="BF113" s="96"/>
      <c r="BG113" s="96"/>
      <c r="BH113" s="96"/>
      <c r="BI113" s="96"/>
      <c r="BJ113" s="96"/>
    </row>
    <row r="114" spans="1:62" s="2" customFormat="1" ht="23.1" customHeight="1">
      <c r="B114" s="116"/>
      <c r="C114" s="3"/>
      <c r="J114" s="97"/>
      <c r="K114" s="72"/>
      <c r="L114" s="96"/>
      <c r="M114" s="95"/>
      <c r="N114" s="107"/>
      <c r="O114" s="107"/>
      <c r="P114" s="113" t="s">
        <v>34</v>
      </c>
      <c r="Q114" s="114">
        <f>(($I$26+$I$62+$I$71+$I$77+$I$80)/5)/7</f>
        <v>1</v>
      </c>
      <c r="R114" s="114">
        <f>(($I$25+$I$61+$I$70+$I$76+$I$79)/5)/7</f>
        <v>0</v>
      </c>
      <c r="S114" s="115" t="s">
        <v>33</v>
      </c>
      <c r="T114" s="107"/>
      <c r="U114" s="107"/>
      <c r="V114" s="107"/>
      <c r="W114" s="104"/>
      <c r="X114" s="104"/>
      <c r="Y114" s="104"/>
      <c r="Z114" s="104"/>
      <c r="AA114" s="96"/>
      <c r="AB114" s="96"/>
      <c r="AC114" s="96"/>
      <c r="AD114" s="96"/>
      <c r="AE114" s="96"/>
      <c r="AF114" s="96"/>
      <c r="AG114" s="96"/>
      <c r="AH114" s="96"/>
      <c r="AI114" s="96"/>
      <c r="AJ114" s="96"/>
      <c r="AK114" s="96"/>
      <c r="AL114" s="96"/>
      <c r="AM114" s="96"/>
      <c r="AN114" s="96"/>
      <c r="AO114" s="96"/>
      <c r="AP114" s="96"/>
      <c r="AQ114" s="96"/>
      <c r="AR114" s="96"/>
      <c r="AS114" s="96"/>
      <c r="AT114" s="96"/>
      <c r="AU114" s="96"/>
      <c r="AV114" s="96"/>
      <c r="AW114" s="96"/>
      <c r="AX114" s="96"/>
      <c r="AY114" s="96"/>
      <c r="AZ114" s="96"/>
      <c r="BA114" s="96"/>
      <c r="BB114" s="96"/>
      <c r="BC114" s="96"/>
      <c r="BD114" s="96"/>
      <c r="BE114" s="96"/>
      <c r="BF114" s="96"/>
      <c r="BG114" s="96"/>
      <c r="BH114" s="96"/>
      <c r="BI114" s="96"/>
      <c r="BJ114" s="96"/>
    </row>
    <row r="115" spans="1:62" s="1" customFormat="1" ht="15.75">
      <c r="B115" s="116"/>
      <c r="C115" s="3"/>
      <c r="F115" s="4"/>
      <c r="G115" s="2"/>
      <c r="H115" s="2"/>
      <c r="I115" s="2"/>
      <c r="J115" s="5"/>
      <c r="K115" s="70"/>
      <c r="L115" s="93"/>
      <c r="M115" s="94"/>
      <c r="N115" s="109"/>
      <c r="O115" s="104"/>
      <c r="P115" s="105"/>
      <c r="Q115" s="105"/>
      <c r="R115" s="105"/>
      <c r="S115" s="105"/>
      <c r="T115" s="105"/>
      <c r="U115" s="109"/>
      <c r="V115" s="109"/>
      <c r="W115" s="105"/>
      <c r="X115" s="105"/>
      <c r="Y115" s="105"/>
      <c r="Z115" s="105"/>
      <c r="AA115" s="93"/>
      <c r="AB115" s="93"/>
      <c r="AC115" s="93"/>
      <c r="AD115" s="93"/>
      <c r="AE115" s="93"/>
      <c r="AF115" s="93"/>
      <c r="AG115" s="93"/>
      <c r="AH115" s="93"/>
      <c r="AI115" s="93"/>
      <c r="AJ115" s="93"/>
      <c r="AK115" s="93"/>
      <c r="AL115" s="93"/>
      <c r="AM115" s="93"/>
      <c r="AN115" s="93"/>
      <c r="AO115" s="93"/>
      <c r="AP115" s="93"/>
      <c r="AQ115" s="93"/>
      <c r="AR115" s="93"/>
      <c r="AS115" s="93"/>
      <c r="AT115" s="93"/>
      <c r="AU115" s="93"/>
      <c r="AV115" s="93"/>
      <c r="AW115" s="93"/>
      <c r="AX115" s="93"/>
      <c r="AY115" s="93"/>
      <c r="AZ115" s="93"/>
      <c r="BA115" s="93"/>
      <c r="BB115" s="93"/>
      <c r="BC115" s="93"/>
      <c r="BD115" s="93"/>
      <c r="BE115" s="93"/>
      <c r="BF115" s="93"/>
      <c r="BG115" s="93"/>
      <c r="BH115" s="93"/>
      <c r="BI115" s="93"/>
      <c r="BJ115" s="93"/>
    </row>
    <row r="116" spans="1:62" s="1" customFormat="1" ht="15.75">
      <c r="B116" s="116"/>
      <c r="C116" s="3"/>
      <c r="F116" s="4"/>
      <c r="G116" s="2"/>
      <c r="H116" s="2"/>
      <c r="I116" s="2"/>
      <c r="J116" s="5"/>
      <c r="K116" s="70"/>
      <c r="L116" s="93"/>
      <c r="M116" s="94"/>
      <c r="N116" s="109"/>
      <c r="O116" s="104"/>
      <c r="P116" s="105"/>
      <c r="Q116" s="105"/>
      <c r="R116" s="105"/>
      <c r="S116" s="105"/>
      <c r="T116" s="105"/>
      <c r="U116" s="109"/>
      <c r="V116" s="109"/>
      <c r="W116" s="105"/>
      <c r="X116" s="105"/>
      <c r="Y116" s="105"/>
      <c r="Z116" s="105"/>
      <c r="AA116" s="93"/>
      <c r="AB116" s="93"/>
      <c r="AC116" s="93"/>
      <c r="AD116" s="93"/>
      <c r="AE116" s="93"/>
      <c r="AF116" s="93"/>
      <c r="AG116" s="93"/>
      <c r="AH116" s="93"/>
      <c r="AI116" s="93"/>
      <c r="AJ116" s="93"/>
      <c r="AK116" s="93"/>
      <c r="AL116" s="93"/>
      <c r="AM116" s="93"/>
      <c r="AN116" s="93"/>
      <c r="AO116" s="93"/>
      <c r="AP116" s="93"/>
      <c r="AQ116" s="93"/>
      <c r="AR116" s="93"/>
      <c r="AS116" s="93"/>
      <c r="AT116" s="93"/>
      <c r="AU116" s="93"/>
      <c r="AV116" s="93"/>
      <c r="AW116" s="93"/>
      <c r="AX116" s="93"/>
      <c r="AY116" s="93"/>
      <c r="AZ116" s="93"/>
      <c r="BA116" s="93"/>
      <c r="BB116" s="93"/>
      <c r="BC116" s="93"/>
      <c r="BD116" s="93"/>
      <c r="BE116" s="93"/>
      <c r="BF116" s="93"/>
      <c r="BG116" s="93"/>
      <c r="BH116" s="93"/>
      <c r="BI116" s="93"/>
      <c r="BJ116" s="93"/>
    </row>
    <row r="117" spans="1:62" s="1" customFormat="1" ht="15.75">
      <c r="B117" s="116"/>
      <c r="C117" s="3"/>
      <c r="F117" s="4"/>
      <c r="G117" s="2"/>
      <c r="H117" s="2"/>
      <c r="I117" s="2"/>
      <c r="J117" s="5"/>
      <c r="K117" s="71"/>
      <c r="L117" s="93"/>
      <c r="M117" s="94"/>
      <c r="N117" s="109"/>
      <c r="O117" s="104"/>
      <c r="P117" s="105"/>
      <c r="Q117" s="105"/>
      <c r="R117" s="105"/>
      <c r="S117" s="105"/>
      <c r="T117" s="105"/>
      <c r="U117" s="109"/>
      <c r="V117" s="109"/>
      <c r="W117" s="105"/>
      <c r="X117" s="105"/>
      <c r="Y117" s="105"/>
      <c r="Z117" s="105"/>
      <c r="AA117" s="93"/>
      <c r="AB117" s="93"/>
      <c r="AC117" s="93"/>
      <c r="AD117" s="93"/>
      <c r="AE117" s="93"/>
      <c r="AF117" s="93"/>
      <c r="AG117" s="93"/>
      <c r="AH117" s="93"/>
      <c r="AI117" s="93"/>
      <c r="AJ117" s="93"/>
      <c r="AK117" s="93"/>
      <c r="AL117" s="93"/>
      <c r="AM117" s="93"/>
      <c r="AN117" s="93"/>
      <c r="AO117" s="93"/>
      <c r="AP117" s="93"/>
      <c r="AQ117" s="93"/>
      <c r="AR117" s="93"/>
      <c r="AS117" s="93"/>
      <c r="AT117" s="93"/>
      <c r="AU117" s="93"/>
      <c r="AV117" s="93"/>
      <c r="AW117" s="93"/>
      <c r="AX117" s="93"/>
      <c r="AY117" s="93"/>
      <c r="AZ117" s="93"/>
      <c r="BA117" s="93"/>
      <c r="BB117" s="93"/>
      <c r="BC117" s="93"/>
      <c r="BD117" s="93"/>
      <c r="BE117" s="93"/>
      <c r="BF117" s="93"/>
      <c r="BG117" s="93"/>
      <c r="BH117" s="93"/>
      <c r="BI117" s="93"/>
      <c r="BJ117" s="93"/>
    </row>
    <row r="118" spans="1:62" s="1" customFormat="1" ht="15.75">
      <c r="B118" s="116"/>
      <c r="C118" s="3"/>
      <c r="F118" s="4"/>
      <c r="G118" s="2"/>
      <c r="H118" s="117"/>
      <c r="I118" s="2"/>
      <c r="J118" s="5"/>
      <c r="K118" s="71"/>
      <c r="L118" s="93"/>
      <c r="M118" s="93"/>
      <c r="N118" s="105"/>
      <c r="O118" s="104"/>
      <c r="P118" s="105"/>
      <c r="Q118" s="105" t="s">
        <v>115</v>
      </c>
      <c r="R118" s="105"/>
      <c r="S118" s="105"/>
      <c r="T118" s="105"/>
      <c r="U118" s="105"/>
      <c r="V118" s="105"/>
      <c r="W118" s="105"/>
      <c r="X118" s="105"/>
      <c r="Y118" s="105"/>
      <c r="Z118" s="105"/>
      <c r="AA118" s="93"/>
      <c r="AB118" s="93"/>
      <c r="AC118" s="93"/>
      <c r="AD118" s="93"/>
      <c r="AE118" s="93"/>
      <c r="AF118" s="93"/>
      <c r="AG118" s="93"/>
      <c r="AH118" s="93"/>
      <c r="AI118" s="93"/>
      <c r="AJ118" s="93"/>
      <c r="AK118" s="93"/>
      <c r="AL118" s="93"/>
      <c r="AM118" s="93"/>
      <c r="AN118" s="93"/>
      <c r="AO118" s="93"/>
      <c r="AP118" s="93"/>
      <c r="AQ118" s="93"/>
      <c r="AR118" s="93"/>
      <c r="AS118" s="93"/>
      <c r="AT118" s="93"/>
      <c r="AU118" s="93"/>
      <c r="AV118" s="93"/>
      <c r="AW118" s="93"/>
      <c r="AX118" s="93"/>
      <c r="AY118" s="93"/>
      <c r="AZ118" s="93"/>
      <c r="BA118" s="93"/>
      <c r="BB118" s="93"/>
      <c r="BC118" s="93"/>
      <c r="BD118" s="93"/>
      <c r="BE118" s="93"/>
      <c r="BF118" s="93"/>
      <c r="BG118" s="93"/>
      <c r="BH118" s="93"/>
      <c r="BI118" s="93"/>
      <c r="BJ118" s="93"/>
    </row>
    <row r="119" spans="1:62" s="1" customFormat="1" ht="15.75">
      <c r="B119" s="116"/>
      <c r="C119" s="3"/>
      <c r="F119" s="4"/>
      <c r="G119" s="2"/>
      <c r="H119" s="2"/>
      <c r="I119" s="2"/>
      <c r="J119" s="5"/>
      <c r="K119" s="71"/>
      <c r="L119" s="93"/>
      <c r="M119" s="93"/>
      <c r="N119" s="105"/>
      <c r="O119" s="104"/>
      <c r="P119" s="115" t="s">
        <v>33</v>
      </c>
      <c r="Q119" s="114">
        <f>R114</f>
        <v>0</v>
      </c>
      <c r="R119" s="114">
        <f>Q114</f>
        <v>1</v>
      </c>
      <c r="S119" s="113" t="s">
        <v>34</v>
      </c>
      <c r="T119" s="105"/>
      <c r="U119" s="105"/>
      <c r="V119" s="105"/>
      <c r="W119" s="105"/>
      <c r="X119" s="105"/>
      <c r="Y119" s="105"/>
      <c r="Z119" s="105"/>
      <c r="AA119" s="93"/>
      <c r="AB119" s="93"/>
      <c r="AC119" s="93"/>
      <c r="AD119" s="93"/>
      <c r="AE119" s="93"/>
      <c r="AF119" s="93"/>
      <c r="AG119" s="93"/>
      <c r="AH119" s="93"/>
      <c r="AI119" s="93"/>
      <c r="AJ119" s="93"/>
      <c r="AK119" s="93"/>
      <c r="AL119" s="93"/>
      <c r="AM119" s="93"/>
      <c r="AN119" s="93"/>
      <c r="AO119" s="93"/>
      <c r="AP119" s="93"/>
      <c r="AQ119" s="93"/>
      <c r="AR119" s="93"/>
      <c r="AS119" s="93"/>
      <c r="AT119" s="93"/>
      <c r="AU119" s="93"/>
      <c r="AV119" s="93"/>
      <c r="AW119" s="93"/>
      <c r="AX119" s="93"/>
      <c r="AY119" s="93"/>
      <c r="AZ119" s="93"/>
      <c r="BA119" s="93"/>
      <c r="BB119" s="93"/>
      <c r="BC119" s="93"/>
      <c r="BD119" s="93"/>
      <c r="BE119" s="93"/>
      <c r="BF119" s="93"/>
      <c r="BG119" s="93"/>
      <c r="BH119" s="93"/>
      <c r="BI119" s="93"/>
      <c r="BJ119" s="93"/>
    </row>
    <row r="120" spans="1:62" s="1" customFormat="1" ht="21">
      <c r="B120" s="122"/>
      <c r="C120" s="3"/>
      <c r="F120" s="4"/>
      <c r="G120" s="2"/>
      <c r="H120" s="121"/>
      <c r="I120" s="2"/>
      <c r="J120" s="5"/>
      <c r="K120" s="71"/>
      <c r="L120" s="93"/>
      <c r="M120" s="93"/>
      <c r="N120" s="105"/>
      <c r="O120" s="104"/>
      <c r="P120" s="115" t="s">
        <v>36</v>
      </c>
      <c r="Q120" s="114">
        <f>R113</f>
        <v>1</v>
      </c>
      <c r="R120" s="114">
        <f>Q113</f>
        <v>0</v>
      </c>
      <c r="S120" s="113" t="s">
        <v>35</v>
      </c>
      <c r="T120" s="105"/>
      <c r="U120" s="105"/>
      <c r="V120" s="105"/>
      <c r="W120" s="105"/>
      <c r="X120" s="105"/>
      <c r="Y120" s="105"/>
      <c r="Z120" s="105"/>
      <c r="AA120" s="93"/>
      <c r="AB120" s="93"/>
      <c r="AC120" s="93"/>
      <c r="AD120" s="93"/>
      <c r="AE120" s="93"/>
      <c r="AF120" s="93"/>
      <c r="AG120" s="93"/>
      <c r="AH120" s="93"/>
      <c r="AI120" s="93"/>
      <c r="AJ120" s="93"/>
      <c r="AK120" s="93"/>
      <c r="AL120" s="93"/>
      <c r="AM120" s="93"/>
      <c r="AN120" s="93"/>
      <c r="AO120" s="93"/>
      <c r="AP120" s="93"/>
      <c r="AQ120" s="93"/>
      <c r="AR120" s="93"/>
      <c r="AS120" s="93"/>
      <c r="AT120" s="93"/>
      <c r="AU120" s="93"/>
      <c r="AV120" s="93"/>
      <c r="AW120" s="93"/>
      <c r="AX120" s="93"/>
      <c r="AY120" s="93"/>
      <c r="AZ120" s="93"/>
      <c r="BA120" s="93"/>
      <c r="BB120" s="93"/>
      <c r="BC120" s="93"/>
      <c r="BD120" s="93"/>
      <c r="BE120" s="93"/>
      <c r="BF120" s="93"/>
    </row>
    <row r="121" spans="1:62" s="1" customFormat="1" ht="18.75">
      <c r="B121" s="122" t="s">
        <v>112</v>
      </c>
      <c r="C121" s="3"/>
      <c r="F121" s="4"/>
      <c r="G121" s="2"/>
      <c r="H121" s="131" t="s">
        <v>114</v>
      </c>
      <c r="I121" s="131"/>
      <c r="J121" s="131"/>
      <c r="K121" s="132"/>
      <c r="L121" s="93"/>
      <c r="M121" s="93"/>
      <c r="N121" s="105"/>
      <c r="O121" s="104"/>
      <c r="P121" s="115" t="s">
        <v>37</v>
      </c>
      <c r="Q121" s="114">
        <f>R112</f>
        <v>1</v>
      </c>
      <c r="R121" s="114">
        <f>Q112</f>
        <v>0</v>
      </c>
      <c r="S121" s="113" t="s">
        <v>43</v>
      </c>
      <c r="T121" s="105"/>
      <c r="U121" s="105"/>
      <c r="V121" s="105"/>
      <c r="W121" s="105"/>
      <c r="X121" s="105"/>
      <c r="Y121" s="105"/>
      <c r="Z121" s="105"/>
      <c r="AA121" s="93"/>
      <c r="AB121" s="93"/>
      <c r="AC121" s="93"/>
      <c r="AD121" s="93"/>
      <c r="AE121" s="93"/>
      <c r="AF121" s="93"/>
      <c r="AG121" s="93"/>
      <c r="AH121" s="93"/>
      <c r="AI121" s="93"/>
      <c r="AJ121" s="93"/>
      <c r="AK121" s="93"/>
      <c r="AL121" s="93"/>
      <c r="AM121" s="93"/>
      <c r="AN121" s="93"/>
      <c r="AO121" s="93"/>
      <c r="AP121" s="93"/>
      <c r="AQ121" s="93"/>
      <c r="AR121" s="93"/>
      <c r="AS121" s="93"/>
      <c r="AT121" s="93"/>
      <c r="AU121" s="93"/>
      <c r="AV121" s="93"/>
      <c r="AW121" s="93"/>
      <c r="AX121" s="93"/>
      <c r="AY121" s="93"/>
      <c r="AZ121" s="93"/>
      <c r="BA121" s="93"/>
      <c r="BB121" s="93"/>
      <c r="BC121" s="93"/>
      <c r="BD121" s="93"/>
      <c r="BE121" s="93"/>
      <c r="BF121" s="93"/>
    </row>
    <row r="122" spans="1:62" s="1" customFormat="1" ht="15.75">
      <c r="B122" s="116"/>
      <c r="C122" s="3"/>
      <c r="F122" s="4"/>
      <c r="G122" s="2"/>
      <c r="H122" s="2"/>
      <c r="I122" s="2"/>
      <c r="J122" s="5"/>
      <c r="K122" s="71"/>
      <c r="L122" s="93"/>
      <c r="M122" s="93"/>
      <c r="N122" s="105"/>
      <c r="O122" s="104"/>
      <c r="P122" s="115" t="s">
        <v>39</v>
      </c>
      <c r="Q122" s="114">
        <f>R111</f>
        <v>0</v>
      </c>
      <c r="R122" s="114">
        <f>Q111</f>
        <v>1</v>
      </c>
      <c r="S122" s="113" t="s">
        <v>38</v>
      </c>
      <c r="T122" s="105"/>
      <c r="U122" s="105"/>
      <c r="V122" s="105"/>
      <c r="W122" s="105"/>
      <c r="X122" s="105"/>
      <c r="Y122" s="105"/>
      <c r="Z122" s="105"/>
      <c r="AA122" s="93"/>
      <c r="AB122" s="93"/>
      <c r="AC122" s="93"/>
      <c r="AD122" s="93"/>
      <c r="AE122" s="93"/>
      <c r="AF122" s="93"/>
      <c r="AG122" s="93"/>
      <c r="AH122" s="93"/>
      <c r="AI122" s="93"/>
      <c r="AJ122" s="93"/>
      <c r="AK122" s="93"/>
      <c r="AL122" s="93"/>
      <c r="AM122" s="93"/>
      <c r="AN122" s="93"/>
      <c r="AO122" s="93"/>
      <c r="AP122" s="93"/>
      <c r="AQ122" s="93"/>
      <c r="AR122" s="93"/>
      <c r="AS122" s="93"/>
      <c r="AT122" s="93"/>
      <c r="AU122" s="93"/>
      <c r="AV122" s="93"/>
      <c r="AW122" s="93"/>
      <c r="AX122" s="93"/>
      <c r="AY122" s="93"/>
      <c r="AZ122" s="93"/>
      <c r="BA122" s="93"/>
      <c r="BB122" s="93"/>
      <c r="BC122" s="93"/>
      <c r="BD122" s="93"/>
      <c r="BE122" s="93"/>
      <c r="BF122" s="93"/>
    </row>
    <row r="123" spans="1:62" s="1" customFormat="1" ht="15.75">
      <c r="B123" s="116"/>
      <c r="C123" s="3"/>
      <c r="F123" s="4"/>
      <c r="G123" s="2"/>
      <c r="H123" s="2"/>
      <c r="I123" s="2"/>
      <c r="J123" s="5"/>
      <c r="K123" s="71"/>
      <c r="L123" s="93"/>
      <c r="M123" s="93"/>
      <c r="N123" s="105"/>
      <c r="O123" s="104"/>
      <c r="P123" s="115" t="s">
        <v>41</v>
      </c>
      <c r="Q123" s="114">
        <f>R110</f>
        <v>1</v>
      </c>
      <c r="R123" s="114">
        <f>Q110</f>
        <v>0</v>
      </c>
      <c r="S123" s="113" t="s">
        <v>40</v>
      </c>
      <c r="T123" s="105"/>
      <c r="U123" s="105"/>
      <c r="V123" s="105"/>
      <c r="W123" s="105"/>
      <c r="X123" s="105"/>
      <c r="Y123" s="105"/>
      <c r="Z123" s="105"/>
      <c r="AA123" s="93"/>
      <c r="AB123" s="93"/>
      <c r="AC123" s="93"/>
      <c r="AD123" s="93"/>
      <c r="AE123" s="93"/>
      <c r="AF123" s="93"/>
      <c r="AG123" s="93"/>
      <c r="AH123" s="93"/>
      <c r="AI123" s="93"/>
      <c r="AJ123" s="93"/>
      <c r="AK123" s="93"/>
      <c r="AL123" s="93"/>
      <c r="AM123" s="93"/>
      <c r="AN123" s="93"/>
      <c r="AO123" s="93"/>
      <c r="AP123" s="93"/>
      <c r="AQ123" s="93"/>
      <c r="AR123" s="93"/>
      <c r="AS123" s="93"/>
      <c r="AT123" s="93"/>
      <c r="AU123" s="93"/>
      <c r="AV123" s="93"/>
      <c r="AW123" s="93"/>
      <c r="AX123" s="93"/>
      <c r="AY123" s="93"/>
      <c r="AZ123" s="93"/>
      <c r="BA123" s="93"/>
      <c r="BB123" s="93"/>
      <c r="BC123" s="93"/>
      <c r="BD123" s="93"/>
      <c r="BE123" s="93"/>
      <c r="BF123" s="93"/>
    </row>
    <row r="124" spans="1:62" s="1" customFormat="1" ht="15.75">
      <c r="B124" s="116"/>
      <c r="C124" s="3"/>
      <c r="F124" s="4"/>
      <c r="G124" s="2"/>
      <c r="H124" s="2"/>
      <c r="I124" s="2"/>
      <c r="J124" s="5"/>
      <c r="K124" s="71"/>
      <c r="L124" s="93"/>
      <c r="M124" s="93"/>
      <c r="N124" s="105"/>
      <c r="O124" s="104"/>
      <c r="P124" s="115" t="s">
        <v>56</v>
      </c>
      <c r="Q124" s="114">
        <f>R109</f>
        <v>1</v>
      </c>
      <c r="R124" s="114">
        <f>Q109</f>
        <v>0</v>
      </c>
      <c r="S124" s="113" t="s">
        <v>42</v>
      </c>
      <c r="T124" s="105"/>
      <c r="U124" s="105"/>
      <c r="V124" s="105"/>
      <c r="W124" s="105"/>
      <c r="X124" s="105"/>
      <c r="Y124" s="105"/>
      <c r="Z124" s="105"/>
      <c r="AA124" s="93"/>
      <c r="AB124" s="93"/>
      <c r="AC124" s="93"/>
      <c r="AD124" s="93"/>
      <c r="AE124" s="93"/>
      <c r="AF124" s="93"/>
      <c r="AG124" s="93"/>
      <c r="AH124" s="93"/>
      <c r="AI124" s="93"/>
      <c r="AJ124" s="93"/>
      <c r="AK124" s="93"/>
      <c r="AL124" s="93"/>
      <c r="AM124" s="93"/>
      <c r="AN124" s="93"/>
      <c r="AO124" s="93"/>
      <c r="AP124" s="93"/>
      <c r="AQ124" s="93"/>
      <c r="AR124" s="93"/>
      <c r="AS124" s="93"/>
      <c r="AT124" s="93"/>
      <c r="AU124" s="93"/>
      <c r="AV124" s="93"/>
      <c r="AW124" s="93"/>
      <c r="AX124" s="93"/>
      <c r="AY124" s="93"/>
      <c r="AZ124" s="93"/>
      <c r="BA124" s="93"/>
      <c r="BB124" s="93"/>
      <c r="BC124" s="93"/>
      <c r="BD124" s="93"/>
      <c r="BE124" s="93"/>
      <c r="BF124" s="93"/>
    </row>
    <row r="125" spans="1:62" s="1" customFormat="1" ht="15.75">
      <c r="A125" s="73"/>
      <c r="B125" s="116"/>
      <c r="C125" s="74"/>
      <c r="D125" s="66"/>
      <c r="E125" s="66"/>
      <c r="F125" s="75"/>
      <c r="G125" s="56"/>
      <c r="H125" s="56"/>
      <c r="I125" s="56"/>
      <c r="J125" s="76"/>
      <c r="K125" s="71"/>
      <c r="L125" s="93"/>
      <c r="M125" s="93"/>
      <c r="N125" s="105"/>
      <c r="O125" s="104"/>
      <c r="P125" s="105"/>
      <c r="Q125" s="105"/>
      <c r="R125" s="105"/>
      <c r="S125" s="105"/>
      <c r="T125" s="105"/>
      <c r="U125" s="105"/>
      <c r="V125" s="105"/>
      <c r="W125" s="105"/>
      <c r="X125" s="105"/>
      <c r="Y125" s="105"/>
      <c r="Z125" s="105"/>
      <c r="AA125" s="93"/>
      <c r="AB125" s="93"/>
      <c r="AC125" s="93"/>
      <c r="AD125" s="93"/>
      <c r="AE125" s="93"/>
      <c r="AF125" s="93"/>
      <c r="AG125" s="93"/>
      <c r="AH125" s="93"/>
      <c r="AI125" s="93"/>
      <c r="AJ125" s="93"/>
      <c r="AK125" s="93"/>
      <c r="AL125" s="93"/>
      <c r="AM125" s="93"/>
      <c r="AN125" s="93"/>
      <c r="AO125" s="93"/>
      <c r="AP125" s="93"/>
      <c r="AQ125" s="93"/>
      <c r="AR125" s="93"/>
      <c r="AS125" s="93"/>
      <c r="AT125" s="93"/>
      <c r="AU125" s="93"/>
      <c r="AV125" s="93"/>
      <c r="AW125" s="93"/>
      <c r="AX125" s="93"/>
      <c r="AY125" s="93"/>
      <c r="AZ125" s="93"/>
      <c r="BA125" s="93"/>
      <c r="BB125" s="93"/>
      <c r="BC125" s="93"/>
      <c r="BD125" s="93"/>
      <c r="BE125" s="93"/>
      <c r="BF125" s="93"/>
    </row>
    <row r="126" spans="1:62" s="1" customFormat="1" ht="39.75" customHeight="1">
      <c r="A126" s="73"/>
      <c r="B126" s="116"/>
      <c r="C126" s="77"/>
      <c r="D126" s="77"/>
      <c r="E126" s="77"/>
      <c r="F126" s="77"/>
      <c r="G126" s="77"/>
      <c r="H126" s="77"/>
      <c r="I126" s="77"/>
      <c r="J126" s="77"/>
      <c r="K126" s="71"/>
      <c r="L126" s="93"/>
      <c r="M126" s="93"/>
      <c r="N126" s="105"/>
      <c r="O126" s="104"/>
      <c r="P126" s="105"/>
      <c r="Q126" s="105"/>
      <c r="R126" s="105"/>
      <c r="S126" s="105"/>
      <c r="T126" s="105"/>
      <c r="U126" s="105"/>
      <c r="V126" s="105"/>
      <c r="W126" s="105"/>
      <c r="X126" s="105"/>
      <c r="Y126" s="105"/>
      <c r="Z126" s="105"/>
      <c r="AA126" s="93"/>
      <c r="AB126" s="93"/>
      <c r="AC126" s="93"/>
      <c r="AD126" s="93"/>
      <c r="AE126" s="93"/>
      <c r="AF126" s="93"/>
      <c r="AG126" s="93"/>
      <c r="AH126" s="93"/>
      <c r="AI126" s="93"/>
      <c r="AJ126" s="93"/>
      <c r="AK126" s="93"/>
      <c r="AL126" s="93"/>
      <c r="AM126" s="93"/>
      <c r="AN126" s="93"/>
      <c r="AO126" s="93"/>
      <c r="AP126" s="93"/>
      <c r="AQ126" s="93"/>
      <c r="AR126" s="93"/>
      <c r="AS126" s="93"/>
      <c r="AT126" s="93"/>
      <c r="AU126" s="93"/>
      <c r="AV126" s="93"/>
      <c r="AW126" s="93"/>
      <c r="AX126" s="93"/>
      <c r="AY126" s="93"/>
      <c r="AZ126" s="93"/>
      <c r="BA126" s="93"/>
      <c r="BB126" s="93"/>
      <c r="BC126" s="93"/>
      <c r="BD126" s="93"/>
      <c r="BE126" s="93"/>
      <c r="BF126" s="93"/>
      <c r="BG126" s="93"/>
      <c r="BH126" s="93"/>
      <c r="BI126" s="93"/>
      <c r="BJ126" s="93"/>
    </row>
    <row r="127" spans="1:62" s="1" customFormat="1" ht="46.5" customHeight="1">
      <c r="B127" s="116"/>
      <c r="C127" s="74"/>
      <c r="D127" s="66"/>
      <c r="E127" s="66"/>
      <c r="F127" s="75"/>
      <c r="G127" s="56"/>
      <c r="H127" s="56"/>
      <c r="I127" s="56"/>
      <c r="J127" s="76"/>
      <c r="K127" s="71"/>
      <c r="L127" s="93"/>
      <c r="M127" s="93"/>
      <c r="N127" s="105"/>
      <c r="O127" s="104"/>
      <c r="P127" s="115"/>
      <c r="Q127" s="114"/>
      <c r="R127" s="114"/>
      <c r="S127" s="113"/>
      <c r="T127" s="105"/>
      <c r="U127" s="105"/>
      <c r="V127" s="105"/>
      <c r="W127" s="105"/>
      <c r="X127" s="105"/>
      <c r="Y127" s="105"/>
      <c r="Z127" s="105"/>
      <c r="AA127" s="93"/>
      <c r="AB127" s="93"/>
      <c r="AC127" s="93"/>
      <c r="AD127" s="93"/>
      <c r="AE127" s="93"/>
      <c r="AF127" s="93"/>
      <c r="AG127" s="93"/>
      <c r="AH127" s="93"/>
      <c r="AI127" s="93"/>
      <c r="AJ127" s="93"/>
      <c r="AK127" s="93"/>
      <c r="AL127" s="93"/>
      <c r="AM127" s="93"/>
      <c r="AN127" s="93"/>
      <c r="AO127" s="93"/>
      <c r="AP127" s="93"/>
      <c r="AQ127" s="93"/>
      <c r="AR127" s="93"/>
      <c r="AS127" s="93"/>
      <c r="AT127" s="93"/>
      <c r="AU127" s="93"/>
      <c r="AV127" s="93"/>
      <c r="AW127" s="93"/>
      <c r="AX127" s="93"/>
      <c r="AY127" s="93"/>
      <c r="AZ127" s="93"/>
      <c r="BA127" s="93"/>
      <c r="BB127" s="93"/>
      <c r="BC127" s="93"/>
      <c r="BD127" s="93"/>
      <c r="BE127" s="93"/>
      <c r="BF127" s="93"/>
      <c r="BG127" s="93"/>
      <c r="BH127" s="93"/>
      <c r="BI127" s="93"/>
      <c r="BJ127" s="93"/>
    </row>
    <row r="128" spans="1:62" s="1" customFormat="1" ht="63.95" customHeight="1">
      <c r="B128" s="116"/>
      <c r="C128" s="74"/>
      <c r="D128" s="66"/>
      <c r="E128" s="66"/>
      <c r="F128" s="119" t="s">
        <v>132</v>
      </c>
      <c r="G128" s="56"/>
      <c r="H128" s="56"/>
      <c r="I128" s="56"/>
      <c r="J128" s="76"/>
      <c r="K128" s="71"/>
      <c r="L128" s="93"/>
      <c r="M128" s="93"/>
      <c r="N128" s="105"/>
      <c r="O128" s="104"/>
      <c r="P128" s="115"/>
      <c r="Q128" s="114"/>
      <c r="R128" s="114"/>
      <c r="S128" s="113"/>
      <c r="T128" s="105"/>
      <c r="U128" s="105"/>
      <c r="V128" s="105"/>
      <c r="W128" s="105"/>
      <c r="X128" s="105"/>
      <c r="Y128" s="105"/>
      <c r="Z128" s="105"/>
      <c r="AA128" s="93"/>
      <c r="AB128" s="93"/>
      <c r="AC128" s="93"/>
      <c r="AD128" s="93"/>
      <c r="AE128" s="93"/>
      <c r="AF128" s="93"/>
      <c r="AG128" s="93"/>
      <c r="AH128" s="93"/>
      <c r="AI128" s="93"/>
      <c r="AJ128" s="93"/>
      <c r="AK128" s="93"/>
      <c r="AL128" s="93"/>
      <c r="AM128" s="93"/>
      <c r="AN128" s="93"/>
      <c r="AO128" s="93"/>
      <c r="AP128" s="93"/>
      <c r="AQ128" s="93"/>
      <c r="AR128" s="93"/>
      <c r="AS128" s="93"/>
      <c r="AT128" s="93"/>
      <c r="AU128" s="93"/>
      <c r="AV128" s="93"/>
      <c r="AW128" s="93"/>
      <c r="AX128" s="93"/>
      <c r="AY128" s="93"/>
      <c r="AZ128" s="93"/>
      <c r="BA128" s="93"/>
      <c r="BB128" s="93"/>
      <c r="BC128" s="93"/>
      <c r="BD128" s="93"/>
      <c r="BE128" s="93"/>
      <c r="BF128" s="93"/>
      <c r="BG128" s="93"/>
      <c r="BH128" s="93"/>
      <c r="BI128" s="93"/>
      <c r="BJ128" s="93"/>
    </row>
    <row r="129" spans="2:62" s="1" customFormat="1" ht="37.5" customHeight="1">
      <c r="B129" s="69"/>
      <c r="C129" s="74"/>
      <c r="D129" s="66"/>
      <c r="E129" s="66"/>
      <c r="F129" s="118"/>
      <c r="G129" s="56"/>
      <c r="H129" s="56"/>
      <c r="I129" s="56"/>
      <c r="J129" s="76"/>
      <c r="K129" s="71"/>
      <c r="L129" s="93"/>
      <c r="M129" s="93"/>
      <c r="N129" s="105"/>
      <c r="O129" s="104"/>
      <c r="P129" s="115"/>
      <c r="Q129" s="114"/>
      <c r="R129" s="114"/>
      <c r="S129" s="113"/>
      <c r="T129" s="105"/>
      <c r="U129" s="105"/>
      <c r="V129" s="105"/>
      <c r="W129" s="105"/>
      <c r="X129" s="105"/>
      <c r="Y129" s="105"/>
      <c r="Z129" s="105"/>
      <c r="AA129" s="93"/>
      <c r="AB129" s="93"/>
      <c r="AC129" s="93"/>
      <c r="AD129" s="93"/>
      <c r="AE129" s="93"/>
      <c r="AF129" s="93"/>
      <c r="AG129" s="93"/>
      <c r="AH129" s="93"/>
      <c r="AI129" s="93"/>
      <c r="AJ129" s="93"/>
      <c r="AK129" s="93"/>
      <c r="AL129" s="93"/>
      <c r="AM129" s="93"/>
      <c r="AN129" s="93"/>
      <c r="AO129" s="93"/>
      <c r="AP129" s="93"/>
      <c r="AQ129" s="93"/>
      <c r="AR129" s="93"/>
      <c r="AS129" s="93"/>
      <c r="AT129" s="93"/>
      <c r="AU129" s="93"/>
      <c r="AV129" s="93"/>
      <c r="AW129" s="93"/>
      <c r="AX129" s="93"/>
      <c r="AY129" s="93"/>
      <c r="AZ129" s="93"/>
      <c r="BA129" s="93"/>
      <c r="BB129" s="93"/>
      <c r="BC129" s="93"/>
      <c r="BD129" s="93"/>
      <c r="BE129" s="93"/>
      <c r="BF129" s="93"/>
      <c r="BG129" s="93"/>
      <c r="BH129" s="93"/>
      <c r="BI129" s="93"/>
      <c r="BJ129" s="93"/>
    </row>
    <row r="130" spans="2:62" s="1" customFormat="1" ht="45.6" customHeight="1">
      <c r="B130" s="151" t="s">
        <v>113</v>
      </c>
      <c r="C130" s="152"/>
      <c r="D130" s="66"/>
      <c r="E130" s="66"/>
      <c r="F130" s="75"/>
      <c r="G130" s="56"/>
      <c r="H130" s="56"/>
      <c r="I130" s="56"/>
      <c r="J130" s="76"/>
      <c r="K130" s="71"/>
      <c r="L130" s="93"/>
      <c r="M130" s="93"/>
      <c r="N130" s="105"/>
      <c r="O130" s="104"/>
      <c r="P130" s="115"/>
      <c r="Q130" s="114"/>
      <c r="R130" s="114"/>
      <c r="S130" s="113"/>
      <c r="T130" s="105"/>
      <c r="U130" s="105"/>
      <c r="V130" s="105"/>
      <c r="W130" s="105"/>
      <c r="X130" s="105"/>
      <c r="Y130" s="105"/>
      <c r="Z130" s="105"/>
      <c r="AA130" s="93"/>
      <c r="AB130" s="93"/>
      <c r="AC130" s="93"/>
      <c r="AD130" s="93"/>
      <c r="AE130" s="93"/>
      <c r="AF130" s="93"/>
      <c r="AG130" s="93"/>
      <c r="AH130" s="93"/>
      <c r="AI130" s="93"/>
      <c r="AJ130" s="93"/>
      <c r="AK130" s="93"/>
      <c r="AL130" s="93"/>
      <c r="AM130" s="93"/>
      <c r="AN130" s="93"/>
      <c r="AO130" s="93"/>
      <c r="AP130" s="93"/>
      <c r="AQ130" s="93"/>
      <c r="AR130" s="93"/>
      <c r="AS130" s="93"/>
      <c r="AT130" s="93"/>
      <c r="AU130" s="93"/>
      <c r="AV130" s="93"/>
      <c r="AW130" s="93"/>
      <c r="AX130" s="93"/>
      <c r="AY130" s="93"/>
      <c r="AZ130" s="93"/>
      <c r="BA130" s="93"/>
      <c r="BB130" s="93"/>
      <c r="BC130" s="93"/>
      <c r="BD130" s="93"/>
      <c r="BE130" s="93"/>
      <c r="BF130" s="93"/>
      <c r="BG130" s="93"/>
      <c r="BH130" s="93"/>
      <c r="BI130" s="93"/>
      <c r="BJ130" s="93"/>
    </row>
    <row r="131" spans="2:62" s="1" customFormat="1">
      <c r="B131" s="69"/>
      <c r="C131" s="74"/>
      <c r="D131" s="66"/>
      <c r="E131" s="66"/>
      <c r="F131" s="75"/>
      <c r="G131" s="56"/>
      <c r="H131" s="56"/>
      <c r="I131" s="56"/>
      <c r="J131" s="76"/>
      <c r="K131" s="71"/>
      <c r="L131" s="93"/>
      <c r="M131" s="93"/>
      <c r="N131" s="105"/>
      <c r="O131" s="104"/>
      <c r="P131" s="115"/>
      <c r="Q131" s="114"/>
      <c r="R131" s="114"/>
      <c r="S131" s="113"/>
      <c r="T131" s="105"/>
      <c r="U131" s="105"/>
      <c r="V131" s="105"/>
      <c r="W131" s="105"/>
      <c r="X131" s="105"/>
      <c r="Y131" s="105"/>
      <c r="Z131" s="105"/>
      <c r="AA131" s="93"/>
      <c r="AB131" s="93"/>
      <c r="AC131" s="93"/>
      <c r="AD131" s="93"/>
      <c r="AE131" s="93"/>
      <c r="AF131" s="93"/>
      <c r="AG131" s="93"/>
      <c r="AH131" s="93"/>
      <c r="AI131" s="93"/>
      <c r="AJ131" s="93"/>
      <c r="AK131" s="93"/>
      <c r="AL131" s="93"/>
      <c r="AM131" s="93"/>
      <c r="AN131" s="93"/>
      <c r="AO131" s="93"/>
      <c r="AP131" s="93"/>
      <c r="AQ131" s="93"/>
      <c r="AR131" s="93"/>
      <c r="AS131" s="93"/>
      <c r="AT131" s="93"/>
      <c r="AU131" s="93"/>
      <c r="AV131" s="93"/>
      <c r="AW131" s="93"/>
      <c r="AX131" s="93"/>
      <c r="AY131" s="93"/>
      <c r="AZ131" s="93"/>
      <c r="BA131" s="93"/>
      <c r="BB131" s="93"/>
      <c r="BC131" s="93"/>
      <c r="BD131" s="93"/>
      <c r="BE131" s="93"/>
      <c r="BF131" s="93"/>
      <c r="BG131" s="93"/>
      <c r="BH131" s="93"/>
      <c r="BI131" s="93"/>
      <c r="BJ131" s="93"/>
    </row>
    <row r="132" spans="2:62" s="1" customFormat="1">
      <c r="B132" s="69"/>
      <c r="C132" s="74"/>
      <c r="D132" s="66"/>
      <c r="E132" s="66"/>
      <c r="F132" s="75"/>
      <c r="G132" s="56"/>
      <c r="H132" s="56"/>
      <c r="I132" s="56"/>
      <c r="J132" s="76"/>
      <c r="K132" s="71"/>
      <c r="L132" s="93"/>
      <c r="M132" s="93"/>
      <c r="N132" s="105"/>
      <c r="O132" s="104"/>
      <c r="P132" s="115"/>
      <c r="Q132" s="114"/>
      <c r="R132" s="114"/>
      <c r="S132" s="113"/>
      <c r="T132" s="105"/>
      <c r="U132" s="105"/>
      <c r="V132" s="105"/>
      <c r="W132" s="105"/>
      <c r="X132" s="105"/>
      <c r="Y132" s="105"/>
      <c r="Z132" s="105"/>
      <c r="AA132" s="93"/>
      <c r="AB132" s="93"/>
      <c r="AC132" s="93"/>
      <c r="AD132" s="93"/>
      <c r="AE132" s="93"/>
      <c r="AF132" s="93"/>
      <c r="AG132" s="93"/>
      <c r="AH132" s="93"/>
      <c r="AI132" s="93"/>
      <c r="AJ132" s="93"/>
      <c r="AK132" s="93"/>
      <c r="AL132" s="93"/>
      <c r="AM132" s="93"/>
      <c r="AN132" s="93"/>
      <c r="AO132" s="93"/>
      <c r="AP132" s="93"/>
      <c r="AQ132" s="93"/>
      <c r="AR132" s="93"/>
      <c r="AS132" s="93"/>
      <c r="AT132" s="93"/>
      <c r="AU132" s="93"/>
      <c r="AV132" s="93"/>
      <c r="AW132" s="93"/>
      <c r="AX132" s="93"/>
      <c r="AY132" s="93"/>
      <c r="AZ132" s="93"/>
      <c r="BA132" s="93"/>
      <c r="BB132" s="93"/>
      <c r="BC132" s="93"/>
      <c r="BD132" s="93"/>
      <c r="BE132" s="93"/>
      <c r="BF132" s="93"/>
      <c r="BG132" s="93"/>
      <c r="BH132" s="93"/>
      <c r="BI132" s="93"/>
      <c r="BJ132" s="93"/>
    </row>
    <row r="133" spans="2:62" s="1" customFormat="1">
      <c r="B133" s="69"/>
      <c r="C133" s="74"/>
      <c r="D133" s="66"/>
      <c r="E133" s="66"/>
      <c r="F133" s="75"/>
      <c r="G133" s="56"/>
      <c r="H133" s="56"/>
      <c r="I133" s="56"/>
      <c r="J133" s="76"/>
      <c r="K133" s="71"/>
      <c r="L133" s="93"/>
      <c r="M133" s="93"/>
      <c r="N133" s="105"/>
      <c r="O133" s="104"/>
      <c r="P133" s="115"/>
      <c r="Q133" s="114"/>
      <c r="R133" s="114"/>
      <c r="S133" s="113"/>
      <c r="T133" s="105"/>
      <c r="U133" s="105"/>
      <c r="V133" s="105"/>
      <c r="W133" s="105"/>
      <c r="X133" s="105"/>
      <c r="Y133" s="105"/>
      <c r="Z133" s="105"/>
      <c r="AA133" s="93"/>
      <c r="AB133" s="93"/>
      <c r="AC133" s="93"/>
      <c r="AD133" s="93"/>
      <c r="AE133" s="93"/>
      <c r="AF133" s="93"/>
      <c r="AG133" s="93"/>
      <c r="AH133" s="93"/>
      <c r="AI133" s="93"/>
      <c r="AJ133" s="93"/>
      <c r="AK133" s="93"/>
      <c r="AL133" s="93"/>
      <c r="AM133" s="93"/>
      <c r="AN133" s="93"/>
      <c r="AO133" s="93"/>
      <c r="AP133" s="93"/>
      <c r="AQ133" s="93"/>
      <c r="AR133" s="93"/>
      <c r="AS133" s="93"/>
      <c r="AT133" s="93"/>
      <c r="AU133" s="93"/>
      <c r="AV133" s="93"/>
      <c r="AW133" s="93"/>
      <c r="AX133" s="93"/>
      <c r="AY133" s="93"/>
      <c r="AZ133" s="93"/>
      <c r="BA133" s="93"/>
      <c r="BB133" s="93"/>
      <c r="BC133" s="93"/>
      <c r="BD133" s="93"/>
      <c r="BE133" s="93"/>
      <c r="BF133" s="93"/>
      <c r="BG133" s="93"/>
      <c r="BH133" s="93"/>
      <c r="BI133" s="93"/>
      <c r="BJ133" s="93"/>
    </row>
    <row r="134" spans="2:62" s="1" customFormat="1">
      <c r="B134" s="69"/>
      <c r="C134" s="74"/>
      <c r="D134" s="66"/>
      <c r="E134" s="66"/>
      <c r="F134" s="75"/>
      <c r="G134" s="56"/>
      <c r="H134" s="56"/>
      <c r="I134" s="56"/>
      <c r="J134" s="76"/>
      <c r="K134" s="71"/>
      <c r="L134" s="93"/>
      <c r="M134" s="93"/>
      <c r="N134" s="105"/>
      <c r="O134" s="104"/>
      <c r="P134" s="105"/>
      <c r="Q134" s="105"/>
      <c r="R134" s="105"/>
      <c r="S134" s="105"/>
      <c r="T134" s="105"/>
      <c r="U134" s="105"/>
      <c r="V134" s="105"/>
      <c r="W134" s="105"/>
      <c r="X134" s="105"/>
      <c r="Y134" s="105"/>
      <c r="Z134" s="105"/>
      <c r="AA134" s="93"/>
      <c r="AB134" s="93"/>
      <c r="AC134" s="93"/>
      <c r="AD134" s="93"/>
      <c r="AE134" s="93"/>
      <c r="AF134" s="93"/>
      <c r="AG134" s="93"/>
      <c r="AH134" s="93"/>
      <c r="AI134" s="93"/>
      <c r="AJ134" s="93"/>
      <c r="AK134" s="93"/>
      <c r="AL134" s="93"/>
      <c r="AM134" s="93"/>
      <c r="AN134" s="93"/>
      <c r="AO134" s="93"/>
      <c r="AP134" s="93"/>
      <c r="AQ134" s="93"/>
      <c r="AR134" s="93"/>
      <c r="AS134" s="93"/>
      <c r="AT134" s="93"/>
      <c r="AU134" s="93"/>
      <c r="AV134" s="93"/>
      <c r="AW134" s="93"/>
      <c r="AX134" s="93"/>
      <c r="AY134" s="93"/>
      <c r="AZ134" s="93"/>
      <c r="BA134" s="93"/>
      <c r="BB134" s="93"/>
      <c r="BC134" s="93"/>
      <c r="BD134" s="93"/>
      <c r="BE134" s="93"/>
      <c r="BF134" s="93"/>
      <c r="BG134" s="93"/>
      <c r="BH134" s="93"/>
      <c r="BI134" s="93"/>
      <c r="BJ134" s="93"/>
    </row>
    <row r="135" spans="2:62" s="1" customFormat="1">
      <c r="B135" s="69"/>
      <c r="C135" s="74"/>
      <c r="D135" s="66"/>
      <c r="E135" s="66"/>
      <c r="F135" s="75"/>
      <c r="G135" s="56"/>
      <c r="H135" s="56"/>
      <c r="I135" s="56"/>
      <c r="J135" s="76"/>
      <c r="K135" s="71"/>
      <c r="L135" s="93"/>
      <c r="M135" s="93"/>
      <c r="N135" s="105"/>
      <c r="O135" s="104"/>
      <c r="P135" s="105"/>
      <c r="Q135" s="105"/>
      <c r="R135" s="105"/>
      <c r="S135" s="105"/>
      <c r="T135" s="105"/>
      <c r="U135" s="105"/>
      <c r="V135" s="105"/>
      <c r="W135" s="105"/>
      <c r="X135" s="105"/>
      <c r="Y135" s="105"/>
      <c r="Z135" s="105"/>
      <c r="AA135" s="93"/>
      <c r="AB135" s="93"/>
      <c r="AC135" s="93"/>
      <c r="AD135" s="93"/>
      <c r="AE135" s="93"/>
      <c r="AF135" s="93"/>
      <c r="AG135" s="93"/>
      <c r="AH135" s="93"/>
      <c r="AI135" s="93"/>
      <c r="AJ135" s="93"/>
      <c r="AK135" s="93"/>
      <c r="AL135" s="93"/>
      <c r="AM135" s="93"/>
      <c r="AN135" s="93"/>
      <c r="AO135" s="93"/>
      <c r="AP135" s="93"/>
      <c r="AQ135" s="93"/>
      <c r="AR135" s="93"/>
      <c r="AS135" s="93"/>
      <c r="AT135" s="93"/>
      <c r="AU135" s="93"/>
      <c r="AV135" s="93"/>
      <c r="AW135" s="93"/>
      <c r="AX135" s="93"/>
      <c r="AY135" s="93"/>
      <c r="AZ135" s="93"/>
      <c r="BA135" s="93"/>
      <c r="BB135" s="93"/>
      <c r="BC135" s="93"/>
      <c r="BD135" s="93"/>
      <c r="BE135" s="93"/>
      <c r="BF135" s="93"/>
      <c r="BG135" s="93"/>
      <c r="BH135" s="93"/>
      <c r="BI135" s="93"/>
      <c r="BJ135" s="93"/>
    </row>
    <row r="136" spans="2:62" s="1" customFormat="1">
      <c r="B136" s="69"/>
      <c r="C136" s="74"/>
      <c r="D136" s="66"/>
      <c r="E136" s="66"/>
      <c r="F136" s="75"/>
      <c r="G136" s="56"/>
      <c r="H136" s="56"/>
      <c r="I136" s="56"/>
      <c r="J136" s="76"/>
      <c r="K136" s="71"/>
      <c r="L136" s="93"/>
      <c r="M136" s="93"/>
      <c r="N136" s="105"/>
      <c r="O136" s="104"/>
      <c r="P136" s="109"/>
      <c r="Q136" s="109"/>
      <c r="R136" s="109"/>
      <c r="S136" s="109"/>
      <c r="T136" s="105"/>
      <c r="U136" s="105"/>
      <c r="V136" s="105"/>
      <c r="W136" s="105"/>
      <c r="X136" s="105"/>
      <c r="Y136" s="105"/>
      <c r="Z136" s="105"/>
      <c r="AA136" s="93"/>
      <c r="AB136" s="93"/>
      <c r="AC136" s="93"/>
      <c r="AD136" s="93"/>
      <c r="AE136" s="93"/>
      <c r="AF136" s="93"/>
      <c r="AG136" s="93"/>
      <c r="AH136" s="93"/>
      <c r="AI136" s="93"/>
      <c r="AJ136" s="93"/>
      <c r="AK136" s="93"/>
      <c r="AL136" s="93"/>
      <c r="AM136" s="93"/>
      <c r="AN136" s="93"/>
      <c r="AO136" s="93"/>
      <c r="AP136" s="93"/>
      <c r="AQ136" s="93"/>
      <c r="AR136" s="93"/>
      <c r="AS136" s="93"/>
      <c r="AT136" s="93"/>
      <c r="AU136" s="93"/>
      <c r="AV136" s="93"/>
      <c r="AW136" s="93"/>
      <c r="AX136" s="93"/>
      <c r="AY136" s="93"/>
      <c r="AZ136" s="93"/>
      <c r="BA136" s="93"/>
      <c r="BB136" s="93"/>
      <c r="BC136" s="93"/>
      <c r="BD136" s="93"/>
      <c r="BE136" s="93"/>
      <c r="BF136" s="93"/>
      <c r="BG136" s="93"/>
      <c r="BH136" s="93"/>
      <c r="BI136" s="93"/>
      <c r="BJ136" s="93"/>
    </row>
    <row r="137" spans="2:62" s="1" customFormat="1">
      <c r="B137" s="69"/>
      <c r="C137" s="74"/>
      <c r="D137" s="66"/>
      <c r="E137" s="66"/>
      <c r="F137" s="75"/>
      <c r="G137" s="56"/>
      <c r="H137" s="56"/>
      <c r="I137" s="56"/>
      <c r="J137" s="76"/>
      <c r="K137" s="71"/>
      <c r="L137" s="93"/>
      <c r="M137" s="93"/>
      <c r="N137" s="105"/>
      <c r="O137" s="104"/>
      <c r="P137" s="109"/>
      <c r="Q137" s="109"/>
      <c r="R137" s="109"/>
      <c r="S137" s="109"/>
      <c r="T137" s="105"/>
      <c r="U137" s="105"/>
      <c r="V137" s="105"/>
      <c r="W137" s="105"/>
      <c r="X137" s="105"/>
      <c r="Y137" s="105"/>
      <c r="Z137" s="105"/>
      <c r="AA137" s="93"/>
      <c r="AB137" s="93"/>
      <c r="AC137" s="93"/>
      <c r="AD137" s="93"/>
      <c r="AE137" s="93"/>
      <c r="AF137" s="93"/>
      <c r="AG137" s="93"/>
      <c r="AH137" s="93"/>
      <c r="AI137" s="93"/>
      <c r="AJ137" s="93"/>
      <c r="AK137" s="93"/>
      <c r="AL137" s="93"/>
      <c r="AM137" s="93"/>
      <c r="AN137" s="93"/>
      <c r="AO137" s="93"/>
      <c r="AP137" s="93"/>
      <c r="AQ137" s="93"/>
      <c r="AR137" s="93"/>
      <c r="AS137" s="93"/>
      <c r="AT137" s="93"/>
      <c r="AU137" s="93"/>
      <c r="AV137" s="93"/>
      <c r="AW137" s="93"/>
      <c r="AX137" s="93"/>
      <c r="AY137" s="93"/>
      <c r="AZ137" s="93"/>
      <c r="BA137" s="93"/>
      <c r="BB137" s="93"/>
      <c r="BC137" s="93"/>
      <c r="BD137" s="93"/>
      <c r="BE137" s="93"/>
      <c r="BF137" s="93"/>
      <c r="BG137" s="93"/>
      <c r="BH137" s="93"/>
      <c r="BI137" s="93"/>
      <c r="BJ137" s="93"/>
    </row>
    <row r="138" spans="2:62" s="1" customFormat="1">
      <c r="B138" s="69"/>
      <c r="C138" s="74"/>
      <c r="D138" s="66"/>
      <c r="E138" s="66"/>
      <c r="F138" s="75"/>
      <c r="G138" s="56"/>
      <c r="H138" s="56"/>
      <c r="I138" s="56"/>
      <c r="J138" s="76"/>
      <c r="K138" s="71"/>
      <c r="L138" s="93"/>
      <c r="M138" s="93"/>
      <c r="N138" s="105"/>
      <c r="O138" s="104"/>
      <c r="P138" s="109"/>
      <c r="Q138" s="109"/>
      <c r="R138" s="109"/>
      <c r="S138" s="109"/>
      <c r="T138" s="105"/>
      <c r="U138" s="105"/>
      <c r="V138" s="105"/>
      <c r="W138" s="105"/>
      <c r="X138" s="105"/>
      <c r="Y138" s="105"/>
      <c r="Z138" s="105"/>
      <c r="AA138" s="93"/>
      <c r="AB138" s="93"/>
      <c r="AC138" s="93"/>
      <c r="AD138" s="93"/>
      <c r="AE138" s="93"/>
      <c r="AF138" s="93"/>
      <c r="AG138" s="93"/>
      <c r="AH138" s="93"/>
      <c r="AI138" s="93"/>
      <c r="AJ138" s="93"/>
      <c r="AK138" s="93"/>
      <c r="AL138" s="93"/>
      <c r="AM138" s="93"/>
      <c r="AN138" s="93"/>
      <c r="AO138" s="93"/>
      <c r="AP138" s="93"/>
      <c r="AQ138" s="93"/>
      <c r="AR138" s="93"/>
      <c r="AS138" s="93"/>
      <c r="AT138" s="93"/>
      <c r="AU138" s="93"/>
      <c r="AV138" s="93"/>
      <c r="AW138" s="93"/>
      <c r="AX138" s="93"/>
      <c r="AY138" s="93"/>
      <c r="AZ138" s="93"/>
      <c r="BA138" s="93"/>
      <c r="BB138" s="93"/>
      <c r="BC138" s="93"/>
      <c r="BD138" s="93"/>
      <c r="BE138" s="93"/>
      <c r="BF138" s="93"/>
      <c r="BG138" s="93"/>
      <c r="BH138" s="93"/>
      <c r="BI138" s="93"/>
      <c r="BJ138" s="93"/>
    </row>
    <row r="139" spans="2:62" s="1" customFormat="1">
      <c r="B139" s="69"/>
      <c r="C139" s="78"/>
      <c r="D139" s="79"/>
      <c r="E139" s="79"/>
      <c r="F139" s="75"/>
      <c r="G139" s="80"/>
      <c r="H139" s="56"/>
      <c r="I139" s="80"/>
      <c r="J139" s="76"/>
      <c r="K139" s="71"/>
      <c r="L139" s="93"/>
      <c r="M139" s="93"/>
      <c r="N139" s="105"/>
      <c r="O139" s="107"/>
      <c r="P139" s="109"/>
      <c r="Q139" s="109"/>
      <c r="R139" s="109"/>
      <c r="S139" s="109"/>
      <c r="T139" s="109"/>
      <c r="U139" s="105"/>
      <c r="V139" s="105"/>
      <c r="W139" s="105"/>
      <c r="X139" s="105"/>
      <c r="Y139" s="105"/>
      <c r="Z139" s="105"/>
      <c r="AA139" s="93"/>
      <c r="AB139" s="93"/>
      <c r="AC139" s="93"/>
      <c r="AD139" s="93"/>
      <c r="AE139" s="93"/>
      <c r="AF139" s="93"/>
      <c r="AG139" s="93"/>
      <c r="AH139" s="93"/>
      <c r="AI139" s="93"/>
      <c r="AJ139" s="93"/>
      <c r="AK139" s="93"/>
      <c r="AL139" s="93"/>
      <c r="AM139" s="93"/>
      <c r="AN139" s="93"/>
      <c r="AO139" s="93"/>
      <c r="AP139" s="93"/>
      <c r="AQ139" s="93"/>
      <c r="AR139" s="93"/>
      <c r="AS139" s="93"/>
      <c r="AT139" s="93"/>
      <c r="AU139" s="93"/>
      <c r="AV139" s="93"/>
      <c r="AW139" s="93"/>
      <c r="AX139" s="93"/>
      <c r="AY139" s="93"/>
      <c r="AZ139" s="93"/>
      <c r="BA139" s="93"/>
      <c r="BB139" s="93"/>
      <c r="BC139" s="93"/>
      <c r="BD139" s="93"/>
      <c r="BE139" s="93"/>
      <c r="BF139" s="93"/>
      <c r="BG139" s="93"/>
      <c r="BH139" s="93"/>
      <c r="BI139" s="93"/>
      <c r="BJ139" s="93"/>
    </row>
    <row r="140" spans="2:62" s="1" customFormat="1">
      <c r="B140" s="81"/>
      <c r="C140" s="3"/>
      <c r="F140" s="82"/>
      <c r="G140" s="2"/>
      <c r="H140" s="81"/>
      <c r="I140" s="2"/>
      <c r="J140" s="83"/>
      <c r="K140" s="83"/>
      <c r="L140" s="93"/>
      <c r="M140" s="93"/>
      <c r="N140" s="105"/>
      <c r="O140" s="107"/>
      <c r="P140" s="109"/>
      <c r="Q140" s="109"/>
      <c r="R140" s="109"/>
      <c r="S140" s="109"/>
      <c r="T140" s="109"/>
      <c r="U140" s="105"/>
      <c r="V140" s="105"/>
      <c r="W140" s="105"/>
      <c r="X140" s="105"/>
      <c r="Y140" s="105"/>
      <c r="Z140" s="105"/>
      <c r="AA140" s="93"/>
      <c r="AB140" s="93"/>
      <c r="AC140" s="93"/>
      <c r="AD140" s="93"/>
      <c r="AE140" s="93"/>
      <c r="AF140" s="93"/>
      <c r="AG140" s="93"/>
      <c r="AH140" s="93"/>
      <c r="AI140" s="93"/>
      <c r="AJ140" s="93"/>
      <c r="AK140" s="93"/>
      <c r="AL140" s="93"/>
      <c r="AM140" s="93"/>
      <c r="AN140" s="93"/>
      <c r="AO140" s="93"/>
      <c r="AP140" s="93"/>
      <c r="AQ140" s="93"/>
      <c r="AR140" s="93"/>
      <c r="AS140" s="93"/>
      <c r="AT140" s="93"/>
      <c r="AU140" s="93"/>
      <c r="AV140" s="93"/>
      <c r="AW140" s="93"/>
      <c r="AX140" s="93"/>
      <c r="AY140" s="93"/>
      <c r="AZ140" s="93"/>
      <c r="BA140" s="93"/>
      <c r="BB140" s="93"/>
      <c r="BC140" s="93"/>
      <c r="BD140" s="93"/>
      <c r="BE140" s="93"/>
      <c r="BF140" s="93"/>
      <c r="BG140" s="93"/>
      <c r="BH140" s="93"/>
      <c r="BI140" s="93"/>
      <c r="BJ140" s="93"/>
    </row>
    <row r="141" spans="2:62" s="1" customFormat="1" ht="18.75">
      <c r="B141" s="125" t="s">
        <v>130</v>
      </c>
      <c r="C141" s="126"/>
      <c r="D141" s="126"/>
      <c r="E141" s="126"/>
      <c r="F141" s="127">
        <f>F3</f>
        <v>0</v>
      </c>
      <c r="G141" s="2"/>
      <c r="H141" s="2"/>
      <c r="I141" s="2"/>
      <c r="J141" s="5"/>
      <c r="K141" s="128"/>
      <c r="L141" s="93"/>
      <c r="M141" s="93"/>
      <c r="N141" s="105"/>
      <c r="O141" s="107"/>
      <c r="P141" s="109"/>
      <c r="Q141" s="109"/>
      <c r="R141" s="109"/>
      <c r="S141" s="109"/>
      <c r="T141" s="109"/>
      <c r="U141" s="105"/>
      <c r="V141" s="105"/>
      <c r="W141" s="105"/>
      <c r="X141" s="105"/>
      <c r="Y141" s="105"/>
      <c r="Z141" s="105"/>
      <c r="AA141" s="93"/>
      <c r="AB141" s="93"/>
      <c r="AC141" s="93"/>
      <c r="AD141" s="93"/>
      <c r="AE141" s="93"/>
      <c r="AF141" s="93"/>
      <c r="AG141" s="93"/>
      <c r="AH141" s="93"/>
      <c r="AI141" s="93"/>
      <c r="AJ141" s="93"/>
      <c r="AK141" s="93"/>
      <c r="AL141" s="93"/>
      <c r="AM141" s="93"/>
      <c r="AN141" s="93"/>
      <c r="AO141" s="93"/>
      <c r="AP141" s="93"/>
      <c r="AQ141" s="93"/>
      <c r="AR141" s="93"/>
      <c r="AS141" s="93"/>
      <c r="AT141" s="93"/>
      <c r="AU141" s="93"/>
      <c r="AV141" s="93"/>
      <c r="AW141" s="93"/>
      <c r="AX141" s="93"/>
      <c r="AY141" s="93"/>
      <c r="AZ141" s="93"/>
      <c r="BA141" s="93"/>
      <c r="BB141" s="93"/>
      <c r="BC141" s="93"/>
      <c r="BD141" s="93"/>
      <c r="BE141" s="93"/>
      <c r="BF141" s="93"/>
      <c r="BG141" s="93"/>
      <c r="BH141" s="93"/>
      <c r="BI141" s="93"/>
      <c r="BJ141" s="93"/>
    </row>
    <row r="142" spans="2:62" s="1" customFormat="1" ht="28.5" customHeight="1">
      <c r="B142" s="155" t="s">
        <v>129</v>
      </c>
      <c r="C142" s="156"/>
      <c r="D142" s="156"/>
      <c r="E142" s="156"/>
      <c r="F142" s="156"/>
      <c r="G142" s="156"/>
      <c r="H142" s="156"/>
      <c r="I142" s="156"/>
      <c r="J142" s="156"/>
      <c r="K142" s="156"/>
      <c r="L142" s="93"/>
      <c r="M142" s="93"/>
      <c r="N142" s="105"/>
      <c r="O142" s="107"/>
      <c r="P142" s="109"/>
      <c r="Q142" s="109"/>
      <c r="R142" s="109"/>
      <c r="S142" s="109"/>
      <c r="T142" s="109"/>
      <c r="U142" s="105"/>
      <c r="V142" s="105"/>
      <c r="W142" s="105"/>
      <c r="X142" s="105"/>
      <c r="Y142" s="105"/>
      <c r="Z142" s="105"/>
      <c r="AA142" s="93"/>
      <c r="AB142" s="93"/>
      <c r="AC142" s="93"/>
      <c r="AD142" s="93"/>
      <c r="AE142" s="93"/>
      <c r="AF142" s="93"/>
      <c r="AG142" s="93"/>
      <c r="AH142" s="93"/>
      <c r="AI142" s="93"/>
      <c r="AJ142" s="93"/>
      <c r="AK142" s="93"/>
      <c r="AL142" s="93"/>
      <c r="AM142" s="93"/>
      <c r="AN142" s="93"/>
      <c r="AO142" s="93"/>
      <c r="AP142" s="93"/>
      <c r="AQ142" s="93"/>
      <c r="AR142" s="93"/>
      <c r="AS142" s="93"/>
      <c r="AT142" s="93"/>
      <c r="AU142" s="93"/>
      <c r="AV142" s="93"/>
      <c r="AW142" s="93"/>
      <c r="AX142" s="93"/>
      <c r="AY142" s="93"/>
      <c r="AZ142" s="93"/>
      <c r="BA142" s="93"/>
      <c r="BB142" s="93"/>
      <c r="BC142" s="93"/>
      <c r="BD142" s="93"/>
      <c r="BE142" s="93"/>
      <c r="BF142" s="93"/>
      <c r="BG142" s="93"/>
      <c r="BH142" s="93"/>
      <c r="BI142" s="93"/>
      <c r="BJ142" s="93"/>
    </row>
    <row r="143" spans="2:62" s="1" customFormat="1" ht="28.5" customHeight="1">
      <c r="B143" s="156"/>
      <c r="C143" s="156"/>
      <c r="D143" s="156"/>
      <c r="E143" s="156"/>
      <c r="F143" s="156"/>
      <c r="G143" s="156"/>
      <c r="H143" s="156"/>
      <c r="I143" s="156"/>
      <c r="J143" s="156"/>
      <c r="K143" s="156"/>
      <c r="L143" s="93"/>
      <c r="M143" s="93"/>
      <c r="N143" s="105"/>
      <c r="O143" s="107"/>
      <c r="P143" s="109"/>
      <c r="Q143" s="109"/>
      <c r="R143" s="109"/>
      <c r="S143" s="109"/>
      <c r="T143" s="109"/>
      <c r="U143" s="105"/>
      <c r="V143" s="105"/>
      <c r="W143" s="105"/>
      <c r="X143" s="105"/>
      <c r="Y143" s="105"/>
      <c r="Z143" s="105"/>
      <c r="AA143" s="93"/>
      <c r="AB143" s="93"/>
      <c r="AC143" s="93"/>
      <c r="AD143" s="93"/>
      <c r="AE143" s="93"/>
      <c r="AF143" s="93"/>
      <c r="AG143" s="93"/>
      <c r="AH143" s="93"/>
      <c r="AI143" s="93"/>
      <c r="AJ143" s="93"/>
      <c r="AK143" s="93"/>
      <c r="AL143" s="93"/>
      <c r="AM143" s="93"/>
      <c r="AN143" s="93"/>
      <c r="AO143" s="93"/>
      <c r="AP143" s="93"/>
      <c r="AQ143" s="93"/>
      <c r="AR143" s="93"/>
      <c r="AS143" s="93"/>
      <c r="AT143" s="93"/>
      <c r="AU143" s="93"/>
      <c r="AV143" s="93"/>
      <c r="AW143" s="93"/>
      <c r="AX143" s="93"/>
      <c r="AY143" s="93"/>
      <c r="AZ143" s="93"/>
      <c r="BA143" s="93"/>
      <c r="BB143" s="93"/>
      <c r="BC143" s="93"/>
      <c r="BD143" s="93"/>
      <c r="BE143" s="93"/>
      <c r="BF143" s="93"/>
      <c r="BG143" s="93"/>
      <c r="BH143" s="93"/>
      <c r="BI143" s="93"/>
      <c r="BJ143" s="93"/>
    </row>
    <row r="144" spans="2:62" s="1" customFormat="1" ht="28.5" customHeight="1">
      <c r="B144" s="156"/>
      <c r="C144" s="156"/>
      <c r="D144" s="156"/>
      <c r="E144" s="156"/>
      <c r="F144" s="156"/>
      <c r="G144" s="156"/>
      <c r="H144" s="156"/>
      <c r="I144" s="156"/>
      <c r="J144" s="156"/>
      <c r="K144" s="156"/>
      <c r="L144" s="93"/>
      <c r="M144" s="93"/>
      <c r="N144" s="105"/>
      <c r="O144" s="107"/>
      <c r="P144" s="109"/>
      <c r="Q144" s="109"/>
      <c r="R144" s="109"/>
      <c r="S144" s="109"/>
      <c r="T144" s="109"/>
      <c r="U144" s="105"/>
      <c r="V144" s="105"/>
      <c r="W144" s="105"/>
      <c r="X144" s="105"/>
      <c r="Y144" s="105"/>
      <c r="Z144" s="105"/>
      <c r="AA144" s="93"/>
      <c r="AB144" s="93"/>
      <c r="AC144" s="93"/>
      <c r="AD144" s="93"/>
      <c r="AE144" s="93"/>
      <c r="AF144" s="93"/>
      <c r="AG144" s="93"/>
      <c r="AH144" s="93"/>
      <c r="AI144" s="93"/>
      <c r="AJ144" s="93"/>
      <c r="AK144" s="93"/>
      <c r="AL144" s="93"/>
      <c r="AM144" s="93"/>
      <c r="AN144" s="93"/>
      <c r="AO144" s="93"/>
      <c r="AP144" s="93"/>
      <c r="AQ144" s="93"/>
      <c r="AR144" s="93"/>
      <c r="AS144" s="93"/>
      <c r="AT144" s="93"/>
      <c r="AU144" s="93"/>
      <c r="AV144" s="93"/>
      <c r="AW144" s="93"/>
      <c r="AX144" s="93"/>
      <c r="AY144" s="93"/>
      <c r="AZ144" s="93"/>
      <c r="BA144" s="93"/>
      <c r="BB144" s="93"/>
      <c r="BC144" s="93"/>
      <c r="BD144" s="93"/>
      <c r="BE144" s="93"/>
      <c r="BF144" s="93"/>
      <c r="BG144" s="93"/>
      <c r="BH144" s="93"/>
      <c r="BI144" s="93"/>
      <c r="BJ144" s="93"/>
    </row>
    <row r="145" spans="1:62" s="1" customFormat="1">
      <c r="B145" s="156"/>
      <c r="C145" s="156"/>
      <c r="D145" s="156"/>
      <c r="E145" s="156"/>
      <c r="F145" s="156"/>
      <c r="G145" s="156"/>
      <c r="H145" s="156"/>
      <c r="I145" s="156"/>
      <c r="J145" s="156"/>
      <c r="K145" s="156"/>
      <c r="L145" s="93"/>
      <c r="M145" s="93"/>
      <c r="N145" s="105"/>
      <c r="O145" s="107"/>
      <c r="P145" s="109"/>
      <c r="Q145" s="109"/>
      <c r="R145" s="109"/>
      <c r="S145" s="109"/>
      <c r="T145" s="109"/>
      <c r="U145" s="105"/>
      <c r="V145" s="105"/>
      <c r="W145" s="105"/>
      <c r="X145" s="105"/>
      <c r="Y145" s="105"/>
      <c r="Z145" s="105"/>
      <c r="AA145" s="93"/>
      <c r="AB145" s="93"/>
      <c r="AC145" s="93"/>
      <c r="AD145" s="93"/>
      <c r="AE145" s="93"/>
      <c r="AF145" s="93"/>
      <c r="AG145" s="93"/>
      <c r="AH145" s="93"/>
      <c r="AI145" s="93"/>
      <c r="AJ145" s="93"/>
      <c r="AK145" s="93"/>
      <c r="AL145" s="93"/>
      <c r="AM145" s="93"/>
      <c r="AN145" s="93"/>
      <c r="AO145" s="93"/>
      <c r="AP145" s="93"/>
      <c r="AQ145" s="93"/>
      <c r="AR145" s="93"/>
      <c r="AS145" s="93"/>
      <c r="AT145" s="93"/>
      <c r="AU145" s="93"/>
      <c r="AV145" s="93"/>
      <c r="AW145" s="93"/>
      <c r="AX145" s="93"/>
      <c r="AY145" s="93"/>
      <c r="AZ145" s="93"/>
      <c r="BA145" s="93"/>
      <c r="BB145" s="93"/>
      <c r="BC145" s="93"/>
      <c r="BD145" s="93"/>
      <c r="BE145" s="93"/>
      <c r="BF145" s="93"/>
      <c r="BG145" s="93"/>
      <c r="BH145" s="93"/>
      <c r="BI145" s="93"/>
      <c r="BJ145" s="93"/>
    </row>
    <row r="146" spans="1:62" s="1" customFormat="1">
      <c r="B146" s="156"/>
      <c r="C146" s="156"/>
      <c r="D146" s="156"/>
      <c r="E146" s="156"/>
      <c r="F146" s="156"/>
      <c r="G146" s="156"/>
      <c r="H146" s="156"/>
      <c r="I146" s="156"/>
      <c r="J146" s="156"/>
      <c r="K146" s="156"/>
      <c r="L146" s="93"/>
      <c r="M146" s="93"/>
      <c r="N146" s="105"/>
      <c r="O146" s="107"/>
      <c r="P146" s="109"/>
      <c r="Q146" s="109"/>
      <c r="R146" s="109"/>
      <c r="S146" s="109"/>
      <c r="T146" s="109"/>
      <c r="U146" s="105"/>
      <c r="V146" s="105"/>
      <c r="W146" s="105"/>
      <c r="X146" s="105"/>
      <c r="Y146" s="105"/>
      <c r="Z146" s="105"/>
      <c r="AA146" s="93"/>
      <c r="AB146" s="93"/>
      <c r="AC146" s="93"/>
      <c r="AD146" s="93"/>
      <c r="AE146" s="93"/>
      <c r="AF146" s="93"/>
      <c r="AG146" s="93"/>
      <c r="AH146" s="93"/>
      <c r="AI146" s="93"/>
      <c r="AJ146" s="93"/>
      <c r="AK146" s="93"/>
      <c r="AL146" s="93"/>
      <c r="AM146" s="93"/>
      <c r="AN146" s="93"/>
      <c r="AO146" s="93"/>
      <c r="AP146" s="93"/>
      <c r="AQ146" s="93"/>
      <c r="AR146" s="93"/>
      <c r="AS146" s="93"/>
      <c r="AT146" s="93"/>
      <c r="AU146" s="93"/>
      <c r="AV146" s="93"/>
      <c r="AW146" s="93"/>
      <c r="AX146" s="93"/>
      <c r="AY146" s="93"/>
      <c r="AZ146" s="93"/>
      <c r="BA146" s="93"/>
      <c r="BB146" s="93"/>
      <c r="BC146" s="93"/>
      <c r="BD146" s="93"/>
      <c r="BE146" s="93"/>
      <c r="BF146" s="93"/>
      <c r="BG146" s="93"/>
      <c r="BH146" s="93"/>
      <c r="BI146" s="93"/>
      <c r="BJ146" s="93"/>
    </row>
    <row r="147" spans="1:62" s="1" customFormat="1" ht="24.95" customHeight="1">
      <c r="B147" s="156"/>
      <c r="C147" s="156"/>
      <c r="D147" s="156"/>
      <c r="E147" s="156"/>
      <c r="F147" s="156"/>
      <c r="G147" s="156"/>
      <c r="H147" s="156"/>
      <c r="I147" s="156"/>
      <c r="J147" s="156"/>
      <c r="K147" s="156"/>
      <c r="L147" s="93"/>
      <c r="M147" s="93"/>
      <c r="N147" s="105"/>
      <c r="O147" s="107"/>
      <c r="P147" s="109"/>
      <c r="Q147" s="109"/>
      <c r="R147" s="109"/>
      <c r="S147" s="109"/>
      <c r="T147" s="109"/>
      <c r="U147" s="105"/>
      <c r="V147" s="105"/>
      <c r="W147" s="105"/>
      <c r="X147" s="105"/>
      <c r="Y147" s="105"/>
      <c r="Z147" s="105"/>
      <c r="AA147" s="93"/>
      <c r="AB147" s="93"/>
      <c r="AC147" s="93"/>
      <c r="AD147" s="93"/>
      <c r="AE147" s="93"/>
      <c r="AF147" s="93"/>
      <c r="AG147" s="93"/>
      <c r="AH147" s="93"/>
      <c r="AI147" s="93"/>
      <c r="AJ147" s="93"/>
      <c r="AK147" s="93"/>
      <c r="AL147" s="93"/>
      <c r="AM147" s="93"/>
      <c r="AN147" s="93"/>
      <c r="AO147" s="93"/>
      <c r="AP147" s="93"/>
      <c r="AQ147" s="93"/>
      <c r="AR147" s="93"/>
      <c r="AS147" s="93"/>
      <c r="AT147" s="93"/>
      <c r="AU147" s="93"/>
      <c r="AV147" s="93"/>
      <c r="AW147" s="93"/>
      <c r="AX147" s="93"/>
      <c r="AY147" s="93"/>
      <c r="AZ147" s="93"/>
      <c r="BA147" s="93"/>
      <c r="BB147" s="93"/>
      <c r="BC147" s="93"/>
      <c r="BD147" s="93"/>
      <c r="BE147" s="93"/>
      <c r="BF147" s="93"/>
      <c r="BG147" s="93"/>
      <c r="BH147" s="93"/>
      <c r="BI147" s="93"/>
      <c r="BJ147" s="93"/>
    </row>
    <row r="148" spans="1:62" s="1" customFormat="1" ht="157.5" customHeight="1">
      <c r="B148" s="156"/>
      <c r="C148" s="156"/>
      <c r="D148" s="156"/>
      <c r="E148" s="156"/>
      <c r="F148" s="156"/>
      <c r="G148" s="156"/>
      <c r="H148" s="156"/>
      <c r="I148" s="156"/>
      <c r="J148" s="156"/>
      <c r="K148" s="156"/>
      <c r="L148" s="93"/>
      <c r="M148" s="93"/>
      <c r="N148" s="105"/>
      <c r="O148" s="107"/>
      <c r="P148" s="109"/>
      <c r="Q148" s="109"/>
      <c r="R148" s="109"/>
      <c r="S148" s="109"/>
      <c r="T148" s="109"/>
      <c r="U148" s="105"/>
      <c r="V148" s="105"/>
      <c r="W148" s="105"/>
      <c r="X148" s="105"/>
      <c r="Y148" s="105"/>
      <c r="Z148" s="105"/>
      <c r="AA148" s="93"/>
      <c r="AB148" s="93"/>
      <c r="AC148" s="93"/>
      <c r="AD148" s="93"/>
      <c r="AE148" s="93"/>
      <c r="AF148" s="93"/>
      <c r="AG148" s="93"/>
      <c r="AH148" s="93"/>
      <c r="AI148" s="93"/>
      <c r="AJ148" s="93"/>
      <c r="AK148" s="93"/>
      <c r="AL148" s="93"/>
      <c r="AM148" s="93"/>
      <c r="AN148" s="93"/>
      <c r="AO148" s="93"/>
      <c r="AP148" s="93"/>
      <c r="AQ148" s="93"/>
      <c r="AR148" s="93"/>
      <c r="AS148" s="93"/>
      <c r="AT148" s="93"/>
      <c r="AU148" s="93"/>
      <c r="AV148" s="93"/>
      <c r="AW148" s="93"/>
      <c r="AX148" s="93"/>
      <c r="AY148" s="93"/>
      <c r="AZ148" s="93"/>
      <c r="BA148" s="93"/>
      <c r="BB148" s="93"/>
      <c r="BC148" s="93"/>
      <c r="BD148" s="93"/>
      <c r="BE148" s="93"/>
      <c r="BF148" s="93"/>
      <c r="BG148" s="93"/>
      <c r="BH148" s="93"/>
      <c r="BI148" s="93"/>
      <c r="BJ148" s="93"/>
    </row>
    <row r="149" spans="1:62" s="56" customFormat="1" ht="29.25">
      <c r="A149" s="84"/>
      <c r="B149" s="153" t="s">
        <v>104</v>
      </c>
      <c r="C149" s="153"/>
      <c r="D149" s="153"/>
      <c r="E149" s="153"/>
      <c r="F149" s="153"/>
      <c r="J149" s="76"/>
      <c r="K149" s="76"/>
      <c r="L149" s="94"/>
      <c r="M149" s="94"/>
      <c r="N149" s="109"/>
      <c r="O149" s="107"/>
      <c r="P149" s="109"/>
      <c r="Q149" s="109"/>
      <c r="R149" s="109"/>
      <c r="S149" s="109"/>
      <c r="T149" s="109"/>
      <c r="U149" s="109"/>
      <c r="V149" s="109"/>
      <c r="W149" s="109"/>
      <c r="X149" s="109"/>
      <c r="Y149" s="109"/>
      <c r="Z149" s="107"/>
      <c r="AA149" s="95"/>
      <c r="AB149" s="95"/>
      <c r="AC149" s="95"/>
      <c r="AD149" s="95"/>
      <c r="AE149" s="95"/>
      <c r="AF149" s="95"/>
      <c r="AG149" s="95"/>
      <c r="AH149" s="95"/>
      <c r="AI149" s="95"/>
      <c r="AJ149" s="95"/>
      <c r="AK149" s="95"/>
      <c r="AL149" s="95"/>
      <c r="AM149" s="95"/>
      <c r="AN149" s="95"/>
      <c r="AO149" s="95"/>
      <c r="AP149" s="95"/>
      <c r="AQ149" s="95"/>
      <c r="AR149" s="95"/>
      <c r="AS149" s="95"/>
      <c r="AT149" s="95"/>
      <c r="AU149" s="95"/>
      <c r="AV149" s="95"/>
      <c r="AW149" s="95"/>
      <c r="AX149" s="95"/>
      <c r="AY149" s="95"/>
      <c r="AZ149" s="95"/>
      <c r="BA149" s="95"/>
      <c r="BB149" s="95"/>
      <c r="BC149" s="95"/>
      <c r="BD149" s="95"/>
      <c r="BE149" s="95"/>
      <c r="BF149" s="95"/>
      <c r="BG149" s="95"/>
      <c r="BH149" s="95"/>
      <c r="BI149" s="95"/>
      <c r="BJ149" s="95"/>
    </row>
    <row r="150" spans="1:62" s="66" customFormat="1">
      <c r="B150" s="154" t="s">
        <v>105</v>
      </c>
      <c r="C150" s="154"/>
      <c r="D150" s="154"/>
      <c r="E150" s="154"/>
      <c r="F150" s="154"/>
      <c r="G150" s="56"/>
      <c r="H150" s="56"/>
      <c r="I150" s="56"/>
      <c r="J150" s="76"/>
      <c r="K150" s="76"/>
      <c r="L150" s="94"/>
      <c r="M150" s="94"/>
      <c r="N150" s="109"/>
      <c r="O150" s="107"/>
      <c r="P150" s="109"/>
      <c r="Q150" s="109"/>
      <c r="R150" s="109"/>
      <c r="S150" s="109"/>
      <c r="T150" s="109"/>
      <c r="U150" s="109"/>
      <c r="V150" s="109"/>
      <c r="W150" s="109"/>
      <c r="X150" s="109"/>
      <c r="Y150" s="109"/>
      <c r="Z150" s="109"/>
      <c r="AA150" s="94"/>
      <c r="AB150" s="94"/>
      <c r="AC150" s="94"/>
      <c r="AD150" s="94"/>
      <c r="AE150" s="94"/>
      <c r="AF150" s="94"/>
      <c r="AG150" s="94"/>
      <c r="AH150" s="94"/>
      <c r="AI150" s="94"/>
      <c r="AJ150" s="94"/>
      <c r="AK150" s="94"/>
      <c r="AL150" s="94"/>
      <c r="AM150" s="94"/>
      <c r="AN150" s="94"/>
      <c r="AO150" s="94"/>
      <c r="AP150" s="94"/>
      <c r="AQ150" s="94"/>
      <c r="AR150" s="94"/>
      <c r="AS150" s="94"/>
      <c r="AT150" s="94"/>
      <c r="AU150" s="94"/>
      <c r="AV150" s="94"/>
      <c r="AW150" s="94"/>
      <c r="AX150" s="94"/>
      <c r="AY150" s="94"/>
      <c r="AZ150" s="94"/>
      <c r="BA150" s="94"/>
      <c r="BB150" s="94"/>
      <c r="BC150" s="94"/>
      <c r="BD150" s="94"/>
      <c r="BE150" s="94"/>
      <c r="BF150" s="94"/>
      <c r="BG150" s="94"/>
      <c r="BH150" s="94"/>
      <c r="BI150" s="94"/>
      <c r="BJ150" s="94"/>
    </row>
    <row r="151" spans="1:62" s="66" customFormat="1">
      <c r="B151" s="56"/>
      <c r="C151" s="74"/>
      <c r="F151" s="75"/>
      <c r="G151" s="56"/>
      <c r="H151" s="56"/>
      <c r="I151" s="56"/>
      <c r="J151" s="76"/>
      <c r="K151" s="76"/>
      <c r="L151" s="94"/>
      <c r="M151" s="94"/>
      <c r="N151" s="109"/>
      <c r="O151" s="107"/>
      <c r="P151" s="109"/>
      <c r="Q151" s="109"/>
      <c r="R151" s="109"/>
      <c r="S151" s="109"/>
      <c r="T151" s="109"/>
      <c r="U151" s="109"/>
      <c r="V151" s="109"/>
      <c r="W151" s="109"/>
      <c r="X151" s="109"/>
      <c r="Y151" s="109"/>
      <c r="Z151" s="109"/>
      <c r="AA151" s="94"/>
      <c r="AB151" s="94"/>
      <c r="AC151" s="94"/>
      <c r="AD151" s="94"/>
      <c r="AE151" s="94"/>
      <c r="AF151" s="94"/>
      <c r="AG151" s="94"/>
      <c r="AH151" s="94"/>
      <c r="AI151" s="94"/>
      <c r="AJ151" s="94"/>
      <c r="AK151" s="94"/>
      <c r="AL151" s="94"/>
      <c r="AM151" s="94"/>
      <c r="AN151" s="94"/>
      <c r="AO151" s="94"/>
      <c r="AP151" s="94"/>
      <c r="AQ151" s="94"/>
      <c r="AR151" s="94"/>
      <c r="AS151" s="94"/>
      <c r="AT151" s="94"/>
      <c r="AU151" s="94"/>
      <c r="AV151" s="94"/>
      <c r="AW151" s="94"/>
      <c r="AX151" s="94"/>
      <c r="AY151" s="94"/>
      <c r="AZ151" s="94"/>
      <c r="BA151" s="94"/>
      <c r="BB151" s="94"/>
      <c r="BC151" s="94"/>
      <c r="BD151" s="94"/>
      <c r="BE151" s="94"/>
      <c r="BF151" s="94"/>
      <c r="BG151" s="94"/>
      <c r="BH151" s="94"/>
      <c r="BI151" s="94"/>
      <c r="BJ151" s="94"/>
    </row>
    <row r="152" spans="1:62" s="66" customFormat="1" ht="23.25">
      <c r="B152" s="150" t="s">
        <v>134</v>
      </c>
      <c r="C152" s="150"/>
      <c r="D152" s="150"/>
      <c r="E152" s="150"/>
      <c r="F152" s="150"/>
      <c r="G152" s="56"/>
      <c r="H152" s="56"/>
      <c r="I152" s="56"/>
      <c r="J152" s="76"/>
      <c r="K152" s="76"/>
      <c r="L152" s="94"/>
      <c r="M152" s="94"/>
      <c r="N152" s="94"/>
      <c r="O152" s="107"/>
      <c r="P152" s="109"/>
      <c r="Q152" s="109"/>
      <c r="R152" s="109"/>
      <c r="S152" s="109"/>
      <c r="T152" s="109"/>
      <c r="U152" s="94"/>
      <c r="V152" s="94"/>
      <c r="W152" s="94"/>
      <c r="X152" s="94"/>
      <c r="Y152" s="94"/>
      <c r="Z152" s="94"/>
      <c r="AA152" s="94"/>
      <c r="AB152" s="94"/>
      <c r="AC152" s="94"/>
      <c r="AD152" s="94"/>
      <c r="AE152" s="94"/>
      <c r="AF152" s="94"/>
      <c r="AG152" s="94"/>
      <c r="AH152" s="94"/>
      <c r="AI152" s="94"/>
      <c r="AJ152" s="94"/>
      <c r="AK152" s="94"/>
      <c r="AL152" s="94"/>
      <c r="AM152" s="94"/>
      <c r="AN152" s="94"/>
      <c r="AO152" s="94"/>
      <c r="AP152" s="94"/>
      <c r="AQ152" s="94"/>
      <c r="AR152" s="94"/>
      <c r="AS152" s="94"/>
      <c r="AT152" s="94"/>
      <c r="AU152" s="94"/>
      <c r="AV152" s="94"/>
      <c r="AW152" s="94"/>
      <c r="AX152" s="94"/>
      <c r="AY152" s="94"/>
      <c r="AZ152" s="94"/>
      <c r="BA152" s="94"/>
      <c r="BB152" s="94"/>
      <c r="BC152" s="94"/>
      <c r="BD152" s="94"/>
      <c r="BE152" s="94"/>
      <c r="BF152" s="94"/>
      <c r="BG152" s="94"/>
      <c r="BH152" s="94"/>
      <c r="BI152" s="94"/>
      <c r="BJ152" s="94"/>
    </row>
    <row r="153" spans="1:62" s="66" customFormat="1">
      <c r="B153" s="56"/>
      <c r="C153" s="74"/>
      <c r="F153" s="75"/>
      <c r="G153" s="56"/>
      <c r="H153" s="56"/>
      <c r="I153" s="56"/>
      <c r="J153" s="76"/>
      <c r="K153" s="76"/>
      <c r="L153" s="94"/>
      <c r="M153" s="94"/>
      <c r="N153" s="94"/>
      <c r="O153" s="107"/>
      <c r="P153" s="109"/>
      <c r="Q153" s="109"/>
      <c r="R153" s="109"/>
      <c r="S153" s="109"/>
      <c r="T153" s="109"/>
      <c r="U153" s="94"/>
      <c r="V153" s="94"/>
      <c r="W153" s="94"/>
      <c r="X153" s="94"/>
      <c r="Y153" s="94"/>
      <c r="Z153" s="94"/>
      <c r="AA153" s="94"/>
      <c r="AB153" s="94"/>
      <c r="AC153" s="94"/>
      <c r="AD153" s="94"/>
      <c r="AE153" s="94"/>
      <c r="AF153" s="94"/>
      <c r="AG153" s="94"/>
      <c r="AH153" s="94"/>
      <c r="AI153" s="94"/>
      <c r="AJ153" s="94"/>
      <c r="AK153" s="94"/>
      <c r="AL153" s="94"/>
      <c r="AM153" s="94"/>
      <c r="AN153" s="94"/>
      <c r="AO153" s="94"/>
      <c r="AP153" s="94"/>
      <c r="AQ153" s="94"/>
      <c r="AR153" s="94"/>
      <c r="AS153" s="94"/>
      <c r="AT153" s="94"/>
      <c r="AU153" s="94"/>
      <c r="AV153" s="94"/>
      <c r="AW153" s="94"/>
      <c r="AX153" s="94"/>
      <c r="AY153" s="94"/>
      <c r="AZ153" s="94"/>
      <c r="BA153" s="94"/>
      <c r="BB153" s="94"/>
      <c r="BC153" s="94"/>
      <c r="BD153" s="94"/>
      <c r="BE153" s="94"/>
      <c r="BF153" s="94"/>
      <c r="BG153" s="94"/>
      <c r="BH153" s="94"/>
      <c r="BI153" s="94"/>
      <c r="BJ153" s="94"/>
    </row>
    <row r="154" spans="1:62" s="66" customFormat="1">
      <c r="B154" s="56"/>
      <c r="C154" s="74"/>
      <c r="F154" s="75"/>
      <c r="G154" s="56"/>
      <c r="H154" s="56"/>
      <c r="I154" s="56"/>
      <c r="J154" s="76"/>
      <c r="K154" s="76"/>
      <c r="L154" s="94"/>
      <c r="M154" s="94"/>
      <c r="N154" s="94"/>
      <c r="O154" s="107"/>
      <c r="P154" s="109"/>
      <c r="Q154" s="109"/>
      <c r="R154" s="109"/>
      <c r="S154" s="109"/>
      <c r="T154" s="109"/>
      <c r="U154" s="94"/>
      <c r="V154" s="94"/>
      <c r="W154" s="94"/>
      <c r="X154" s="94"/>
      <c r="Y154" s="94"/>
      <c r="Z154" s="94"/>
      <c r="AA154" s="94"/>
      <c r="AB154" s="94"/>
      <c r="AC154" s="94"/>
      <c r="AD154" s="94"/>
      <c r="AE154" s="94"/>
      <c r="AF154" s="94"/>
      <c r="AG154" s="94"/>
      <c r="AH154" s="94"/>
      <c r="AI154" s="94"/>
      <c r="AJ154" s="94"/>
      <c r="AK154" s="94"/>
      <c r="AL154" s="94"/>
      <c r="AM154" s="94"/>
      <c r="AN154" s="94"/>
      <c r="AO154" s="94"/>
      <c r="AP154" s="94"/>
      <c r="AQ154" s="94"/>
      <c r="AR154" s="94"/>
      <c r="AS154" s="94"/>
      <c r="AT154" s="94"/>
      <c r="AU154" s="94"/>
      <c r="AV154" s="94"/>
      <c r="AW154" s="94"/>
      <c r="AX154" s="94"/>
      <c r="AY154" s="94"/>
      <c r="AZ154" s="94"/>
      <c r="BA154" s="94"/>
      <c r="BB154" s="94"/>
      <c r="BC154" s="94"/>
      <c r="BD154" s="94"/>
      <c r="BE154" s="94"/>
      <c r="BF154" s="94"/>
      <c r="BG154" s="94"/>
      <c r="BH154" s="94"/>
      <c r="BI154" s="94"/>
      <c r="BJ154" s="94"/>
    </row>
    <row r="155" spans="1:62" s="66" customFormat="1">
      <c r="B155" s="56"/>
      <c r="C155" s="74"/>
      <c r="F155" s="75"/>
      <c r="G155" s="56"/>
      <c r="H155" s="56"/>
      <c r="I155" s="56"/>
      <c r="J155" s="76"/>
      <c r="K155" s="76"/>
      <c r="L155" s="94"/>
      <c r="M155" s="94"/>
      <c r="N155" s="94"/>
      <c r="O155" s="107"/>
      <c r="P155" s="109"/>
      <c r="Q155" s="109"/>
      <c r="R155" s="109"/>
      <c r="S155" s="109"/>
      <c r="T155" s="109"/>
      <c r="U155" s="94"/>
      <c r="V155" s="94"/>
      <c r="W155" s="94"/>
      <c r="X155" s="94"/>
      <c r="Y155" s="94"/>
      <c r="Z155" s="94"/>
      <c r="AA155" s="94"/>
      <c r="AB155" s="94"/>
      <c r="AC155" s="94"/>
      <c r="AD155" s="94"/>
      <c r="AE155" s="94"/>
      <c r="AF155" s="94"/>
      <c r="AG155" s="94"/>
      <c r="AH155" s="94"/>
      <c r="AI155" s="94"/>
      <c r="AJ155" s="94"/>
      <c r="AK155" s="94"/>
      <c r="AL155" s="94"/>
      <c r="AM155" s="94"/>
      <c r="AN155" s="94"/>
      <c r="AO155" s="94"/>
      <c r="AP155" s="94"/>
      <c r="AQ155" s="94"/>
      <c r="AR155" s="94"/>
      <c r="AS155" s="94"/>
      <c r="AT155" s="94"/>
      <c r="AU155" s="94"/>
      <c r="AV155" s="94"/>
      <c r="AW155" s="94"/>
      <c r="AX155" s="94"/>
      <c r="AY155" s="94"/>
      <c r="AZ155" s="94"/>
      <c r="BA155" s="94"/>
      <c r="BB155" s="94"/>
      <c r="BC155" s="94"/>
      <c r="BD155" s="94"/>
      <c r="BE155" s="94"/>
      <c r="BF155" s="94"/>
      <c r="BG155" s="94"/>
      <c r="BH155" s="94"/>
      <c r="BI155" s="94"/>
      <c r="BJ155" s="94"/>
    </row>
    <row r="156" spans="1:62" s="66" customFormat="1">
      <c r="B156" s="56"/>
      <c r="C156" s="74"/>
      <c r="F156" s="75"/>
      <c r="G156" s="56"/>
      <c r="H156" s="56"/>
      <c r="I156" s="56"/>
      <c r="J156" s="76"/>
      <c r="K156" s="76"/>
      <c r="L156" s="94"/>
      <c r="M156" s="94"/>
      <c r="N156" s="94"/>
      <c r="O156" s="107"/>
      <c r="P156" s="109"/>
      <c r="Q156" s="109"/>
      <c r="R156" s="109"/>
      <c r="S156" s="109"/>
      <c r="T156" s="109"/>
      <c r="U156" s="94"/>
      <c r="V156" s="94"/>
      <c r="W156" s="94"/>
      <c r="X156" s="94"/>
      <c r="Y156" s="94"/>
      <c r="Z156" s="94"/>
      <c r="AA156" s="94"/>
      <c r="AB156" s="94"/>
      <c r="AC156" s="94"/>
      <c r="AD156" s="94"/>
      <c r="AE156" s="94"/>
      <c r="AF156" s="94"/>
      <c r="AG156" s="94"/>
      <c r="AH156" s="94"/>
      <c r="AI156" s="94"/>
      <c r="AJ156" s="94"/>
      <c r="AK156" s="94"/>
      <c r="AL156" s="94"/>
      <c r="AM156" s="94"/>
      <c r="AN156" s="94"/>
      <c r="AO156" s="94"/>
      <c r="AP156" s="94"/>
      <c r="AQ156" s="94"/>
      <c r="AR156" s="94"/>
      <c r="AS156" s="94"/>
      <c r="AT156" s="94"/>
      <c r="AU156" s="94"/>
      <c r="AV156" s="94"/>
      <c r="AW156" s="94"/>
      <c r="AX156" s="94"/>
      <c r="AY156" s="94"/>
      <c r="AZ156" s="94"/>
      <c r="BA156" s="94"/>
      <c r="BB156" s="94"/>
      <c r="BC156" s="94"/>
      <c r="BD156" s="94"/>
      <c r="BE156" s="94"/>
      <c r="BF156" s="94"/>
      <c r="BG156" s="94"/>
      <c r="BH156" s="94"/>
      <c r="BI156" s="94"/>
      <c r="BJ156" s="94"/>
    </row>
    <row r="157" spans="1:62" s="66" customFormat="1">
      <c r="B157" s="56"/>
      <c r="C157" s="74"/>
      <c r="F157" s="75"/>
      <c r="G157" s="56"/>
      <c r="H157" s="56"/>
      <c r="I157" s="56"/>
      <c r="J157" s="76"/>
      <c r="K157" s="76"/>
      <c r="L157" s="94"/>
      <c r="M157" s="94"/>
      <c r="N157" s="94"/>
      <c r="O157" s="107"/>
      <c r="P157" s="109"/>
      <c r="Q157" s="109"/>
      <c r="R157" s="109"/>
      <c r="S157" s="109"/>
      <c r="T157" s="109"/>
      <c r="U157" s="94"/>
      <c r="V157" s="94"/>
      <c r="W157" s="94"/>
      <c r="X157" s="94"/>
      <c r="Y157" s="94"/>
      <c r="Z157" s="94"/>
      <c r="AA157" s="94"/>
      <c r="AB157" s="94"/>
      <c r="AC157" s="94"/>
      <c r="AD157" s="94"/>
      <c r="AE157" s="94"/>
      <c r="AF157" s="94"/>
      <c r="AG157" s="94"/>
      <c r="AH157" s="94"/>
      <c r="AI157" s="94"/>
      <c r="AJ157" s="94"/>
      <c r="AK157" s="94"/>
      <c r="AL157" s="94"/>
      <c r="AM157" s="94"/>
      <c r="AN157" s="94"/>
      <c r="AO157" s="94"/>
      <c r="AP157" s="94"/>
      <c r="AQ157" s="94"/>
      <c r="AR157" s="94"/>
      <c r="AS157" s="94"/>
      <c r="AT157" s="94"/>
      <c r="AU157" s="94"/>
      <c r="AV157" s="94"/>
      <c r="AW157" s="94"/>
      <c r="AX157" s="94"/>
      <c r="AY157" s="94"/>
      <c r="AZ157" s="94"/>
      <c r="BA157" s="94"/>
      <c r="BB157" s="94"/>
      <c r="BC157" s="94"/>
      <c r="BD157" s="94"/>
      <c r="BE157" s="94"/>
      <c r="BF157" s="94"/>
      <c r="BG157" s="94"/>
      <c r="BH157" s="94"/>
      <c r="BI157" s="94"/>
      <c r="BJ157" s="94"/>
    </row>
    <row r="158" spans="1:62" s="66" customFormat="1">
      <c r="B158" s="56"/>
      <c r="C158" s="74"/>
      <c r="F158" s="75"/>
      <c r="G158" s="56"/>
      <c r="H158" s="56"/>
      <c r="I158" s="56"/>
      <c r="J158" s="76"/>
      <c r="K158" s="76"/>
      <c r="L158" s="94"/>
      <c r="M158" s="94"/>
      <c r="N158" s="94"/>
      <c r="O158" s="107"/>
      <c r="P158" s="109"/>
      <c r="Q158" s="109"/>
      <c r="R158" s="109"/>
      <c r="S158" s="109"/>
      <c r="T158" s="109"/>
      <c r="U158" s="94"/>
      <c r="V158" s="94"/>
      <c r="W158" s="94"/>
      <c r="X158" s="94"/>
      <c r="Y158" s="94"/>
      <c r="Z158" s="94"/>
      <c r="AA158" s="94"/>
      <c r="AB158" s="94"/>
      <c r="AC158" s="94"/>
      <c r="AD158" s="94"/>
      <c r="AE158" s="94"/>
      <c r="AF158" s="94"/>
      <c r="AG158" s="94"/>
      <c r="AH158" s="94"/>
      <c r="AI158" s="94"/>
      <c r="AJ158" s="94"/>
      <c r="AK158" s="94"/>
      <c r="AL158" s="94"/>
      <c r="AM158" s="94"/>
      <c r="AN158" s="94"/>
      <c r="AO158" s="94"/>
      <c r="AP158" s="94"/>
      <c r="AQ158" s="94"/>
      <c r="AR158" s="94"/>
      <c r="AS158" s="94"/>
      <c r="AT158" s="94"/>
      <c r="AU158" s="94"/>
      <c r="AV158" s="94"/>
      <c r="AW158" s="94"/>
      <c r="AX158" s="94"/>
      <c r="AY158" s="94"/>
      <c r="AZ158" s="94"/>
      <c r="BA158" s="94"/>
      <c r="BB158" s="94"/>
      <c r="BC158" s="94"/>
      <c r="BD158" s="94"/>
      <c r="BE158" s="94"/>
      <c r="BF158" s="94"/>
      <c r="BG158" s="94"/>
      <c r="BH158" s="94"/>
      <c r="BI158" s="94"/>
      <c r="BJ158" s="94"/>
    </row>
    <row r="159" spans="1:62" s="66" customFormat="1">
      <c r="B159" s="56"/>
      <c r="C159" s="74"/>
      <c r="F159" s="75"/>
      <c r="G159" s="56"/>
      <c r="H159" s="56"/>
      <c r="I159" s="56"/>
      <c r="J159" s="76"/>
      <c r="K159" s="76"/>
      <c r="L159" s="94"/>
      <c r="M159" s="94"/>
      <c r="N159" s="94"/>
      <c r="O159" s="107"/>
      <c r="P159" s="109"/>
      <c r="Q159" s="109"/>
      <c r="R159" s="109"/>
      <c r="S159" s="109"/>
      <c r="T159" s="109"/>
      <c r="U159" s="94"/>
      <c r="V159" s="94"/>
      <c r="W159" s="94"/>
      <c r="X159" s="94"/>
      <c r="Y159" s="94"/>
      <c r="Z159" s="94"/>
      <c r="AA159" s="94"/>
      <c r="AB159" s="94"/>
      <c r="AC159" s="94"/>
      <c r="AD159" s="94"/>
      <c r="AE159" s="94"/>
      <c r="AF159" s="94"/>
      <c r="AG159" s="94"/>
      <c r="AH159" s="94"/>
      <c r="AI159" s="94"/>
      <c r="AJ159" s="94"/>
      <c r="AK159" s="94"/>
      <c r="AL159" s="94"/>
      <c r="AM159" s="94"/>
      <c r="AN159" s="94"/>
      <c r="AO159" s="94"/>
      <c r="AP159" s="94"/>
      <c r="AQ159" s="94"/>
      <c r="AR159" s="94"/>
      <c r="AS159" s="94"/>
      <c r="AT159" s="94"/>
      <c r="AU159" s="94"/>
      <c r="AV159" s="94"/>
      <c r="AW159" s="94"/>
      <c r="AX159" s="94"/>
      <c r="AY159" s="94"/>
      <c r="AZ159" s="94"/>
      <c r="BA159" s="94"/>
      <c r="BB159" s="94"/>
      <c r="BC159" s="94"/>
      <c r="BD159" s="94"/>
      <c r="BE159" s="94"/>
      <c r="BF159" s="94"/>
      <c r="BG159" s="94"/>
      <c r="BH159" s="94"/>
      <c r="BI159" s="94"/>
      <c r="BJ159" s="94"/>
    </row>
    <row r="160" spans="1:62" s="66" customFormat="1">
      <c r="B160" s="56"/>
      <c r="C160" s="74"/>
      <c r="F160" s="75"/>
      <c r="G160" s="56"/>
      <c r="H160" s="56"/>
      <c r="I160" s="56"/>
      <c r="J160" s="76"/>
      <c r="K160" s="76"/>
      <c r="L160" s="94"/>
      <c r="M160" s="94"/>
      <c r="N160" s="94"/>
      <c r="O160" s="107"/>
      <c r="P160" s="109"/>
      <c r="Q160" s="109"/>
      <c r="R160" s="109"/>
      <c r="S160" s="109"/>
      <c r="T160" s="109"/>
      <c r="U160" s="94"/>
      <c r="V160" s="94"/>
      <c r="W160" s="94"/>
      <c r="X160" s="94"/>
      <c r="Y160" s="94"/>
      <c r="Z160" s="94"/>
      <c r="AA160" s="94"/>
      <c r="AB160" s="94"/>
      <c r="AC160" s="94"/>
      <c r="AD160" s="94"/>
      <c r="AE160" s="94"/>
      <c r="AF160" s="94"/>
      <c r="AG160" s="94"/>
      <c r="AH160" s="94"/>
      <c r="AI160" s="94"/>
      <c r="AJ160" s="94"/>
      <c r="AK160" s="94"/>
      <c r="AL160" s="94"/>
      <c r="AM160" s="94"/>
      <c r="AN160" s="94"/>
      <c r="AO160" s="94"/>
      <c r="AP160" s="94"/>
      <c r="AQ160" s="94"/>
      <c r="AR160" s="94"/>
      <c r="AS160" s="94"/>
      <c r="AT160" s="94"/>
      <c r="AU160" s="94"/>
      <c r="AV160" s="94"/>
      <c r="AW160" s="94"/>
      <c r="AX160" s="94"/>
      <c r="AY160" s="94"/>
      <c r="AZ160" s="94"/>
      <c r="BA160" s="94"/>
      <c r="BB160" s="94"/>
      <c r="BC160" s="94"/>
      <c r="BD160" s="94"/>
      <c r="BE160" s="94"/>
      <c r="BF160" s="94"/>
      <c r="BG160" s="94"/>
      <c r="BH160" s="94"/>
      <c r="BI160" s="94"/>
      <c r="BJ160" s="94"/>
    </row>
    <row r="161" spans="2:62" s="66" customFormat="1">
      <c r="B161" s="56"/>
      <c r="C161" s="74"/>
      <c r="F161" s="75"/>
      <c r="G161" s="56"/>
      <c r="H161" s="56"/>
      <c r="I161" s="56"/>
      <c r="J161" s="76"/>
      <c r="K161" s="76"/>
      <c r="L161" s="94"/>
      <c r="M161" s="94"/>
      <c r="N161" s="94"/>
      <c r="O161" s="107"/>
      <c r="P161" s="109"/>
      <c r="Q161" s="109"/>
      <c r="R161" s="109"/>
      <c r="S161" s="109"/>
      <c r="T161" s="109"/>
      <c r="U161" s="94"/>
      <c r="V161" s="94"/>
      <c r="W161" s="94"/>
      <c r="X161" s="94"/>
      <c r="Y161" s="94"/>
      <c r="Z161" s="94"/>
      <c r="AA161" s="94"/>
      <c r="AB161" s="94"/>
      <c r="AC161" s="94"/>
      <c r="AD161" s="94"/>
      <c r="AE161" s="94"/>
      <c r="AF161" s="94"/>
      <c r="AG161" s="94"/>
      <c r="AH161" s="94"/>
      <c r="AI161" s="94"/>
      <c r="AJ161" s="94"/>
      <c r="AK161" s="94"/>
      <c r="AL161" s="94"/>
      <c r="AM161" s="94"/>
      <c r="AN161" s="94"/>
      <c r="AO161" s="94"/>
      <c r="AP161" s="94"/>
      <c r="AQ161" s="94"/>
      <c r="AR161" s="94"/>
      <c r="AS161" s="94"/>
      <c r="AT161" s="94"/>
      <c r="AU161" s="94"/>
      <c r="AV161" s="94"/>
      <c r="AW161" s="94"/>
      <c r="AX161" s="94"/>
      <c r="AY161" s="94"/>
      <c r="AZ161" s="94"/>
      <c r="BA161" s="94"/>
      <c r="BB161" s="94"/>
      <c r="BC161" s="94"/>
      <c r="BD161" s="94"/>
      <c r="BE161" s="94"/>
      <c r="BF161" s="94"/>
      <c r="BG161" s="94"/>
      <c r="BH161" s="94"/>
      <c r="BI161" s="94"/>
      <c r="BJ161" s="94"/>
    </row>
    <row r="162" spans="2:62" s="66" customFormat="1">
      <c r="B162" s="56"/>
      <c r="C162" s="74"/>
      <c r="F162" s="75"/>
      <c r="G162" s="56"/>
      <c r="H162" s="56"/>
      <c r="I162" s="56"/>
      <c r="J162" s="76"/>
      <c r="K162" s="76"/>
      <c r="L162" s="94"/>
      <c r="M162" s="94"/>
      <c r="N162" s="94"/>
      <c r="O162" s="107"/>
      <c r="P162" s="109"/>
      <c r="Q162" s="109"/>
      <c r="R162" s="109"/>
      <c r="S162" s="109"/>
      <c r="T162" s="109"/>
      <c r="U162" s="94"/>
      <c r="V162" s="94"/>
      <c r="W162" s="94"/>
      <c r="X162" s="94"/>
      <c r="Y162" s="94"/>
      <c r="Z162" s="94"/>
      <c r="AA162" s="94"/>
      <c r="AB162" s="94"/>
      <c r="AC162" s="94"/>
      <c r="AD162" s="94"/>
      <c r="AE162" s="94"/>
      <c r="AF162" s="94"/>
      <c r="AG162" s="94"/>
      <c r="AH162" s="94"/>
      <c r="AI162" s="94"/>
      <c r="AJ162" s="94"/>
      <c r="AK162" s="94"/>
      <c r="AL162" s="94"/>
      <c r="AM162" s="94"/>
      <c r="AN162" s="94"/>
      <c r="AO162" s="94"/>
      <c r="AP162" s="94"/>
      <c r="AQ162" s="94"/>
      <c r="AR162" s="94"/>
      <c r="AS162" s="94"/>
      <c r="AT162" s="94"/>
      <c r="AU162" s="94"/>
      <c r="AV162" s="94"/>
      <c r="AW162" s="94"/>
      <c r="AX162" s="94"/>
      <c r="AY162" s="94"/>
      <c r="AZ162" s="94"/>
      <c r="BA162" s="94"/>
      <c r="BB162" s="94"/>
      <c r="BC162" s="94"/>
      <c r="BD162" s="94"/>
      <c r="BE162" s="94"/>
      <c r="BF162" s="94"/>
      <c r="BG162" s="94"/>
      <c r="BH162" s="94"/>
      <c r="BI162" s="94"/>
      <c r="BJ162" s="94"/>
    </row>
    <row r="163" spans="2:62" s="66" customFormat="1">
      <c r="B163" s="56"/>
      <c r="C163" s="74"/>
      <c r="F163" s="75"/>
      <c r="G163" s="56"/>
      <c r="H163" s="56"/>
      <c r="I163" s="56"/>
      <c r="J163" s="76"/>
      <c r="K163" s="76"/>
      <c r="L163" s="94"/>
      <c r="M163" s="94"/>
      <c r="N163" s="94"/>
      <c r="O163" s="107"/>
      <c r="P163" s="109"/>
      <c r="Q163" s="109"/>
      <c r="R163" s="109"/>
      <c r="S163" s="109"/>
      <c r="T163" s="109"/>
      <c r="U163" s="94"/>
      <c r="V163" s="94"/>
      <c r="W163" s="94"/>
      <c r="X163" s="94"/>
      <c r="Y163" s="94"/>
      <c r="Z163" s="94"/>
      <c r="AA163" s="94"/>
      <c r="AB163" s="94"/>
      <c r="AC163" s="94"/>
      <c r="AD163" s="94"/>
      <c r="AE163" s="94"/>
      <c r="AF163" s="94"/>
      <c r="AG163" s="94"/>
      <c r="AH163" s="94"/>
      <c r="AI163" s="94"/>
      <c r="AJ163" s="94"/>
      <c r="AK163" s="94"/>
      <c r="AL163" s="94"/>
      <c r="AM163" s="94"/>
      <c r="AN163" s="94"/>
      <c r="AO163" s="94"/>
      <c r="AP163" s="94"/>
      <c r="AQ163" s="94"/>
      <c r="AR163" s="94"/>
      <c r="AS163" s="94"/>
      <c r="AT163" s="94"/>
      <c r="AU163" s="94"/>
      <c r="AV163" s="94"/>
      <c r="AW163" s="94"/>
      <c r="AX163" s="94"/>
      <c r="AY163" s="94"/>
      <c r="AZ163" s="94"/>
      <c r="BA163" s="94"/>
      <c r="BB163" s="94"/>
      <c r="BC163" s="94"/>
      <c r="BD163" s="94"/>
      <c r="BE163" s="94"/>
      <c r="BF163" s="94"/>
      <c r="BG163" s="94"/>
      <c r="BH163" s="94"/>
      <c r="BI163" s="94"/>
      <c r="BJ163" s="94"/>
    </row>
    <row r="164" spans="2:62" s="66" customFormat="1">
      <c r="B164" s="56"/>
      <c r="C164" s="74"/>
      <c r="F164" s="75"/>
      <c r="G164" s="56"/>
      <c r="H164" s="56"/>
      <c r="I164" s="56"/>
      <c r="J164" s="76"/>
      <c r="K164" s="76"/>
      <c r="L164" s="94"/>
      <c r="M164" s="94"/>
      <c r="N164" s="94"/>
      <c r="O164" s="107"/>
      <c r="P164" s="109"/>
      <c r="Q164" s="109"/>
      <c r="R164" s="109"/>
      <c r="S164" s="109"/>
      <c r="T164" s="109"/>
      <c r="U164" s="94"/>
      <c r="V164" s="94"/>
      <c r="W164" s="94"/>
      <c r="X164" s="94"/>
      <c r="Y164" s="94"/>
      <c r="Z164" s="94"/>
      <c r="AA164" s="94"/>
      <c r="AB164" s="94"/>
      <c r="AC164" s="94"/>
      <c r="AD164" s="94"/>
      <c r="AE164" s="94"/>
      <c r="AF164" s="94"/>
      <c r="AG164" s="94"/>
      <c r="AH164" s="94"/>
      <c r="AI164" s="94"/>
      <c r="AJ164" s="94"/>
      <c r="AK164" s="94"/>
      <c r="AL164" s="94"/>
      <c r="AM164" s="94"/>
      <c r="AN164" s="94"/>
      <c r="AO164" s="94"/>
      <c r="AP164" s="94"/>
      <c r="AQ164" s="94"/>
      <c r="AR164" s="94"/>
      <c r="AS164" s="94"/>
      <c r="AT164" s="94"/>
      <c r="AU164" s="94"/>
      <c r="AV164" s="94"/>
      <c r="AW164" s="94"/>
      <c r="AX164" s="94"/>
      <c r="AY164" s="94"/>
      <c r="AZ164" s="94"/>
      <c r="BA164" s="94"/>
      <c r="BB164" s="94"/>
      <c r="BC164" s="94"/>
      <c r="BD164" s="94"/>
      <c r="BE164" s="94"/>
      <c r="BF164" s="94"/>
      <c r="BG164" s="94"/>
      <c r="BH164" s="94"/>
      <c r="BI164" s="94"/>
      <c r="BJ164" s="94"/>
    </row>
    <row r="165" spans="2:62" s="66" customFormat="1">
      <c r="B165" s="56"/>
      <c r="C165" s="74"/>
      <c r="F165" s="75"/>
      <c r="G165" s="56"/>
      <c r="H165" s="56"/>
      <c r="I165" s="56"/>
      <c r="J165" s="76"/>
      <c r="K165" s="76"/>
      <c r="L165" s="94"/>
      <c r="M165" s="94"/>
      <c r="N165" s="94"/>
      <c r="O165" s="107"/>
      <c r="P165" s="109"/>
      <c r="Q165" s="109"/>
      <c r="R165" s="109"/>
      <c r="S165" s="109"/>
      <c r="T165" s="109"/>
      <c r="U165" s="94"/>
      <c r="V165" s="94"/>
      <c r="W165" s="94"/>
      <c r="X165" s="94"/>
      <c r="Y165" s="94"/>
      <c r="Z165" s="94"/>
      <c r="AA165" s="94"/>
      <c r="AB165" s="94"/>
      <c r="AC165" s="94"/>
      <c r="AD165" s="94"/>
      <c r="AE165" s="94"/>
      <c r="AF165" s="94"/>
      <c r="AG165" s="94"/>
      <c r="AH165" s="94"/>
      <c r="AI165" s="94"/>
      <c r="AJ165" s="94"/>
      <c r="AK165" s="94"/>
      <c r="AL165" s="94"/>
      <c r="AM165" s="94"/>
      <c r="AN165" s="94"/>
      <c r="AO165" s="94"/>
      <c r="AP165" s="94"/>
      <c r="AQ165" s="94"/>
      <c r="AR165" s="94"/>
      <c r="AS165" s="94"/>
      <c r="AT165" s="94"/>
      <c r="AU165" s="94"/>
      <c r="AV165" s="94"/>
      <c r="AW165" s="94"/>
      <c r="AX165" s="94"/>
      <c r="AY165" s="94"/>
      <c r="AZ165" s="94"/>
      <c r="BA165" s="94"/>
      <c r="BB165" s="94"/>
      <c r="BC165" s="94"/>
      <c r="BD165" s="94"/>
      <c r="BE165" s="94"/>
      <c r="BF165" s="94"/>
      <c r="BG165" s="94"/>
      <c r="BH165" s="94"/>
      <c r="BI165" s="94"/>
      <c r="BJ165" s="94"/>
    </row>
    <row r="166" spans="2:62" s="66" customFormat="1">
      <c r="B166" s="56"/>
      <c r="C166" s="74"/>
      <c r="F166" s="75"/>
      <c r="G166" s="56"/>
      <c r="H166" s="56"/>
      <c r="I166" s="56"/>
      <c r="J166" s="76"/>
      <c r="K166" s="76"/>
      <c r="L166" s="94"/>
      <c r="M166" s="94"/>
      <c r="N166" s="94"/>
      <c r="O166" s="107"/>
      <c r="P166" s="109"/>
      <c r="Q166" s="109"/>
      <c r="R166" s="109"/>
      <c r="S166" s="109"/>
      <c r="T166" s="109"/>
      <c r="U166" s="94"/>
      <c r="V166" s="94"/>
      <c r="W166" s="94"/>
      <c r="X166" s="94"/>
      <c r="Y166" s="94"/>
      <c r="Z166" s="94"/>
      <c r="AA166" s="94"/>
      <c r="AB166" s="94"/>
      <c r="AC166" s="94"/>
      <c r="AD166" s="94"/>
      <c r="AE166" s="94"/>
      <c r="AF166" s="94"/>
      <c r="AG166" s="94"/>
      <c r="AH166" s="94"/>
      <c r="AI166" s="94"/>
      <c r="AJ166" s="94"/>
      <c r="AK166" s="94"/>
      <c r="AL166" s="94"/>
      <c r="AM166" s="94"/>
      <c r="AN166" s="94"/>
      <c r="AO166" s="94"/>
      <c r="AP166" s="94"/>
      <c r="AQ166" s="94"/>
      <c r="AR166" s="94"/>
      <c r="AS166" s="94"/>
      <c r="AT166" s="94"/>
      <c r="AU166" s="94"/>
      <c r="AV166" s="94"/>
      <c r="AW166" s="94"/>
      <c r="AX166" s="94"/>
      <c r="AY166" s="94"/>
      <c r="AZ166" s="94"/>
      <c r="BA166" s="94"/>
      <c r="BB166" s="94"/>
      <c r="BC166" s="94"/>
      <c r="BD166" s="94"/>
      <c r="BE166" s="94"/>
      <c r="BF166" s="94"/>
      <c r="BG166" s="94"/>
      <c r="BH166" s="94"/>
      <c r="BI166" s="94"/>
      <c r="BJ166" s="94"/>
    </row>
    <row r="167" spans="2:62" s="66" customFormat="1">
      <c r="B167" s="56"/>
      <c r="C167" s="74"/>
      <c r="F167" s="75"/>
      <c r="G167" s="56"/>
      <c r="H167" s="56"/>
      <c r="I167" s="56"/>
      <c r="J167" s="76"/>
      <c r="K167" s="76"/>
      <c r="L167" s="94"/>
      <c r="M167" s="94"/>
      <c r="N167" s="94"/>
      <c r="O167" s="107"/>
      <c r="P167" s="109"/>
      <c r="Q167" s="109"/>
      <c r="R167" s="109"/>
      <c r="S167" s="109"/>
      <c r="T167" s="109"/>
      <c r="U167" s="94"/>
      <c r="V167" s="94"/>
      <c r="W167" s="94"/>
      <c r="X167" s="94"/>
      <c r="Y167" s="94"/>
      <c r="Z167" s="94"/>
      <c r="AA167" s="94"/>
      <c r="AB167" s="94"/>
      <c r="AC167" s="94"/>
      <c r="AD167" s="94"/>
      <c r="AE167" s="94"/>
      <c r="AF167" s="94"/>
      <c r="AG167" s="94"/>
      <c r="AH167" s="94"/>
      <c r="AI167" s="94"/>
      <c r="AJ167" s="94"/>
      <c r="AK167" s="94"/>
      <c r="AL167" s="94"/>
      <c r="AM167" s="94"/>
      <c r="AN167" s="94"/>
      <c r="AO167" s="94"/>
      <c r="AP167" s="94"/>
      <c r="AQ167" s="94"/>
      <c r="AR167" s="94"/>
      <c r="AS167" s="94"/>
      <c r="AT167" s="94"/>
      <c r="AU167" s="94"/>
      <c r="AV167" s="94"/>
      <c r="AW167" s="94"/>
      <c r="AX167" s="94"/>
      <c r="AY167" s="94"/>
      <c r="AZ167" s="94"/>
      <c r="BA167" s="94"/>
      <c r="BB167" s="94"/>
      <c r="BC167" s="94"/>
      <c r="BD167" s="94"/>
      <c r="BE167" s="94"/>
      <c r="BF167" s="94"/>
      <c r="BG167" s="94"/>
      <c r="BH167" s="94"/>
      <c r="BI167" s="94"/>
      <c r="BJ167" s="94"/>
    </row>
    <row r="168" spans="2:62" s="66" customFormat="1">
      <c r="B168" s="56"/>
      <c r="C168" s="74"/>
      <c r="F168" s="75"/>
      <c r="G168" s="56"/>
      <c r="H168" s="56"/>
      <c r="I168" s="56"/>
      <c r="J168" s="76"/>
      <c r="K168" s="76"/>
      <c r="L168" s="94"/>
      <c r="M168" s="94"/>
      <c r="N168" s="94"/>
      <c r="O168" s="107"/>
      <c r="P168" s="109"/>
      <c r="Q168" s="109"/>
      <c r="R168" s="109"/>
      <c r="S168" s="109"/>
      <c r="T168" s="109"/>
      <c r="U168" s="94"/>
      <c r="V168" s="94"/>
      <c r="W168" s="94"/>
      <c r="X168" s="94"/>
      <c r="Y168" s="94"/>
      <c r="Z168" s="94"/>
      <c r="AA168" s="94"/>
      <c r="AB168" s="94"/>
      <c r="AC168" s="94"/>
      <c r="AD168" s="94"/>
      <c r="AE168" s="94"/>
      <c r="AF168" s="94"/>
      <c r="AG168" s="94"/>
      <c r="AH168" s="94"/>
      <c r="AI168" s="94"/>
      <c r="AJ168" s="94"/>
      <c r="AK168" s="94"/>
      <c r="AL168" s="94"/>
      <c r="AM168" s="94"/>
      <c r="AN168" s="94"/>
      <c r="AO168" s="94"/>
      <c r="AP168" s="94"/>
      <c r="AQ168" s="94"/>
      <c r="AR168" s="94"/>
      <c r="AS168" s="94"/>
      <c r="AT168" s="94"/>
      <c r="AU168" s="94"/>
      <c r="AV168" s="94"/>
      <c r="AW168" s="94"/>
      <c r="AX168" s="94"/>
      <c r="AY168" s="94"/>
      <c r="AZ168" s="94"/>
      <c r="BA168" s="94"/>
      <c r="BB168" s="94"/>
      <c r="BC168" s="94"/>
      <c r="BD168" s="94"/>
      <c r="BE168" s="94"/>
      <c r="BF168" s="94"/>
      <c r="BG168" s="94"/>
      <c r="BH168" s="94"/>
      <c r="BI168" s="94"/>
      <c r="BJ168" s="94"/>
    </row>
    <row r="169" spans="2:62" s="66" customFormat="1">
      <c r="B169" s="56"/>
      <c r="C169" s="74"/>
      <c r="F169" s="75"/>
      <c r="G169" s="56"/>
      <c r="H169" s="56"/>
      <c r="I169" s="56"/>
      <c r="J169" s="76"/>
      <c r="K169" s="76"/>
      <c r="L169" s="94"/>
      <c r="M169" s="94"/>
      <c r="N169" s="94"/>
      <c r="O169" s="107"/>
      <c r="P169" s="109"/>
      <c r="Q169" s="109"/>
      <c r="R169" s="109"/>
      <c r="S169" s="109"/>
      <c r="T169" s="109"/>
      <c r="U169" s="94"/>
      <c r="V169" s="94"/>
      <c r="W169" s="94"/>
      <c r="X169" s="94"/>
      <c r="Y169" s="94"/>
      <c r="Z169" s="94"/>
      <c r="AA169" s="94"/>
      <c r="AB169" s="94"/>
      <c r="AC169" s="94"/>
      <c r="AD169" s="94"/>
      <c r="AE169" s="94"/>
      <c r="AF169" s="94"/>
      <c r="AG169" s="94"/>
      <c r="AH169" s="94"/>
      <c r="AI169" s="94"/>
      <c r="AJ169" s="94"/>
      <c r="AK169" s="94"/>
      <c r="AL169" s="94"/>
      <c r="AM169" s="94"/>
      <c r="AN169" s="94"/>
      <c r="AO169" s="94"/>
      <c r="AP169" s="94"/>
      <c r="AQ169" s="94"/>
      <c r="AR169" s="94"/>
      <c r="AS169" s="94"/>
      <c r="AT169" s="94"/>
      <c r="AU169" s="94"/>
      <c r="AV169" s="94"/>
      <c r="AW169" s="94"/>
      <c r="AX169" s="94"/>
      <c r="AY169" s="94"/>
      <c r="AZ169" s="94"/>
      <c r="BA169" s="94"/>
      <c r="BB169" s="94"/>
      <c r="BC169" s="94"/>
      <c r="BD169" s="94"/>
      <c r="BE169" s="94"/>
      <c r="BF169" s="94"/>
      <c r="BG169" s="94"/>
      <c r="BH169" s="94"/>
      <c r="BI169" s="94"/>
      <c r="BJ169" s="94"/>
    </row>
    <row r="170" spans="2:62" s="66" customFormat="1">
      <c r="B170" s="56"/>
      <c r="C170" s="74"/>
      <c r="F170" s="75"/>
      <c r="G170" s="56"/>
      <c r="H170" s="56"/>
      <c r="I170" s="56"/>
      <c r="J170" s="76"/>
      <c r="K170" s="76"/>
      <c r="L170" s="94"/>
      <c r="M170" s="94"/>
      <c r="N170" s="94"/>
      <c r="O170" s="107"/>
      <c r="P170" s="109"/>
      <c r="Q170" s="109"/>
      <c r="R170" s="109"/>
      <c r="S170" s="109"/>
      <c r="T170" s="109"/>
      <c r="U170" s="94"/>
      <c r="V170" s="94"/>
      <c r="W170" s="94"/>
      <c r="X170" s="94"/>
      <c r="Y170" s="94"/>
      <c r="Z170" s="94"/>
      <c r="AA170" s="94"/>
      <c r="AB170" s="94"/>
      <c r="AC170" s="94"/>
      <c r="AD170" s="94"/>
      <c r="AE170" s="94"/>
      <c r="AF170" s="94"/>
      <c r="AG170" s="94"/>
      <c r="AH170" s="94"/>
      <c r="AI170" s="94"/>
      <c r="AJ170" s="94"/>
      <c r="AK170" s="94"/>
      <c r="AL170" s="94"/>
      <c r="AM170" s="94"/>
      <c r="AN170" s="94"/>
      <c r="AO170" s="94"/>
      <c r="AP170" s="94"/>
      <c r="AQ170" s="94"/>
      <c r="AR170" s="94"/>
      <c r="AS170" s="94"/>
      <c r="AT170" s="94"/>
      <c r="AU170" s="94"/>
      <c r="AV170" s="94"/>
      <c r="AW170" s="94"/>
      <c r="AX170" s="94"/>
      <c r="AY170" s="94"/>
      <c r="AZ170" s="94"/>
      <c r="BA170" s="94"/>
      <c r="BB170" s="94"/>
      <c r="BC170" s="94"/>
      <c r="BD170" s="94"/>
      <c r="BE170" s="94"/>
      <c r="BF170" s="94"/>
      <c r="BG170" s="94"/>
      <c r="BH170" s="94"/>
      <c r="BI170" s="94"/>
      <c r="BJ170" s="94"/>
    </row>
    <row r="171" spans="2:62" s="66" customFormat="1">
      <c r="B171" s="56"/>
      <c r="C171" s="74"/>
      <c r="F171" s="75"/>
      <c r="G171" s="56"/>
      <c r="H171" s="56"/>
      <c r="I171" s="56"/>
      <c r="J171" s="76"/>
      <c r="K171" s="76"/>
      <c r="L171" s="94"/>
      <c r="M171" s="94"/>
      <c r="N171" s="94"/>
      <c r="O171" s="107"/>
      <c r="P171" s="109"/>
      <c r="Q171" s="109"/>
      <c r="R171" s="109"/>
      <c r="S171" s="109"/>
      <c r="T171" s="109"/>
      <c r="U171" s="94"/>
      <c r="V171" s="94"/>
      <c r="W171" s="94"/>
      <c r="X171" s="94"/>
      <c r="Y171" s="94"/>
      <c r="Z171" s="94"/>
      <c r="AA171" s="94"/>
      <c r="AB171" s="94"/>
      <c r="AC171" s="94"/>
      <c r="AD171" s="94"/>
      <c r="AE171" s="94"/>
      <c r="AF171" s="94"/>
      <c r="AG171" s="94"/>
      <c r="AH171" s="94"/>
      <c r="AI171" s="94"/>
      <c r="AJ171" s="94"/>
      <c r="AK171" s="94"/>
      <c r="AL171" s="94"/>
      <c r="AM171" s="94"/>
      <c r="AN171" s="94"/>
      <c r="AO171" s="94"/>
      <c r="AP171" s="94"/>
      <c r="AQ171" s="94"/>
      <c r="AR171" s="94"/>
      <c r="AS171" s="94"/>
      <c r="AT171" s="94"/>
      <c r="AU171" s="94"/>
      <c r="AV171" s="94"/>
      <c r="AW171" s="94"/>
      <c r="AX171" s="94"/>
      <c r="AY171" s="94"/>
      <c r="AZ171" s="94"/>
      <c r="BA171" s="94"/>
      <c r="BB171" s="94"/>
      <c r="BC171" s="94"/>
      <c r="BD171" s="94"/>
      <c r="BE171" s="94"/>
      <c r="BF171" s="94"/>
      <c r="BG171" s="94"/>
      <c r="BH171" s="94"/>
      <c r="BI171" s="94"/>
      <c r="BJ171" s="94"/>
    </row>
    <row r="172" spans="2:62" s="66" customFormat="1">
      <c r="B172" s="56"/>
      <c r="C172" s="74"/>
      <c r="F172" s="75"/>
      <c r="G172" s="56"/>
      <c r="H172" s="56"/>
      <c r="I172" s="56"/>
      <c r="J172" s="76"/>
      <c r="K172" s="76"/>
      <c r="L172" s="94"/>
      <c r="M172" s="94"/>
      <c r="N172" s="94"/>
      <c r="O172" s="107"/>
      <c r="P172" s="109"/>
      <c r="Q172" s="109"/>
      <c r="R172" s="109"/>
      <c r="S172" s="109"/>
      <c r="T172" s="109"/>
      <c r="U172" s="94"/>
      <c r="V172" s="94"/>
      <c r="W172" s="94"/>
      <c r="X172" s="94"/>
      <c r="Y172" s="94"/>
      <c r="Z172" s="94"/>
      <c r="AA172" s="94"/>
      <c r="AB172" s="94"/>
      <c r="AC172" s="94"/>
      <c r="AD172" s="94"/>
      <c r="AE172" s="94"/>
      <c r="AF172" s="94"/>
      <c r="AG172" s="94"/>
      <c r="AH172" s="94"/>
      <c r="AI172" s="94"/>
      <c r="AJ172" s="94"/>
      <c r="AK172" s="94"/>
      <c r="AL172" s="94"/>
      <c r="AM172" s="94"/>
      <c r="AN172" s="94"/>
      <c r="AO172" s="94"/>
      <c r="AP172" s="94"/>
      <c r="AQ172" s="94"/>
      <c r="AR172" s="94"/>
      <c r="AS172" s="94"/>
      <c r="AT172" s="94"/>
      <c r="AU172" s="94"/>
      <c r="AV172" s="94"/>
      <c r="AW172" s="94"/>
      <c r="AX172" s="94"/>
      <c r="AY172" s="94"/>
      <c r="AZ172" s="94"/>
      <c r="BA172" s="94"/>
      <c r="BB172" s="94"/>
      <c r="BC172" s="94"/>
      <c r="BD172" s="94"/>
      <c r="BE172" s="94"/>
      <c r="BF172" s="94"/>
      <c r="BG172" s="94"/>
      <c r="BH172" s="94"/>
      <c r="BI172" s="94"/>
      <c r="BJ172" s="94"/>
    </row>
    <row r="173" spans="2:62" s="66" customFormat="1">
      <c r="B173" s="56"/>
      <c r="C173" s="74"/>
      <c r="F173" s="75"/>
      <c r="G173" s="56"/>
      <c r="H173" s="56"/>
      <c r="I173" s="56"/>
      <c r="J173" s="76"/>
      <c r="K173" s="76"/>
      <c r="L173" s="94"/>
      <c r="M173" s="94"/>
      <c r="N173" s="94"/>
      <c r="O173" s="107"/>
      <c r="P173" s="109"/>
      <c r="Q173" s="109"/>
      <c r="R173" s="109"/>
      <c r="S173" s="109"/>
      <c r="T173" s="109"/>
      <c r="U173" s="94"/>
      <c r="V173" s="94"/>
      <c r="W173" s="94"/>
      <c r="X173" s="94"/>
      <c r="Y173" s="94"/>
      <c r="Z173" s="94"/>
      <c r="AA173" s="94"/>
      <c r="AB173" s="94"/>
      <c r="AC173" s="94"/>
      <c r="AD173" s="94"/>
      <c r="AE173" s="94"/>
      <c r="AF173" s="94"/>
      <c r="AG173" s="94"/>
      <c r="AH173" s="94"/>
      <c r="AI173" s="94"/>
      <c r="AJ173" s="94"/>
      <c r="AK173" s="94"/>
      <c r="AL173" s="94"/>
      <c r="AM173" s="94"/>
      <c r="AN173" s="94"/>
      <c r="AO173" s="94"/>
      <c r="AP173" s="94"/>
      <c r="AQ173" s="94"/>
      <c r="AR173" s="94"/>
      <c r="AS173" s="94"/>
      <c r="AT173" s="94"/>
      <c r="AU173" s="94"/>
      <c r="AV173" s="94"/>
      <c r="AW173" s="94"/>
      <c r="AX173" s="94"/>
      <c r="AY173" s="94"/>
      <c r="AZ173" s="94"/>
      <c r="BA173" s="94"/>
      <c r="BB173" s="94"/>
      <c r="BC173" s="94"/>
      <c r="BD173" s="94"/>
      <c r="BE173" s="94"/>
      <c r="BF173" s="94"/>
      <c r="BG173" s="94"/>
      <c r="BH173" s="94"/>
      <c r="BI173" s="94"/>
      <c r="BJ173" s="94"/>
    </row>
    <row r="174" spans="2:62" s="66" customFormat="1">
      <c r="B174" s="56"/>
      <c r="C174" s="74"/>
      <c r="F174" s="75"/>
      <c r="G174" s="56"/>
      <c r="H174" s="56"/>
      <c r="I174" s="56"/>
      <c r="J174" s="76"/>
      <c r="K174" s="76"/>
      <c r="L174" s="94"/>
      <c r="M174" s="94"/>
      <c r="N174" s="94"/>
      <c r="O174" s="107"/>
      <c r="P174" s="109"/>
      <c r="Q174" s="109"/>
      <c r="R174" s="109"/>
      <c r="S174" s="109"/>
      <c r="T174" s="109"/>
      <c r="U174" s="94"/>
      <c r="V174" s="94"/>
      <c r="W174" s="94"/>
      <c r="X174" s="94"/>
      <c r="Y174" s="94"/>
      <c r="Z174" s="94"/>
      <c r="AA174" s="94"/>
      <c r="AB174" s="94"/>
      <c r="AC174" s="94"/>
      <c r="AD174" s="94"/>
      <c r="AE174" s="94"/>
      <c r="AF174" s="94"/>
      <c r="AG174" s="94"/>
      <c r="AH174" s="94"/>
      <c r="AI174" s="94"/>
      <c r="AJ174" s="94"/>
      <c r="AK174" s="94"/>
      <c r="AL174" s="94"/>
      <c r="AM174" s="94"/>
      <c r="AN174" s="94"/>
      <c r="AO174" s="94"/>
      <c r="AP174" s="94"/>
      <c r="AQ174" s="94"/>
      <c r="AR174" s="94"/>
      <c r="AS174" s="94"/>
      <c r="AT174" s="94"/>
      <c r="AU174" s="94"/>
      <c r="AV174" s="94"/>
      <c r="AW174" s="94"/>
      <c r="AX174" s="94"/>
      <c r="AY174" s="94"/>
      <c r="AZ174" s="94"/>
      <c r="BA174" s="94"/>
      <c r="BB174" s="94"/>
      <c r="BC174" s="94"/>
      <c r="BD174" s="94"/>
      <c r="BE174" s="94"/>
      <c r="BF174" s="94"/>
      <c r="BG174" s="94"/>
      <c r="BH174" s="94"/>
      <c r="BI174" s="94"/>
      <c r="BJ174" s="94"/>
    </row>
    <row r="175" spans="2:62" s="66" customFormat="1">
      <c r="B175" s="56"/>
      <c r="C175" s="74"/>
      <c r="F175" s="75"/>
      <c r="G175" s="56"/>
      <c r="H175" s="56"/>
      <c r="I175" s="56"/>
      <c r="J175" s="76"/>
      <c r="K175" s="76"/>
      <c r="L175" s="94"/>
      <c r="M175" s="94"/>
      <c r="N175" s="94"/>
      <c r="O175" s="107"/>
      <c r="P175" s="109"/>
      <c r="Q175" s="109"/>
      <c r="R175" s="109"/>
      <c r="S175" s="109"/>
      <c r="T175" s="109"/>
      <c r="U175" s="94"/>
      <c r="V175" s="94"/>
      <c r="W175" s="94"/>
      <c r="X175" s="94"/>
      <c r="Y175" s="94"/>
      <c r="Z175" s="94"/>
      <c r="AA175" s="94"/>
      <c r="AB175" s="94"/>
      <c r="AC175" s="94"/>
      <c r="AD175" s="94"/>
      <c r="AE175" s="94"/>
      <c r="AF175" s="94"/>
      <c r="AG175" s="94"/>
      <c r="AH175" s="94"/>
      <c r="AI175" s="94"/>
      <c r="AJ175" s="94"/>
      <c r="AK175" s="94"/>
      <c r="AL175" s="94"/>
      <c r="AM175" s="94"/>
      <c r="AN175" s="94"/>
      <c r="AO175" s="94"/>
      <c r="AP175" s="94"/>
      <c r="AQ175" s="94"/>
      <c r="AR175" s="94"/>
      <c r="AS175" s="94"/>
      <c r="AT175" s="94"/>
      <c r="AU175" s="94"/>
      <c r="AV175" s="94"/>
      <c r="AW175" s="94"/>
      <c r="AX175" s="94"/>
      <c r="AY175" s="94"/>
      <c r="AZ175" s="94"/>
      <c r="BA175" s="94"/>
      <c r="BB175" s="94"/>
      <c r="BC175" s="94"/>
      <c r="BD175" s="94"/>
      <c r="BE175" s="94"/>
      <c r="BF175" s="94"/>
      <c r="BG175" s="94"/>
      <c r="BH175" s="94"/>
      <c r="BI175" s="94"/>
      <c r="BJ175" s="94"/>
    </row>
    <row r="176" spans="2:62" s="66" customFormat="1">
      <c r="B176" s="56"/>
      <c r="C176" s="74"/>
      <c r="F176" s="75"/>
      <c r="G176" s="56"/>
      <c r="H176" s="56"/>
      <c r="I176" s="56"/>
      <c r="J176" s="76"/>
      <c r="K176" s="76"/>
      <c r="L176" s="94"/>
      <c r="M176" s="94"/>
      <c r="N176" s="94"/>
      <c r="O176" s="107"/>
      <c r="P176" s="109"/>
      <c r="Q176" s="109"/>
      <c r="R176" s="109"/>
      <c r="S176" s="109"/>
      <c r="T176" s="109"/>
      <c r="U176" s="94"/>
      <c r="V176" s="94"/>
      <c r="W176" s="94"/>
      <c r="X176" s="94"/>
      <c r="Y176" s="94"/>
      <c r="Z176" s="94"/>
      <c r="AA176" s="94"/>
      <c r="AB176" s="94"/>
      <c r="AC176" s="94"/>
      <c r="AD176" s="94"/>
      <c r="AE176" s="94"/>
      <c r="AF176" s="94"/>
      <c r="AG176" s="94"/>
      <c r="AH176" s="94"/>
      <c r="AI176" s="94"/>
      <c r="AJ176" s="94"/>
      <c r="AK176" s="94"/>
      <c r="AL176" s="94"/>
      <c r="AM176" s="94"/>
      <c r="AN176" s="94"/>
      <c r="AO176" s="94"/>
      <c r="AP176" s="94"/>
      <c r="AQ176" s="94"/>
      <c r="AR176" s="94"/>
      <c r="AS176" s="94"/>
      <c r="AT176" s="94"/>
      <c r="AU176" s="94"/>
      <c r="AV176" s="94"/>
      <c r="AW176" s="94"/>
      <c r="AX176" s="94"/>
      <c r="AY176" s="94"/>
      <c r="AZ176" s="94"/>
      <c r="BA176" s="94"/>
      <c r="BB176" s="94"/>
      <c r="BC176" s="94"/>
      <c r="BD176" s="94"/>
      <c r="BE176" s="94"/>
      <c r="BF176" s="94"/>
      <c r="BG176" s="94"/>
      <c r="BH176" s="94"/>
      <c r="BI176" s="94"/>
      <c r="BJ176" s="94"/>
    </row>
    <row r="177" spans="2:62" s="66" customFormat="1">
      <c r="B177" s="56"/>
      <c r="C177" s="74"/>
      <c r="F177" s="75"/>
      <c r="G177" s="56"/>
      <c r="H177" s="56"/>
      <c r="I177" s="56"/>
      <c r="J177" s="76"/>
      <c r="K177" s="76"/>
      <c r="L177" s="94"/>
      <c r="M177" s="94"/>
      <c r="N177" s="94"/>
      <c r="O177" s="107"/>
      <c r="P177" s="109"/>
      <c r="Q177" s="109"/>
      <c r="R177" s="109"/>
      <c r="S177" s="109"/>
      <c r="T177" s="109"/>
      <c r="U177" s="94"/>
      <c r="V177" s="94"/>
      <c r="W177" s="94"/>
      <c r="X177" s="94"/>
      <c r="Y177" s="94"/>
      <c r="Z177" s="94"/>
      <c r="AA177" s="94"/>
      <c r="AB177" s="94"/>
      <c r="AC177" s="94"/>
      <c r="AD177" s="94"/>
      <c r="AE177" s="94"/>
      <c r="AF177" s="94"/>
      <c r="AG177" s="94"/>
      <c r="AH177" s="94"/>
      <c r="AI177" s="94"/>
      <c r="AJ177" s="94"/>
      <c r="AK177" s="94"/>
      <c r="AL177" s="94"/>
      <c r="AM177" s="94"/>
      <c r="AN177" s="94"/>
      <c r="AO177" s="94"/>
      <c r="AP177" s="94"/>
      <c r="AQ177" s="94"/>
      <c r="AR177" s="94"/>
      <c r="AS177" s="94"/>
      <c r="AT177" s="94"/>
      <c r="AU177" s="94"/>
      <c r="AV177" s="94"/>
      <c r="AW177" s="94"/>
      <c r="AX177" s="94"/>
      <c r="AY177" s="94"/>
      <c r="AZ177" s="94"/>
      <c r="BA177" s="94"/>
      <c r="BB177" s="94"/>
      <c r="BC177" s="94"/>
      <c r="BD177" s="94"/>
      <c r="BE177" s="94"/>
      <c r="BF177" s="94"/>
      <c r="BG177" s="94"/>
      <c r="BH177" s="94"/>
      <c r="BI177" s="94"/>
      <c r="BJ177" s="94"/>
    </row>
    <row r="178" spans="2:62" s="66" customFormat="1">
      <c r="B178" s="56"/>
      <c r="C178" s="74"/>
      <c r="F178" s="75"/>
      <c r="G178" s="56"/>
      <c r="H178" s="56"/>
      <c r="I178" s="56"/>
      <c r="J178" s="76"/>
      <c r="K178" s="76"/>
      <c r="L178" s="94"/>
      <c r="M178" s="94"/>
      <c r="N178" s="94"/>
      <c r="O178" s="107"/>
      <c r="P178" s="109"/>
      <c r="Q178" s="109"/>
      <c r="R178" s="109"/>
      <c r="S178" s="109"/>
      <c r="T178" s="109"/>
      <c r="U178" s="94"/>
      <c r="V178" s="94"/>
      <c r="W178" s="94"/>
      <c r="X178" s="94"/>
      <c r="Y178" s="94"/>
      <c r="Z178" s="94"/>
      <c r="AA178" s="94"/>
      <c r="AB178" s="94"/>
      <c r="AC178" s="94"/>
      <c r="AD178" s="94"/>
      <c r="AE178" s="94"/>
      <c r="AF178" s="94"/>
      <c r="AG178" s="94"/>
      <c r="AH178" s="94"/>
      <c r="AI178" s="94"/>
      <c r="AJ178" s="94"/>
      <c r="AK178" s="94"/>
      <c r="AL178" s="94"/>
      <c r="AM178" s="94"/>
      <c r="AN178" s="94"/>
      <c r="AO178" s="94"/>
      <c r="AP178" s="94"/>
      <c r="AQ178" s="94"/>
      <c r="AR178" s="94"/>
      <c r="AS178" s="94"/>
      <c r="AT178" s="94"/>
      <c r="AU178" s="94"/>
      <c r="AV178" s="94"/>
      <c r="AW178" s="94"/>
      <c r="AX178" s="94"/>
      <c r="AY178" s="94"/>
      <c r="AZ178" s="94"/>
      <c r="BA178" s="94"/>
      <c r="BB178" s="94"/>
      <c r="BC178" s="94"/>
      <c r="BD178" s="94"/>
      <c r="BE178" s="94"/>
      <c r="BF178" s="94"/>
      <c r="BG178" s="94"/>
      <c r="BH178" s="94"/>
      <c r="BI178" s="94"/>
      <c r="BJ178" s="94"/>
    </row>
    <row r="179" spans="2:62" s="66" customFormat="1">
      <c r="B179" s="56"/>
      <c r="C179" s="74"/>
      <c r="F179" s="75"/>
      <c r="G179" s="56"/>
      <c r="H179" s="56"/>
      <c r="I179" s="56"/>
      <c r="J179" s="76"/>
      <c r="K179" s="76"/>
      <c r="L179" s="94"/>
      <c r="M179" s="94"/>
      <c r="N179" s="94"/>
      <c r="O179" s="107"/>
      <c r="P179" s="109"/>
      <c r="Q179" s="109"/>
      <c r="R179" s="109"/>
      <c r="S179" s="109"/>
      <c r="T179" s="109"/>
      <c r="U179" s="94"/>
      <c r="V179" s="94"/>
      <c r="W179" s="94"/>
      <c r="X179" s="94"/>
      <c r="Y179" s="94"/>
      <c r="Z179" s="94"/>
      <c r="AA179" s="94"/>
      <c r="AB179" s="94"/>
      <c r="AC179" s="94"/>
      <c r="AD179" s="94"/>
      <c r="AE179" s="94"/>
      <c r="AF179" s="94"/>
      <c r="AG179" s="94"/>
      <c r="AH179" s="94"/>
      <c r="AI179" s="94"/>
      <c r="AJ179" s="94"/>
      <c r="AK179" s="94"/>
      <c r="AL179" s="94"/>
      <c r="AM179" s="94"/>
      <c r="AN179" s="94"/>
      <c r="AO179" s="94"/>
      <c r="AP179" s="94"/>
      <c r="AQ179" s="94"/>
      <c r="AR179" s="94"/>
      <c r="AS179" s="94"/>
      <c r="AT179" s="94"/>
      <c r="AU179" s="94"/>
      <c r="AV179" s="94"/>
      <c r="AW179" s="94"/>
      <c r="AX179" s="94"/>
      <c r="AY179" s="94"/>
      <c r="AZ179" s="94"/>
      <c r="BA179" s="94"/>
      <c r="BB179" s="94"/>
      <c r="BC179" s="94"/>
      <c r="BD179" s="94"/>
      <c r="BE179" s="94"/>
      <c r="BF179" s="94"/>
      <c r="BG179" s="94"/>
      <c r="BH179" s="94"/>
      <c r="BI179" s="94"/>
      <c r="BJ179" s="94"/>
    </row>
    <row r="180" spans="2:62" s="66" customFormat="1">
      <c r="B180" s="56"/>
      <c r="C180" s="74"/>
      <c r="F180" s="75"/>
      <c r="G180" s="56"/>
      <c r="H180" s="56"/>
      <c r="I180" s="56"/>
      <c r="J180" s="76"/>
      <c r="K180" s="76"/>
      <c r="L180" s="94"/>
      <c r="M180" s="94"/>
      <c r="N180" s="94"/>
      <c r="O180" s="107"/>
      <c r="P180" s="109"/>
      <c r="Q180" s="109"/>
      <c r="R180" s="109"/>
      <c r="S180" s="109"/>
      <c r="T180" s="109"/>
      <c r="U180" s="94"/>
      <c r="V180" s="94"/>
      <c r="W180" s="94"/>
      <c r="X180" s="94"/>
      <c r="Y180" s="94"/>
      <c r="Z180" s="94"/>
      <c r="AA180" s="94"/>
      <c r="AB180" s="94"/>
      <c r="AC180" s="94"/>
      <c r="AD180" s="94"/>
      <c r="AE180" s="94"/>
      <c r="AF180" s="94"/>
      <c r="AG180" s="94"/>
      <c r="AH180" s="94"/>
      <c r="AI180" s="94"/>
      <c r="AJ180" s="94"/>
      <c r="AK180" s="94"/>
      <c r="AL180" s="94"/>
      <c r="AM180" s="94"/>
      <c r="AN180" s="94"/>
      <c r="AO180" s="94"/>
      <c r="AP180" s="94"/>
      <c r="AQ180" s="94"/>
      <c r="AR180" s="94"/>
      <c r="AS180" s="94"/>
      <c r="AT180" s="94"/>
      <c r="AU180" s="94"/>
      <c r="AV180" s="94"/>
      <c r="AW180" s="94"/>
      <c r="AX180" s="94"/>
      <c r="AY180" s="94"/>
      <c r="AZ180" s="94"/>
      <c r="BA180" s="94"/>
      <c r="BB180" s="94"/>
      <c r="BC180" s="94"/>
      <c r="BD180" s="94"/>
      <c r="BE180" s="94"/>
      <c r="BF180" s="94"/>
      <c r="BG180" s="94"/>
      <c r="BH180" s="94"/>
      <c r="BI180" s="94"/>
      <c r="BJ180" s="94"/>
    </row>
    <row r="181" spans="2:62" s="66" customFormat="1">
      <c r="B181" s="56"/>
      <c r="C181" s="74"/>
      <c r="F181" s="75"/>
      <c r="G181" s="56"/>
      <c r="H181" s="56"/>
      <c r="I181" s="56"/>
      <c r="J181" s="76"/>
      <c r="K181" s="76"/>
      <c r="L181" s="94"/>
      <c r="M181" s="94"/>
      <c r="N181" s="94"/>
      <c r="O181" s="107"/>
      <c r="P181" s="109"/>
      <c r="Q181" s="109"/>
      <c r="R181" s="109"/>
      <c r="S181" s="109"/>
      <c r="T181" s="109"/>
      <c r="U181" s="94"/>
      <c r="V181" s="94"/>
      <c r="W181" s="94"/>
      <c r="X181" s="94"/>
      <c r="Y181" s="94"/>
      <c r="Z181" s="94"/>
      <c r="AA181" s="94"/>
      <c r="AB181" s="94"/>
      <c r="AC181" s="94"/>
      <c r="AD181" s="94"/>
      <c r="AE181" s="94"/>
      <c r="AF181" s="94"/>
      <c r="AG181" s="94"/>
      <c r="AH181" s="94"/>
      <c r="AI181" s="94"/>
      <c r="AJ181" s="94"/>
      <c r="AK181" s="94"/>
      <c r="AL181" s="94"/>
      <c r="AM181" s="94"/>
      <c r="AN181" s="94"/>
      <c r="AO181" s="94"/>
      <c r="AP181" s="94"/>
      <c r="AQ181" s="94"/>
      <c r="AR181" s="94"/>
      <c r="AS181" s="94"/>
      <c r="AT181" s="94"/>
      <c r="AU181" s="94"/>
      <c r="AV181" s="94"/>
      <c r="AW181" s="94"/>
      <c r="AX181" s="94"/>
      <c r="AY181" s="94"/>
      <c r="AZ181" s="94"/>
      <c r="BA181" s="94"/>
      <c r="BB181" s="94"/>
      <c r="BC181" s="94"/>
      <c r="BD181" s="94"/>
      <c r="BE181" s="94"/>
      <c r="BF181" s="94"/>
      <c r="BG181" s="94"/>
      <c r="BH181" s="94"/>
      <c r="BI181" s="94"/>
      <c r="BJ181" s="94"/>
    </row>
    <row r="182" spans="2:62" s="66" customFormat="1">
      <c r="B182" s="56"/>
      <c r="C182" s="74"/>
      <c r="F182" s="75"/>
      <c r="G182" s="56"/>
      <c r="H182" s="56"/>
      <c r="I182" s="56"/>
      <c r="J182" s="76"/>
      <c r="K182" s="76"/>
      <c r="L182" s="94"/>
      <c r="M182" s="94"/>
      <c r="N182" s="94"/>
      <c r="O182" s="107"/>
      <c r="P182" s="109"/>
      <c r="Q182" s="109"/>
      <c r="R182" s="109"/>
      <c r="S182" s="109"/>
      <c r="T182" s="109"/>
      <c r="U182" s="94"/>
      <c r="V182" s="94"/>
      <c r="W182" s="94"/>
      <c r="X182" s="94"/>
      <c r="Y182" s="94"/>
      <c r="Z182" s="94"/>
      <c r="AA182" s="94"/>
      <c r="AB182" s="94"/>
      <c r="AC182" s="94"/>
      <c r="AD182" s="94"/>
      <c r="AE182" s="94"/>
      <c r="AF182" s="94"/>
      <c r="AG182" s="94"/>
      <c r="AH182" s="94"/>
      <c r="AI182" s="94"/>
      <c r="AJ182" s="94"/>
      <c r="AK182" s="94"/>
      <c r="AL182" s="94"/>
      <c r="AM182" s="94"/>
      <c r="AN182" s="94"/>
      <c r="AO182" s="94"/>
      <c r="AP182" s="94"/>
      <c r="AQ182" s="94"/>
      <c r="AR182" s="94"/>
      <c r="AS182" s="94"/>
      <c r="AT182" s="94"/>
      <c r="AU182" s="94"/>
      <c r="AV182" s="94"/>
      <c r="AW182" s="94"/>
      <c r="AX182" s="94"/>
      <c r="AY182" s="94"/>
      <c r="AZ182" s="94"/>
      <c r="BA182" s="94"/>
      <c r="BB182" s="94"/>
      <c r="BC182" s="94"/>
      <c r="BD182" s="94"/>
      <c r="BE182" s="94"/>
      <c r="BF182" s="94"/>
      <c r="BG182" s="94"/>
      <c r="BH182" s="94"/>
      <c r="BI182" s="94"/>
      <c r="BJ182" s="94"/>
    </row>
    <row r="183" spans="2:62" s="66" customFormat="1">
      <c r="B183" s="56"/>
      <c r="C183" s="74"/>
      <c r="F183" s="75"/>
      <c r="G183" s="56"/>
      <c r="H183" s="56"/>
      <c r="I183" s="56"/>
      <c r="J183" s="76"/>
      <c r="K183" s="76"/>
      <c r="L183" s="94"/>
      <c r="M183" s="94"/>
      <c r="N183" s="94"/>
      <c r="O183" s="107"/>
      <c r="P183" s="109"/>
      <c r="Q183" s="109"/>
      <c r="R183" s="109"/>
      <c r="S183" s="109"/>
      <c r="T183" s="109"/>
      <c r="U183" s="94"/>
      <c r="V183" s="94"/>
      <c r="W183" s="94"/>
      <c r="X183" s="94"/>
      <c r="Y183" s="94"/>
      <c r="Z183" s="94"/>
      <c r="AA183" s="94"/>
      <c r="AB183" s="94"/>
      <c r="AC183" s="94"/>
      <c r="AD183" s="94"/>
      <c r="AE183" s="94"/>
      <c r="AF183" s="94"/>
      <c r="AG183" s="94"/>
      <c r="AH183" s="94"/>
      <c r="AI183" s="94"/>
      <c r="AJ183" s="94"/>
      <c r="AK183" s="94"/>
      <c r="AL183" s="94"/>
      <c r="AM183" s="94"/>
      <c r="AN183" s="94"/>
      <c r="AO183" s="94"/>
      <c r="AP183" s="94"/>
      <c r="AQ183" s="94"/>
      <c r="AR183" s="94"/>
      <c r="AS183" s="94"/>
      <c r="AT183" s="94"/>
      <c r="AU183" s="94"/>
      <c r="AV183" s="94"/>
      <c r="AW183" s="94"/>
      <c r="AX183" s="94"/>
      <c r="AY183" s="94"/>
      <c r="AZ183" s="94"/>
      <c r="BA183" s="94"/>
      <c r="BB183" s="94"/>
      <c r="BC183" s="94"/>
      <c r="BD183" s="94"/>
      <c r="BE183" s="94"/>
      <c r="BF183" s="94"/>
      <c r="BG183" s="94"/>
      <c r="BH183" s="94"/>
      <c r="BI183" s="94"/>
      <c r="BJ183" s="94"/>
    </row>
    <row r="184" spans="2:62" s="66" customFormat="1">
      <c r="B184" s="56"/>
      <c r="C184" s="74"/>
      <c r="F184" s="75"/>
      <c r="G184" s="56"/>
      <c r="H184" s="56"/>
      <c r="I184" s="56"/>
      <c r="J184" s="76"/>
      <c r="K184" s="76"/>
      <c r="L184" s="94"/>
      <c r="M184" s="94"/>
      <c r="N184" s="94"/>
      <c r="O184" s="107"/>
      <c r="P184" s="109"/>
      <c r="Q184" s="109"/>
      <c r="R184" s="109"/>
      <c r="S184" s="109"/>
      <c r="T184" s="109"/>
      <c r="U184" s="94"/>
      <c r="V184" s="94"/>
      <c r="W184" s="94"/>
      <c r="X184" s="94"/>
      <c r="Y184" s="94"/>
      <c r="Z184" s="94"/>
      <c r="AA184" s="94"/>
      <c r="AB184" s="94"/>
      <c r="AC184" s="94"/>
      <c r="AD184" s="94"/>
      <c r="AE184" s="94"/>
      <c r="AF184" s="94"/>
      <c r="AG184" s="94"/>
      <c r="AH184" s="94"/>
      <c r="AI184" s="94"/>
      <c r="AJ184" s="94"/>
      <c r="AK184" s="94"/>
      <c r="AL184" s="94"/>
      <c r="AM184" s="94"/>
      <c r="AN184" s="94"/>
      <c r="AO184" s="94"/>
      <c r="AP184" s="94"/>
      <c r="AQ184" s="94"/>
      <c r="AR184" s="94"/>
      <c r="AS184" s="94"/>
      <c r="AT184" s="94"/>
      <c r="AU184" s="94"/>
      <c r="AV184" s="94"/>
      <c r="AW184" s="94"/>
      <c r="AX184" s="94"/>
      <c r="AY184" s="94"/>
      <c r="AZ184" s="94"/>
      <c r="BA184" s="94"/>
      <c r="BB184" s="94"/>
      <c r="BC184" s="94"/>
      <c r="BD184" s="94"/>
      <c r="BE184" s="94"/>
      <c r="BF184" s="94"/>
      <c r="BG184" s="94"/>
      <c r="BH184" s="94"/>
      <c r="BI184" s="94"/>
      <c r="BJ184" s="94"/>
    </row>
    <row r="185" spans="2:62" s="66" customFormat="1">
      <c r="B185" s="56"/>
      <c r="C185" s="74"/>
      <c r="F185" s="75"/>
      <c r="G185" s="56"/>
      <c r="H185" s="56"/>
      <c r="I185" s="56"/>
      <c r="J185" s="76"/>
      <c r="K185" s="76"/>
      <c r="L185" s="94"/>
      <c r="M185" s="94"/>
      <c r="N185" s="94"/>
      <c r="O185" s="107"/>
      <c r="P185" s="109"/>
      <c r="Q185" s="109"/>
      <c r="R185" s="109"/>
      <c r="S185" s="109"/>
      <c r="T185" s="109"/>
      <c r="U185" s="94"/>
      <c r="V185" s="94"/>
      <c r="W185" s="94"/>
      <c r="X185" s="94"/>
      <c r="Y185" s="94"/>
      <c r="Z185" s="94"/>
      <c r="AA185" s="94"/>
      <c r="AB185" s="94"/>
      <c r="AC185" s="94"/>
      <c r="AD185" s="94"/>
      <c r="AE185" s="94"/>
      <c r="AF185" s="94"/>
      <c r="AG185" s="94"/>
      <c r="AH185" s="94"/>
      <c r="AI185" s="94"/>
      <c r="AJ185" s="94"/>
      <c r="AK185" s="94"/>
      <c r="AL185" s="94"/>
      <c r="AM185" s="94"/>
      <c r="AN185" s="94"/>
      <c r="AO185" s="94"/>
      <c r="AP185" s="94"/>
      <c r="AQ185" s="94"/>
      <c r="AR185" s="94"/>
      <c r="AS185" s="94"/>
      <c r="AT185" s="94"/>
      <c r="AU185" s="94"/>
      <c r="AV185" s="94"/>
      <c r="AW185" s="94"/>
      <c r="AX185" s="94"/>
      <c r="AY185" s="94"/>
      <c r="AZ185" s="94"/>
      <c r="BA185" s="94"/>
      <c r="BB185" s="94"/>
      <c r="BC185" s="94"/>
      <c r="BD185" s="94"/>
      <c r="BE185" s="94"/>
      <c r="BF185" s="94"/>
      <c r="BG185" s="94"/>
      <c r="BH185" s="94"/>
      <c r="BI185" s="94"/>
      <c r="BJ185" s="94"/>
    </row>
    <row r="186" spans="2:62" s="66" customFormat="1">
      <c r="B186" s="56"/>
      <c r="C186" s="74"/>
      <c r="F186" s="75"/>
      <c r="G186" s="56"/>
      <c r="H186" s="56"/>
      <c r="I186" s="56"/>
      <c r="J186" s="76"/>
      <c r="K186" s="76"/>
      <c r="L186" s="94"/>
      <c r="M186" s="94"/>
      <c r="N186" s="94"/>
      <c r="O186" s="107"/>
      <c r="P186" s="109"/>
      <c r="Q186" s="109"/>
      <c r="R186" s="109"/>
      <c r="S186" s="109"/>
      <c r="T186" s="109"/>
      <c r="U186" s="94"/>
      <c r="V186" s="94"/>
      <c r="W186" s="94"/>
      <c r="X186" s="94"/>
      <c r="Y186" s="94"/>
      <c r="Z186" s="94"/>
      <c r="AA186" s="94"/>
      <c r="AB186" s="94"/>
      <c r="AC186" s="94"/>
      <c r="AD186" s="94"/>
      <c r="AE186" s="94"/>
      <c r="AF186" s="94"/>
      <c r="AG186" s="94"/>
      <c r="AH186" s="94"/>
      <c r="AI186" s="94"/>
      <c r="AJ186" s="94"/>
      <c r="AK186" s="94"/>
      <c r="AL186" s="94"/>
      <c r="AM186" s="94"/>
      <c r="AN186" s="94"/>
      <c r="AO186" s="94"/>
      <c r="AP186" s="94"/>
      <c r="AQ186" s="94"/>
      <c r="AR186" s="94"/>
      <c r="AS186" s="94"/>
      <c r="AT186" s="94"/>
      <c r="AU186" s="94"/>
      <c r="AV186" s="94"/>
      <c r="AW186" s="94"/>
      <c r="AX186" s="94"/>
      <c r="AY186" s="94"/>
      <c r="AZ186" s="94"/>
      <c r="BA186" s="94"/>
      <c r="BB186" s="94"/>
      <c r="BC186" s="94"/>
      <c r="BD186" s="94"/>
      <c r="BE186" s="94"/>
      <c r="BF186" s="94"/>
      <c r="BG186" s="94"/>
      <c r="BH186" s="94"/>
      <c r="BI186" s="94"/>
      <c r="BJ186" s="94"/>
    </row>
    <row r="187" spans="2:62" s="66" customFormat="1">
      <c r="B187" s="56"/>
      <c r="C187" s="74"/>
      <c r="F187" s="75"/>
      <c r="G187" s="56"/>
      <c r="H187" s="56"/>
      <c r="I187" s="56"/>
      <c r="J187" s="76"/>
      <c r="K187" s="76"/>
      <c r="L187" s="94"/>
      <c r="M187" s="94"/>
      <c r="N187" s="94"/>
      <c r="O187" s="107"/>
      <c r="P187" s="109"/>
      <c r="Q187" s="109"/>
      <c r="R187" s="109"/>
      <c r="S187" s="109"/>
      <c r="T187" s="109"/>
      <c r="U187" s="94"/>
      <c r="V187" s="94"/>
      <c r="W187" s="94"/>
      <c r="X187" s="94"/>
      <c r="Y187" s="94"/>
      <c r="Z187" s="94"/>
      <c r="AA187" s="94"/>
      <c r="AB187" s="94"/>
      <c r="AC187" s="94"/>
      <c r="AD187" s="94"/>
      <c r="AE187" s="94"/>
      <c r="AF187" s="94"/>
      <c r="AG187" s="94"/>
      <c r="AH187" s="94"/>
      <c r="AI187" s="94"/>
      <c r="AJ187" s="94"/>
      <c r="AK187" s="94"/>
      <c r="AL187" s="94"/>
      <c r="AM187" s="94"/>
      <c r="AN187" s="94"/>
      <c r="AO187" s="94"/>
      <c r="AP187" s="94"/>
      <c r="AQ187" s="94"/>
      <c r="AR187" s="94"/>
      <c r="AS187" s="94"/>
      <c r="AT187" s="94"/>
      <c r="AU187" s="94"/>
      <c r="AV187" s="94"/>
      <c r="AW187" s="94"/>
      <c r="AX187" s="94"/>
      <c r="AY187" s="94"/>
      <c r="AZ187" s="94"/>
      <c r="BA187" s="94"/>
      <c r="BB187" s="94"/>
      <c r="BC187" s="94"/>
      <c r="BD187" s="94"/>
      <c r="BE187" s="94"/>
      <c r="BF187" s="94"/>
      <c r="BG187" s="94"/>
      <c r="BH187" s="94"/>
      <c r="BI187" s="94"/>
      <c r="BJ187" s="94"/>
    </row>
    <row r="188" spans="2:62" s="66" customFormat="1">
      <c r="B188" s="56"/>
      <c r="C188" s="74"/>
      <c r="F188" s="75"/>
      <c r="G188" s="56"/>
      <c r="H188" s="56"/>
      <c r="I188" s="56"/>
      <c r="J188" s="76"/>
      <c r="K188" s="76"/>
      <c r="L188" s="94"/>
      <c r="M188" s="94"/>
      <c r="N188" s="94"/>
      <c r="O188" s="107"/>
      <c r="P188" s="109"/>
      <c r="Q188" s="109"/>
      <c r="R188" s="109"/>
      <c r="S188" s="109"/>
      <c r="T188" s="109"/>
      <c r="U188" s="94"/>
      <c r="V188" s="94"/>
      <c r="W188" s="94"/>
      <c r="X188" s="94"/>
      <c r="Y188" s="94"/>
      <c r="Z188" s="94"/>
      <c r="AA188" s="94"/>
      <c r="AB188" s="94"/>
      <c r="AC188" s="94"/>
      <c r="AD188" s="94"/>
      <c r="AE188" s="94"/>
      <c r="AF188" s="94"/>
      <c r="AG188" s="94"/>
      <c r="AH188" s="94"/>
      <c r="AI188" s="94"/>
      <c r="AJ188" s="94"/>
      <c r="AK188" s="94"/>
      <c r="AL188" s="94"/>
      <c r="AM188" s="94"/>
      <c r="AN188" s="94"/>
      <c r="AO188" s="94"/>
      <c r="AP188" s="94"/>
      <c r="AQ188" s="94"/>
      <c r="AR188" s="94"/>
      <c r="AS188" s="94"/>
      <c r="AT188" s="94"/>
      <c r="AU188" s="94"/>
      <c r="AV188" s="94"/>
      <c r="AW188" s="94"/>
      <c r="AX188" s="94"/>
      <c r="AY188" s="94"/>
      <c r="AZ188" s="94"/>
      <c r="BA188" s="94"/>
      <c r="BB188" s="94"/>
      <c r="BC188" s="94"/>
      <c r="BD188" s="94"/>
      <c r="BE188" s="94"/>
      <c r="BF188" s="94"/>
      <c r="BG188" s="94"/>
      <c r="BH188" s="94"/>
      <c r="BI188" s="94"/>
      <c r="BJ188" s="94"/>
    </row>
    <row r="189" spans="2:62" s="66" customFormat="1">
      <c r="B189" s="56"/>
      <c r="C189" s="74"/>
      <c r="F189" s="75"/>
      <c r="G189" s="56"/>
      <c r="H189" s="56"/>
      <c r="I189" s="56"/>
      <c r="J189" s="76"/>
      <c r="K189" s="76"/>
      <c r="L189" s="94"/>
      <c r="M189" s="94"/>
      <c r="N189" s="94"/>
      <c r="O189" s="107"/>
      <c r="P189" s="109"/>
      <c r="Q189" s="109"/>
      <c r="R189" s="109"/>
      <c r="S189" s="109"/>
      <c r="T189" s="109"/>
      <c r="U189" s="94"/>
      <c r="V189" s="94"/>
      <c r="W189" s="94"/>
      <c r="X189" s="94"/>
      <c r="Y189" s="94"/>
      <c r="Z189" s="94"/>
      <c r="AA189" s="94"/>
      <c r="AB189" s="94"/>
      <c r="AC189" s="94"/>
      <c r="AD189" s="94"/>
      <c r="AE189" s="94"/>
      <c r="AF189" s="94"/>
      <c r="AG189" s="94"/>
      <c r="AH189" s="94"/>
      <c r="AI189" s="94"/>
      <c r="AJ189" s="94"/>
      <c r="AK189" s="94"/>
      <c r="AL189" s="94"/>
      <c r="AM189" s="94"/>
      <c r="AN189" s="94"/>
      <c r="AO189" s="94"/>
      <c r="AP189" s="94"/>
      <c r="AQ189" s="94"/>
      <c r="AR189" s="94"/>
      <c r="AS189" s="94"/>
      <c r="AT189" s="94"/>
      <c r="AU189" s="94"/>
      <c r="AV189" s="94"/>
      <c r="AW189" s="94"/>
      <c r="AX189" s="94"/>
      <c r="AY189" s="94"/>
      <c r="AZ189" s="94"/>
      <c r="BA189" s="94"/>
      <c r="BB189" s="94"/>
      <c r="BC189" s="94"/>
      <c r="BD189" s="94"/>
      <c r="BE189" s="94"/>
      <c r="BF189" s="94"/>
      <c r="BG189" s="94"/>
      <c r="BH189" s="94"/>
      <c r="BI189" s="94"/>
      <c r="BJ189" s="94"/>
    </row>
    <row r="190" spans="2:62" s="66" customFormat="1">
      <c r="B190" s="56"/>
      <c r="C190" s="74"/>
      <c r="F190" s="75"/>
      <c r="G190" s="56"/>
      <c r="H190" s="56"/>
      <c r="I190" s="56"/>
      <c r="J190" s="76"/>
      <c r="K190" s="76"/>
      <c r="L190" s="94"/>
      <c r="M190" s="94"/>
      <c r="N190" s="94"/>
      <c r="O190" s="107"/>
      <c r="P190" s="109"/>
      <c r="Q190" s="109"/>
      <c r="R190" s="109"/>
      <c r="S190" s="109"/>
      <c r="T190" s="109"/>
      <c r="U190" s="94"/>
      <c r="V190" s="94"/>
      <c r="W190" s="94"/>
      <c r="X190" s="94"/>
      <c r="Y190" s="94"/>
      <c r="Z190" s="94"/>
      <c r="AA190" s="94"/>
      <c r="AB190" s="94"/>
      <c r="AC190" s="94"/>
      <c r="AD190" s="94"/>
      <c r="AE190" s="94"/>
      <c r="AF190" s="94"/>
      <c r="AG190" s="94"/>
      <c r="AH190" s="94"/>
      <c r="AI190" s="94"/>
      <c r="AJ190" s="94"/>
      <c r="AK190" s="94"/>
      <c r="AL190" s="94"/>
      <c r="AM190" s="94"/>
      <c r="AN190" s="94"/>
      <c r="AO190" s="94"/>
      <c r="AP190" s="94"/>
      <c r="AQ190" s="94"/>
      <c r="AR190" s="94"/>
      <c r="AS190" s="94"/>
      <c r="AT190" s="94"/>
      <c r="AU190" s="94"/>
      <c r="AV190" s="94"/>
      <c r="AW190" s="94"/>
      <c r="AX190" s="94"/>
      <c r="AY190" s="94"/>
      <c r="AZ190" s="94"/>
      <c r="BA190" s="94"/>
      <c r="BB190" s="94"/>
      <c r="BC190" s="94"/>
      <c r="BD190" s="94"/>
      <c r="BE190" s="94"/>
      <c r="BF190" s="94"/>
      <c r="BG190" s="94"/>
      <c r="BH190" s="94"/>
      <c r="BI190" s="94"/>
      <c r="BJ190" s="94"/>
    </row>
    <row r="191" spans="2:62" s="66" customFormat="1">
      <c r="B191" s="56"/>
      <c r="C191" s="74"/>
      <c r="F191" s="75"/>
      <c r="G191" s="56"/>
      <c r="H191" s="56"/>
      <c r="I191" s="56"/>
      <c r="J191" s="76"/>
      <c r="K191" s="76"/>
      <c r="L191" s="94"/>
      <c r="M191" s="94"/>
      <c r="N191" s="94"/>
      <c r="O191" s="107"/>
      <c r="P191" s="109"/>
      <c r="Q191" s="109"/>
      <c r="R191" s="109"/>
      <c r="S191" s="109"/>
      <c r="T191" s="109"/>
      <c r="U191" s="94"/>
      <c r="V191" s="94"/>
      <c r="W191" s="94"/>
      <c r="X191" s="94"/>
      <c r="Y191" s="94"/>
      <c r="Z191" s="94"/>
      <c r="AA191" s="94"/>
      <c r="AB191" s="94"/>
      <c r="AC191" s="94"/>
      <c r="AD191" s="94"/>
      <c r="AE191" s="94"/>
      <c r="AF191" s="94"/>
      <c r="AG191" s="94"/>
      <c r="AH191" s="94"/>
      <c r="AI191" s="94"/>
      <c r="AJ191" s="94"/>
      <c r="AK191" s="94"/>
      <c r="AL191" s="94"/>
      <c r="AM191" s="94"/>
      <c r="AN191" s="94"/>
      <c r="AO191" s="94"/>
      <c r="AP191" s="94"/>
      <c r="AQ191" s="94"/>
      <c r="AR191" s="94"/>
      <c r="AS191" s="94"/>
      <c r="AT191" s="94"/>
      <c r="AU191" s="94"/>
      <c r="AV191" s="94"/>
      <c r="AW191" s="94"/>
      <c r="AX191" s="94"/>
      <c r="AY191" s="94"/>
      <c r="AZ191" s="94"/>
      <c r="BA191" s="94"/>
      <c r="BB191" s="94"/>
      <c r="BC191" s="94"/>
      <c r="BD191" s="94"/>
      <c r="BE191" s="94"/>
      <c r="BF191" s="94"/>
      <c r="BG191" s="94"/>
      <c r="BH191" s="94"/>
      <c r="BI191" s="94"/>
      <c r="BJ191" s="94"/>
    </row>
    <row r="192" spans="2:62" s="66" customFormat="1">
      <c r="B192" s="56"/>
      <c r="C192" s="74"/>
      <c r="F192" s="75"/>
      <c r="G192" s="56"/>
      <c r="H192" s="56"/>
      <c r="I192" s="56"/>
      <c r="J192" s="76"/>
      <c r="K192" s="76"/>
      <c r="L192" s="94"/>
      <c r="M192" s="94"/>
      <c r="N192" s="94"/>
      <c r="O192" s="107"/>
      <c r="P192" s="109"/>
      <c r="Q192" s="109"/>
      <c r="R192" s="109"/>
      <c r="S192" s="109"/>
      <c r="T192" s="109"/>
      <c r="U192" s="94"/>
      <c r="V192" s="94"/>
      <c r="W192" s="94"/>
      <c r="X192" s="94"/>
      <c r="Y192" s="94"/>
      <c r="Z192" s="94"/>
      <c r="AA192" s="94"/>
      <c r="AB192" s="94"/>
      <c r="AC192" s="94"/>
      <c r="AD192" s="94"/>
      <c r="AE192" s="94"/>
      <c r="AF192" s="94"/>
      <c r="AG192" s="94"/>
      <c r="AH192" s="94"/>
      <c r="AI192" s="94"/>
      <c r="AJ192" s="94"/>
      <c r="AK192" s="94"/>
      <c r="AL192" s="94"/>
      <c r="AM192" s="94"/>
      <c r="AN192" s="94"/>
      <c r="AO192" s="94"/>
      <c r="AP192" s="94"/>
      <c r="AQ192" s="94"/>
      <c r="AR192" s="94"/>
      <c r="AS192" s="94"/>
      <c r="AT192" s="94"/>
      <c r="AU192" s="94"/>
      <c r="AV192" s="94"/>
      <c r="AW192" s="94"/>
      <c r="AX192" s="94"/>
      <c r="AY192" s="94"/>
      <c r="AZ192" s="94"/>
      <c r="BA192" s="94"/>
      <c r="BB192" s="94"/>
      <c r="BC192" s="94"/>
      <c r="BD192" s="94"/>
      <c r="BE192" s="94"/>
      <c r="BF192" s="94"/>
      <c r="BG192" s="94"/>
      <c r="BH192" s="94"/>
      <c r="BI192" s="94"/>
      <c r="BJ192" s="94"/>
    </row>
    <row r="193" spans="2:62" s="66" customFormat="1">
      <c r="B193" s="56"/>
      <c r="C193" s="74"/>
      <c r="F193" s="75"/>
      <c r="G193" s="56"/>
      <c r="H193" s="56"/>
      <c r="I193" s="56"/>
      <c r="J193" s="76"/>
      <c r="K193" s="76"/>
      <c r="L193" s="94"/>
      <c r="M193" s="94"/>
      <c r="N193" s="94"/>
      <c r="O193" s="107"/>
      <c r="P193" s="109"/>
      <c r="Q193" s="109"/>
      <c r="R193" s="109"/>
      <c r="S193" s="109"/>
      <c r="T193" s="109"/>
      <c r="U193" s="94"/>
      <c r="V193" s="94"/>
      <c r="W193" s="94"/>
      <c r="X193" s="94"/>
      <c r="Y193" s="94"/>
      <c r="Z193" s="94"/>
      <c r="AA193" s="94"/>
      <c r="AB193" s="94"/>
      <c r="AC193" s="94"/>
      <c r="AD193" s="94"/>
      <c r="AE193" s="94"/>
      <c r="AF193" s="94"/>
      <c r="AG193" s="94"/>
      <c r="AH193" s="94"/>
      <c r="AI193" s="94"/>
      <c r="AJ193" s="94"/>
      <c r="AK193" s="94"/>
      <c r="AL193" s="94"/>
      <c r="AM193" s="94"/>
      <c r="AN193" s="94"/>
      <c r="AO193" s="94"/>
      <c r="AP193" s="94"/>
      <c r="AQ193" s="94"/>
      <c r="AR193" s="94"/>
      <c r="AS193" s="94"/>
      <c r="AT193" s="94"/>
      <c r="AU193" s="94"/>
      <c r="AV193" s="94"/>
      <c r="AW193" s="94"/>
      <c r="AX193" s="94"/>
      <c r="AY193" s="94"/>
      <c r="AZ193" s="94"/>
      <c r="BA193" s="94"/>
      <c r="BB193" s="94"/>
      <c r="BC193" s="94"/>
      <c r="BD193" s="94"/>
      <c r="BE193" s="94"/>
      <c r="BF193" s="94"/>
      <c r="BG193" s="94"/>
      <c r="BH193" s="94"/>
      <c r="BI193" s="94"/>
      <c r="BJ193" s="94"/>
    </row>
    <row r="194" spans="2:62" s="66" customFormat="1">
      <c r="B194" s="56"/>
      <c r="C194" s="74"/>
      <c r="F194" s="75"/>
      <c r="G194" s="56"/>
      <c r="H194" s="56"/>
      <c r="I194" s="56"/>
      <c r="J194" s="76"/>
      <c r="K194" s="76"/>
      <c r="L194" s="94"/>
      <c r="M194" s="94"/>
      <c r="N194" s="94"/>
      <c r="O194" s="107"/>
      <c r="P194" s="109"/>
      <c r="Q194" s="109"/>
      <c r="R194" s="109"/>
      <c r="S194" s="109"/>
      <c r="T194" s="109"/>
      <c r="U194" s="94"/>
      <c r="V194" s="94"/>
      <c r="W194" s="94"/>
      <c r="X194" s="94"/>
      <c r="Y194" s="94"/>
      <c r="Z194" s="94"/>
      <c r="AA194" s="94"/>
      <c r="AB194" s="94"/>
      <c r="AC194" s="94"/>
      <c r="AD194" s="94"/>
      <c r="AE194" s="94"/>
      <c r="AF194" s="94"/>
      <c r="AG194" s="94"/>
      <c r="AH194" s="94"/>
      <c r="AI194" s="94"/>
      <c r="AJ194" s="94"/>
      <c r="AK194" s="94"/>
      <c r="AL194" s="94"/>
      <c r="AM194" s="94"/>
      <c r="AN194" s="94"/>
      <c r="AO194" s="94"/>
      <c r="AP194" s="94"/>
      <c r="AQ194" s="94"/>
      <c r="AR194" s="94"/>
      <c r="AS194" s="94"/>
      <c r="AT194" s="94"/>
      <c r="AU194" s="94"/>
      <c r="AV194" s="94"/>
      <c r="AW194" s="94"/>
      <c r="AX194" s="94"/>
      <c r="AY194" s="94"/>
      <c r="AZ194" s="94"/>
      <c r="BA194" s="94"/>
      <c r="BB194" s="94"/>
      <c r="BC194" s="94"/>
      <c r="BD194" s="94"/>
      <c r="BE194" s="94"/>
      <c r="BF194" s="94"/>
      <c r="BG194" s="94"/>
      <c r="BH194" s="94"/>
      <c r="BI194" s="94"/>
      <c r="BJ194" s="94"/>
    </row>
    <row r="195" spans="2:62" s="66" customFormat="1">
      <c r="B195" s="56"/>
      <c r="C195" s="74"/>
      <c r="F195" s="75"/>
      <c r="G195" s="56"/>
      <c r="H195" s="56"/>
      <c r="I195" s="56"/>
      <c r="J195" s="76"/>
      <c r="K195" s="76"/>
      <c r="L195" s="94"/>
      <c r="M195" s="94"/>
      <c r="N195" s="94"/>
      <c r="O195" s="107"/>
      <c r="P195" s="109"/>
      <c r="Q195" s="109"/>
      <c r="R195" s="109"/>
      <c r="S195" s="109"/>
      <c r="T195" s="109"/>
      <c r="U195" s="94"/>
      <c r="V195" s="94"/>
      <c r="W195" s="94"/>
      <c r="X195" s="94"/>
      <c r="Y195" s="94"/>
      <c r="Z195" s="94"/>
      <c r="AA195" s="94"/>
      <c r="AB195" s="94"/>
      <c r="AC195" s="94"/>
      <c r="AD195" s="94"/>
      <c r="AE195" s="94"/>
      <c r="AF195" s="94"/>
      <c r="AG195" s="94"/>
      <c r="AH195" s="94"/>
      <c r="AI195" s="94"/>
      <c r="AJ195" s="94"/>
      <c r="AK195" s="94"/>
      <c r="AL195" s="94"/>
      <c r="AM195" s="94"/>
      <c r="AN195" s="94"/>
      <c r="AO195" s="94"/>
      <c r="AP195" s="94"/>
      <c r="AQ195" s="94"/>
      <c r="AR195" s="94"/>
      <c r="AS195" s="94"/>
      <c r="AT195" s="94"/>
      <c r="AU195" s="94"/>
      <c r="AV195" s="94"/>
      <c r="AW195" s="94"/>
      <c r="AX195" s="94"/>
      <c r="AY195" s="94"/>
      <c r="AZ195" s="94"/>
      <c r="BA195" s="94"/>
      <c r="BB195" s="94"/>
      <c r="BC195" s="94"/>
      <c r="BD195" s="94"/>
      <c r="BE195" s="94"/>
      <c r="BF195" s="94"/>
      <c r="BG195" s="94"/>
      <c r="BH195" s="94"/>
      <c r="BI195" s="94"/>
      <c r="BJ195" s="94"/>
    </row>
    <row r="196" spans="2:62" s="66" customFormat="1">
      <c r="B196" s="56"/>
      <c r="C196" s="74"/>
      <c r="F196" s="75"/>
      <c r="G196" s="56"/>
      <c r="H196" s="56"/>
      <c r="I196" s="56"/>
      <c r="J196" s="76"/>
      <c r="K196" s="76"/>
      <c r="L196" s="94"/>
      <c r="M196" s="94"/>
      <c r="N196" s="94"/>
      <c r="O196" s="107"/>
      <c r="P196" s="109"/>
      <c r="Q196" s="109"/>
      <c r="R196" s="109"/>
      <c r="S196" s="109"/>
      <c r="T196" s="109"/>
      <c r="U196" s="94"/>
      <c r="V196" s="94"/>
      <c r="W196" s="94"/>
      <c r="X196" s="94"/>
      <c r="Y196" s="94"/>
      <c r="Z196" s="94"/>
      <c r="AA196" s="94"/>
      <c r="AB196" s="94"/>
      <c r="AC196" s="94"/>
      <c r="AD196" s="94"/>
      <c r="AE196" s="94"/>
      <c r="AF196" s="94"/>
      <c r="AG196" s="94"/>
      <c r="AH196" s="94"/>
      <c r="AI196" s="94"/>
      <c r="AJ196" s="94"/>
      <c r="AK196" s="94"/>
      <c r="AL196" s="94"/>
      <c r="AM196" s="94"/>
      <c r="AN196" s="94"/>
      <c r="AO196" s="94"/>
      <c r="AP196" s="94"/>
      <c r="AQ196" s="94"/>
      <c r="AR196" s="94"/>
      <c r="AS196" s="94"/>
      <c r="AT196" s="94"/>
      <c r="AU196" s="94"/>
      <c r="AV196" s="94"/>
      <c r="AW196" s="94"/>
      <c r="AX196" s="94"/>
      <c r="AY196" s="94"/>
      <c r="AZ196" s="94"/>
      <c r="BA196" s="94"/>
      <c r="BB196" s="94"/>
      <c r="BC196" s="94"/>
      <c r="BD196" s="94"/>
      <c r="BE196" s="94"/>
      <c r="BF196" s="94"/>
      <c r="BG196" s="94"/>
      <c r="BH196" s="94"/>
      <c r="BI196" s="94"/>
      <c r="BJ196" s="94"/>
    </row>
    <row r="197" spans="2:62" s="66" customFormat="1">
      <c r="B197" s="56"/>
      <c r="C197" s="74"/>
      <c r="F197" s="75"/>
      <c r="G197" s="56"/>
      <c r="H197" s="56"/>
      <c r="I197" s="56"/>
      <c r="J197" s="76"/>
      <c r="K197" s="76"/>
      <c r="L197" s="94"/>
      <c r="M197" s="94"/>
      <c r="N197" s="94"/>
      <c r="O197" s="107"/>
      <c r="P197" s="109"/>
      <c r="Q197" s="109"/>
      <c r="R197" s="109"/>
      <c r="S197" s="109"/>
      <c r="T197" s="109"/>
      <c r="U197" s="94"/>
      <c r="V197" s="94"/>
      <c r="W197" s="94"/>
      <c r="X197" s="94"/>
      <c r="Y197" s="94"/>
      <c r="Z197" s="94"/>
      <c r="AA197" s="94"/>
      <c r="AB197" s="94"/>
      <c r="AC197" s="94"/>
      <c r="AD197" s="94"/>
      <c r="AE197" s="94"/>
      <c r="AF197" s="94"/>
      <c r="AG197" s="94"/>
      <c r="AH197" s="94"/>
      <c r="AI197" s="94"/>
      <c r="AJ197" s="94"/>
      <c r="AK197" s="94"/>
      <c r="AL197" s="94"/>
      <c r="AM197" s="94"/>
      <c r="AN197" s="94"/>
      <c r="AO197" s="94"/>
      <c r="AP197" s="94"/>
      <c r="AQ197" s="94"/>
      <c r="AR197" s="94"/>
      <c r="AS197" s="94"/>
      <c r="AT197" s="94"/>
      <c r="AU197" s="94"/>
      <c r="AV197" s="94"/>
      <c r="AW197" s="94"/>
      <c r="AX197" s="94"/>
      <c r="AY197" s="94"/>
      <c r="AZ197" s="94"/>
      <c r="BA197" s="94"/>
      <c r="BB197" s="94"/>
      <c r="BC197" s="94"/>
      <c r="BD197" s="94"/>
      <c r="BE197" s="94"/>
      <c r="BF197" s="94"/>
      <c r="BG197" s="94"/>
      <c r="BH197" s="94"/>
      <c r="BI197" s="94"/>
      <c r="BJ197" s="94"/>
    </row>
    <row r="198" spans="2:62" s="66" customFormat="1">
      <c r="B198" s="56"/>
      <c r="C198" s="74"/>
      <c r="F198" s="75"/>
      <c r="G198" s="56"/>
      <c r="H198" s="56"/>
      <c r="I198" s="56"/>
      <c r="J198" s="76"/>
      <c r="K198" s="76"/>
      <c r="L198" s="94"/>
      <c r="M198" s="94"/>
      <c r="N198" s="94"/>
      <c r="O198" s="107"/>
      <c r="P198" s="109"/>
      <c r="Q198" s="109"/>
      <c r="R198" s="109"/>
      <c r="S198" s="109"/>
      <c r="T198" s="109"/>
      <c r="U198" s="94"/>
      <c r="V198" s="94"/>
      <c r="W198" s="94"/>
      <c r="X198" s="94"/>
      <c r="Y198" s="94"/>
      <c r="Z198" s="94"/>
      <c r="AA198" s="94"/>
      <c r="AB198" s="94"/>
      <c r="AC198" s="94"/>
      <c r="AD198" s="94"/>
      <c r="AE198" s="94"/>
      <c r="AF198" s="94"/>
      <c r="AG198" s="94"/>
      <c r="AH198" s="94"/>
      <c r="AI198" s="94"/>
      <c r="AJ198" s="94"/>
      <c r="AK198" s="94"/>
      <c r="AL198" s="94"/>
      <c r="AM198" s="94"/>
      <c r="AN198" s="94"/>
      <c r="AO198" s="94"/>
      <c r="AP198" s="94"/>
      <c r="AQ198" s="94"/>
      <c r="AR198" s="94"/>
      <c r="AS198" s="94"/>
      <c r="AT198" s="94"/>
      <c r="AU198" s="94"/>
      <c r="AV198" s="94"/>
      <c r="AW198" s="94"/>
      <c r="AX198" s="94"/>
      <c r="AY198" s="94"/>
      <c r="AZ198" s="94"/>
      <c r="BA198" s="94"/>
      <c r="BB198" s="94"/>
      <c r="BC198" s="94"/>
      <c r="BD198" s="94"/>
      <c r="BE198" s="94"/>
      <c r="BF198" s="94"/>
      <c r="BG198" s="94"/>
      <c r="BH198" s="94"/>
      <c r="BI198" s="94"/>
      <c r="BJ198" s="94"/>
    </row>
    <row r="199" spans="2:62" s="66" customFormat="1">
      <c r="B199" s="56"/>
      <c r="C199" s="74"/>
      <c r="F199" s="75"/>
      <c r="G199" s="56"/>
      <c r="H199" s="56"/>
      <c r="I199" s="56"/>
      <c r="J199" s="76"/>
      <c r="K199" s="76"/>
      <c r="L199" s="94"/>
      <c r="M199" s="94"/>
      <c r="N199" s="94"/>
      <c r="O199" s="107"/>
      <c r="P199" s="109"/>
      <c r="Q199" s="109"/>
      <c r="R199" s="109"/>
      <c r="S199" s="109"/>
      <c r="T199" s="109"/>
      <c r="U199" s="94"/>
      <c r="V199" s="94"/>
      <c r="W199" s="94"/>
      <c r="X199" s="94"/>
      <c r="Y199" s="94"/>
      <c r="Z199" s="94"/>
      <c r="AA199" s="94"/>
      <c r="AB199" s="94"/>
      <c r="AC199" s="94"/>
      <c r="AD199" s="94"/>
      <c r="AE199" s="94"/>
      <c r="AF199" s="94"/>
      <c r="AG199" s="94"/>
      <c r="AH199" s="94"/>
      <c r="AI199" s="94"/>
      <c r="AJ199" s="94"/>
      <c r="AK199" s="94"/>
      <c r="AL199" s="94"/>
      <c r="AM199" s="94"/>
      <c r="AN199" s="94"/>
      <c r="AO199" s="94"/>
      <c r="AP199" s="94"/>
      <c r="AQ199" s="94"/>
      <c r="AR199" s="94"/>
      <c r="AS199" s="94"/>
      <c r="AT199" s="94"/>
      <c r="AU199" s="94"/>
      <c r="AV199" s="94"/>
      <c r="AW199" s="94"/>
      <c r="AX199" s="94"/>
      <c r="AY199" s="94"/>
      <c r="AZ199" s="94"/>
      <c r="BA199" s="94"/>
      <c r="BB199" s="94"/>
      <c r="BC199" s="94"/>
      <c r="BD199" s="94"/>
      <c r="BE199" s="94"/>
      <c r="BF199" s="94"/>
      <c r="BG199" s="94"/>
      <c r="BH199" s="94"/>
      <c r="BI199" s="94"/>
      <c r="BJ199" s="94"/>
    </row>
    <row r="200" spans="2:62" s="66" customFormat="1">
      <c r="B200" s="56"/>
      <c r="C200" s="74"/>
      <c r="F200" s="75"/>
      <c r="G200" s="56"/>
      <c r="H200" s="56"/>
      <c r="I200" s="56"/>
      <c r="J200" s="76"/>
      <c r="K200" s="76"/>
      <c r="L200" s="94"/>
      <c r="M200" s="94"/>
      <c r="N200" s="94"/>
      <c r="O200" s="107"/>
      <c r="P200" s="109"/>
      <c r="Q200" s="109"/>
      <c r="R200" s="109"/>
      <c r="S200" s="109"/>
      <c r="T200" s="109"/>
      <c r="U200" s="94"/>
      <c r="V200" s="94"/>
      <c r="W200" s="94"/>
      <c r="X200" s="94"/>
      <c r="Y200" s="94"/>
      <c r="Z200" s="94"/>
      <c r="AA200" s="94"/>
      <c r="AB200" s="94"/>
      <c r="AC200" s="94"/>
      <c r="AD200" s="94"/>
      <c r="AE200" s="94"/>
      <c r="AF200" s="94"/>
      <c r="AG200" s="94"/>
      <c r="AH200" s="94"/>
      <c r="AI200" s="94"/>
      <c r="AJ200" s="94"/>
      <c r="AK200" s="94"/>
      <c r="AL200" s="94"/>
      <c r="AM200" s="94"/>
      <c r="AN200" s="94"/>
      <c r="AO200" s="94"/>
      <c r="AP200" s="94"/>
      <c r="AQ200" s="94"/>
      <c r="AR200" s="94"/>
      <c r="AS200" s="94"/>
      <c r="AT200" s="94"/>
      <c r="AU200" s="94"/>
      <c r="AV200" s="94"/>
      <c r="AW200" s="94"/>
      <c r="AX200" s="94"/>
      <c r="AY200" s="94"/>
      <c r="AZ200" s="94"/>
      <c r="BA200" s="94"/>
      <c r="BB200" s="94"/>
      <c r="BC200" s="94"/>
      <c r="BD200" s="94"/>
      <c r="BE200" s="94"/>
      <c r="BF200" s="94"/>
      <c r="BG200" s="94"/>
      <c r="BH200" s="94"/>
      <c r="BI200" s="94"/>
      <c r="BJ200" s="94"/>
    </row>
    <row r="201" spans="2:62" s="66" customFormat="1">
      <c r="B201" s="56"/>
      <c r="C201" s="74"/>
      <c r="F201" s="75"/>
      <c r="G201" s="56"/>
      <c r="H201" s="56"/>
      <c r="I201" s="56"/>
      <c r="J201" s="76"/>
      <c r="K201" s="76"/>
      <c r="L201" s="94"/>
      <c r="M201" s="94"/>
      <c r="N201" s="94"/>
      <c r="O201" s="107"/>
      <c r="P201" s="109"/>
      <c r="Q201" s="109"/>
      <c r="R201" s="109"/>
      <c r="S201" s="109"/>
      <c r="T201" s="109"/>
      <c r="U201" s="94"/>
      <c r="V201" s="94"/>
      <c r="W201" s="94"/>
      <c r="X201" s="94"/>
      <c r="Y201" s="94"/>
      <c r="Z201" s="94"/>
      <c r="AA201" s="94"/>
      <c r="AB201" s="94"/>
      <c r="AC201" s="94"/>
      <c r="AD201" s="94"/>
      <c r="AE201" s="94"/>
      <c r="AF201" s="94"/>
      <c r="AG201" s="94"/>
      <c r="AH201" s="94"/>
      <c r="AI201" s="94"/>
      <c r="AJ201" s="94"/>
      <c r="AK201" s="94"/>
      <c r="AL201" s="94"/>
      <c r="AM201" s="94"/>
      <c r="AN201" s="94"/>
      <c r="AO201" s="94"/>
      <c r="AP201" s="94"/>
      <c r="AQ201" s="94"/>
      <c r="AR201" s="94"/>
      <c r="AS201" s="94"/>
      <c r="AT201" s="94"/>
      <c r="AU201" s="94"/>
      <c r="AV201" s="94"/>
      <c r="AW201" s="94"/>
      <c r="AX201" s="94"/>
      <c r="AY201" s="94"/>
      <c r="AZ201" s="94"/>
      <c r="BA201" s="94"/>
      <c r="BB201" s="94"/>
      <c r="BC201" s="94"/>
      <c r="BD201" s="94"/>
      <c r="BE201" s="94"/>
      <c r="BF201" s="94"/>
      <c r="BG201" s="94"/>
      <c r="BH201" s="94"/>
      <c r="BI201" s="94"/>
      <c r="BJ201" s="94"/>
    </row>
    <row r="202" spans="2:62" s="66" customFormat="1">
      <c r="B202" s="56"/>
      <c r="C202" s="74"/>
      <c r="F202" s="75"/>
      <c r="G202" s="56"/>
      <c r="H202" s="56"/>
      <c r="I202" s="56"/>
      <c r="J202" s="76"/>
      <c r="K202" s="76"/>
      <c r="L202" s="94"/>
      <c r="M202" s="94"/>
      <c r="N202" s="94"/>
      <c r="O202" s="107"/>
      <c r="P202" s="109"/>
      <c r="Q202" s="109"/>
      <c r="R202" s="109"/>
      <c r="S202" s="109"/>
      <c r="T202" s="109"/>
      <c r="U202" s="94"/>
      <c r="V202" s="94"/>
      <c r="W202" s="94"/>
      <c r="X202" s="94"/>
      <c r="Y202" s="94"/>
      <c r="Z202" s="94"/>
      <c r="AA202" s="94"/>
      <c r="AB202" s="94"/>
      <c r="AC202" s="94"/>
      <c r="AD202" s="94"/>
      <c r="AE202" s="94"/>
      <c r="AF202" s="94"/>
      <c r="AG202" s="94"/>
      <c r="AH202" s="94"/>
      <c r="AI202" s="94"/>
      <c r="AJ202" s="94"/>
      <c r="AK202" s="94"/>
      <c r="AL202" s="94"/>
      <c r="AM202" s="94"/>
      <c r="AN202" s="94"/>
      <c r="AO202" s="94"/>
      <c r="AP202" s="94"/>
      <c r="AQ202" s="94"/>
      <c r="AR202" s="94"/>
      <c r="AS202" s="94"/>
      <c r="AT202" s="94"/>
      <c r="AU202" s="94"/>
      <c r="AV202" s="94"/>
      <c r="AW202" s="94"/>
      <c r="AX202" s="94"/>
      <c r="AY202" s="94"/>
      <c r="AZ202" s="94"/>
      <c r="BA202" s="94"/>
      <c r="BB202" s="94"/>
      <c r="BC202" s="94"/>
      <c r="BD202" s="94"/>
      <c r="BE202" s="94"/>
      <c r="BF202" s="94"/>
      <c r="BG202" s="94"/>
      <c r="BH202" s="94"/>
      <c r="BI202" s="94"/>
      <c r="BJ202" s="94"/>
    </row>
    <row r="203" spans="2:62" s="66" customFormat="1">
      <c r="B203" s="56"/>
      <c r="C203" s="74"/>
      <c r="F203" s="75"/>
      <c r="G203" s="56"/>
      <c r="H203" s="56"/>
      <c r="I203" s="56"/>
      <c r="J203" s="76"/>
      <c r="K203" s="76"/>
      <c r="L203" s="94"/>
      <c r="M203" s="94"/>
      <c r="N203" s="94"/>
      <c r="O203" s="107"/>
      <c r="P203" s="109"/>
      <c r="Q203" s="109"/>
      <c r="R203" s="109"/>
      <c r="S203" s="109"/>
      <c r="T203" s="109"/>
      <c r="U203" s="94"/>
      <c r="V203" s="94"/>
      <c r="W203" s="94"/>
      <c r="X203" s="94"/>
      <c r="Y203" s="94"/>
      <c r="Z203" s="94"/>
      <c r="AA203" s="94"/>
      <c r="AB203" s="94"/>
      <c r="AC203" s="94"/>
      <c r="AD203" s="94"/>
      <c r="AE203" s="94"/>
      <c r="AF203" s="94"/>
      <c r="AG203" s="94"/>
      <c r="AH203" s="94"/>
      <c r="AI203" s="94"/>
      <c r="AJ203" s="94"/>
      <c r="AK203" s="94"/>
      <c r="AL203" s="94"/>
      <c r="AM203" s="94"/>
      <c r="AN203" s="94"/>
      <c r="AO203" s="94"/>
      <c r="AP203" s="94"/>
      <c r="AQ203" s="94"/>
      <c r="AR203" s="94"/>
      <c r="AS203" s="94"/>
      <c r="AT203" s="94"/>
      <c r="AU203" s="94"/>
      <c r="AV203" s="94"/>
      <c r="AW203" s="94"/>
      <c r="AX203" s="94"/>
      <c r="AY203" s="94"/>
      <c r="AZ203" s="94"/>
      <c r="BA203" s="94"/>
      <c r="BB203" s="94"/>
      <c r="BC203" s="94"/>
      <c r="BD203" s="94"/>
      <c r="BE203" s="94"/>
      <c r="BF203" s="94"/>
      <c r="BG203" s="94"/>
      <c r="BH203" s="94"/>
      <c r="BI203" s="94"/>
      <c r="BJ203" s="94"/>
    </row>
    <row r="204" spans="2:62" s="66" customFormat="1">
      <c r="B204" s="56"/>
      <c r="C204" s="74"/>
      <c r="F204" s="75"/>
      <c r="G204" s="56"/>
      <c r="H204" s="56"/>
      <c r="I204" s="56"/>
      <c r="J204" s="76"/>
      <c r="K204" s="76"/>
      <c r="L204" s="94"/>
      <c r="M204" s="94"/>
      <c r="N204" s="94"/>
      <c r="O204" s="107"/>
      <c r="P204" s="109"/>
      <c r="Q204" s="109"/>
      <c r="R204" s="109"/>
      <c r="S204" s="109"/>
      <c r="T204" s="109"/>
      <c r="U204" s="94"/>
      <c r="V204" s="94"/>
      <c r="W204" s="94"/>
      <c r="X204" s="94"/>
      <c r="Y204" s="94"/>
      <c r="Z204" s="94"/>
      <c r="AA204" s="94"/>
      <c r="AB204" s="94"/>
      <c r="AC204" s="94"/>
      <c r="AD204" s="94"/>
      <c r="AE204" s="94"/>
      <c r="AF204" s="94"/>
      <c r="AG204" s="94"/>
      <c r="AH204" s="94"/>
      <c r="AI204" s="94"/>
      <c r="AJ204" s="94"/>
      <c r="AK204" s="94"/>
      <c r="AL204" s="94"/>
      <c r="AM204" s="94"/>
      <c r="AN204" s="94"/>
      <c r="AO204" s="94"/>
      <c r="AP204" s="94"/>
      <c r="AQ204" s="94"/>
      <c r="AR204" s="94"/>
      <c r="AS204" s="94"/>
      <c r="AT204" s="94"/>
      <c r="AU204" s="94"/>
      <c r="AV204" s="94"/>
      <c r="AW204" s="94"/>
      <c r="AX204" s="94"/>
      <c r="AY204" s="94"/>
      <c r="AZ204" s="94"/>
      <c r="BA204" s="94"/>
      <c r="BB204" s="94"/>
      <c r="BC204" s="94"/>
      <c r="BD204" s="94"/>
      <c r="BE204" s="94"/>
      <c r="BF204" s="94"/>
      <c r="BG204" s="94"/>
      <c r="BH204" s="94"/>
      <c r="BI204" s="94"/>
      <c r="BJ204" s="94"/>
    </row>
    <row r="205" spans="2:62" s="66" customFormat="1">
      <c r="B205" s="56"/>
      <c r="C205" s="74"/>
      <c r="F205" s="75"/>
      <c r="G205" s="56"/>
      <c r="H205" s="56"/>
      <c r="I205" s="56"/>
      <c r="J205" s="76"/>
      <c r="K205" s="76"/>
      <c r="L205" s="94"/>
      <c r="M205" s="94"/>
      <c r="N205" s="94"/>
      <c r="O205" s="107"/>
      <c r="P205" s="109"/>
      <c r="Q205" s="109"/>
      <c r="R205" s="109"/>
      <c r="S205" s="109"/>
      <c r="T205" s="109"/>
      <c r="U205" s="94"/>
      <c r="V205" s="94"/>
      <c r="W205" s="94"/>
      <c r="X205" s="94"/>
      <c r="Y205" s="94"/>
      <c r="Z205" s="94"/>
      <c r="AA205" s="94"/>
      <c r="AB205" s="94"/>
      <c r="AC205" s="94"/>
      <c r="AD205" s="94"/>
      <c r="AE205" s="94"/>
      <c r="AF205" s="94"/>
      <c r="AG205" s="94"/>
      <c r="AH205" s="94"/>
      <c r="AI205" s="94"/>
      <c r="AJ205" s="94"/>
      <c r="AK205" s="94"/>
      <c r="AL205" s="94"/>
      <c r="AM205" s="94"/>
      <c r="AN205" s="94"/>
      <c r="AO205" s="94"/>
      <c r="AP205" s="94"/>
      <c r="AQ205" s="94"/>
      <c r="AR205" s="94"/>
      <c r="AS205" s="94"/>
      <c r="AT205" s="94"/>
      <c r="AU205" s="94"/>
      <c r="AV205" s="94"/>
      <c r="AW205" s="94"/>
      <c r="AX205" s="94"/>
      <c r="AY205" s="94"/>
      <c r="AZ205" s="94"/>
      <c r="BA205" s="94"/>
      <c r="BB205" s="94"/>
      <c r="BC205" s="94"/>
      <c r="BD205" s="94"/>
      <c r="BE205" s="94"/>
      <c r="BF205" s="94"/>
      <c r="BG205" s="94"/>
      <c r="BH205" s="94"/>
      <c r="BI205" s="94"/>
      <c r="BJ205" s="94"/>
    </row>
    <row r="206" spans="2:62" s="66" customFormat="1">
      <c r="B206" s="56"/>
      <c r="C206" s="74"/>
      <c r="F206" s="75"/>
      <c r="G206" s="56"/>
      <c r="H206" s="56"/>
      <c r="I206" s="56"/>
      <c r="J206" s="76"/>
      <c r="K206" s="76"/>
      <c r="L206" s="94"/>
      <c r="M206" s="94"/>
      <c r="N206" s="94"/>
      <c r="O206" s="107"/>
      <c r="P206" s="109"/>
      <c r="Q206" s="109"/>
      <c r="R206" s="109"/>
      <c r="S206" s="109"/>
      <c r="T206" s="109"/>
      <c r="U206" s="94"/>
      <c r="V206" s="94"/>
      <c r="W206" s="94"/>
      <c r="X206" s="94"/>
      <c r="Y206" s="94"/>
      <c r="Z206" s="94"/>
      <c r="AA206" s="94"/>
      <c r="AB206" s="94"/>
      <c r="AC206" s="94"/>
      <c r="AD206" s="94"/>
      <c r="AE206" s="94"/>
      <c r="AF206" s="94"/>
      <c r="AG206" s="94"/>
      <c r="AH206" s="94"/>
      <c r="AI206" s="94"/>
      <c r="AJ206" s="94"/>
      <c r="AK206" s="94"/>
      <c r="AL206" s="94"/>
      <c r="AM206" s="94"/>
      <c r="AN206" s="94"/>
      <c r="AO206" s="94"/>
      <c r="AP206" s="94"/>
      <c r="AQ206" s="94"/>
      <c r="AR206" s="94"/>
      <c r="AS206" s="94"/>
      <c r="AT206" s="94"/>
      <c r="AU206" s="94"/>
      <c r="AV206" s="94"/>
      <c r="AW206" s="94"/>
      <c r="AX206" s="94"/>
      <c r="AY206" s="94"/>
      <c r="AZ206" s="94"/>
      <c r="BA206" s="94"/>
      <c r="BB206" s="94"/>
      <c r="BC206" s="94"/>
      <c r="BD206" s="94"/>
      <c r="BE206" s="94"/>
      <c r="BF206" s="94"/>
      <c r="BG206" s="94"/>
      <c r="BH206" s="94"/>
      <c r="BI206" s="94"/>
      <c r="BJ206" s="94"/>
    </row>
    <row r="207" spans="2:62" s="66" customFormat="1">
      <c r="B207" s="56"/>
      <c r="C207" s="74"/>
      <c r="F207" s="75"/>
      <c r="G207" s="56"/>
      <c r="H207" s="56"/>
      <c r="I207" s="56"/>
      <c r="J207" s="76"/>
      <c r="K207" s="76"/>
      <c r="L207" s="94"/>
      <c r="M207" s="94"/>
      <c r="N207" s="94"/>
      <c r="O207" s="107"/>
      <c r="P207" s="109"/>
      <c r="Q207" s="109"/>
      <c r="R207" s="109"/>
      <c r="S207" s="109"/>
      <c r="T207" s="109"/>
      <c r="U207" s="94"/>
      <c r="V207" s="94"/>
      <c r="W207" s="94"/>
      <c r="X207" s="94"/>
      <c r="Y207" s="94"/>
      <c r="Z207" s="94"/>
      <c r="AA207" s="94"/>
      <c r="AB207" s="94"/>
      <c r="AC207" s="94"/>
      <c r="AD207" s="94"/>
      <c r="AE207" s="94"/>
      <c r="AF207" s="94"/>
      <c r="AG207" s="94"/>
      <c r="AH207" s="94"/>
      <c r="AI207" s="94"/>
      <c r="AJ207" s="94"/>
      <c r="AK207" s="94"/>
      <c r="AL207" s="94"/>
      <c r="AM207" s="94"/>
      <c r="AN207" s="94"/>
      <c r="AO207" s="94"/>
      <c r="AP207" s="94"/>
      <c r="AQ207" s="94"/>
      <c r="AR207" s="94"/>
      <c r="AS207" s="94"/>
      <c r="AT207" s="94"/>
      <c r="AU207" s="94"/>
      <c r="AV207" s="94"/>
      <c r="AW207" s="94"/>
      <c r="AX207" s="94"/>
      <c r="AY207" s="94"/>
      <c r="AZ207" s="94"/>
      <c r="BA207" s="94"/>
      <c r="BB207" s="94"/>
      <c r="BC207" s="94"/>
      <c r="BD207" s="94"/>
      <c r="BE207" s="94"/>
      <c r="BF207" s="94"/>
      <c r="BG207" s="94"/>
      <c r="BH207" s="94"/>
      <c r="BI207" s="94"/>
      <c r="BJ207" s="94"/>
    </row>
    <row r="208" spans="2:62" s="66" customFormat="1">
      <c r="B208" s="56"/>
      <c r="C208" s="74"/>
      <c r="F208" s="75"/>
      <c r="G208" s="56"/>
      <c r="H208" s="56"/>
      <c r="I208" s="56"/>
      <c r="J208" s="76"/>
      <c r="K208" s="76"/>
      <c r="L208" s="94"/>
      <c r="M208" s="94"/>
      <c r="N208" s="94"/>
      <c r="O208" s="107"/>
      <c r="P208" s="109"/>
      <c r="Q208" s="109"/>
      <c r="R208" s="109"/>
      <c r="S208" s="109"/>
      <c r="T208" s="109"/>
      <c r="U208" s="94"/>
      <c r="V208" s="94"/>
      <c r="W208" s="94"/>
      <c r="X208" s="94"/>
      <c r="Y208" s="94"/>
      <c r="Z208" s="94"/>
      <c r="AA208" s="94"/>
      <c r="AB208" s="94"/>
      <c r="AC208" s="94"/>
      <c r="AD208" s="94"/>
      <c r="AE208" s="94"/>
      <c r="AF208" s="94"/>
      <c r="AG208" s="94"/>
      <c r="AH208" s="94"/>
      <c r="AI208" s="94"/>
      <c r="AJ208" s="94"/>
      <c r="AK208" s="94"/>
      <c r="AL208" s="94"/>
      <c r="AM208" s="94"/>
      <c r="AN208" s="94"/>
      <c r="AO208" s="94"/>
      <c r="AP208" s="94"/>
      <c r="AQ208" s="94"/>
      <c r="AR208" s="94"/>
      <c r="AS208" s="94"/>
      <c r="AT208" s="94"/>
      <c r="AU208" s="94"/>
      <c r="AV208" s="94"/>
      <c r="AW208" s="94"/>
      <c r="AX208" s="94"/>
      <c r="AY208" s="94"/>
      <c r="AZ208" s="94"/>
      <c r="BA208" s="94"/>
      <c r="BB208" s="94"/>
      <c r="BC208" s="94"/>
      <c r="BD208" s="94"/>
      <c r="BE208" s="94"/>
      <c r="BF208" s="94"/>
      <c r="BG208" s="94"/>
      <c r="BH208" s="94"/>
      <c r="BI208" s="94"/>
      <c r="BJ208" s="94"/>
    </row>
    <row r="209" spans="2:62" s="66" customFormat="1">
      <c r="B209" s="56"/>
      <c r="C209" s="74"/>
      <c r="F209" s="75"/>
      <c r="G209" s="56"/>
      <c r="H209" s="56"/>
      <c r="I209" s="56"/>
      <c r="J209" s="76"/>
      <c r="K209" s="76"/>
      <c r="L209" s="94"/>
      <c r="M209" s="94"/>
      <c r="N209" s="94"/>
      <c r="O209" s="107"/>
      <c r="P209" s="109"/>
      <c r="Q209" s="109"/>
      <c r="R209" s="109"/>
      <c r="S209" s="109"/>
      <c r="T209" s="109"/>
      <c r="U209" s="94"/>
      <c r="V209" s="94"/>
      <c r="W209" s="94"/>
      <c r="X209" s="94"/>
      <c r="Y209" s="94"/>
      <c r="Z209" s="94"/>
      <c r="AA209" s="94"/>
      <c r="AB209" s="94"/>
      <c r="AC209" s="94"/>
      <c r="AD209" s="94"/>
      <c r="AE209" s="94"/>
      <c r="AF209" s="94"/>
      <c r="AG209" s="94"/>
      <c r="AH209" s="94"/>
      <c r="AI209" s="94"/>
      <c r="AJ209" s="94"/>
      <c r="AK209" s="94"/>
      <c r="AL209" s="94"/>
      <c r="AM209" s="94"/>
      <c r="AN209" s="94"/>
      <c r="AO209" s="94"/>
      <c r="AP209" s="94"/>
      <c r="AQ209" s="94"/>
      <c r="AR209" s="94"/>
      <c r="AS209" s="94"/>
      <c r="AT209" s="94"/>
      <c r="AU209" s="94"/>
      <c r="AV209" s="94"/>
      <c r="AW209" s="94"/>
      <c r="AX209" s="94"/>
      <c r="AY209" s="94"/>
      <c r="AZ209" s="94"/>
      <c r="BA209" s="94"/>
      <c r="BB209" s="94"/>
      <c r="BC209" s="94"/>
      <c r="BD209" s="94"/>
      <c r="BE209" s="94"/>
      <c r="BF209" s="94"/>
      <c r="BG209" s="94"/>
      <c r="BH209" s="94"/>
      <c r="BI209" s="94"/>
      <c r="BJ209" s="94"/>
    </row>
    <row r="210" spans="2:62" s="66" customFormat="1">
      <c r="B210" s="56"/>
      <c r="C210" s="74"/>
      <c r="F210" s="75"/>
      <c r="G210" s="56"/>
      <c r="H210" s="56"/>
      <c r="I210" s="56"/>
      <c r="J210" s="76"/>
      <c r="K210" s="76"/>
      <c r="L210" s="94"/>
      <c r="M210" s="94"/>
      <c r="N210" s="94"/>
      <c r="O210" s="107"/>
      <c r="P210" s="109"/>
      <c r="Q210" s="109"/>
      <c r="R210" s="109"/>
      <c r="S210" s="109"/>
      <c r="T210" s="109"/>
      <c r="U210" s="94"/>
      <c r="V210" s="94"/>
      <c r="W210" s="94"/>
      <c r="X210" s="94"/>
      <c r="Y210" s="94"/>
      <c r="Z210" s="94"/>
      <c r="AA210" s="94"/>
      <c r="AB210" s="94"/>
      <c r="AC210" s="94"/>
      <c r="AD210" s="94"/>
      <c r="AE210" s="94"/>
      <c r="AF210" s="94"/>
      <c r="AG210" s="94"/>
      <c r="AH210" s="94"/>
      <c r="AI210" s="94"/>
      <c r="AJ210" s="94"/>
      <c r="AK210" s="94"/>
      <c r="AL210" s="94"/>
      <c r="AM210" s="94"/>
      <c r="AN210" s="94"/>
      <c r="AO210" s="94"/>
      <c r="AP210" s="94"/>
      <c r="AQ210" s="94"/>
      <c r="AR210" s="94"/>
      <c r="AS210" s="94"/>
      <c r="AT210" s="94"/>
      <c r="AU210" s="94"/>
      <c r="AV210" s="94"/>
      <c r="AW210" s="94"/>
      <c r="AX210" s="94"/>
      <c r="AY210" s="94"/>
      <c r="AZ210" s="94"/>
      <c r="BA210" s="94"/>
      <c r="BB210" s="94"/>
      <c r="BC210" s="94"/>
      <c r="BD210" s="94"/>
      <c r="BE210" s="94"/>
      <c r="BF210" s="94"/>
      <c r="BG210" s="94"/>
      <c r="BH210" s="94"/>
      <c r="BI210" s="94"/>
      <c r="BJ210" s="94"/>
    </row>
    <row r="211" spans="2:62" s="66" customFormat="1">
      <c r="B211" s="56"/>
      <c r="C211" s="74"/>
      <c r="F211" s="75"/>
      <c r="G211" s="56"/>
      <c r="H211" s="56"/>
      <c r="I211" s="56"/>
      <c r="J211" s="76"/>
      <c r="K211" s="76"/>
      <c r="L211" s="94"/>
      <c r="M211" s="94"/>
      <c r="N211" s="94"/>
      <c r="O211" s="107"/>
      <c r="P211" s="109"/>
      <c r="Q211" s="109"/>
      <c r="R211" s="109"/>
      <c r="S211" s="109"/>
      <c r="T211" s="109"/>
      <c r="U211" s="94"/>
      <c r="V211" s="94"/>
      <c r="W211" s="94"/>
      <c r="X211" s="94"/>
      <c r="Y211" s="94"/>
      <c r="Z211" s="94"/>
      <c r="AA211" s="94"/>
      <c r="AB211" s="94"/>
      <c r="AC211" s="94"/>
      <c r="AD211" s="94"/>
      <c r="AE211" s="94"/>
      <c r="AF211" s="94"/>
      <c r="AG211" s="94"/>
      <c r="AH211" s="94"/>
      <c r="AI211" s="94"/>
      <c r="AJ211" s="94"/>
      <c r="AK211" s="94"/>
      <c r="AL211" s="94"/>
      <c r="AM211" s="94"/>
      <c r="AN211" s="94"/>
      <c r="AO211" s="94"/>
      <c r="AP211" s="94"/>
      <c r="AQ211" s="94"/>
      <c r="AR211" s="94"/>
      <c r="AS211" s="94"/>
      <c r="AT211" s="94"/>
      <c r="AU211" s="94"/>
      <c r="AV211" s="94"/>
      <c r="AW211" s="94"/>
      <c r="AX211" s="94"/>
      <c r="AY211" s="94"/>
      <c r="AZ211" s="94"/>
      <c r="BA211" s="94"/>
      <c r="BB211" s="94"/>
      <c r="BC211" s="94"/>
      <c r="BD211" s="94"/>
      <c r="BE211" s="94"/>
      <c r="BF211" s="94"/>
      <c r="BG211" s="94"/>
      <c r="BH211" s="94"/>
      <c r="BI211" s="94"/>
      <c r="BJ211" s="94"/>
    </row>
    <row r="212" spans="2:62" s="66" customFormat="1">
      <c r="B212" s="56"/>
      <c r="C212" s="74"/>
      <c r="F212" s="75"/>
      <c r="G212" s="56"/>
      <c r="H212" s="56"/>
      <c r="I212" s="56"/>
      <c r="J212" s="76"/>
      <c r="K212" s="76"/>
      <c r="L212" s="94"/>
      <c r="M212" s="94"/>
      <c r="N212" s="94"/>
      <c r="O212" s="107"/>
      <c r="P212" s="109"/>
      <c r="Q212" s="109"/>
      <c r="R212" s="109"/>
      <c r="S212" s="109"/>
      <c r="T212" s="109"/>
      <c r="U212" s="94"/>
      <c r="V212" s="94"/>
      <c r="W212" s="94"/>
      <c r="X212" s="94"/>
      <c r="Y212" s="94"/>
      <c r="Z212" s="94"/>
      <c r="AA212" s="94"/>
      <c r="AB212" s="94"/>
      <c r="AC212" s="94"/>
      <c r="AD212" s="94"/>
      <c r="AE212" s="94"/>
      <c r="AF212" s="94"/>
      <c r="AG212" s="94"/>
      <c r="AH212" s="94"/>
      <c r="AI212" s="94"/>
      <c r="AJ212" s="94"/>
      <c r="AK212" s="94"/>
      <c r="AL212" s="94"/>
      <c r="AM212" s="94"/>
      <c r="AN212" s="94"/>
      <c r="AO212" s="94"/>
      <c r="AP212" s="94"/>
      <c r="AQ212" s="94"/>
      <c r="AR212" s="94"/>
      <c r="AS212" s="94"/>
      <c r="AT212" s="94"/>
      <c r="AU212" s="94"/>
      <c r="AV212" s="94"/>
      <c r="AW212" s="94"/>
      <c r="AX212" s="94"/>
      <c r="AY212" s="94"/>
      <c r="AZ212" s="94"/>
      <c r="BA212" s="94"/>
      <c r="BB212" s="94"/>
      <c r="BC212" s="94"/>
      <c r="BD212" s="94"/>
      <c r="BE212" s="94"/>
      <c r="BF212" s="94"/>
      <c r="BG212" s="94"/>
      <c r="BH212" s="94"/>
      <c r="BI212" s="94"/>
      <c r="BJ212" s="94"/>
    </row>
    <row r="213" spans="2:62" s="66" customFormat="1">
      <c r="B213" s="56"/>
      <c r="C213" s="74"/>
      <c r="F213" s="75"/>
      <c r="G213" s="56"/>
      <c r="H213" s="56"/>
      <c r="I213" s="56"/>
      <c r="J213" s="76"/>
      <c r="K213" s="76"/>
      <c r="L213" s="94"/>
      <c r="M213" s="94"/>
      <c r="N213" s="94"/>
      <c r="O213" s="107"/>
      <c r="P213" s="109"/>
      <c r="Q213" s="109"/>
      <c r="R213" s="109"/>
      <c r="S213" s="109"/>
      <c r="T213" s="109"/>
      <c r="U213" s="94"/>
      <c r="V213" s="94"/>
      <c r="W213" s="94"/>
      <c r="X213" s="94"/>
      <c r="Y213" s="94"/>
      <c r="Z213" s="94"/>
      <c r="AA213" s="94"/>
      <c r="AB213" s="94"/>
      <c r="AC213" s="94"/>
      <c r="AD213" s="94"/>
      <c r="AE213" s="94"/>
      <c r="AF213" s="94"/>
      <c r="AG213" s="94"/>
      <c r="AH213" s="94"/>
      <c r="AI213" s="94"/>
      <c r="AJ213" s="94"/>
      <c r="AK213" s="94"/>
      <c r="AL213" s="94"/>
      <c r="AM213" s="94"/>
      <c r="AN213" s="94"/>
      <c r="AO213" s="94"/>
      <c r="AP213" s="94"/>
      <c r="AQ213" s="94"/>
      <c r="AR213" s="94"/>
      <c r="AS213" s="94"/>
      <c r="AT213" s="94"/>
      <c r="AU213" s="94"/>
      <c r="AV213" s="94"/>
      <c r="AW213" s="94"/>
      <c r="AX213" s="94"/>
      <c r="AY213" s="94"/>
      <c r="AZ213" s="94"/>
      <c r="BA213" s="94"/>
      <c r="BB213" s="94"/>
      <c r="BC213" s="94"/>
      <c r="BD213" s="94"/>
      <c r="BE213" s="94"/>
      <c r="BF213" s="94"/>
      <c r="BG213" s="94"/>
      <c r="BH213" s="94"/>
      <c r="BI213" s="94"/>
      <c r="BJ213" s="94"/>
    </row>
    <row r="214" spans="2:62" s="66" customFormat="1">
      <c r="B214" s="56"/>
      <c r="C214" s="74"/>
      <c r="F214" s="75"/>
      <c r="G214" s="56"/>
      <c r="H214" s="56"/>
      <c r="I214" s="56"/>
      <c r="J214" s="76"/>
      <c r="K214" s="76"/>
      <c r="L214" s="94"/>
      <c r="M214" s="94"/>
      <c r="N214" s="94"/>
      <c r="O214" s="107"/>
      <c r="P214" s="109"/>
      <c r="Q214" s="109"/>
      <c r="R214" s="109"/>
      <c r="S214" s="109"/>
      <c r="T214" s="109"/>
      <c r="U214" s="94"/>
      <c r="V214" s="94"/>
      <c r="W214" s="94"/>
      <c r="X214" s="94"/>
      <c r="Y214" s="94"/>
      <c r="Z214" s="94"/>
      <c r="AA214" s="94"/>
      <c r="AB214" s="94"/>
      <c r="AC214" s="94"/>
      <c r="AD214" s="94"/>
      <c r="AE214" s="94"/>
      <c r="AF214" s="94"/>
      <c r="AG214" s="94"/>
      <c r="AH214" s="94"/>
      <c r="AI214" s="94"/>
      <c r="AJ214" s="94"/>
      <c r="AK214" s="94"/>
      <c r="AL214" s="94"/>
      <c r="AM214" s="94"/>
      <c r="AN214" s="94"/>
      <c r="AO214" s="94"/>
      <c r="AP214" s="94"/>
      <c r="AQ214" s="94"/>
      <c r="AR214" s="94"/>
      <c r="AS214" s="94"/>
      <c r="AT214" s="94"/>
      <c r="AU214" s="94"/>
      <c r="AV214" s="94"/>
      <c r="AW214" s="94"/>
      <c r="AX214" s="94"/>
      <c r="AY214" s="94"/>
      <c r="AZ214" s="94"/>
      <c r="BA214" s="94"/>
      <c r="BB214" s="94"/>
      <c r="BC214" s="94"/>
      <c r="BD214" s="94"/>
      <c r="BE214" s="94"/>
      <c r="BF214" s="94"/>
      <c r="BG214" s="94"/>
      <c r="BH214" s="94"/>
      <c r="BI214" s="94"/>
      <c r="BJ214" s="94"/>
    </row>
    <row r="215" spans="2:62" s="66" customFormat="1">
      <c r="B215" s="56"/>
      <c r="C215" s="74"/>
      <c r="F215" s="75"/>
      <c r="G215" s="56"/>
      <c r="H215" s="56"/>
      <c r="I215" s="56"/>
      <c r="J215" s="76"/>
      <c r="K215" s="76"/>
      <c r="L215" s="94"/>
      <c r="M215" s="94"/>
      <c r="N215" s="94"/>
      <c r="O215" s="107"/>
      <c r="P215" s="105"/>
      <c r="Q215" s="105"/>
      <c r="R215" s="105"/>
      <c r="S215" s="105"/>
      <c r="T215" s="109"/>
      <c r="U215" s="94"/>
      <c r="V215" s="94"/>
      <c r="W215" s="94"/>
      <c r="X215" s="94"/>
      <c r="Y215" s="94"/>
      <c r="Z215" s="94"/>
      <c r="AA215" s="94"/>
      <c r="AB215" s="94"/>
      <c r="AC215" s="94"/>
      <c r="AD215" s="94"/>
      <c r="AE215" s="94"/>
      <c r="AF215" s="94"/>
      <c r="AG215" s="94"/>
      <c r="AH215" s="94"/>
      <c r="AI215" s="94"/>
      <c r="AJ215" s="94"/>
      <c r="AK215" s="94"/>
      <c r="AL215" s="94"/>
      <c r="AM215" s="94"/>
      <c r="AN215" s="94"/>
      <c r="AO215" s="94"/>
      <c r="AP215" s="94"/>
      <c r="AQ215" s="94"/>
      <c r="AR215" s="94"/>
      <c r="AS215" s="94"/>
      <c r="AT215" s="94"/>
      <c r="AU215" s="94"/>
      <c r="AV215" s="94"/>
      <c r="AW215" s="94"/>
      <c r="AX215" s="94"/>
      <c r="AY215" s="94"/>
      <c r="AZ215" s="94"/>
      <c r="BA215" s="94"/>
      <c r="BB215" s="94"/>
      <c r="BC215" s="94"/>
      <c r="BD215" s="94"/>
      <c r="BE215" s="94"/>
      <c r="BF215" s="94"/>
      <c r="BG215" s="94"/>
      <c r="BH215" s="94"/>
      <c r="BI215" s="94"/>
      <c r="BJ215" s="94"/>
    </row>
    <row r="216" spans="2:62" s="66" customFormat="1">
      <c r="B216" s="56"/>
      <c r="C216" s="74"/>
      <c r="F216" s="75"/>
      <c r="G216" s="56"/>
      <c r="H216" s="56"/>
      <c r="I216" s="56"/>
      <c r="J216" s="76"/>
      <c r="K216" s="76"/>
      <c r="L216" s="94"/>
      <c r="M216" s="94"/>
      <c r="N216" s="94"/>
      <c r="O216" s="107"/>
      <c r="P216" s="105"/>
      <c r="Q216" s="105"/>
      <c r="R216" s="105"/>
      <c r="S216" s="105"/>
      <c r="T216" s="109"/>
      <c r="U216" s="94"/>
      <c r="V216" s="94"/>
      <c r="W216" s="94"/>
      <c r="X216" s="94"/>
      <c r="Y216" s="94"/>
      <c r="Z216" s="94"/>
      <c r="AA216" s="94"/>
      <c r="AB216" s="94"/>
      <c r="AC216" s="94"/>
      <c r="AD216" s="94"/>
      <c r="AE216" s="94"/>
      <c r="AF216" s="94"/>
      <c r="AG216" s="94"/>
      <c r="AH216" s="94"/>
      <c r="AI216" s="94"/>
      <c r="AJ216" s="94"/>
      <c r="AK216" s="94"/>
      <c r="AL216" s="94"/>
      <c r="AM216" s="94"/>
      <c r="AN216" s="94"/>
      <c r="AO216" s="94"/>
      <c r="AP216" s="94"/>
      <c r="AQ216" s="94"/>
      <c r="AR216" s="94"/>
      <c r="AS216" s="94"/>
      <c r="AT216" s="94"/>
      <c r="AU216" s="94"/>
      <c r="AV216" s="94"/>
      <c r="AW216" s="94"/>
      <c r="AX216" s="94"/>
      <c r="AY216" s="94"/>
      <c r="AZ216" s="94"/>
      <c r="BA216" s="94"/>
      <c r="BB216" s="94"/>
      <c r="BC216" s="94"/>
      <c r="BD216" s="94"/>
      <c r="BE216" s="94"/>
      <c r="BF216" s="94"/>
      <c r="BG216" s="94"/>
      <c r="BH216" s="94"/>
      <c r="BI216" s="94"/>
      <c r="BJ216" s="94"/>
    </row>
    <row r="217" spans="2:62" s="66" customFormat="1">
      <c r="B217" s="56"/>
      <c r="C217" s="74"/>
      <c r="F217" s="75"/>
      <c r="G217" s="56"/>
      <c r="H217" s="56"/>
      <c r="I217" s="56"/>
      <c r="J217" s="76"/>
      <c r="K217" s="76"/>
      <c r="L217" s="94"/>
      <c r="M217" s="94"/>
      <c r="N217" s="94"/>
      <c r="O217" s="107"/>
      <c r="P217" s="105"/>
      <c r="Q217" s="105"/>
      <c r="R217" s="105"/>
      <c r="S217" s="105"/>
      <c r="T217" s="109"/>
      <c r="U217" s="94"/>
      <c r="V217" s="94"/>
      <c r="W217" s="94"/>
      <c r="X217" s="94"/>
      <c r="Y217" s="94"/>
      <c r="Z217" s="94"/>
      <c r="AA217" s="94"/>
      <c r="AB217" s="94"/>
      <c r="AC217" s="94"/>
      <c r="AD217" s="94"/>
      <c r="AE217" s="94"/>
      <c r="AF217" s="94"/>
      <c r="AG217" s="94"/>
      <c r="AH217" s="94"/>
      <c r="AI217" s="94"/>
      <c r="AJ217" s="94"/>
      <c r="AK217" s="94"/>
      <c r="AL217" s="94"/>
      <c r="AM217" s="94"/>
      <c r="AN217" s="94"/>
      <c r="AO217" s="94"/>
      <c r="AP217" s="94"/>
      <c r="AQ217" s="94"/>
      <c r="AR217" s="94"/>
      <c r="AS217" s="94"/>
      <c r="AT217" s="94"/>
      <c r="AU217" s="94"/>
      <c r="AV217" s="94"/>
      <c r="AW217" s="94"/>
      <c r="AX217" s="94"/>
      <c r="AY217" s="94"/>
      <c r="AZ217" s="94"/>
      <c r="BA217" s="94"/>
      <c r="BB217" s="94"/>
      <c r="BC217" s="94"/>
      <c r="BD217" s="94"/>
      <c r="BE217" s="94"/>
      <c r="BF217" s="94"/>
      <c r="BG217" s="94"/>
      <c r="BH217" s="94"/>
      <c r="BI217" s="94"/>
      <c r="BJ217" s="94"/>
    </row>
    <row r="218" spans="2:62" s="66" customFormat="1">
      <c r="B218" s="56"/>
      <c r="C218" s="74"/>
      <c r="F218" s="75"/>
      <c r="G218" s="56"/>
      <c r="H218" s="56"/>
      <c r="I218" s="56"/>
      <c r="J218" s="76"/>
      <c r="K218" s="76"/>
      <c r="L218" s="94"/>
      <c r="M218" s="94"/>
      <c r="N218" s="94"/>
      <c r="O218" s="104"/>
      <c r="P218" s="105"/>
      <c r="Q218" s="105"/>
      <c r="R218" s="105"/>
      <c r="S218" s="105"/>
      <c r="T218" s="105"/>
      <c r="U218" s="94"/>
      <c r="V218" s="94"/>
      <c r="W218" s="94"/>
      <c r="X218" s="94"/>
      <c r="Y218" s="94"/>
      <c r="Z218" s="94"/>
      <c r="AA218" s="94"/>
      <c r="AB218" s="94"/>
      <c r="AC218" s="94"/>
      <c r="AD218" s="94"/>
      <c r="AE218" s="94"/>
      <c r="AF218" s="94"/>
      <c r="AG218" s="94"/>
      <c r="AH218" s="94"/>
      <c r="AI218" s="94"/>
      <c r="AJ218" s="94"/>
      <c r="AK218" s="94"/>
      <c r="AL218" s="94"/>
      <c r="AM218" s="94"/>
      <c r="AN218" s="94"/>
      <c r="AO218" s="94"/>
      <c r="AP218" s="94"/>
      <c r="AQ218" s="94"/>
      <c r="AR218" s="94"/>
      <c r="AS218" s="94"/>
      <c r="AT218" s="94"/>
      <c r="AU218" s="94"/>
      <c r="AV218" s="94"/>
      <c r="AW218" s="94"/>
      <c r="AX218" s="94"/>
      <c r="AY218" s="94"/>
      <c r="AZ218" s="94"/>
      <c r="BA218" s="94"/>
      <c r="BB218" s="94"/>
      <c r="BC218" s="94"/>
      <c r="BD218" s="94"/>
      <c r="BE218" s="94"/>
      <c r="BF218" s="94"/>
      <c r="BG218" s="94"/>
      <c r="BH218" s="94"/>
      <c r="BI218" s="94"/>
      <c r="BJ218" s="94"/>
    </row>
    <row r="219" spans="2:62" s="66" customFormat="1">
      <c r="B219" s="56"/>
      <c r="C219" s="74"/>
      <c r="F219" s="75"/>
      <c r="G219" s="56"/>
      <c r="H219" s="56"/>
      <c r="I219" s="56"/>
      <c r="J219" s="76"/>
      <c r="K219" s="76"/>
      <c r="L219" s="94"/>
      <c r="M219" s="94"/>
      <c r="N219" s="94"/>
      <c r="O219" s="104"/>
      <c r="P219" s="105"/>
      <c r="Q219" s="105"/>
      <c r="R219" s="105"/>
      <c r="S219" s="105"/>
      <c r="T219" s="105"/>
      <c r="U219" s="94"/>
      <c r="V219" s="94"/>
      <c r="W219" s="94"/>
      <c r="X219" s="94"/>
      <c r="Y219" s="94"/>
      <c r="Z219" s="94"/>
      <c r="AA219" s="94"/>
      <c r="AB219" s="94"/>
      <c r="AC219" s="94"/>
      <c r="AD219" s="94"/>
      <c r="AE219" s="94"/>
      <c r="AF219" s="94"/>
      <c r="AG219" s="94"/>
      <c r="AH219" s="94"/>
      <c r="AI219" s="94"/>
      <c r="AJ219" s="94"/>
      <c r="AK219" s="94"/>
      <c r="AL219" s="94"/>
      <c r="AM219" s="94"/>
      <c r="AN219" s="94"/>
      <c r="AO219" s="94"/>
      <c r="AP219" s="94"/>
      <c r="AQ219" s="94"/>
      <c r="AR219" s="94"/>
      <c r="AS219" s="94"/>
      <c r="AT219" s="94"/>
      <c r="AU219" s="94"/>
      <c r="AV219" s="94"/>
      <c r="AW219" s="94"/>
      <c r="AX219" s="94"/>
      <c r="AY219" s="94"/>
      <c r="AZ219" s="94"/>
      <c r="BA219" s="94"/>
      <c r="BB219" s="94"/>
      <c r="BC219" s="94"/>
      <c r="BD219" s="94"/>
      <c r="BE219" s="94"/>
      <c r="BF219" s="94"/>
      <c r="BG219" s="94"/>
      <c r="BH219" s="94"/>
      <c r="BI219" s="94"/>
      <c r="BJ219" s="94"/>
    </row>
    <row r="220" spans="2:62" s="66" customFormat="1">
      <c r="B220" s="56"/>
      <c r="C220" s="74"/>
      <c r="F220" s="75"/>
      <c r="G220" s="56"/>
      <c r="H220" s="56"/>
      <c r="I220" s="56"/>
      <c r="J220" s="76"/>
      <c r="K220" s="76"/>
      <c r="L220" s="94"/>
      <c r="M220" s="94"/>
      <c r="N220" s="94"/>
      <c r="O220" s="104"/>
      <c r="P220" s="105"/>
      <c r="Q220" s="105"/>
      <c r="R220" s="105"/>
      <c r="S220" s="105"/>
      <c r="T220" s="105"/>
      <c r="U220" s="94"/>
      <c r="V220" s="94"/>
      <c r="W220" s="94"/>
      <c r="X220" s="94"/>
      <c r="Y220" s="94"/>
      <c r="Z220" s="94"/>
      <c r="AA220" s="94"/>
      <c r="AB220" s="94"/>
      <c r="AC220" s="94"/>
      <c r="AD220" s="94"/>
      <c r="AE220" s="94"/>
      <c r="AF220" s="94"/>
      <c r="AG220" s="94"/>
      <c r="AH220" s="94"/>
      <c r="AI220" s="94"/>
      <c r="AJ220" s="94"/>
      <c r="AK220" s="94"/>
      <c r="AL220" s="94"/>
      <c r="AM220" s="94"/>
      <c r="AN220" s="94"/>
      <c r="AO220" s="94"/>
      <c r="AP220" s="94"/>
      <c r="AQ220" s="94"/>
      <c r="AR220" s="94"/>
      <c r="AS220" s="94"/>
      <c r="AT220" s="94"/>
      <c r="AU220" s="94"/>
      <c r="AV220" s="94"/>
      <c r="AW220" s="94"/>
      <c r="AX220" s="94"/>
      <c r="AY220" s="94"/>
      <c r="AZ220" s="94"/>
      <c r="BA220" s="94"/>
      <c r="BB220" s="94"/>
      <c r="BC220" s="94"/>
      <c r="BD220" s="94"/>
      <c r="BE220" s="94"/>
      <c r="BF220" s="94"/>
      <c r="BG220" s="94"/>
      <c r="BH220" s="94"/>
      <c r="BI220" s="94"/>
      <c r="BJ220" s="94"/>
    </row>
    <row r="221" spans="2:62" s="66" customFormat="1">
      <c r="B221" s="56"/>
      <c r="C221" s="74"/>
      <c r="F221" s="75"/>
      <c r="G221" s="56"/>
      <c r="H221" s="56"/>
      <c r="I221" s="56"/>
      <c r="J221" s="76"/>
      <c r="K221" s="76"/>
      <c r="L221" s="94"/>
      <c r="M221" s="94"/>
      <c r="N221" s="94"/>
      <c r="O221" s="104"/>
      <c r="P221" s="105"/>
      <c r="Q221" s="105"/>
      <c r="R221" s="105"/>
      <c r="S221" s="105"/>
      <c r="T221" s="105"/>
      <c r="U221" s="94"/>
      <c r="V221" s="94"/>
      <c r="W221" s="94"/>
      <c r="X221" s="94"/>
      <c r="Y221" s="94"/>
      <c r="Z221" s="94"/>
      <c r="AA221" s="94"/>
      <c r="AB221" s="94"/>
      <c r="AC221" s="94"/>
      <c r="AD221" s="94"/>
      <c r="AE221" s="94"/>
      <c r="AF221" s="94"/>
      <c r="AG221" s="94"/>
      <c r="AH221" s="94"/>
      <c r="AI221" s="94"/>
      <c r="AJ221" s="94"/>
      <c r="AK221" s="94"/>
      <c r="AL221" s="94"/>
      <c r="AM221" s="94"/>
      <c r="AN221" s="94"/>
      <c r="AO221" s="94"/>
      <c r="AP221" s="94"/>
      <c r="AQ221" s="94"/>
      <c r="AR221" s="94"/>
      <c r="AS221" s="94"/>
      <c r="AT221" s="94"/>
      <c r="AU221" s="94"/>
      <c r="AV221" s="94"/>
      <c r="AW221" s="94"/>
      <c r="AX221" s="94"/>
      <c r="AY221" s="94"/>
      <c r="AZ221" s="94"/>
      <c r="BA221" s="94"/>
      <c r="BB221" s="94"/>
      <c r="BC221" s="94"/>
      <c r="BD221" s="94"/>
      <c r="BE221" s="94"/>
      <c r="BF221" s="94"/>
      <c r="BG221" s="94"/>
      <c r="BH221" s="94"/>
      <c r="BI221" s="94"/>
      <c r="BJ221" s="94"/>
    </row>
    <row r="222" spans="2:62" s="66" customFormat="1">
      <c r="B222" s="56"/>
      <c r="C222" s="74"/>
      <c r="F222" s="75"/>
      <c r="G222" s="56"/>
      <c r="H222" s="56"/>
      <c r="I222" s="56"/>
      <c r="J222" s="76"/>
      <c r="K222" s="76"/>
      <c r="L222" s="94"/>
      <c r="M222" s="94"/>
      <c r="N222" s="94"/>
      <c r="O222" s="104"/>
      <c r="P222" s="105"/>
      <c r="Q222" s="105"/>
      <c r="R222" s="105"/>
      <c r="S222" s="105"/>
      <c r="T222" s="105"/>
      <c r="U222" s="94"/>
      <c r="V222" s="94"/>
      <c r="W222" s="94"/>
      <c r="X222" s="94"/>
      <c r="Y222" s="94"/>
      <c r="Z222" s="94"/>
      <c r="AA222" s="94"/>
      <c r="AB222" s="94"/>
      <c r="AC222" s="94"/>
      <c r="AD222" s="94"/>
      <c r="AE222" s="94"/>
      <c r="AF222" s="94"/>
      <c r="AG222" s="94"/>
      <c r="AH222" s="94"/>
      <c r="AI222" s="94"/>
      <c r="AJ222" s="94"/>
      <c r="AK222" s="94"/>
      <c r="AL222" s="94"/>
      <c r="AM222" s="94"/>
      <c r="AN222" s="94"/>
      <c r="AO222" s="94"/>
      <c r="AP222" s="94"/>
      <c r="AQ222" s="94"/>
      <c r="AR222" s="94"/>
      <c r="AS222" s="94"/>
      <c r="AT222" s="94"/>
      <c r="AU222" s="94"/>
      <c r="AV222" s="94"/>
      <c r="AW222" s="94"/>
      <c r="AX222" s="94"/>
      <c r="AY222" s="94"/>
      <c r="AZ222" s="94"/>
      <c r="BA222" s="94"/>
      <c r="BB222" s="94"/>
      <c r="BC222" s="94"/>
      <c r="BD222" s="94"/>
      <c r="BE222" s="94"/>
      <c r="BF222" s="94"/>
      <c r="BG222" s="94"/>
      <c r="BH222" s="94"/>
      <c r="BI222" s="94"/>
      <c r="BJ222" s="94"/>
    </row>
    <row r="223" spans="2:62" s="66" customFormat="1">
      <c r="B223" s="56"/>
      <c r="C223" s="74"/>
      <c r="F223" s="75"/>
      <c r="G223" s="56"/>
      <c r="H223" s="56"/>
      <c r="I223" s="56"/>
      <c r="J223" s="76"/>
      <c r="K223" s="76"/>
      <c r="L223" s="94"/>
      <c r="M223" s="94"/>
      <c r="N223" s="94"/>
      <c r="O223" s="104"/>
      <c r="P223" s="105"/>
      <c r="Q223" s="105"/>
      <c r="R223" s="105"/>
      <c r="S223" s="105"/>
      <c r="T223" s="105"/>
      <c r="U223" s="94"/>
      <c r="V223" s="94"/>
      <c r="W223" s="94"/>
      <c r="X223" s="94"/>
      <c r="Y223" s="94"/>
      <c r="Z223" s="94"/>
      <c r="AA223" s="94"/>
      <c r="AB223" s="94"/>
      <c r="AC223" s="94"/>
      <c r="AD223" s="94"/>
      <c r="AE223" s="94"/>
      <c r="AF223" s="94"/>
      <c r="AG223" s="94"/>
      <c r="AH223" s="94"/>
      <c r="AI223" s="94"/>
      <c r="AJ223" s="94"/>
      <c r="AK223" s="94"/>
      <c r="AL223" s="94"/>
      <c r="AM223" s="94"/>
      <c r="AN223" s="94"/>
      <c r="AO223" s="94"/>
      <c r="AP223" s="94"/>
      <c r="AQ223" s="94"/>
      <c r="AR223" s="94"/>
      <c r="AS223" s="94"/>
      <c r="AT223" s="94"/>
      <c r="AU223" s="94"/>
      <c r="AV223" s="94"/>
      <c r="AW223" s="94"/>
      <c r="AX223" s="94"/>
      <c r="AY223" s="94"/>
      <c r="AZ223" s="94"/>
      <c r="BA223" s="94"/>
      <c r="BB223" s="94"/>
      <c r="BC223" s="94"/>
      <c r="BD223" s="94"/>
      <c r="BE223" s="94"/>
      <c r="BF223" s="94"/>
      <c r="BG223" s="94"/>
      <c r="BH223" s="94"/>
      <c r="BI223" s="94"/>
      <c r="BJ223" s="94"/>
    </row>
    <row r="224" spans="2:62" s="66" customFormat="1">
      <c r="B224" s="56"/>
      <c r="C224" s="74"/>
      <c r="F224" s="75"/>
      <c r="G224" s="56"/>
      <c r="H224" s="56"/>
      <c r="I224" s="56"/>
      <c r="J224" s="76"/>
      <c r="K224" s="76"/>
      <c r="L224" s="94"/>
      <c r="M224" s="94"/>
      <c r="N224" s="94"/>
      <c r="O224" s="104"/>
      <c r="P224" s="105"/>
      <c r="Q224" s="105"/>
      <c r="R224" s="105"/>
      <c r="S224" s="105"/>
      <c r="T224" s="105"/>
      <c r="U224" s="94"/>
      <c r="V224" s="94"/>
      <c r="W224" s="94"/>
      <c r="X224" s="94"/>
      <c r="Y224" s="94"/>
      <c r="Z224" s="94"/>
      <c r="AA224" s="94"/>
      <c r="AB224" s="94"/>
      <c r="AC224" s="94"/>
      <c r="AD224" s="94"/>
      <c r="AE224" s="94"/>
      <c r="AF224" s="94"/>
      <c r="AG224" s="94"/>
      <c r="AH224" s="94"/>
      <c r="AI224" s="94"/>
      <c r="AJ224" s="94"/>
      <c r="AK224" s="94"/>
      <c r="AL224" s="94"/>
      <c r="AM224" s="94"/>
      <c r="AN224" s="94"/>
      <c r="AO224" s="94"/>
      <c r="AP224" s="94"/>
      <c r="AQ224" s="94"/>
      <c r="AR224" s="94"/>
      <c r="AS224" s="94"/>
      <c r="AT224" s="94"/>
      <c r="AU224" s="94"/>
      <c r="AV224" s="94"/>
      <c r="AW224" s="94"/>
      <c r="AX224" s="94"/>
      <c r="AY224" s="94"/>
      <c r="AZ224" s="94"/>
      <c r="BA224" s="94"/>
      <c r="BB224" s="94"/>
      <c r="BC224" s="94"/>
      <c r="BD224" s="94"/>
      <c r="BE224" s="94"/>
      <c r="BF224" s="94"/>
      <c r="BG224" s="94"/>
      <c r="BH224" s="94"/>
      <c r="BI224" s="94"/>
      <c r="BJ224" s="94"/>
    </row>
    <row r="225" spans="2:62" s="66" customFormat="1">
      <c r="B225" s="56"/>
      <c r="C225" s="74"/>
      <c r="F225" s="75"/>
      <c r="G225" s="56"/>
      <c r="H225" s="56"/>
      <c r="I225" s="56"/>
      <c r="J225" s="76"/>
      <c r="K225" s="76"/>
      <c r="L225" s="94"/>
      <c r="M225" s="94"/>
      <c r="N225" s="94"/>
      <c r="O225" s="104"/>
      <c r="P225" s="105"/>
      <c r="Q225" s="105"/>
      <c r="R225" s="105"/>
      <c r="S225" s="105"/>
      <c r="T225" s="105"/>
      <c r="U225" s="94"/>
      <c r="V225" s="94"/>
      <c r="W225" s="94"/>
      <c r="X225" s="94"/>
      <c r="Y225" s="94"/>
      <c r="Z225" s="94"/>
      <c r="AA225" s="94"/>
      <c r="AB225" s="94"/>
      <c r="AC225" s="94"/>
      <c r="AD225" s="94"/>
      <c r="AE225" s="94"/>
      <c r="AF225" s="94"/>
      <c r="AG225" s="94"/>
      <c r="AH225" s="94"/>
      <c r="AI225" s="94"/>
      <c r="AJ225" s="94"/>
      <c r="AK225" s="94"/>
      <c r="AL225" s="94"/>
      <c r="AM225" s="94"/>
      <c r="AN225" s="94"/>
      <c r="AO225" s="94"/>
      <c r="AP225" s="94"/>
      <c r="AQ225" s="94"/>
      <c r="AR225" s="94"/>
      <c r="AS225" s="94"/>
      <c r="AT225" s="94"/>
      <c r="AU225" s="94"/>
      <c r="AV225" s="94"/>
      <c r="AW225" s="94"/>
      <c r="AX225" s="94"/>
      <c r="AY225" s="94"/>
      <c r="AZ225" s="94"/>
      <c r="BA225" s="94"/>
      <c r="BB225" s="94"/>
      <c r="BC225" s="94"/>
      <c r="BD225" s="94"/>
      <c r="BE225" s="94"/>
      <c r="BF225" s="94"/>
      <c r="BG225" s="94"/>
      <c r="BH225" s="94"/>
      <c r="BI225" s="94"/>
      <c r="BJ225" s="94"/>
    </row>
    <row r="226" spans="2:62" s="66" customFormat="1">
      <c r="B226" s="56"/>
      <c r="C226" s="74"/>
      <c r="F226" s="75"/>
      <c r="G226" s="56"/>
      <c r="H226" s="56"/>
      <c r="I226" s="56"/>
      <c r="J226" s="76"/>
      <c r="K226" s="76"/>
      <c r="L226" s="94"/>
      <c r="M226" s="94"/>
      <c r="N226" s="94"/>
      <c r="O226" s="104"/>
      <c r="P226" s="105"/>
      <c r="Q226" s="105"/>
      <c r="R226" s="105"/>
      <c r="S226" s="105"/>
      <c r="T226" s="105"/>
      <c r="U226" s="94"/>
      <c r="V226" s="94"/>
      <c r="W226" s="94"/>
      <c r="X226" s="94"/>
      <c r="Y226" s="94"/>
      <c r="Z226" s="94"/>
      <c r="AA226" s="94"/>
      <c r="AB226" s="94"/>
      <c r="AC226" s="94"/>
      <c r="AD226" s="94"/>
      <c r="AE226" s="94"/>
      <c r="AF226" s="94"/>
      <c r="AG226" s="94"/>
      <c r="AH226" s="94"/>
      <c r="AI226" s="94"/>
      <c r="AJ226" s="94"/>
      <c r="AK226" s="94"/>
      <c r="AL226" s="94"/>
      <c r="AM226" s="94"/>
      <c r="AN226" s="94"/>
      <c r="AO226" s="94"/>
      <c r="AP226" s="94"/>
      <c r="AQ226" s="94"/>
      <c r="AR226" s="94"/>
      <c r="AS226" s="94"/>
      <c r="AT226" s="94"/>
      <c r="AU226" s="94"/>
      <c r="AV226" s="94"/>
      <c r="AW226" s="94"/>
      <c r="AX226" s="94"/>
      <c r="AY226" s="94"/>
      <c r="AZ226" s="94"/>
      <c r="BA226" s="94"/>
      <c r="BB226" s="94"/>
      <c r="BC226" s="94"/>
      <c r="BD226" s="94"/>
      <c r="BE226" s="94"/>
      <c r="BF226" s="94"/>
      <c r="BG226" s="94"/>
      <c r="BH226" s="94"/>
      <c r="BI226" s="94"/>
      <c r="BJ226" s="94"/>
    </row>
    <row r="227" spans="2:62" s="66" customFormat="1">
      <c r="B227" s="56"/>
      <c r="C227" s="74"/>
      <c r="F227" s="75"/>
      <c r="G227" s="56"/>
      <c r="H227" s="56"/>
      <c r="I227" s="56"/>
      <c r="J227" s="76"/>
      <c r="K227" s="76"/>
      <c r="L227" s="94"/>
      <c r="M227" s="94"/>
      <c r="N227" s="94"/>
      <c r="O227" s="104"/>
      <c r="P227" s="105"/>
      <c r="Q227" s="105"/>
      <c r="R227" s="105"/>
      <c r="S227" s="105"/>
      <c r="T227" s="105"/>
      <c r="U227" s="94"/>
      <c r="V227" s="94"/>
      <c r="W227" s="94"/>
      <c r="X227" s="94"/>
      <c r="Y227" s="94"/>
      <c r="Z227" s="94"/>
      <c r="AA227" s="94"/>
      <c r="AB227" s="94"/>
      <c r="AC227" s="94"/>
      <c r="AD227" s="94"/>
      <c r="AE227" s="94"/>
      <c r="AF227" s="94"/>
      <c r="AG227" s="94"/>
      <c r="AH227" s="94"/>
      <c r="AI227" s="94"/>
      <c r="AJ227" s="94"/>
      <c r="AK227" s="94"/>
      <c r="AL227" s="94"/>
      <c r="AM227" s="94"/>
      <c r="AN227" s="94"/>
      <c r="AO227" s="94"/>
      <c r="AP227" s="94"/>
      <c r="AQ227" s="94"/>
      <c r="AR227" s="94"/>
      <c r="AS227" s="94"/>
      <c r="AT227" s="94"/>
      <c r="AU227" s="94"/>
      <c r="AV227" s="94"/>
      <c r="AW227" s="94"/>
      <c r="AX227" s="94"/>
      <c r="AY227" s="94"/>
      <c r="AZ227" s="94"/>
      <c r="BA227" s="94"/>
      <c r="BB227" s="94"/>
      <c r="BC227" s="94"/>
      <c r="BD227" s="94"/>
      <c r="BE227" s="94"/>
      <c r="BF227" s="94"/>
      <c r="BG227" s="94"/>
      <c r="BH227" s="94"/>
      <c r="BI227" s="94"/>
      <c r="BJ227" s="94"/>
    </row>
    <row r="228" spans="2:62" s="66" customFormat="1">
      <c r="B228" s="56"/>
      <c r="C228" s="74"/>
      <c r="F228" s="75"/>
      <c r="G228" s="56"/>
      <c r="H228" s="56"/>
      <c r="I228" s="56"/>
      <c r="J228" s="76"/>
      <c r="K228" s="76"/>
      <c r="L228" s="94"/>
      <c r="M228" s="94"/>
      <c r="N228" s="94"/>
      <c r="O228" s="104"/>
      <c r="P228" s="105"/>
      <c r="Q228" s="105"/>
      <c r="R228" s="105"/>
      <c r="S228" s="105"/>
      <c r="T228" s="105"/>
      <c r="U228" s="94"/>
      <c r="V228" s="94"/>
      <c r="W228" s="94"/>
      <c r="X228" s="94"/>
      <c r="Y228" s="94"/>
      <c r="Z228" s="94"/>
      <c r="AA228" s="94"/>
      <c r="AB228" s="94"/>
      <c r="AC228" s="94"/>
      <c r="AD228" s="94"/>
      <c r="AE228" s="94"/>
      <c r="AF228" s="94"/>
      <c r="AG228" s="94"/>
      <c r="AH228" s="94"/>
      <c r="AI228" s="94"/>
      <c r="AJ228" s="94"/>
      <c r="AK228" s="94"/>
      <c r="AL228" s="94"/>
      <c r="AM228" s="94"/>
      <c r="AN228" s="94"/>
      <c r="AO228" s="94"/>
      <c r="AP228" s="94"/>
      <c r="AQ228" s="94"/>
      <c r="AR228" s="94"/>
      <c r="AS228" s="94"/>
      <c r="AT228" s="94"/>
      <c r="AU228" s="94"/>
      <c r="AV228" s="94"/>
      <c r="AW228" s="94"/>
      <c r="AX228" s="94"/>
      <c r="AY228" s="94"/>
      <c r="AZ228" s="94"/>
      <c r="BA228" s="94"/>
      <c r="BB228" s="94"/>
      <c r="BC228" s="94"/>
      <c r="BD228" s="94"/>
      <c r="BE228" s="94"/>
      <c r="BF228" s="94"/>
      <c r="BG228" s="94"/>
      <c r="BH228" s="94"/>
      <c r="BI228" s="94"/>
      <c r="BJ228" s="94"/>
    </row>
    <row r="229" spans="2:62">
      <c r="AJ229" s="93"/>
      <c r="AK229" s="93"/>
      <c r="AL229" s="93"/>
      <c r="AM229" s="93"/>
      <c r="AN229" s="93"/>
      <c r="AO229" s="93"/>
      <c r="AP229" s="93"/>
      <c r="AQ229" s="93"/>
      <c r="AR229" s="93"/>
      <c r="AS229" s="93"/>
      <c r="AT229" s="93"/>
      <c r="AU229" s="93"/>
      <c r="AV229" s="93"/>
      <c r="AW229" s="93"/>
      <c r="AX229" s="93"/>
      <c r="AY229" s="93"/>
      <c r="AZ229" s="93"/>
      <c r="BA229" s="93"/>
      <c r="BB229" s="93"/>
      <c r="BC229" s="93"/>
      <c r="BD229" s="93"/>
      <c r="BE229" s="93"/>
      <c r="BF229" s="93"/>
      <c r="BG229" s="93"/>
      <c r="BH229" s="93"/>
      <c r="BI229" s="93"/>
      <c r="BJ229" s="93"/>
    </row>
    <row r="230" spans="2:62">
      <c r="AJ230" s="93"/>
      <c r="AK230" s="93"/>
      <c r="AL230" s="93"/>
      <c r="AM230" s="93"/>
      <c r="AN230" s="93"/>
      <c r="AO230" s="93"/>
      <c r="AP230" s="93"/>
      <c r="AQ230" s="93"/>
      <c r="AR230" s="93"/>
      <c r="AS230" s="93"/>
      <c r="AT230" s="93"/>
      <c r="AU230" s="93"/>
      <c r="AV230" s="93"/>
      <c r="AW230" s="93"/>
      <c r="AX230" s="93"/>
      <c r="AY230" s="93"/>
      <c r="AZ230" s="93"/>
      <c r="BA230" s="93"/>
      <c r="BB230" s="93"/>
      <c r="BC230" s="93"/>
      <c r="BD230" s="93"/>
      <c r="BE230" s="93"/>
      <c r="BF230" s="93"/>
      <c r="BG230" s="93"/>
      <c r="BH230" s="93"/>
      <c r="BI230" s="93"/>
      <c r="BJ230" s="93"/>
    </row>
    <row r="231" spans="2:62">
      <c r="AJ231" s="93"/>
      <c r="AK231" s="93"/>
      <c r="AL231" s="93"/>
      <c r="AM231" s="93"/>
      <c r="AN231" s="93"/>
      <c r="AO231" s="93"/>
      <c r="AP231" s="93"/>
      <c r="AQ231" s="93"/>
      <c r="AR231" s="93"/>
      <c r="AS231" s="93"/>
      <c r="AT231" s="93"/>
      <c r="AU231" s="93"/>
      <c r="AV231" s="93"/>
      <c r="AW231" s="93"/>
      <c r="AX231" s="93"/>
      <c r="AY231" s="93"/>
      <c r="AZ231" s="93"/>
      <c r="BA231" s="93"/>
      <c r="BB231" s="93"/>
      <c r="BC231" s="93"/>
      <c r="BD231" s="93"/>
      <c r="BE231" s="93"/>
      <c r="BF231" s="93"/>
      <c r="BG231" s="93"/>
      <c r="BH231" s="93"/>
      <c r="BI231" s="93"/>
      <c r="BJ231" s="93"/>
    </row>
    <row r="232" spans="2:62">
      <c r="AJ232" s="93"/>
      <c r="AK232" s="93"/>
      <c r="AL232" s="93"/>
      <c r="AM232" s="93"/>
      <c r="AN232" s="93"/>
      <c r="AO232" s="93"/>
      <c r="AP232" s="93"/>
      <c r="AQ232" s="93"/>
      <c r="AR232" s="93"/>
      <c r="AS232" s="93"/>
      <c r="AT232" s="93"/>
      <c r="AU232" s="93"/>
      <c r="AV232" s="93"/>
      <c r="AW232" s="93"/>
      <c r="AX232" s="93"/>
      <c r="AY232" s="93"/>
      <c r="AZ232" s="93"/>
      <c r="BA232" s="93"/>
      <c r="BB232" s="93"/>
      <c r="BC232" s="93"/>
      <c r="BD232" s="93"/>
      <c r="BE232" s="93"/>
      <c r="BF232" s="93"/>
      <c r="BG232" s="93"/>
      <c r="BH232" s="93"/>
      <c r="BI232" s="93"/>
      <c r="BJ232" s="93"/>
    </row>
  </sheetData>
  <sheetProtection algorithmName="SHA-512" hashValue="eLNeL5S9jFrYRJYUCZCgoYL4kwZGcuPCcIay04OCfyoxGz+LRdkzTu/aBXoESeAI0dx4aEIHHwAFrnpWe2/w8Q==" saltValue="07W2Ql9V9KreDz2qnUzKcg==" spinCount="100000" sheet="1" objects="1" scenarios="1" selectLockedCells="1"/>
  <mergeCells count="47">
    <mergeCell ref="B152:F152"/>
    <mergeCell ref="B130:C130"/>
    <mergeCell ref="B149:F149"/>
    <mergeCell ref="B150:F150"/>
    <mergeCell ref="C34:C35"/>
    <mergeCell ref="C88:C89"/>
    <mergeCell ref="C70:C71"/>
    <mergeCell ref="C73:C74"/>
    <mergeCell ref="C76:C77"/>
    <mergeCell ref="C79:C80"/>
    <mergeCell ref="C82:C83"/>
    <mergeCell ref="C85:C86"/>
    <mergeCell ref="B142:K148"/>
    <mergeCell ref="C91:C92"/>
    <mergeCell ref="C94:C95"/>
    <mergeCell ref="C97:C98"/>
    <mergeCell ref="C8:H8"/>
    <mergeCell ref="C10:C11"/>
    <mergeCell ref="C19:C20"/>
    <mergeCell ref="C22:C23"/>
    <mergeCell ref="C25:C26"/>
    <mergeCell ref="C28:C29"/>
    <mergeCell ref="C31:C32"/>
    <mergeCell ref="C67:C68"/>
    <mergeCell ref="C37:C38"/>
    <mergeCell ref="C40:C41"/>
    <mergeCell ref="C58:C59"/>
    <mergeCell ref="C61:C62"/>
    <mergeCell ref="C64:C65"/>
    <mergeCell ref="C43:C44"/>
    <mergeCell ref="C46:C47"/>
    <mergeCell ref="C49:C50"/>
    <mergeCell ref="C52:C53"/>
    <mergeCell ref="C55:C56"/>
    <mergeCell ref="K10:K11"/>
    <mergeCell ref="C13:C14"/>
    <mergeCell ref="K13:K14"/>
    <mergeCell ref="C16:C17"/>
    <mergeCell ref="K16:K17"/>
    <mergeCell ref="C100:C101"/>
    <mergeCell ref="H121:K121"/>
    <mergeCell ref="P107:S107"/>
    <mergeCell ref="H104:K104"/>
    <mergeCell ref="C103:F104"/>
    <mergeCell ref="H105:K105"/>
    <mergeCell ref="H107:K107"/>
    <mergeCell ref="B107:F107"/>
  </mergeCells>
  <hyperlinks>
    <hyperlink ref="B149" r:id="rId1" xr:uid="{17F314BD-0CAF-45DE-8177-A03EF8E21F34}"/>
  </hyperlinks>
  <printOptions horizontalCentered="1" verticalCentered="1"/>
  <pageMargins left="0.75" right="0.75" top="0.98" bottom="0.39" header="0.51" footer="0.51"/>
  <pageSetup scale="49" orientation="portrait" r:id="rId2"/>
  <rowBreaks count="3" manualBreakCount="3">
    <brk id="105" max="16383" man="1"/>
    <brk id="109" max="16383" man="1"/>
    <brk id="149" max="16383" man="1"/>
  </rowBreaks>
  <colBreaks count="5" manualBreakCount="5">
    <brk id="1" max="1048575" man="1"/>
    <brk id="2" max="1048575" man="1"/>
    <brk id="5" max="1048575" man="1"/>
    <brk id="11" max="1048575" man="1"/>
    <brk id="15" max="1048575"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A355F09C96CC47BEA8C1CFD64411EB" ma:contentTypeVersion="13" ma:contentTypeDescription="Create a new document." ma:contentTypeScope="" ma:versionID="5644b55745d85a04c6cc79cb862e3f65">
  <xsd:schema xmlns:xsd="http://www.w3.org/2001/XMLSchema" xmlns:xs="http://www.w3.org/2001/XMLSchema" xmlns:p="http://schemas.microsoft.com/office/2006/metadata/properties" xmlns:ns3="54191183-55f1-4863-a8e8-b5b352046bc3" xmlns:ns4="eb9202a8-9402-49ee-a34a-fbcbe2e11901" targetNamespace="http://schemas.microsoft.com/office/2006/metadata/properties" ma:root="true" ma:fieldsID="dd118addb670dd344cc8da0a06bd6981" ns3:_="" ns4:_="">
    <xsd:import namespace="54191183-55f1-4863-a8e8-b5b352046bc3"/>
    <xsd:import namespace="eb9202a8-9402-49ee-a34a-fbcbe2e1190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191183-55f1-4863-a8e8-b5b352046bc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9202a8-9402-49ee-a34a-fbcbe2e1190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7C958C-ED47-4A6B-B18D-9575503AF0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191183-55f1-4863-a8e8-b5b352046bc3"/>
    <ds:schemaRef ds:uri="eb9202a8-9402-49ee-a34a-fbcbe2e119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82AA77-9304-4A7E-978A-5096E73B5C3C}">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eb9202a8-9402-49ee-a34a-fbcbe2e11901"/>
    <ds:schemaRef ds:uri="54191183-55f1-4863-a8e8-b5b352046bc3"/>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DC6B907-D746-4F50-B7B5-CAB84F6754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SCARED QUIZ</vt:lpstr>
      <vt:lpstr>'SCARED QUIZ'!Print_Area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gvanulbrich@rccl.com</dc:creator>
  <cp:lastModifiedBy>Grant Van Ulbrich - DProf. Candidate</cp:lastModifiedBy>
  <cp:lastPrinted>2020-10-12T01:27:12Z</cp:lastPrinted>
  <dcterms:created xsi:type="dcterms:W3CDTF">2008-03-20T07:43:34Z</dcterms:created>
  <dcterms:modified xsi:type="dcterms:W3CDTF">2021-02-05T01:56:52Z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0x010100F8A355F09C96CC47BEA8C1CFD64411EB</vt:lpwstr>
  </property>
</Properties>
</file>