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36" documentId="8_{A5730F26-3D5C-4D98-9E51-861EE47B4F66}" xr6:coauthVersionLast="47" xr6:coauthVersionMax="47" xr10:uidLastSave="{FA91AD9C-B633-4B4E-ADAD-8E55F8C9DFA3}"/>
  <bookViews>
    <workbookView xWindow="-108" yWindow="-108" windowWidth="23256" windowHeight="13176" xr2:uid="{00000000-000D-0000-FFFF-FFFF00000000}"/>
  </bookViews>
  <sheets>
    <sheet name="My Expense statement" sheetId="1" r:id="rId1"/>
  </sheets>
  <definedNames>
    <definedName name="_xlnm.Print_Titles" localSheetId="0">'My Expense statement'!$8:$8</definedName>
    <definedName name="RowTitleRegion1..J1">'My Expense statement'!$A$1</definedName>
    <definedName name="RowTitleRegion2..B6">'My Expense statement'!$A$4</definedName>
    <definedName name="RowTitleRegion3..E5">'My Expense statement'!$E$4</definedName>
    <definedName name="RowTitleRegion4..K5">'My Expense statement'!$K$4</definedName>
    <definedName name="Title1">Expenses[[#Headers],[Date]]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1" i="1"/>
  <c r="N12" i="1"/>
  <c r="N13" i="1"/>
  <c r="N19" i="1"/>
  <c r="N20" i="1"/>
  <c r="N9" i="1"/>
  <c r="N10" i="1"/>
  <c r="N21" i="1"/>
  <c r="N22" i="1"/>
  <c r="N23" i="1"/>
  <c r="L4" i="1"/>
  <c r="L5" i="1"/>
  <c r="L24" i="1" l="1"/>
  <c r="K24" i="1"/>
  <c r="J24" i="1"/>
  <c r="I24" i="1"/>
  <c r="H24" i="1"/>
  <c r="G24" i="1"/>
  <c r="F24" i="1"/>
  <c r="L25" i="1" l="1"/>
  <c r="L27" i="1" s="1"/>
</calcChain>
</file>

<file path=xl/sharedStrings.xml><?xml version="1.0" encoding="utf-8"?>
<sst xmlns="http://schemas.openxmlformats.org/spreadsheetml/2006/main" count="31" uniqueCount="31">
  <si>
    <t>Employee information</t>
  </si>
  <si>
    <t>Name</t>
  </si>
  <si>
    <t>Employee ID</t>
  </si>
  <si>
    <t>Position</t>
  </si>
  <si>
    <t>Date</t>
  </si>
  <si>
    <t>Subtotal</t>
  </si>
  <si>
    <t>Advances</t>
  </si>
  <si>
    <t>TOTAL</t>
  </si>
  <si>
    <t>Approved by</t>
  </si>
  <si>
    <t>For Office Use Only</t>
  </si>
  <si>
    <t>Account</t>
  </si>
  <si>
    <t>Description</t>
  </si>
  <si>
    <t xml:space="preserve"> Notes</t>
  </si>
  <si>
    <t>Department</t>
  </si>
  <si>
    <t>Manager</t>
  </si>
  <si>
    <t>Pay period</t>
  </si>
  <si>
    <t>From</t>
  </si>
  <si>
    <t>To</t>
  </si>
  <si>
    <t>Project No.</t>
  </si>
  <si>
    <t>My Expense Claim Statement</t>
  </si>
  <si>
    <t>Statement Month:</t>
  </si>
  <si>
    <t>VAT</t>
  </si>
  <si>
    <t>TOTAL inc VAT</t>
  </si>
  <si>
    <t>Hotel- exc VAT</t>
  </si>
  <si>
    <t>Transport- exc VAT</t>
  </si>
  <si>
    <t>Fuel- exc VAT</t>
  </si>
  <si>
    <t>Meals- exc VAT</t>
  </si>
  <si>
    <t>Phone- exc VAT</t>
  </si>
  <si>
    <t>Entertainment- exc VAT</t>
  </si>
  <si>
    <t>Misc.- exc VAT</t>
  </si>
  <si>
    <t>Receipt YES/NO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</si>
</sst>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  <numFmt numFmtId="166" formatCode="dd/mm/yyyy;;"/>
  </numFmts>
  <fonts count="25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ajor"/>
    </font>
    <font>
      <sz val="11"/>
      <name val="Arial"/>
      <family val="2"/>
      <scheme val="major"/>
    </font>
    <font>
      <i/>
      <sz val="11"/>
      <name val="Arial"/>
      <family val="2"/>
      <scheme val="minor"/>
    </font>
    <font>
      <b/>
      <sz val="1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name val="Arial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dotted">
        <color indexed="22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 style="dotted">
        <color indexed="22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indexed="22"/>
      </left>
      <right/>
      <top/>
      <bottom style="thin">
        <color auto="1"/>
      </bottom>
      <diagonal/>
    </border>
    <border>
      <left/>
      <right style="thin">
        <color indexed="23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23" applyNumberFormat="0" applyAlignment="0" applyProtection="0"/>
    <xf numFmtId="0" fontId="16" fillId="9" borderId="24" applyNumberFormat="0" applyAlignment="0" applyProtection="0"/>
    <xf numFmtId="0" fontId="17" fillId="9" borderId="23" applyNumberFormat="0" applyAlignment="0" applyProtection="0"/>
    <xf numFmtId="0" fontId="18" fillId="0" borderId="25" applyNumberFormat="0" applyFill="0" applyAlignment="0" applyProtection="0"/>
    <xf numFmtId="0" fontId="19" fillId="10" borderId="26" applyNumberFormat="0" applyAlignment="0" applyProtection="0"/>
    <xf numFmtId="0" fontId="20" fillId="0" borderId="0" applyNumberFormat="0" applyFill="0" applyBorder="0" applyAlignment="0" applyProtection="0"/>
    <xf numFmtId="0" fontId="3" fillId="11" borderId="27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7" xfId="0" applyBorder="1"/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44" fontId="0" fillId="0" borderId="0" xfId="3" applyFont="1" applyFill="1" applyBorder="1" applyAlignment="1" applyProtection="1">
      <protection locked="0"/>
    </xf>
    <xf numFmtId="44" fontId="0" fillId="0" borderId="0" xfId="3" applyFont="1" applyFill="1" applyBorder="1" applyAlignment="1" applyProtection="1">
      <alignment horizontal="right"/>
      <protection locked="0"/>
    </xf>
    <xf numFmtId="44" fontId="0" fillId="0" borderId="0" xfId="3" applyFont="1" applyFill="1" applyBorder="1" applyAlignment="1" applyProtection="1"/>
    <xf numFmtId="44" fontId="0" fillId="3" borderId="3" xfId="3" applyFont="1" applyFill="1" applyBorder="1" applyProtection="1"/>
    <xf numFmtId="44" fontId="0" fillId="0" borderId="0" xfId="3" applyFont="1" applyBorder="1" applyProtection="1">
      <protection locked="0"/>
    </xf>
    <xf numFmtId="44" fontId="0" fillId="3" borderId="2" xfId="3" applyFont="1" applyFill="1" applyBorder="1" applyProtection="1"/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4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166" fontId="0" fillId="2" borderId="4" xfId="0" applyNumberFormat="1" applyFill="1" applyBorder="1"/>
    <xf numFmtId="166" fontId="0" fillId="2" borderId="8" xfId="0" applyNumberFormat="1" applyFill="1" applyBorder="1"/>
    <xf numFmtId="0" fontId="4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0" fillId="0" borderId="15" xfId="0" applyBorder="1"/>
    <xf numFmtId="0" fontId="0" fillId="0" borderId="0" xfId="0"/>
    <xf numFmtId="0" fontId="0" fillId="0" borderId="18" xfId="0" applyBorder="1" applyProtection="1">
      <protection locked="0"/>
    </xf>
    <xf numFmtId="0" fontId="0" fillId="0" borderId="16" xfId="0" applyBorder="1" applyProtection="1"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19" xfId="0" applyBorder="1" applyAlignment="1">
      <alignment horizontal="right"/>
    </xf>
    <xf numFmtId="0" fontId="24" fillId="0" borderId="0" xfId="0" applyFont="1" applyFill="1" applyBorder="1" applyAlignment="1" applyProtection="1">
      <alignment horizontal="left"/>
      <protection locked="0"/>
    </xf>
    <xf numFmtId="44" fontId="0" fillId="0" borderId="0" xfId="0" applyNumberFormat="1" applyFont="1" applyFill="1" applyBorder="1" applyAlignment="1" applyProtection="1">
      <protection locked="0"/>
    </xf>
    <xf numFmtId="44" fontId="0" fillId="0" borderId="0" xfId="0" applyNumberFormat="1" applyFont="1" applyFill="1" applyBorder="1" applyAlignment="1" applyProtection="1">
      <alignment horizontal="right"/>
      <protection locked="0"/>
    </xf>
    <xf numFmtId="44" fontId="0" fillId="4" borderId="0" xfId="0" applyNumberFormat="1" applyFont="1" applyFill="1" applyBorder="1" applyAlignment="1" applyProtection="1"/>
    <xf numFmtId="0" fontId="0" fillId="0" borderId="0" xfId="0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166" fontId="0" fillId="2" borderId="0" xfId="0" applyNumberFormat="1" applyFill="1" applyBorder="1"/>
    <xf numFmtId="44" fontId="0" fillId="3" borderId="0" xfId="3" applyFont="1" applyFill="1" applyBorder="1" applyProtection="1"/>
    <xf numFmtId="0" fontId="0" fillId="0" borderId="0" xfId="0" applyBorder="1"/>
    <xf numFmtId="44" fontId="0" fillId="0" borderId="0" xfId="3" applyNumberFormat="1" applyFont="1" applyFill="1" applyBorder="1" applyAlignment="1" applyProtection="1"/>
    <xf numFmtId="0" fontId="0" fillId="0" borderId="0" xfId="0" applyAlignment="1" applyProtection="1">
      <alignment horizontal="center" wrapText="1"/>
      <protection locked="0"/>
    </xf>
    <xf numFmtId="0" fontId="5" fillId="0" borderId="12" xfId="0" applyFont="1" applyBorder="1" applyProtection="1">
      <protection locked="0"/>
    </xf>
    <xf numFmtId="0" fontId="0" fillId="0" borderId="15" xfId="0" applyBorder="1" applyProtection="1">
      <protection locked="0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cent" xfId="5" builtinId="5" customBuiltin="1"/>
    <cellStyle name="Title" xfId="6" builtinId="15" customBuiltin="1"/>
    <cellStyle name="Total" xfId="22" builtinId="25" customBuiltin="1"/>
    <cellStyle name="Warning Text" xfId="19" builtinId="11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numFmt numFmtId="34" formatCode="_-&quot;£&quot;* #,##0.00_-;\-&quot;£&quot;* #,##0.00_-;_-&quot;£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A8:N24" totalsRowCount="1">
  <autoFilter ref="A8:N23" xr:uid="{00000000-0009-0000-0100-000001000000}"/>
  <tableColumns count="14">
    <tableColumn id="1" xr3:uid="{00000000-0010-0000-0000-000001000000}" name="Date" totalsRowDxfId="13"/>
    <tableColumn id="2" xr3:uid="{00000000-0010-0000-0000-000002000000}" name="Account" totalsRowDxfId="12"/>
    <tableColumn id="15" xr3:uid="{68EB3E66-0EE6-495D-9D78-EE6B3A2E78D4}" name="Receipt YES/NO" dataDxfId="14" totalsRowDxfId="11"/>
    <tableColumn id="13" xr3:uid="{79A700ED-4C7D-40D5-8A5D-B1292CC84CDD}" name="Project No." dataDxfId="17" totalsRowDxfId="10"/>
    <tableColumn id="3" xr3:uid="{00000000-0010-0000-0000-000003000000}" name="Description" totalsRowDxfId="9"/>
    <tableColumn id="4" xr3:uid="{00000000-0010-0000-0000-000004000000}" name="Hotel- exc VAT" totalsRowFunction="sum" totalsRowDxfId="8" dataCellStyle="Currency"/>
    <tableColumn id="5" xr3:uid="{00000000-0010-0000-0000-000005000000}" name="Transport- exc VAT" totalsRowFunction="sum" totalsRowDxfId="7" dataCellStyle="Currency"/>
    <tableColumn id="6" xr3:uid="{00000000-0010-0000-0000-000006000000}" name="Fuel- exc VAT" totalsRowFunction="sum" totalsRowDxfId="6" dataCellStyle="Currency"/>
    <tableColumn id="7" xr3:uid="{00000000-0010-0000-0000-000007000000}" name="Meals- exc VAT" totalsRowFunction="sum" totalsRowDxfId="5" dataCellStyle="Currency"/>
    <tableColumn id="8" xr3:uid="{00000000-0010-0000-0000-000008000000}" name="Phone- exc VAT" totalsRowFunction="sum" totalsRowDxfId="4" dataCellStyle="Currency"/>
    <tableColumn id="9" xr3:uid="{00000000-0010-0000-0000-000009000000}" name="Entertainment- exc VAT" totalsRowFunction="sum" totalsRowDxfId="3" dataCellStyle="Currency"/>
    <tableColumn id="10" xr3:uid="{00000000-0010-0000-0000-00000A000000}" name="Misc.- exc VAT" totalsRowFunction="sum" totalsRowDxfId="2" dataCellStyle="Currency"/>
    <tableColumn id="14" xr3:uid="{72A99C2E-CB64-4CCD-B24E-79DC5A41C229}" name="VAT" dataDxfId="16" totalsRowDxfId="1" dataCellStyle="Currency"/>
    <tableColumn id="11" xr3:uid="{00000000-0010-0000-0000-00000B000000}" name="TOTAL inc VAT" dataDxfId="15" totalsRowDxfId="0" dataCellStyle="Currency">
      <calculatedColumnFormula>SUM(F9:M9)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Date, Account, Description, Hotel, Transport, Fuel, Meals, Phone, Entertainment &amp; Miscellaneous expenses in this table. Total expense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N32"/>
  <sheetViews>
    <sheetView tabSelected="1" zoomScaleNormal="100" workbookViewId="0">
      <selection activeCell="F22" sqref="F22"/>
    </sheetView>
  </sheetViews>
  <sheetFormatPr defaultColWidth="9" defaultRowHeight="30" customHeight="1" x14ac:dyDescent="0.25"/>
  <cols>
    <col min="1" max="1" width="12.3984375" customWidth="1"/>
    <col min="2" max="2" width="12.59765625" customWidth="1"/>
    <col min="3" max="3" width="7.8984375" customWidth="1"/>
    <col min="4" max="4" width="16.796875" customWidth="1"/>
    <col min="5" max="5" width="26.796875" customWidth="1"/>
    <col min="6" max="6" width="10.8984375" customWidth="1"/>
    <col min="7" max="7" width="12.59765625" customWidth="1"/>
    <col min="8" max="8" width="8.5" customWidth="1"/>
    <col min="9" max="9" width="8.796875" customWidth="1"/>
    <col min="10" max="10" width="12.296875" customWidth="1"/>
    <col min="11" max="11" width="8.796875" customWidth="1"/>
    <col min="12" max="12" width="8.8984375" customWidth="1"/>
    <col min="13" max="13" width="13.69921875" customWidth="1"/>
  </cols>
  <sheetData>
    <row r="1" spans="1:14" ht="13.5" customHeight="1" x14ac:dyDescent="0.25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4"/>
      <c r="K1" s="30"/>
      <c r="L1" s="31"/>
      <c r="M1" s="39"/>
    </row>
    <row r="2" spans="1:14" ht="51.75" customHeight="1" x14ac:dyDescent="0.2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ht="18.75" customHeight="1" x14ac:dyDescent="0.25">
      <c r="A3" s="14" t="s">
        <v>0</v>
      </c>
      <c r="B3" s="14"/>
      <c r="C3" s="14"/>
      <c r="K3" s="32" t="s">
        <v>15</v>
      </c>
      <c r="L3" s="32"/>
      <c r="M3" s="40"/>
    </row>
    <row r="4" spans="1:14" ht="15.75" customHeight="1" x14ac:dyDescent="0.25">
      <c r="A4" t="s">
        <v>1</v>
      </c>
      <c r="B4" s="25"/>
      <c r="C4" s="25"/>
      <c r="D4" s="25"/>
      <c r="E4" t="s">
        <v>13</v>
      </c>
      <c r="F4" s="25"/>
      <c r="G4" s="25"/>
      <c r="K4" s="1" t="s">
        <v>16</v>
      </c>
      <c r="L4" s="21">
        <f>MIN(A9:A23)</f>
        <v>0</v>
      </c>
      <c r="M4" s="41"/>
    </row>
    <row r="5" spans="1:14" ht="15.75" customHeight="1" x14ac:dyDescent="0.25">
      <c r="A5" t="s">
        <v>2</v>
      </c>
      <c r="B5" s="25"/>
      <c r="C5" s="25"/>
      <c r="D5" s="25"/>
      <c r="E5" t="s">
        <v>14</v>
      </c>
      <c r="F5" s="25"/>
      <c r="G5" s="25"/>
      <c r="K5" s="2" t="s">
        <v>17</v>
      </c>
      <c r="L5" s="22">
        <f>MAX(A9:A23)</f>
        <v>0</v>
      </c>
      <c r="M5" s="41"/>
    </row>
    <row r="6" spans="1:14" ht="15.75" customHeight="1" x14ac:dyDescent="0.25">
      <c r="A6" t="s">
        <v>3</v>
      </c>
      <c r="B6" s="25"/>
      <c r="C6" s="25"/>
      <c r="D6" s="25"/>
    </row>
    <row r="8" spans="1:14" ht="55.2" x14ac:dyDescent="0.25">
      <c r="A8" s="4" t="s">
        <v>4</v>
      </c>
      <c r="B8" s="4" t="s">
        <v>10</v>
      </c>
      <c r="C8" s="45" t="s">
        <v>30</v>
      </c>
      <c r="D8" s="4" t="s">
        <v>18</v>
      </c>
      <c r="E8" s="4" t="s">
        <v>11</v>
      </c>
      <c r="F8" s="45" t="s">
        <v>23</v>
      </c>
      <c r="G8" s="45" t="s">
        <v>24</v>
      </c>
      <c r="H8" s="45" t="s">
        <v>25</v>
      </c>
      <c r="I8" s="45" t="s">
        <v>26</v>
      </c>
      <c r="J8" s="45" t="s">
        <v>27</v>
      </c>
      <c r="K8" s="45" t="s">
        <v>28</v>
      </c>
      <c r="L8" s="45" t="s">
        <v>29</v>
      </c>
      <c r="M8" s="4" t="s">
        <v>21</v>
      </c>
      <c r="N8" s="45" t="s">
        <v>22</v>
      </c>
    </row>
    <row r="9" spans="1:14" ht="30" customHeight="1" x14ac:dyDescent="0.25">
      <c r="A9" s="5"/>
      <c r="B9" s="6"/>
      <c r="C9" s="6"/>
      <c r="D9" s="6"/>
      <c r="E9" s="7"/>
      <c r="F9" s="8"/>
      <c r="G9" s="8"/>
      <c r="H9" s="9"/>
      <c r="I9" s="8"/>
      <c r="J9" s="8"/>
      <c r="K9" s="8"/>
      <c r="L9" s="8"/>
      <c r="M9" s="8"/>
      <c r="N9" s="10">
        <f t="shared" ref="N9:N23" si="0">SUM(F9:M9)</f>
        <v>0</v>
      </c>
    </row>
    <row r="10" spans="1:14" ht="30" customHeight="1" x14ac:dyDescent="0.25">
      <c r="A10" s="5"/>
      <c r="B10" s="6"/>
      <c r="C10" s="6"/>
      <c r="D10" s="6"/>
      <c r="E10" s="7"/>
      <c r="F10" s="8"/>
      <c r="G10" s="8"/>
      <c r="H10" s="9"/>
      <c r="I10" s="8"/>
      <c r="J10" s="8"/>
      <c r="K10" s="8"/>
      <c r="L10" s="8"/>
      <c r="M10" s="8"/>
      <c r="N10" s="10">
        <f t="shared" si="0"/>
        <v>0</v>
      </c>
    </row>
    <row r="11" spans="1:14" ht="30" customHeight="1" x14ac:dyDescent="0.25">
      <c r="A11" s="5"/>
      <c r="B11" s="6"/>
      <c r="C11" s="6"/>
      <c r="D11" s="6"/>
      <c r="E11" s="7"/>
      <c r="F11" s="8"/>
      <c r="G11" s="8"/>
      <c r="H11" s="9"/>
      <c r="I11" s="8"/>
      <c r="J11" s="8"/>
      <c r="K11" s="8"/>
      <c r="L11" s="8"/>
      <c r="M11" s="8"/>
      <c r="N11" s="44">
        <f>SUM(F11:M11)</f>
        <v>0</v>
      </c>
    </row>
    <row r="12" spans="1:14" ht="30" customHeight="1" x14ac:dyDescent="0.25">
      <c r="A12" s="5"/>
      <c r="B12" s="6"/>
      <c r="C12" s="6"/>
      <c r="D12" s="6"/>
      <c r="E12" s="7"/>
      <c r="F12" s="8"/>
      <c r="G12" s="8"/>
      <c r="H12" s="9"/>
      <c r="I12" s="8"/>
      <c r="J12" s="8"/>
      <c r="K12" s="8"/>
      <c r="L12" s="8"/>
      <c r="M12" s="8"/>
      <c r="N12" s="44">
        <f>SUM(F12:M12)</f>
        <v>0</v>
      </c>
    </row>
    <row r="13" spans="1:14" ht="30" customHeight="1" x14ac:dyDescent="0.25">
      <c r="A13" s="5"/>
      <c r="B13" s="6"/>
      <c r="C13" s="6"/>
      <c r="D13" s="6"/>
      <c r="E13" s="7"/>
      <c r="F13" s="8"/>
      <c r="G13" s="8"/>
      <c r="H13" s="9"/>
      <c r="I13" s="8"/>
      <c r="J13" s="8"/>
      <c r="K13" s="8"/>
      <c r="L13" s="8"/>
      <c r="M13" s="8"/>
      <c r="N13" s="44">
        <f t="shared" ref="N13:N20" si="1">SUM(F13:M13)</f>
        <v>0</v>
      </c>
    </row>
    <row r="14" spans="1:14" ht="30" customHeight="1" x14ac:dyDescent="0.25">
      <c r="A14" s="5"/>
      <c r="B14" s="6"/>
      <c r="C14" s="6"/>
      <c r="D14" s="6"/>
      <c r="E14" s="7"/>
      <c r="F14" s="8"/>
      <c r="G14" s="8"/>
      <c r="H14" s="9"/>
      <c r="I14" s="8"/>
      <c r="J14" s="8"/>
      <c r="K14" s="8"/>
      <c r="L14" s="8"/>
      <c r="M14" s="8"/>
      <c r="N14" s="44">
        <f t="shared" ref="N14:N18" si="2">SUM(F14:M14)</f>
        <v>0</v>
      </c>
    </row>
    <row r="15" spans="1:14" ht="30" customHeight="1" x14ac:dyDescent="0.25">
      <c r="A15" s="5"/>
      <c r="B15" s="6"/>
      <c r="C15" s="6"/>
      <c r="D15" s="6"/>
      <c r="E15" s="7"/>
      <c r="F15" s="8"/>
      <c r="G15" s="8"/>
      <c r="H15" s="9"/>
      <c r="I15" s="8"/>
      <c r="J15" s="8"/>
      <c r="K15" s="8"/>
      <c r="L15" s="8"/>
      <c r="M15" s="8"/>
      <c r="N15" s="44">
        <f t="shared" si="2"/>
        <v>0</v>
      </c>
    </row>
    <row r="16" spans="1:14" ht="30" customHeight="1" x14ac:dyDescent="0.25">
      <c r="A16" s="5"/>
      <c r="B16" s="6"/>
      <c r="C16" s="6"/>
      <c r="D16" s="6"/>
      <c r="E16" s="7"/>
      <c r="F16" s="8"/>
      <c r="G16" s="8"/>
      <c r="H16" s="9"/>
      <c r="I16" s="8"/>
      <c r="J16" s="8"/>
      <c r="K16" s="8"/>
      <c r="L16" s="8"/>
      <c r="M16" s="8"/>
      <c r="N16" s="44">
        <f t="shared" si="2"/>
        <v>0</v>
      </c>
    </row>
    <row r="17" spans="1:14" ht="30" customHeight="1" x14ac:dyDescent="0.25">
      <c r="A17" s="5"/>
      <c r="B17" s="6"/>
      <c r="C17" s="6"/>
      <c r="D17" s="6"/>
      <c r="E17" s="7"/>
      <c r="F17" s="8"/>
      <c r="G17" s="8"/>
      <c r="H17" s="9"/>
      <c r="I17" s="8"/>
      <c r="J17" s="8"/>
      <c r="K17" s="8"/>
      <c r="L17" s="8"/>
      <c r="M17" s="8"/>
      <c r="N17" s="44">
        <f t="shared" si="2"/>
        <v>0</v>
      </c>
    </row>
    <row r="18" spans="1:14" ht="30" customHeight="1" x14ac:dyDescent="0.25">
      <c r="A18" s="5"/>
      <c r="B18" s="6"/>
      <c r="C18" s="6"/>
      <c r="D18" s="6"/>
      <c r="E18" s="7"/>
      <c r="F18" s="8"/>
      <c r="G18" s="8"/>
      <c r="H18" s="9"/>
      <c r="I18" s="8"/>
      <c r="J18" s="8"/>
      <c r="K18" s="8"/>
      <c r="L18" s="8"/>
      <c r="M18" s="8"/>
      <c r="N18" s="44">
        <f t="shared" si="2"/>
        <v>0</v>
      </c>
    </row>
    <row r="19" spans="1:14" ht="30" customHeight="1" x14ac:dyDescent="0.25">
      <c r="A19" s="5"/>
      <c r="B19" s="6"/>
      <c r="C19" s="6"/>
      <c r="D19" s="6"/>
      <c r="E19" s="7"/>
      <c r="F19" s="8"/>
      <c r="G19" s="8"/>
      <c r="H19" s="9"/>
      <c r="I19" s="8"/>
      <c r="J19" s="8"/>
      <c r="K19" s="8"/>
      <c r="L19" s="8"/>
      <c r="M19" s="8"/>
      <c r="N19" s="44">
        <f t="shared" si="1"/>
        <v>0</v>
      </c>
    </row>
    <row r="20" spans="1:14" ht="30" customHeight="1" x14ac:dyDescent="0.25">
      <c r="A20" s="5"/>
      <c r="B20" s="6"/>
      <c r="C20" s="6"/>
      <c r="D20" s="6"/>
      <c r="E20" s="7"/>
      <c r="F20" s="8"/>
      <c r="G20" s="8"/>
      <c r="H20" s="9"/>
      <c r="I20" s="8"/>
      <c r="J20" s="8"/>
      <c r="K20" s="8"/>
      <c r="L20" s="8"/>
      <c r="M20" s="8"/>
      <c r="N20" s="44">
        <f t="shared" si="1"/>
        <v>0</v>
      </c>
    </row>
    <row r="21" spans="1:14" ht="30" customHeight="1" x14ac:dyDescent="0.25">
      <c r="A21" s="5"/>
      <c r="B21" s="6"/>
      <c r="C21" s="6"/>
      <c r="D21" s="6"/>
      <c r="E21" s="7"/>
      <c r="F21" s="8"/>
      <c r="G21" s="8"/>
      <c r="H21" s="9"/>
      <c r="I21" s="8"/>
      <c r="J21" s="8"/>
      <c r="K21" s="8"/>
      <c r="L21" s="8"/>
      <c r="M21" s="8"/>
      <c r="N21" s="10">
        <f t="shared" si="0"/>
        <v>0</v>
      </c>
    </row>
    <row r="22" spans="1:14" ht="30" customHeight="1" x14ac:dyDescent="0.25">
      <c r="A22" s="5"/>
      <c r="B22" s="6"/>
      <c r="C22" s="6"/>
      <c r="D22" s="6"/>
      <c r="E22" s="7"/>
      <c r="F22" s="8"/>
      <c r="G22" s="8"/>
      <c r="H22" s="9"/>
      <c r="I22" s="8"/>
      <c r="J22" s="8"/>
      <c r="K22" s="8"/>
      <c r="L22" s="8"/>
      <c r="M22" s="8"/>
      <c r="N22" s="10">
        <f t="shared" si="0"/>
        <v>0</v>
      </c>
    </row>
    <row r="23" spans="1:14" ht="30" customHeight="1" x14ac:dyDescent="0.25">
      <c r="A23" s="5"/>
      <c r="B23" s="6"/>
      <c r="C23" s="6"/>
      <c r="D23" s="6"/>
      <c r="E23" s="7"/>
      <c r="F23" s="8"/>
      <c r="G23" s="8"/>
      <c r="H23" s="9"/>
      <c r="I23" s="8"/>
      <c r="J23" s="8"/>
      <c r="K23" s="8"/>
      <c r="L23" s="8"/>
      <c r="M23" s="8"/>
      <c r="N23" s="10">
        <f t="shared" si="0"/>
        <v>0</v>
      </c>
    </row>
    <row r="24" spans="1:14" ht="30" customHeight="1" x14ac:dyDescent="0.25">
      <c r="A24" s="6"/>
      <c r="B24" s="6"/>
      <c r="C24" s="6"/>
      <c r="D24" s="35"/>
      <c r="E24" s="7"/>
      <c r="F24" s="36">
        <f>SUBTOTAL(109,Expenses[Hotel- exc VAT])</f>
        <v>0</v>
      </c>
      <c r="G24" s="36">
        <f>SUBTOTAL(109,Expenses[Transport- exc VAT])</f>
        <v>0</v>
      </c>
      <c r="H24" s="37">
        <f>SUBTOTAL(109,Expenses[Fuel- exc VAT])</f>
        <v>0</v>
      </c>
      <c r="I24" s="36">
        <f>SUBTOTAL(109,Expenses[Meals- exc VAT])</f>
        <v>0</v>
      </c>
      <c r="J24" s="36">
        <f>SUBTOTAL(109,Expenses[Phone- exc VAT])</f>
        <v>0</v>
      </c>
      <c r="K24" s="36">
        <f>SUBTOTAL(109,Expenses[Entertainment- exc VAT])</f>
        <v>0</v>
      </c>
      <c r="L24" s="36">
        <f>SUBTOTAL(109,Expenses[Misc.- exc VAT])</f>
        <v>0</v>
      </c>
      <c r="M24" s="36"/>
      <c r="N24" s="38"/>
    </row>
    <row r="25" spans="1:14" ht="30" customHeight="1" x14ac:dyDescent="0.25">
      <c r="A25" s="20" t="s">
        <v>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11">
        <f>SUM(N9:N23)</f>
        <v>0</v>
      </c>
      <c r="M25" s="42"/>
    </row>
    <row r="26" spans="1:14" ht="30" customHeight="1" x14ac:dyDescent="0.25">
      <c r="A26" s="20" t="s">
        <v>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2"/>
      <c r="M26" s="12"/>
    </row>
    <row r="27" spans="1:14" ht="30" customHeight="1" x14ac:dyDescent="0.25">
      <c r="A27" s="20" t="s">
        <v>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13">
        <f>(L25-L26)</f>
        <v>0</v>
      </c>
      <c r="M27" s="42"/>
    </row>
    <row r="28" spans="1:14" ht="30" customHeight="1" x14ac:dyDescent="0.25">
      <c r="A28" s="18" t="s">
        <v>8</v>
      </c>
      <c r="B28" s="19"/>
      <c r="C28" s="46"/>
      <c r="D28" s="23" t="s">
        <v>12</v>
      </c>
      <c r="E28" s="24"/>
    </row>
    <row r="29" spans="1:14" ht="30" customHeight="1" x14ac:dyDescent="0.25">
      <c r="A29" s="16"/>
      <c r="B29" s="17"/>
      <c r="C29" s="47"/>
      <c r="D29" s="27"/>
      <c r="E29" s="28"/>
    </row>
    <row r="30" spans="1:14" ht="30" customHeight="1" x14ac:dyDescent="0.25">
      <c r="A30" s="26"/>
      <c r="B30" s="26"/>
      <c r="D30" s="26"/>
      <c r="E30" s="26"/>
    </row>
    <row r="31" spans="1:14" ht="30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43"/>
    </row>
    <row r="32" spans="1:14" ht="30" customHeight="1" x14ac:dyDescent="0.25">
      <c r="A32" s="29" t="s">
        <v>9</v>
      </c>
      <c r="B32" s="29"/>
      <c r="C32" s="29"/>
      <c r="D32" s="29"/>
      <c r="E32" s="29"/>
      <c r="I32" s="26"/>
      <c r="J32" s="26"/>
      <c r="K32" s="26"/>
      <c r="L32" s="26"/>
    </row>
  </sheetData>
  <sheetProtection formatCells="0" formatColumns="0" formatRows="0" insertColumns="0" insertRows="0" insertHyperlinks="0" deleteColumns="0" deleteRows="0" sort="0" autoFilter="0" pivotTables="0"/>
  <dataConsolidate/>
  <mergeCells count="14">
    <mergeCell ref="K1:L1"/>
    <mergeCell ref="K3:L3"/>
    <mergeCell ref="B6:D6"/>
    <mergeCell ref="F4:G4"/>
    <mergeCell ref="F5:G5"/>
    <mergeCell ref="A1:J1"/>
    <mergeCell ref="D28:E28"/>
    <mergeCell ref="B4:D4"/>
    <mergeCell ref="B5:D5"/>
    <mergeCell ref="I32:L32"/>
    <mergeCell ref="A30:B30"/>
    <mergeCell ref="D30:E30"/>
    <mergeCell ref="D29:E29"/>
    <mergeCell ref="A32:E32"/>
  </mergeCells>
  <phoneticPr fontId="0" type="noConversion"/>
  <dataValidations xWindow="448" yWindow="514" count="40">
    <dataValidation type="date" operator="greaterThan" allowBlank="1" showInputMessage="1" showErrorMessage="1" errorTitle="Unrecognised Date" error="Please enter a date using the following format:_x000a_day/month/year_x000a__x000a_for example: 15/11/02" sqref="A9:A23" xr:uid="{00000000-0002-0000-0000-000000000000}">
      <formula1>367</formula1>
    </dataValidation>
    <dataValidation allowBlank="1" showInputMessage="1" showErrorMessage="1" prompt="Enter Employee information in cells B4 through B6 and E4 through E5. Pay period start and end dates are automatically updated in cells K4 and K5" sqref="A3:C3" xr:uid="{00000000-0002-0000-0000-000001000000}"/>
    <dataValidation allowBlank="1" showInputMessage="1" showErrorMessage="1" prompt="Enter Name in cell at right" sqref="A4" xr:uid="{00000000-0002-0000-0000-000002000000}"/>
    <dataValidation allowBlank="1" showInputMessage="1" showErrorMessage="1" prompt="Enter Name in this cell" sqref="B4:D4" xr:uid="{00000000-0002-0000-0000-000003000000}"/>
    <dataValidation allowBlank="1" showInputMessage="1" showErrorMessage="1" prompt="Enter Department in cell at right" sqref="E4" xr:uid="{00000000-0002-0000-0000-000004000000}"/>
    <dataValidation allowBlank="1" showInputMessage="1" showErrorMessage="1" prompt="Enter Department in this cell" sqref="F4:G4" xr:uid="{00000000-0002-0000-0000-000005000000}"/>
    <dataValidation allowBlank="1" showInputMessage="1" showErrorMessage="1" prompt="Enter Manager name in cell at right" sqref="E5" xr:uid="{00000000-0002-0000-0000-000006000000}"/>
    <dataValidation allowBlank="1" showInputMessage="1" showErrorMessage="1" prompt="Enter Manager name in this cell and expense details in Expenses table starting in cell A8" sqref="F5:G5" xr:uid="{00000000-0002-0000-0000-000007000000}"/>
    <dataValidation allowBlank="1" showInputMessage="1" showErrorMessage="1" prompt="Enter Employee company ID in cell at right" sqref="A5" xr:uid="{00000000-0002-0000-0000-000008000000}"/>
    <dataValidation allowBlank="1" showInputMessage="1" showErrorMessage="1" prompt="Enter Employee ID in this cell" sqref="B5:D5" xr:uid="{00000000-0002-0000-0000-000009000000}"/>
    <dataValidation allowBlank="1" showInputMessage="1" showErrorMessage="1" prompt="Enter Position in cell at right" sqref="A6" xr:uid="{00000000-0002-0000-0000-00000A000000}"/>
    <dataValidation allowBlank="1" showInputMessage="1" showErrorMessage="1" prompt="Enter employee Position in this cell" sqref="B6:D6" xr:uid="{00000000-0002-0000-0000-00000B000000}"/>
    <dataValidation allowBlank="1" showInputMessage="1" showErrorMessage="1" prompt="Pay period start date is automatically updated in cell at right" sqref="K4" xr:uid="{00000000-0002-0000-0000-00000C000000}"/>
    <dataValidation allowBlank="1" showInputMessage="1" showErrorMessage="1" prompt="Pay period end date is automatically updated in cell at right" sqref="K5" xr:uid="{00000000-0002-0000-0000-00000D000000}"/>
    <dataValidation allowBlank="1" showInputMessage="1" showErrorMessage="1" prompt="Pay period end date is automatically updated in this cell" sqref="L5:M5" xr:uid="{00000000-0002-0000-0000-00000E000000}"/>
    <dataValidation allowBlank="1" showInputMessage="1" showErrorMessage="1" prompt="Pay period start date is automatically updated in this cell" sqref="L4:M4" xr:uid="{00000000-0002-0000-0000-00000F000000}"/>
    <dataValidation allowBlank="1" showInputMessage="1" showErrorMessage="1" prompt="Pay period start and end dates are automatically updated in cells below" sqref="K3:M3" xr:uid="{00000000-0002-0000-0000-000010000000}"/>
    <dataValidation allowBlank="1" showInputMessage="1" showErrorMessage="1" prompt="Enter Date of expense in this column under this heading. Use heading filters to find specific entries" sqref="A8" xr:uid="{00000000-0002-0000-0000-000011000000}"/>
    <dataValidation allowBlank="1" showInputMessage="1" showErrorMessage="1" prompt="Enter Description in this column under this heading" sqref="E8" xr:uid="{00000000-0002-0000-0000-000013000000}"/>
    <dataValidation allowBlank="1" showInputMessage="1" showErrorMessage="1" prompt="Enter Hotel expenses in this column under this heading" sqref="F8" xr:uid="{00000000-0002-0000-0000-000014000000}"/>
    <dataValidation allowBlank="1" showInputMessage="1" showErrorMessage="1" prompt="Enter Transport expenses in this column under this heading" sqref="G8" xr:uid="{00000000-0002-0000-0000-000015000000}"/>
    <dataValidation allowBlank="1" showInputMessage="1" showErrorMessage="1" prompt="Enter Fuel expenses in this column under this heading" sqref="H8" xr:uid="{00000000-0002-0000-0000-000016000000}"/>
    <dataValidation allowBlank="1" showInputMessage="1" showErrorMessage="1" prompt="Enter Meal expenses in this column under this heading" sqref="I8" xr:uid="{00000000-0002-0000-0000-000017000000}"/>
    <dataValidation allowBlank="1" showInputMessage="1" showErrorMessage="1" prompt="Enter Phone expenses in this column under this heading" sqref="J8" xr:uid="{00000000-0002-0000-0000-000018000000}"/>
    <dataValidation allowBlank="1" showInputMessage="1" showErrorMessage="1" prompt="Enter Entertainment expenses in this column under this heading" sqref="K8" xr:uid="{00000000-0002-0000-0000-000019000000}"/>
    <dataValidation allowBlank="1" showInputMessage="1" showErrorMessage="1" prompt="Enter Miscellaneous expenses in this column under this heading" sqref="L8:M8" xr:uid="{00000000-0002-0000-0000-00001A000000}"/>
    <dataValidation allowBlank="1" showInputMessage="1" showErrorMessage="1" prompt="Total expenses are automatically calculated in this column under this heading. Subtotal, Advances, and Total are below this column" sqref="N8" xr:uid="{00000000-0002-0000-0000-00001B000000}"/>
    <dataValidation allowBlank="1" showInputMessage="1" showErrorMessage="1" prompt="Subtotal is automatically calculated in cell at right" sqref="A25:K25" xr:uid="{00000000-0002-0000-0000-00001C000000}"/>
    <dataValidation allowBlank="1" showInputMessage="1" showErrorMessage="1" prompt="Subtotal is automatically calculated in this cell. Enter advances in cell below. Total is automatically calculated below Advances" sqref="L25:M25" xr:uid="{00000000-0002-0000-0000-00001D000000}"/>
    <dataValidation allowBlank="1" showInputMessage="1" showErrorMessage="1" prompt="Enter Advances is in cell at right" sqref="A26:K26" xr:uid="{00000000-0002-0000-0000-00001E000000}"/>
    <dataValidation allowBlank="1" showInputMessage="1" showErrorMessage="1" prompt="Enter Advances in this cell. Total is automatically calculated below" sqref="L26:M26" xr:uid="{00000000-0002-0000-0000-00001F000000}"/>
    <dataValidation allowBlank="1" showInputMessage="1" showErrorMessage="1" prompt="Overall Total is automatically calculated in cell at right. Enter Approved by name and Notes in cells below" sqref="A27:K27" xr:uid="{00000000-0002-0000-0000-000020000000}"/>
    <dataValidation allowBlank="1" showInputMessage="1" showErrorMessage="1" prompt="Overall Total is automatically calculated in this cell" sqref="L27:M27" xr:uid="{00000000-0002-0000-0000-000021000000}"/>
    <dataValidation allowBlank="1" showInputMessage="1" showErrorMessage="1" prompt="Enter Approved by name in cell below and any Notes in cell at right. Office use field is below" sqref="A28:C28" xr:uid="{00000000-0002-0000-0000-000022000000}"/>
    <dataValidation allowBlank="1" showInputMessage="1" showErrorMessage="1" prompt="Enter Notes in cell below" sqref="D28:E28" xr:uid="{00000000-0002-0000-0000-000023000000}"/>
    <dataValidation allowBlank="1" showInputMessage="1" showErrorMessage="1" prompt="This cell is For Office Use Only" sqref="A32:E32" xr:uid="{00000000-0002-0000-0000-000024000000}"/>
    <dataValidation allowBlank="1" showInputMessage="1" showErrorMessage="1" prompt="Enter Statement number in this cell" sqref="K1:M1" xr:uid="{00000000-0002-0000-0000-000025000000}"/>
    <dataValidation allowBlank="1" showInputMessage="1" showErrorMessage="1" prompt="Title of worksheet is in this cell. Enter Employee information in cells below" sqref="A2:M2" xr:uid="{00000000-0002-0000-0000-000026000000}"/>
    <dataValidation allowBlank="1" showInputMessage="1" showErrorMessage="1" prompt="Create a Travel Expense Statement in this worksheet. Enter Statement number in cell at right" sqref="A1:J1" xr:uid="{00000000-0002-0000-0000-000027000000}"/>
    <dataValidation allowBlank="1" showInputMessage="1" showErrorMessage="1" prompt="Enter Account in this column under this heading" sqref="B8:C8 D8" xr:uid="{00000000-0002-0000-0000-000012000000}"/>
  </dataValidations>
  <printOptions horizontalCentered="1"/>
  <pageMargins left="0.5" right="0.5" top="1" bottom="1" header="0.5" footer="0.5"/>
  <pageSetup paperSize="9" scale="77" fitToHeight="0" orientation="landscape" horizontalDpi="200" verticalDpi="200" r:id="rId1"/>
  <headerFooter differentFirst="1" alignWithMargins="0">
    <oddFooter>Page &amp;P of &amp;N</oddFooter>
  </headerFooter>
  <ignoredErrors>
    <ignoredError sqref="L4:L5 L27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D989E-629E-4971-BC08-C2AC6EC9C65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1F99C590-0E1A-45BA-95A6-CFA5E32123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D1B3EE-DD43-4516-BD56-D5FA31C3E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TM02805716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My Expense statement</vt:lpstr>
      <vt:lpstr>'My Expense statement'!Print_Titles</vt:lpstr>
      <vt:lpstr>RowTitleRegion1..J1</vt:lpstr>
      <vt:lpstr>RowTitleRegion2..B6</vt:lpstr>
      <vt:lpstr>RowTitleRegion3..E5</vt:lpstr>
      <vt:lpstr>RowTitleRegion4..K5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2022-06-14T04:33:22Z</dcterms:created>
  <dcterms:modified xsi:type="dcterms:W3CDTF">2023-10-12T13:11:57Z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