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sh\Desktop\"/>
    </mc:Choice>
  </mc:AlternateContent>
  <bookViews>
    <workbookView xWindow="0" yWindow="0" windowWidth="25100" windowHeight="15600" tabRatio="500" activeTab="1"/>
  </bookViews>
  <sheets>
    <sheet name="Weekly Labor Tracker" sheetId="1" r:id="rId1"/>
    <sheet name="Metric Manager" sheetId="3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3" l="1"/>
  <c r="B28" i="3"/>
  <c r="B27" i="3"/>
  <c r="H27" i="3"/>
  <c r="J27" i="3"/>
  <c r="B26" i="3"/>
  <c r="H25" i="3"/>
  <c r="H26" i="3"/>
  <c r="H28" i="3"/>
  <c r="D29" i="3"/>
  <c r="F29" i="3"/>
  <c r="D18" i="3"/>
  <c r="J28" i="3"/>
  <c r="J26" i="3"/>
  <c r="B22" i="3"/>
  <c r="D11" i="3"/>
  <c r="F11" i="3"/>
  <c r="B11" i="3"/>
  <c r="H10" i="3"/>
  <c r="H9" i="3"/>
  <c r="H8" i="3"/>
  <c r="H7" i="3"/>
  <c r="B5" i="3"/>
  <c r="B10" i="1"/>
  <c r="B11" i="1"/>
  <c r="C11" i="1"/>
  <c r="B13" i="1"/>
  <c r="B14" i="1"/>
  <c r="B16" i="1"/>
  <c r="C10" i="1"/>
  <c r="C9" i="1"/>
  <c r="J25" i="3"/>
  <c r="H29" i="3"/>
  <c r="B32" i="3"/>
  <c r="B31" i="3"/>
  <c r="B12" i="3"/>
  <c r="B13" i="3"/>
  <c r="B33" i="3"/>
</calcChain>
</file>

<file path=xl/sharedStrings.xml><?xml version="1.0" encoding="utf-8"?>
<sst xmlns="http://schemas.openxmlformats.org/spreadsheetml/2006/main" count="92" uniqueCount="55">
  <si>
    <t>Weekly Labor Tracker</t>
  </si>
  <si>
    <t>Chicago Scoops LLC</t>
  </si>
  <si>
    <t>Last updated 6.5.16</t>
  </si>
  <si>
    <t>Weekly GM Salary</t>
  </si>
  <si>
    <t>Estimated Payroll Tax</t>
  </si>
  <si>
    <t>$</t>
  </si>
  <si>
    <t>%</t>
  </si>
  <si>
    <t>Goal Total Labor %</t>
  </si>
  <si>
    <t>Total GM &amp; Payroll Tax</t>
  </si>
  <si>
    <t>Goal Crew Labor</t>
  </si>
  <si>
    <t>Goal Crew $ Amount</t>
  </si>
  <si>
    <t>Average Hourly Wage</t>
  </si>
  <si>
    <t>Total Hours to Schedule</t>
  </si>
  <si>
    <t>Projected Weekly Sales</t>
  </si>
  <si>
    <t>The estimated amount of sales for the week (Monday-Sunday)</t>
  </si>
  <si>
    <t>The GM's salary broken down weekly. If GM is hourly type $0.00</t>
  </si>
  <si>
    <t>This figured is fixed and estimated at 2.5% of sales</t>
  </si>
  <si>
    <t xml:space="preserve">Type in the estimated average hourly wage </t>
  </si>
  <si>
    <t>This is the total amount of hours that should be scheduled for the week</t>
  </si>
  <si>
    <t>Descriptions &amp; Instructions</t>
  </si>
  <si>
    <t>The sum of the GM weekly salary and estimated payroll tax</t>
  </si>
  <si>
    <t>The goal we should target on focus for crew labor</t>
  </si>
  <si>
    <t>Estimated amount of $'s that will be spent on crew labor</t>
  </si>
  <si>
    <t>Totals</t>
  </si>
  <si>
    <t>LABOR</t>
  </si>
  <si>
    <t>Chicago Scoops Metric Manager</t>
  </si>
  <si>
    <t>Store:</t>
  </si>
  <si>
    <t>FOOD COST</t>
  </si>
  <si>
    <t>Monthly Sales Goal</t>
  </si>
  <si>
    <t>Monthly Food Cost  % Goal</t>
  </si>
  <si>
    <t>Monthly Food Purchases Goal</t>
  </si>
  <si>
    <t>Weekly Sales</t>
  </si>
  <si>
    <t>Weekly Food Order</t>
  </si>
  <si>
    <t>Weekly Food Paid Outs</t>
  </si>
  <si>
    <t>Weekly Food Cost %</t>
  </si>
  <si>
    <t>Week 1</t>
  </si>
  <si>
    <t>Week 2</t>
  </si>
  <si>
    <t>Week 3</t>
  </si>
  <si>
    <t>Week 4</t>
  </si>
  <si>
    <t>Total Food Purchases</t>
  </si>
  <si>
    <t>Actual Food Cost %</t>
  </si>
  <si>
    <t>Store</t>
  </si>
  <si>
    <t>Monthly Labor Cost % Goal</t>
  </si>
  <si>
    <t>Monthly Labor Cost Goal</t>
  </si>
  <si>
    <t>Weekly Crew Labor</t>
  </si>
  <si>
    <t>Payroll Tax</t>
  </si>
  <si>
    <t>Weekly Labor Cost %</t>
  </si>
  <si>
    <t>Total Sales</t>
  </si>
  <si>
    <t>Actual Labor Cost %</t>
  </si>
  <si>
    <t>Total Labor Cost</t>
  </si>
  <si>
    <t>10-31 to 11-6</t>
  </si>
  <si>
    <t>11-7 to 11-13</t>
  </si>
  <si>
    <t>11-14 to 11-20</t>
  </si>
  <si>
    <t>11-21 to 11-27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</si>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</sst>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&quot;$&quot;#,##0.00;[Red]&quot;$&quot;#,##0.00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165" fontId="0" fillId="0" borderId="0" xfId="0" applyNumberFormat="1"/>
    <xf numFmtId="0" fontId="2" fillId="0" borderId="0" xfId="0" applyFont="1"/>
    <xf numFmtId="10" fontId="0" fillId="0" borderId="0" xfId="0" applyNumberFormat="1"/>
    <xf numFmtId="0" fontId="1" fillId="0" borderId="1" xfId="0" applyFont="1" applyBorder="1" applyAlignment="1">
      <alignment horizontal="right"/>
    </xf>
    <xf numFmtId="10" fontId="0" fillId="0" borderId="2" xfId="0" applyNumberForma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10" fontId="0" fillId="0" borderId="0" xfId="0" applyNumberFormat="1" applyFill="1" applyBorder="1"/>
    <xf numFmtId="10" fontId="0" fillId="0" borderId="0" xfId="0" applyNumberFormat="1" applyBorder="1"/>
    <xf numFmtId="0" fontId="0" fillId="0" borderId="5" xfId="0" applyBorder="1"/>
    <xf numFmtId="0" fontId="0" fillId="0" borderId="4" xfId="0" applyBorder="1"/>
    <xf numFmtId="165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10" fontId="1" fillId="0" borderId="0" xfId="0" applyNumberFormat="1" applyFont="1" applyBorder="1"/>
    <xf numFmtId="165" fontId="1" fillId="0" borderId="0" xfId="0" applyNumberFormat="1" applyFont="1" applyBorder="1"/>
    <xf numFmtId="165" fontId="0" fillId="0" borderId="0" xfId="0" applyNumberFormat="1" applyBorder="1"/>
    <xf numFmtId="0" fontId="1" fillId="0" borderId="6" xfId="0" applyFont="1" applyBorder="1" applyAlignment="1">
      <alignment horizontal="right"/>
    </xf>
    <xf numFmtId="10" fontId="0" fillId="0" borderId="7" xfId="0" applyNumberFormat="1" applyBorder="1"/>
    <xf numFmtId="0" fontId="0" fillId="0" borderId="8" xfId="0" applyBorder="1"/>
    <xf numFmtId="0" fontId="4" fillId="0" borderId="0" xfId="0" applyFont="1"/>
    <xf numFmtId="10" fontId="1" fillId="2" borderId="2" xfId="0" applyNumberFormat="1" applyFont="1" applyFill="1" applyBorder="1" applyProtection="1">
      <protection locked="0"/>
    </xf>
    <xf numFmtId="10" fontId="1" fillId="3" borderId="0" xfId="0" applyNumberFormat="1" applyFont="1" applyFill="1" applyBorder="1"/>
    <xf numFmtId="165" fontId="5" fillId="2" borderId="0" xfId="0" applyNumberFormat="1" applyFont="1" applyFill="1" applyBorder="1" applyProtection="1">
      <protection locked="0"/>
    </xf>
    <xf numFmtId="1" fontId="1" fillId="3" borderId="7" xfId="0" applyNumberFormat="1" applyFont="1" applyFill="1" applyBorder="1"/>
    <xf numFmtId="166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166" fontId="9" fillId="5" borderId="0" xfId="0" applyNumberFormat="1" applyFont="1" applyFill="1" applyProtection="1">
      <protection locked="0"/>
    </xf>
    <xf numFmtId="166" fontId="10" fillId="2" borderId="0" xfId="0" applyNumberFormat="1" applyFont="1" applyFill="1" applyBorder="1" applyProtection="1">
      <protection locked="0"/>
    </xf>
    <xf numFmtId="166" fontId="0" fillId="2" borderId="0" xfId="0" applyNumberForma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0" fontId="4" fillId="0" borderId="4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/>
    <xf numFmtId="0" fontId="1" fillId="0" borderId="4" xfId="0" applyFont="1" applyBorder="1" applyAlignment="1" applyProtection="1">
      <alignment horizontal="right"/>
    </xf>
    <xf numFmtId="164" fontId="0" fillId="6" borderId="0" xfId="0" applyNumberFormat="1" applyFill="1" applyBorder="1" applyProtection="1"/>
    <xf numFmtId="0" fontId="1" fillId="0" borderId="0" xfId="0" applyFont="1" applyBorder="1" applyAlignment="1" applyProtection="1">
      <alignment horizontal="right"/>
    </xf>
    <xf numFmtId="10" fontId="0" fillId="6" borderId="5" xfId="0" applyNumberFormat="1" applyFill="1" applyBorder="1" applyProtection="1"/>
    <xf numFmtId="166" fontId="0" fillId="6" borderId="0" xfId="0" applyNumberFormat="1" applyFill="1" applyBorder="1" applyProtection="1"/>
    <xf numFmtId="166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10" fontId="0" fillId="4" borderId="0" xfId="0" applyNumberFormat="1" applyFill="1" applyBorder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166" fontId="0" fillId="0" borderId="0" xfId="0" applyNumberFormat="1" applyBorder="1" applyProtection="1"/>
    <xf numFmtId="0" fontId="0" fillId="0" borderId="0" xfId="0" applyFill="1" applyBorder="1" applyAlignment="1" applyProtection="1"/>
    <xf numFmtId="1" fontId="0" fillId="0" borderId="0" xfId="0" applyNumberFormat="1" applyFill="1" applyBorder="1" applyProtection="1"/>
    <xf numFmtId="166" fontId="0" fillId="0" borderId="0" xfId="0" applyNumberFormat="1" applyFont="1" applyFill="1" applyBorder="1" applyAlignment="1" applyProtection="1"/>
    <xf numFmtId="1" fontId="0" fillId="0" borderId="0" xfId="0" applyNumberFormat="1" applyBorder="1" applyAlignment="1" applyProtection="1"/>
    <xf numFmtId="10" fontId="0" fillId="7" borderId="0" xfId="0" applyNumberFormat="1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2" borderId="2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right"/>
    </xf>
    <xf numFmtId="166" fontId="0" fillId="0" borderId="7" xfId="0" applyNumberFormat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" sqref="C2"/>
    </sheetView>
  </sheetViews>
  <sheetFormatPr defaultColWidth="11" defaultRowHeight="15.5" x14ac:dyDescent="0.35"/>
  <cols>
    <col min="1" max="1" width="22.83203125" customWidth="1"/>
    <col min="2" max="2" width="16.1640625" style="1" customWidth="1"/>
    <col min="3" max="3" width="11" style="3"/>
    <col min="4" max="4" width="62.6640625" customWidth="1"/>
  </cols>
  <sheetData>
    <row r="1" spans="1:4" ht="21" x14ac:dyDescent="0.5">
      <c r="A1" s="2" t="s">
        <v>1</v>
      </c>
    </row>
    <row r="2" spans="1:4" ht="18.5" x14ac:dyDescent="0.45">
      <c r="A2" s="21" t="s">
        <v>0</v>
      </c>
    </row>
    <row r="3" spans="1:4" x14ac:dyDescent="0.35">
      <c r="A3" t="s">
        <v>2</v>
      </c>
    </row>
    <row r="4" spans="1:4" ht="16" thickBot="1" x14ac:dyDescent="0.4"/>
    <row r="5" spans="1:4" ht="16" thickTop="1" x14ac:dyDescent="0.35">
      <c r="A5" s="4" t="s">
        <v>7</v>
      </c>
      <c r="B5" s="22">
        <v>0</v>
      </c>
      <c r="C5" s="5"/>
      <c r="D5" s="6" t="s">
        <v>19</v>
      </c>
    </row>
    <row r="6" spans="1:4" x14ac:dyDescent="0.35">
      <c r="A6" s="7"/>
      <c r="B6" s="8"/>
      <c r="C6" s="9"/>
      <c r="D6" s="10"/>
    </row>
    <row r="7" spans="1:4" x14ac:dyDescent="0.35">
      <c r="A7" s="11"/>
      <c r="B7" s="12" t="s">
        <v>5</v>
      </c>
      <c r="C7" s="13" t="s">
        <v>6</v>
      </c>
      <c r="D7" s="10"/>
    </row>
    <row r="8" spans="1:4" x14ac:dyDescent="0.35">
      <c r="A8" s="7" t="s">
        <v>13</v>
      </c>
      <c r="B8" s="14">
        <v>0</v>
      </c>
      <c r="C8" s="15"/>
      <c r="D8" s="10" t="s">
        <v>14</v>
      </c>
    </row>
    <row r="9" spans="1:4" x14ac:dyDescent="0.35">
      <c r="A9" s="7" t="s">
        <v>3</v>
      </c>
      <c r="B9" s="14">
        <v>0</v>
      </c>
      <c r="C9" s="15" t="e">
        <f>B9/B8</f>
        <v>#DIV/0!</v>
      </c>
      <c r="D9" s="10" t="s">
        <v>15</v>
      </c>
    </row>
    <row r="10" spans="1:4" x14ac:dyDescent="0.35">
      <c r="A10" s="7" t="s">
        <v>4</v>
      </c>
      <c r="B10" s="16">
        <f>B8*0.025</f>
        <v>0</v>
      </c>
      <c r="C10" s="15" t="e">
        <f>B10/B8</f>
        <v>#DIV/0!</v>
      </c>
      <c r="D10" s="10" t="s">
        <v>16</v>
      </c>
    </row>
    <row r="11" spans="1:4" x14ac:dyDescent="0.35">
      <c r="A11" s="7" t="s">
        <v>8</v>
      </c>
      <c r="B11" s="16">
        <f>SUM(B9:B10)</f>
        <v>0</v>
      </c>
      <c r="C11" s="15" t="e">
        <f>B11/B8</f>
        <v>#DIV/0!</v>
      </c>
      <c r="D11" s="10" t="s">
        <v>20</v>
      </c>
    </row>
    <row r="12" spans="1:4" x14ac:dyDescent="0.35">
      <c r="A12" s="11"/>
      <c r="B12" s="17"/>
      <c r="C12" s="9"/>
      <c r="D12" s="10"/>
    </row>
    <row r="13" spans="1:4" x14ac:dyDescent="0.35">
      <c r="A13" s="7" t="s">
        <v>9</v>
      </c>
      <c r="B13" s="23" t="e">
        <f>B5-C11</f>
        <v>#DIV/0!</v>
      </c>
      <c r="C13" s="9"/>
      <c r="D13" s="10" t="s">
        <v>21</v>
      </c>
    </row>
    <row r="14" spans="1:4" x14ac:dyDescent="0.35">
      <c r="A14" s="7" t="s">
        <v>10</v>
      </c>
      <c r="B14" s="16" t="e">
        <f>B13*B8</f>
        <v>#DIV/0!</v>
      </c>
      <c r="C14" s="9"/>
      <c r="D14" s="10" t="s">
        <v>22</v>
      </c>
    </row>
    <row r="15" spans="1:4" x14ac:dyDescent="0.35">
      <c r="A15" s="7" t="s">
        <v>11</v>
      </c>
      <c r="B15" s="24">
        <v>0</v>
      </c>
      <c r="C15" s="9"/>
      <c r="D15" s="10" t="s">
        <v>17</v>
      </c>
    </row>
    <row r="16" spans="1:4" ht="16" thickBot="1" x14ac:dyDescent="0.4">
      <c r="A16" s="18" t="s">
        <v>12</v>
      </c>
      <c r="B16" s="25" t="e">
        <f>B14/B15</f>
        <v>#DIV/0!</v>
      </c>
      <c r="C16" s="19"/>
      <c r="D16" s="20" t="s">
        <v>18</v>
      </c>
    </row>
    <row r="17" ht="16" thickTop="1" x14ac:dyDescent="0.35"/>
  </sheetData>
  <sheetProtection password="F19E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3" sqref="D3"/>
    </sheetView>
  </sheetViews>
  <sheetFormatPr defaultColWidth="11" defaultRowHeight="15.5" x14ac:dyDescent="0.35"/>
  <cols>
    <col min="1" max="1" width="26" style="36" bestFit="1" customWidth="1"/>
    <col min="2" max="2" width="15.83203125" style="36" customWidth="1"/>
    <col min="3" max="9" width="11" style="36"/>
    <col min="10" max="10" width="16.6640625" style="36" bestFit="1" customWidth="1"/>
    <col min="11" max="16384" width="11" style="36"/>
  </cols>
  <sheetData>
    <row r="1" spans="1:10" ht="24" thickTop="1" x14ac:dyDescent="0.35">
      <c r="A1" s="64" t="s">
        <v>25</v>
      </c>
      <c r="B1" s="65"/>
      <c r="C1" s="31" t="s">
        <v>26</v>
      </c>
      <c r="D1" s="61" t="s">
        <v>54</v>
      </c>
      <c r="E1" s="33"/>
      <c r="F1" s="33"/>
      <c r="G1" s="33"/>
      <c r="H1" s="34"/>
      <c r="I1" s="35"/>
      <c r="J1" s="35"/>
    </row>
    <row r="2" spans="1:10" ht="18.5" x14ac:dyDescent="0.45">
      <c r="A2" s="37" t="s">
        <v>27</v>
      </c>
      <c r="B2" s="38"/>
      <c r="C2" s="35"/>
      <c r="D2" s="35"/>
      <c r="E2" s="35"/>
      <c r="F2" s="35"/>
      <c r="G2" s="35"/>
      <c r="H2" s="39"/>
      <c r="I2" s="35"/>
      <c r="J2" s="35"/>
    </row>
    <row r="3" spans="1:10" x14ac:dyDescent="0.35">
      <c r="A3" s="40" t="s">
        <v>28</v>
      </c>
      <c r="B3" s="26"/>
      <c r="C3" s="35"/>
      <c r="D3" s="35"/>
      <c r="E3" s="35"/>
      <c r="F3" s="35"/>
      <c r="G3" s="35"/>
      <c r="H3" s="39"/>
      <c r="I3" s="35"/>
      <c r="J3" s="35"/>
    </row>
    <row r="4" spans="1:10" x14ac:dyDescent="0.35">
      <c r="A4" s="40" t="s">
        <v>29</v>
      </c>
      <c r="B4" s="27">
        <v>0</v>
      </c>
      <c r="C4" s="35"/>
      <c r="D4" s="35"/>
      <c r="E4" s="35"/>
      <c r="F4" s="35"/>
      <c r="G4" s="35"/>
      <c r="H4" s="39"/>
      <c r="I4" s="35"/>
      <c r="J4" s="35"/>
    </row>
    <row r="5" spans="1:10" x14ac:dyDescent="0.35">
      <c r="A5" s="40" t="s">
        <v>30</v>
      </c>
      <c r="B5" s="41">
        <f>B4*B3</f>
        <v>0</v>
      </c>
      <c r="C5" s="35"/>
      <c r="D5" s="35"/>
      <c r="E5" s="35"/>
      <c r="F5" s="35"/>
      <c r="G5" s="35"/>
      <c r="H5" s="39"/>
      <c r="I5" s="35"/>
      <c r="J5" s="35"/>
    </row>
    <row r="6" spans="1:10" x14ac:dyDescent="0.35">
      <c r="A6" s="66" t="s">
        <v>31</v>
      </c>
      <c r="B6" s="67"/>
      <c r="C6" s="67" t="s">
        <v>32</v>
      </c>
      <c r="D6" s="67"/>
      <c r="E6" s="67" t="s">
        <v>33</v>
      </c>
      <c r="F6" s="67"/>
      <c r="G6" s="67" t="s">
        <v>34</v>
      </c>
      <c r="H6" s="68"/>
      <c r="I6" s="35"/>
      <c r="J6" s="35"/>
    </row>
    <row r="7" spans="1:10" x14ac:dyDescent="0.35">
      <c r="A7" s="40" t="s">
        <v>50</v>
      </c>
      <c r="B7" s="26"/>
      <c r="C7" s="42" t="s">
        <v>35</v>
      </c>
      <c r="D7" s="26"/>
      <c r="E7" s="42" t="s">
        <v>35</v>
      </c>
      <c r="F7" s="26"/>
      <c r="G7" s="42" t="s">
        <v>35</v>
      </c>
      <c r="H7" s="43" t="e">
        <f>(D7+F7)/B7</f>
        <v>#DIV/0!</v>
      </c>
      <c r="I7" s="35"/>
      <c r="J7" s="35"/>
    </row>
    <row r="8" spans="1:10" x14ac:dyDescent="0.35">
      <c r="A8" s="40" t="s">
        <v>51</v>
      </c>
      <c r="B8" s="26"/>
      <c r="C8" s="42" t="s">
        <v>36</v>
      </c>
      <c r="D8" s="26"/>
      <c r="E8" s="42" t="s">
        <v>36</v>
      </c>
      <c r="F8" s="26"/>
      <c r="G8" s="42" t="s">
        <v>36</v>
      </c>
      <c r="H8" s="43" t="e">
        <f t="shared" ref="H8:H10" si="0">(D8+F8)/B8</f>
        <v>#DIV/0!</v>
      </c>
      <c r="I8" s="35"/>
      <c r="J8" s="35"/>
    </row>
    <row r="9" spans="1:10" x14ac:dyDescent="0.35">
      <c r="A9" s="40" t="s">
        <v>52</v>
      </c>
      <c r="B9" s="28"/>
      <c r="C9" s="42" t="s">
        <v>37</v>
      </c>
      <c r="D9" s="29"/>
      <c r="E9" s="42" t="s">
        <v>37</v>
      </c>
      <c r="F9" s="26"/>
      <c r="G9" s="42" t="s">
        <v>37</v>
      </c>
      <c r="H9" s="43" t="e">
        <f t="shared" si="0"/>
        <v>#DIV/0!</v>
      </c>
      <c r="I9" s="35"/>
      <c r="J9" s="35"/>
    </row>
    <row r="10" spans="1:10" x14ac:dyDescent="0.35">
      <c r="A10" s="40" t="s">
        <v>53</v>
      </c>
      <c r="B10" s="26"/>
      <c r="C10" s="42" t="s">
        <v>38</v>
      </c>
      <c r="D10" s="26"/>
      <c r="E10" s="42" t="s">
        <v>38</v>
      </c>
      <c r="F10" s="26"/>
      <c r="G10" s="42" t="s">
        <v>38</v>
      </c>
      <c r="H10" s="43" t="e">
        <f t="shared" si="0"/>
        <v>#DIV/0!</v>
      </c>
      <c r="I10" s="35"/>
      <c r="J10" s="35"/>
    </row>
    <row r="11" spans="1:10" x14ac:dyDescent="0.35">
      <c r="A11" s="40" t="s">
        <v>23</v>
      </c>
      <c r="B11" s="44">
        <f>SUM(B7:B10)</f>
        <v>0</v>
      </c>
      <c r="C11" s="42" t="s">
        <v>23</v>
      </c>
      <c r="D11" s="45">
        <f>SUM(D7:D10)</f>
        <v>0</v>
      </c>
      <c r="E11" s="46" t="s">
        <v>23</v>
      </c>
      <c r="F11" s="45">
        <f>SUM(F7:F10)</f>
        <v>0</v>
      </c>
      <c r="G11" s="47"/>
      <c r="H11" s="48"/>
      <c r="I11" s="35"/>
      <c r="J11" s="35"/>
    </row>
    <row r="12" spans="1:10" x14ac:dyDescent="0.35">
      <c r="A12" s="40" t="s">
        <v>39</v>
      </c>
      <c r="B12" s="44">
        <f>SUM(D11+F11)</f>
        <v>0</v>
      </c>
      <c r="C12" s="35"/>
      <c r="D12" s="35"/>
      <c r="E12" s="35"/>
      <c r="F12" s="35"/>
      <c r="G12" s="35"/>
      <c r="H12" s="39"/>
      <c r="I12" s="35"/>
      <c r="J12" s="35"/>
    </row>
    <row r="13" spans="1:10" x14ac:dyDescent="0.35">
      <c r="A13" s="40" t="s">
        <v>40</v>
      </c>
      <c r="B13" s="49" t="e">
        <f>B12/B11</f>
        <v>#DIV/0!</v>
      </c>
      <c r="C13" s="35"/>
      <c r="D13" s="35"/>
      <c r="E13" s="35"/>
      <c r="F13" s="35"/>
      <c r="G13" s="35"/>
      <c r="H13" s="39"/>
      <c r="I13" s="35"/>
      <c r="J13" s="35"/>
    </row>
    <row r="14" spans="1:10" ht="16" thickBot="1" x14ac:dyDescent="0.4">
      <c r="A14" s="50"/>
      <c r="B14" s="51"/>
      <c r="C14" s="51"/>
      <c r="D14" s="51"/>
      <c r="E14" s="51"/>
      <c r="F14" s="51"/>
      <c r="G14" s="51"/>
      <c r="H14" s="52"/>
      <c r="I14" s="35"/>
      <c r="J14" s="35"/>
    </row>
    <row r="15" spans="1:10" ht="16" thickTop="1" x14ac:dyDescent="0.35"/>
    <row r="16" spans="1:10" x14ac:dyDescent="0.35">
      <c r="B16" s="45"/>
    </row>
    <row r="17" spans="1:10" ht="16" thickBot="1" x14ac:dyDescent="0.4"/>
    <row r="18" spans="1:10" ht="24" thickTop="1" x14ac:dyDescent="0.35">
      <c r="A18" s="64" t="s">
        <v>25</v>
      </c>
      <c r="B18" s="65"/>
      <c r="C18" s="31" t="s">
        <v>41</v>
      </c>
      <c r="D18" s="32" t="str">
        <f>D1</f>
        <v>XXXX</v>
      </c>
      <c r="E18" s="33"/>
      <c r="F18" s="33"/>
      <c r="G18" s="33"/>
      <c r="H18" s="33"/>
      <c r="I18" s="33"/>
      <c r="J18" s="34"/>
    </row>
    <row r="19" spans="1:10" ht="18.5" x14ac:dyDescent="0.45">
      <c r="A19" s="37" t="s">
        <v>24</v>
      </c>
      <c r="B19" s="38"/>
      <c r="C19" s="35"/>
      <c r="D19" s="35"/>
      <c r="E19" s="35"/>
      <c r="F19" s="35"/>
      <c r="G19" s="35"/>
      <c r="H19" s="35"/>
      <c r="I19" s="35"/>
      <c r="J19" s="39"/>
    </row>
    <row r="20" spans="1:10" x14ac:dyDescent="0.35">
      <c r="A20" s="40" t="s">
        <v>28</v>
      </c>
      <c r="B20" s="53">
        <f>B3</f>
        <v>0</v>
      </c>
      <c r="C20" s="47"/>
      <c r="D20" s="47"/>
      <c r="E20" s="47"/>
      <c r="F20" s="35"/>
      <c r="G20" s="35"/>
      <c r="H20" s="35"/>
      <c r="I20" s="35"/>
      <c r="J20" s="39"/>
    </row>
    <row r="21" spans="1:10" x14ac:dyDescent="0.35">
      <c r="A21" s="40" t="s">
        <v>42</v>
      </c>
      <c r="B21" s="27">
        <v>0</v>
      </c>
      <c r="C21" s="54"/>
      <c r="D21" s="54"/>
      <c r="E21" s="35"/>
      <c r="F21" s="35"/>
      <c r="G21" s="35"/>
      <c r="H21" s="35"/>
      <c r="I21" s="35"/>
      <c r="J21" s="39"/>
    </row>
    <row r="22" spans="1:10" x14ac:dyDescent="0.35">
      <c r="A22" s="40" t="s">
        <v>43</v>
      </c>
      <c r="B22" s="53">
        <f>B21*B20</f>
        <v>0</v>
      </c>
      <c r="C22" s="35"/>
      <c r="D22" s="35"/>
      <c r="E22" s="35"/>
      <c r="F22" s="35"/>
      <c r="G22" s="35"/>
      <c r="H22" s="35"/>
      <c r="I22" s="35"/>
      <c r="J22" s="39"/>
    </row>
    <row r="23" spans="1:10" x14ac:dyDescent="0.35">
      <c r="A23" s="40"/>
      <c r="B23" s="53"/>
      <c r="C23" s="35"/>
      <c r="D23" s="35"/>
      <c r="E23" s="35"/>
      <c r="F23" s="35"/>
      <c r="G23" s="35"/>
      <c r="H23" s="35"/>
      <c r="I23" s="35"/>
      <c r="J23" s="39"/>
    </row>
    <row r="24" spans="1:10" x14ac:dyDescent="0.35">
      <c r="A24" s="66" t="s">
        <v>31</v>
      </c>
      <c r="B24" s="67"/>
      <c r="C24" s="67" t="s">
        <v>44</v>
      </c>
      <c r="D24" s="67"/>
      <c r="E24" s="67" t="s">
        <v>3</v>
      </c>
      <c r="F24" s="67"/>
      <c r="G24" s="67" t="s">
        <v>45</v>
      </c>
      <c r="H24" s="67"/>
      <c r="I24" s="67" t="s">
        <v>46</v>
      </c>
      <c r="J24" s="68"/>
    </row>
    <row r="25" spans="1:10" x14ac:dyDescent="0.35">
      <c r="A25" s="40" t="s">
        <v>50</v>
      </c>
      <c r="B25" s="45"/>
      <c r="C25" s="42" t="s">
        <v>35</v>
      </c>
      <c r="D25" s="26"/>
      <c r="E25" s="42" t="s">
        <v>35</v>
      </c>
      <c r="F25" s="30"/>
      <c r="G25" s="42" t="s">
        <v>35</v>
      </c>
      <c r="H25" s="53">
        <f>B25*0.025</f>
        <v>0</v>
      </c>
      <c r="I25" s="42" t="s">
        <v>35</v>
      </c>
      <c r="J25" s="43" t="e">
        <f>(D25+F25+H25)/B25</f>
        <v>#DIV/0!</v>
      </c>
    </row>
    <row r="26" spans="1:10" x14ac:dyDescent="0.35">
      <c r="A26" s="40" t="s">
        <v>51</v>
      </c>
      <c r="B26" s="45">
        <f>B8</f>
        <v>0</v>
      </c>
      <c r="C26" s="42" t="s">
        <v>36</v>
      </c>
      <c r="D26" s="26"/>
      <c r="E26" s="42" t="s">
        <v>36</v>
      </c>
      <c r="F26" s="30"/>
      <c r="G26" s="42" t="s">
        <v>36</v>
      </c>
      <c r="H26" s="53">
        <f>B26*0.025</f>
        <v>0</v>
      </c>
      <c r="I26" s="42" t="s">
        <v>36</v>
      </c>
      <c r="J26" s="43" t="e">
        <f t="shared" ref="J26:J28" si="1">(D26+F26+H26)/B26</f>
        <v>#DIV/0!</v>
      </c>
    </row>
    <row r="27" spans="1:10" x14ac:dyDescent="0.35">
      <c r="A27" s="40" t="s">
        <v>52</v>
      </c>
      <c r="B27" s="45">
        <f>B9</f>
        <v>0</v>
      </c>
      <c r="C27" s="42" t="s">
        <v>37</v>
      </c>
      <c r="D27" s="26"/>
      <c r="E27" s="42" t="s">
        <v>37</v>
      </c>
      <c r="F27" s="30"/>
      <c r="G27" s="42" t="s">
        <v>37</v>
      </c>
      <c r="H27" s="53">
        <f>B27*0.025</f>
        <v>0</v>
      </c>
      <c r="I27" s="42" t="s">
        <v>37</v>
      </c>
      <c r="J27" s="43" t="e">
        <f t="shared" si="1"/>
        <v>#DIV/0!</v>
      </c>
    </row>
    <row r="28" spans="1:10" x14ac:dyDescent="0.35">
      <c r="A28" s="40" t="s">
        <v>53</v>
      </c>
      <c r="B28" s="45">
        <f>B10</f>
        <v>0</v>
      </c>
      <c r="C28" s="42" t="s">
        <v>38</v>
      </c>
      <c r="D28" s="26"/>
      <c r="E28" s="42" t="s">
        <v>38</v>
      </c>
      <c r="F28" s="30"/>
      <c r="G28" s="42" t="s">
        <v>38</v>
      </c>
      <c r="H28" s="53">
        <f>B28*0.025</f>
        <v>0</v>
      </c>
      <c r="I28" s="42" t="s">
        <v>38</v>
      </c>
      <c r="J28" s="43" t="e">
        <f t="shared" si="1"/>
        <v>#DIV/0!</v>
      </c>
    </row>
    <row r="29" spans="1:10" x14ac:dyDescent="0.35">
      <c r="A29" s="40"/>
      <c r="B29" s="45"/>
      <c r="C29" s="42" t="s">
        <v>23</v>
      </c>
      <c r="D29" s="45">
        <f>SUM(D25:D28)</f>
        <v>0</v>
      </c>
      <c r="E29" s="46" t="s">
        <v>23</v>
      </c>
      <c r="F29" s="45">
        <f>SUM(F25:F28)</f>
        <v>0</v>
      </c>
      <c r="G29" s="46" t="s">
        <v>23</v>
      </c>
      <c r="H29" s="45">
        <f>SUM(H25:H28)</f>
        <v>0</v>
      </c>
      <c r="I29" s="35"/>
      <c r="J29" s="39"/>
    </row>
    <row r="30" spans="1:10" x14ac:dyDescent="0.35">
      <c r="A30" s="40"/>
      <c r="B30" s="45"/>
      <c r="C30" s="42"/>
      <c r="D30" s="45"/>
      <c r="E30" s="46"/>
      <c r="F30" s="45"/>
      <c r="G30" s="46"/>
      <c r="H30" s="45"/>
      <c r="I30" s="35"/>
      <c r="J30" s="39"/>
    </row>
    <row r="31" spans="1:10" x14ac:dyDescent="0.35">
      <c r="A31" s="40" t="s">
        <v>47</v>
      </c>
      <c r="B31" s="44">
        <f>SUM(B25:B28)</f>
        <v>0</v>
      </c>
      <c r="C31" s="42"/>
      <c r="D31" s="55"/>
      <c r="E31" s="56"/>
      <c r="F31" s="56"/>
      <c r="G31" s="42"/>
      <c r="H31" s="45"/>
      <c r="I31" s="35"/>
      <c r="J31" s="39"/>
    </row>
    <row r="32" spans="1:10" x14ac:dyDescent="0.35">
      <c r="A32" s="40" t="s">
        <v>49</v>
      </c>
      <c r="B32" s="45">
        <f>SUM(D29+F29+H29)</f>
        <v>0</v>
      </c>
      <c r="C32" s="42"/>
      <c r="D32" s="57"/>
      <c r="E32" s="35"/>
      <c r="F32" s="35"/>
      <c r="G32" s="35"/>
      <c r="H32" s="35"/>
      <c r="I32" s="35"/>
      <c r="J32" s="39"/>
    </row>
    <row r="33" spans="1:10" x14ac:dyDescent="0.35">
      <c r="A33" s="40" t="s">
        <v>48</v>
      </c>
      <c r="B33" s="58" t="e">
        <f>B32/B31</f>
        <v>#DIV/0!</v>
      </c>
      <c r="C33" s="42"/>
      <c r="D33" s="57"/>
      <c r="E33" s="35"/>
      <c r="F33" s="35"/>
      <c r="G33" s="35"/>
      <c r="H33" s="35"/>
      <c r="I33" s="35"/>
      <c r="J33" s="39"/>
    </row>
    <row r="34" spans="1:10" x14ac:dyDescent="0.35">
      <c r="A34" s="40"/>
      <c r="B34" s="45"/>
      <c r="C34" s="42"/>
      <c r="D34" s="57"/>
      <c r="E34" s="35"/>
      <c r="F34" s="35"/>
      <c r="G34" s="35"/>
      <c r="H34" s="35"/>
      <c r="I34" s="35"/>
      <c r="J34" s="39"/>
    </row>
    <row r="35" spans="1:10" ht="16" thickBot="1" x14ac:dyDescent="0.4">
      <c r="A35" s="62"/>
      <c r="B35" s="63"/>
      <c r="C35" s="59"/>
      <c r="D35" s="59"/>
      <c r="E35" s="59"/>
      <c r="F35" s="59"/>
      <c r="G35" s="59"/>
      <c r="H35" s="59"/>
      <c r="I35" s="59"/>
      <c r="J35" s="60"/>
    </row>
    <row r="36" spans="1:10" ht="16" thickTop="1" x14ac:dyDescent="0.35"/>
  </sheetData>
  <mergeCells count="11">
    <mergeCell ref="A1:B1"/>
    <mergeCell ref="A6:B6"/>
    <mergeCell ref="C6:D6"/>
    <mergeCell ref="E6:F6"/>
    <mergeCell ref="I24:J24"/>
    <mergeCell ref="G6:H6"/>
    <mergeCell ref="A24:B24"/>
    <mergeCell ref="C24:D24"/>
    <mergeCell ref="E24:F24"/>
    <mergeCell ref="G24:H24"/>
    <mergeCell ref="A18:B1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Labor Tracker</vt:lpstr>
      <vt:lpstr>Metric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Welch</dc:creator>
  <cp:lastModifiedBy>josh benezra</cp:lastModifiedBy>
  <dcterms:created xsi:type="dcterms:W3CDTF">2016-06-05T23:20:04Z</dcterms:created>
  <dcterms:modified xsi:type="dcterms:W3CDTF">2017-06-12T03:43:49Z</dcterms:modified>
</cp:coreProperties>
</file>