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03123016\Documents\"/>
    </mc:Choice>
  </mc:AlternateContent>
  <xr:revisionPtr revIDLastSave="0" documentId="8_{748803EB-9255-4C6B-BA06-D2B1B421DBC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vitation Tracker" sheetId="1" r:id="rId1"/>
  </sheets>
  <definedNames>
    <definedName name="ColumnTitleRegion1..B3.1">'Invitation Tracker'!$B$1</definedName>
    <definedName name="ColumnTitleRegion1..B3.2">#REF!</definedName>
    <definedName name="ColumnTitleRegion2..B5.1">'Invitation Tracker'!$B$3</definedName>
    <definedName name="ColumnTitleRegion2..B5.2">#REF!</definedName>
    <definedName name="ColumnTitleRegion3..B7.1">'Invitation Tracker'!$B$5</definedName>
    <definedName name="ColumnTitleRegion3..B7.2">#REF!</definedName>
    <definedName name="ColumnTitleRegion4..B9.1">'Invitation Tracker'!$B$7</definedName>
    <definedName name="ColumnTitleRegion4..B9.2">#REF!</definedName>
    <definedName name="ColumnTitleRegion5..B11.1">'Invitation Tracker'!$B$9</definedName>
    <definedName name="ColumnTitleRegion5..B11.2">#REF!</definedName>
    <definedName name="ColumnTitleRegion6..O15.2">#REF!</definedName>
    <definedName name="DaysRemaining">WeddingDate-TODAY()</definedName>
    <definedName name="OutstandingRSVP">tblInvites[[#Totals],[SENT?]]-TotalRSVP</definedName>
    <definedName name="_xlnm.Print_Titles" localSheetId="0">'Invitation Tracker'!$1:$2</definedName>
    <definedName name="RSVP">tblInvites[[#Totals],[RSVP]]</definedName>
    <definedName name="Title1">tblInvites[[#Headers],[INVITEE NAME]]</definedName>
    <definedName name="TotalAttending">SUM(IF(tblInvites[RSVP]="Yes",tblInvites[NUMBER IN PARTY]))</definedName>
    <definedName name="TotalNotAttending">SUMIFS(tblInvites[NUMBER IN PARTY],tblInvites[RSVP],"=No")</definedName>
    <definedName name="TotalOutstanding">tblInvites[[#Totals],[SENT?]]-tblInvites[[#Totals],[RSVP]]</definedName>
    <definedName name="TotalRSVP">tblInvites[[#Totals],[RSVP]]</definedName>
    <definedName name="TotalSent">tblInvites[[#Totals],[SENT?]]</definedName>
    <definedName name="WeddingDate">'Invitation Tracker'!$B$2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B8" i="1" l="1"/>
  <c r="B6" i="1"/>
  <c r="B10" i="1" l="1"/>
  <c r="G19" i="1"/>
  <c r="B2" i="1" l="1"/>
  <c r="B4" i="1" l="1"/>
</calcChain>
</file>

<file path=xl/sharedStrings.xml><?xml version="1.0" encoding="utf-8"?>
<sst xmlns="http://schemas.openxmlformats.org/spreadsheetml/2006/main" count="19" uniqueCount="19">
  <si>
    <t>GUEST NAME</t>
  </si>
  <si>
    <t>SENT?</t>
  </si>
  <si>
    <t>RSVP</t>
  </si>
  <si>
    <t>RELATION</t>
  </si>
  <si>
    <t>PHONE</t>
  </si>
  <si>
    <t>ADDRESS</t>
  </si>
  <si>
    <t>CITY</t>
  </si>
  <si>
    <t>STATE</t>
  </si>
  <si>
    <t>ZIP</t>
  </si>
  <si>
    <t>TOTALS:</t>
  </si>
  <si>
    <t>WEDDING DATE</t>
  </si>
  <si>
    <t>DAYS REMAINING</t>
  </si>
  <si>
    <t>ATTENDING</t>
  </si>
  <si>
    <t>NOT ATTENDING</t>
  </si>
  <si>
    <t>OUTSTANDING</t>
  </si>
  <si>
    <t>Wedding Invitation Tracker</t>
  </si>
  <si>
    <t>NUMBER IN PARTY</t>
  </si>
  <si>
    <t>INVITEE NAME</t>
  </si>
  <si>
    <t>INVITEE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</si>
</sst>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m/d/yy;@"/>
  </numFmts>
  <fonts count="21" x14ac:knownFonts="1">
    <font>
      <sz val="11"/>
      <color theme="1"/>
      <name val="Baskerville Old Face"/>
      <family val="1"/>
      <scheme val="minor"/>
    </font>
    <font>
      <sz val="16"/>
      <color theme="9"/>
      <name val="Baskerville Old Face"/>
      <family val="1"/>
      <scheme val="major"/>
    </font>
    <font>
      <sz val="9"/>
      <name val="Baskerville Old Face"/>
      <family val="1"/>
      <scheme val="major"/>
    </font>
    <font>
      <sz val="36"/>
      <color theme="2" tint="-0.499984740745262"/>
      <name val="Baskerville Old Face"/>
      <family val="1"/>
      <scheme val="major"/>
    </font>
    <font>
      <sz val="36"/>
      <color theme="1"/>
      <name val="Baskerville Old Face"/>
      <family val="2"/>
      <scheme val="minor"/>
    </font>
    <font>
      <sz val="24"/>
      <color theme="0"/>
      <name val="Baskerville Old Face"/>
      <family val="1"/>
      <scheme val="minor"/>
    </font>
    <font>
      <b/>
      <sz val="24"/>
      <color theme="2" tint="-0.499984740745262"/>
      <name val="Baskerville Old Face"/>
      <family val="2"/>
      <scheme val="major"/>
    </font>
    <font>
      <sz val="11"/>
      <color theme="1"/>
      <name val="Baskerville Old Face"/>
      <family val="1"/>
      <scheme val="minor"/>
    </font>
    <font>
      <sz val="11"/>
      <color theme="3"/>
      <name val="Baskerville Old Face"/>
      <family val="1"/>
      <scheme val="major"/>
    </font>
    <font>
      <b/>
      <sz val="14"/>
      <color theme="0"/>
      <name val="Baskerville Old Face"/>
      <family val="1"/>
      <scheme val="major"/>
    </font>
    <font>
      <sz val="11"/>
      <color theme="1"/>
      <name val="Baskerville Old Face"/>
      <family val="1"/>
      <scheme val="major"/>
    </font>
    <font>
      <i/>
      <sz val="11"/>
      <color rgb="FF7F7F7F"/>
      <name val="Baskerville Old Face"/>
      <family val="2"/>
      <scheme val="minor"/>
    </font>
    <font>
      <sz val="11"/>
      <color theme="2" tint="0.39994506668294322"/>
      <name val="Baskerville Old Face"/>
      <family val="1"/>
      <scheme val="major"/>
    </font>
    <font>
      <sz val="36"/>
      <color theme="6"/>
      <name val="Baskerville Old Face"/>
      <family val="1"/>
      <scheme val="major"/>
    </font>
    <font>
      <b/>
      <sz val="14"/>
      <color theme="3"/>
      <name val="Baskerville Old Face"/>
      <family val="1"/>
      <scheme val="major"/>
    </font>
    <font>
      <sz val="24"/>
      <color theme="3"/>
      <name val="Baskerville Old Face"/>
      <family val="1"/>
      <scheme val="major"/>
    </font>
    <font>
      <sz val="12"/>
      <color theme="1"/>
      <name val="Baskerville Old Face"/>
      <family val="1"/>
      <scheme val="major"/>
    </font>
    <font>
      <sz val="12"/>
      <color theme="3"/>
      <name val="Baskerville Old Face"/>
      <family val="1"/>
      <scheme val="major"/>
    </font>
    <font>
      <b/>
      <sz val="16"/>
      <color theme="9"/>
      <name val="Baskerville Old Face"/>
      <family val="1"/>
      <scheme val="major"/>
    </font>
    <font>
      <sz val="36"/>
      <color theme="6" tint="-0.249977111117893"/>
      <name val="Baskerville Old Face"/>
      <family val="1"/>
      <scheme val="major"/>
    </font>
    <font>
      <b/>
      <sz val="16"/>
      <color theme="6" tint="-0.249977111117893"/>
      <name val="Baskerville Old Face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2" tint="0.79985961485641044"/>
        <bgColor theme="3" tint="0.79995117038483843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9">
    <xf numFmtId="0" fontId="0" fillId="2" borderId="0">
      <alignment vertical="center"/>
    </xf>
    <xf numFmtId="0" fontId="8" fillId="0" borderId="0" applyNumberFormat="0" applyFill="0" applyBorder="0" applyProtection="0">
      <alignment vertical="center"/>
    </xf>
    <xf numFmtId="0" fontId="10" fillId="0" borderId="0" applyNumberFormat="0" applyFill="0" applyBorder="0" applyAlignment="0" applyProtection="0"/>
    <xf numFmtId="0" fontId="9" fillId="7" borderId="1" applyProtection="0">
      <alignment horizontal="center"/>
    </xf>
    <xf numFmtId="0" fontId="3" fillId="2" borderId="0" applyBorder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>
      <alignment horizontal="left" vertical="center" indent="1"/>
    </xf>
    <xf numFmtId="0" fontId="4" fillId="0" borderId="1" applyNumberFormat="0" applyFill="0" applyProtection="0">
      <alignment vertical="top"/>
    </xf>
    <xf numFmtId="0" fontId="1" fillId="6" borderId="0" applyNumberFormat="0" applyAlignment="0" applyProtection="0"/>
    <xf numFmtId="164" fontId="10" fillId="0" borderId="0" applyFill="0">
      <alignment horizontal="left" vertical="center" indent="1"/>
    </xf>
    <xf numFmtId="0" fontId="6" fillId="0" borderId="0" applyNumberFormat="0" applyFill="0" applyBorder="0" applyProtection="0">
      <alignment vertical="center"/>
    </xf>
    <xf numFmtId="0" fontId="7" fillId="6" borderId="0">
      <alignment horizontal="left" vertical="center"/>
    </xf>
    <xf numFmtId="0" fontId="7" fillId="0" borderId="2">
      <alignment vertical="center" wrapText="1"/>
    </xf>
    <xf numFmtId="0" fontId="7" fillId="0" borderId="1" applyNumberFormat="0" applyFont="0" applyFill="0" applyAlignment="0">
      <alignment vertical="center"/>
    </xf>
    <xf numFmtId="0" fontId="12" fillId="5" borderId="0" applyNumberFormat="0" applyBorder="0" applyAlignment="0">
      <alignment vertical="center"/>
    </xf>
    <xf numFmtId="165" fontId="5" fillId="4" borderId="0">
      <alignment horizontal="center"/>
    </xf>
    <xf numFmtId="1" fontId="5" fillId="4" borderId="0">
      <alignment horizontal="center"/>
    </xf>
    <xf numFmtId="0" fontId="9" fillId="7" borderId="0" applyProtection="0">
      <alignment horizontal="center"/>
    </xf>
    <xf numFmtId="0" fontId="11" fillId="0" borderId="0" applyNumberFormat="0" applyFill="0" applyBorder="0" applyAlignment="0" applyProtection="0"/>
  </cellStyleXfs>
  <cellXfs count="34">
    <xf numFmtId="0" fontId="0" fillId="2" borderId="0" xfId="0">
      <alignment vertical="center"/>
    </xf>
    <xf numFmtId="0" fontId="10" fillId="2" borderId="0" xfId="0" applyFont="1" applyAlignment="1">
      <alignment horizontal="center" vertical="center"/>
    </xf>
    <xf numFmtId="0" fontId="10" fillId="2" borderId="0" xfId="0" applyFont="1">
      <alignment vertical="center"/>
    </xf>
    <xf numFmtId="164" fontId="10" fillId="2" borderId="0" xfId="0" applyNumberFormat="1" applyFont="1" applyAlignment="1">
      <alignment horizontal="left" vertical="center" indent="1"/>
    </xf>
    <xf numFmtId="0" fontId="2" fillId="8" borderId="0" xfId="14" applyFont="1" applyFill="1">
      <alignment vertical="center"/>
    </xf>
    <xf numFmtId="0" fontId="10" fillId="8" borderId="0" xfId="14" applyFont="1" applyFill="1">
      <alignment vertical="center"/>
    </xf>
    <xf numFmtId="0" fontId="13" fillId="3" borderId="1" xfId="7" applyFont="1" applyFill="1" applyAlignment="1">
      <alignment vertical="top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>
      <alignment vertical="center"/>
    </xf>
    <xf numFmtId="0" fontId="16" fillId="6" borderId="0" xfId="11" applyFont="1">
      <alignment horizontal="left" vertical="center"/>
    </xf>
    <xf numFmtId="164" fontId="16" fillId="0" borderId="0" xfId="9" applyFont="1">
      <alignment horizontal="left" vertical="center" indent="1"/>
    </xf>
    <xf numFmtId="0" fontId="16" fillId="2" borderId="0" xfId="0" applyFont="1">
      <alignment vertical="center"/>
    </xf>
    <xf numFmtId="0" fontId="16" fillId="2" borderId="0" xfId="0" applyFont="1" applyAlignment="1">
      <alignment horizontal="left" vertical="center"/>
    </xf>
    <xf numFmtId="164" fontId="16" fillId="0" borderId="0" xfId="9" applyFont="1" applyFill="1">
      <alignment horizontal="left" vertical="center" indent="1"/>
    </xf>
    <xf numFmtId="0" fontId="16" fillId="0" borderId="0" xfId="6" applyFont="1" applyFill="1">
      <alignment horizontal="left" vertical="center" inden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11" applyFont="1" applyFill="1">
      <alignment horizontal="left" vertical="center"/>
    </xf>
    <xf numFmtId="0" fontId="16" fillId="0" borderId="0" xfId="0" applyFont="1" applyFill="1">
      <alignment vertical="center"/>
    </xf>
    <xf numFmtId="0" fontId="18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left" vertical="center" indent="1"/>
    </xf>
    <xf numFmtId="0" fontId="18" fillId="6" borderId="0" xfId="0" applyFont="1" applyFill="1" applyBorder="1" applyAlignment="1">
      <alignment horizontal="left" indent="1"/>
    </xf>
    <xf numFmtId="0" fontId="14" fillId="9" borderId="0" xfId="3" applyFont="1" applyFill="1" applyBorder="1">
      <alignment horizontal="center"/>
    </xf>
    <xf numFmtId="165" fontId="15" fillId="9" borderId="0" xfId="15" applyFont="1" applyFill="1" applyAlignment="1">
      <alignment horizontal="center" vertical="top"/>
    </xf>
    <xf numFmtId="1" fontId="15" fillId="9" borderId="0" xfId="16" applyFont="1" applyFill="1" applyAlignment="1">
      <alignment horizontal="center" vertical="top"/>
    </xf>
    <xf numFmtId="0" fontId="14" fillId="9" borderId="0" xfId="17" applyFont="1" applyFill="1">
      <alignment horizontal="center"/>
    </xf>
    <xf numFmtId="0" fontId="17" fillId="9" borderId="0" xfId="1" applyFont="1" applyFill="1" applyBorder="1" applyAlignment="1">
      <alignment horizontal="left" vertical="center"/>
    </xf>
    <xf numFmtId="0" fontId="17" fillId="9" borderId="0" xfId="1" applyFont="1" applyFill="1" applyBorder="1" applyAlignment="1">
      <alignment horizontal="left" vertical="center" wrapText="1"/>
    </xf>
    <xf numFmtId="0" fontId="17" fillId="9" borderId="0" xfId="1" applyFont="1" applyFill="1" applyBorder="1">
      <alignment vertical="center"/>
    </xf>
    <xf numFmtId="0" fontId="17" fillId="9" borderId="0" xfId="1" applyNumberFormat="1" applyFont="1" applyFill="1" applyBorder="1">
      <alignment vertical="center"/>
    </xf>
    <xf numFmtId="0" fontId="19" fillId="3" borderId="1" xfId="7" applyFont="1" applyFill="1" applyAlignment="1">
      <alignment vertical="top"/>
    </xf>
    <xf numFmtId="0" fontId="20" fillId="6" borderId="0" xfId="0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/>
    </xf>
  </cellXfs>
  <cellStyles count="19">
    <cellStyle name="Date" xfId="15" xr:uid="{00000000-0005-0000-0000-000000000000}"/>
    <cellStyle name="double divider" xfId="13" xr:uid="{00000000-0005-0000-0000-000001000000}"/>
    <cellStyle name="email" xfId="6" xr:uid="{00000000-0005-0000-0000-000002000000}"/>
    <cellStyle name="Explanatory Text" xfId="18" builtinId="53" customBuiltin="1"/>
    <cellStyle name="Followed Hyperlink" xfId="5" builtinId="9" customBuiltin="1"/>
    <cellStyle name="Heading 1" xfId="1" builtinId="16" customBuiltin="1"/>
    <cellStyle name="Heading 2" xfId="3" builtinId="17" customBuiltin="1"/>
    <cellStyle name="Heading 3" xfId="4" builtinId="18" customBuiltin="1"/>
    <cellStyle name="Heading 4" xfId="10" builtinId="19" customBuiltin="1"/>
    <cellStyle name="Hyperlink" xfId="2" builtinId="8" customBuiltin="1"/>
    <cellStyle name="Normal" xfId="0" builtinId="0" customBuiltin="1"/>
    <cellStyle name="notes details" xfId="12" xr:uid="{00000000-0005-0000-0000-00000B000000}"/>
    <cellStyle name="Phone" xfId="9" xr:uid="{00000000-0005-0000-0000-00000C000000}"/>
    <cellStyle name="Sidebar border" xfId="14" xr:uid="{00000000-0005-0000-0000-00000D000000}"/>
    <cellStyle name="Sidebar Fill" xfId="17" xr:uid="{00000000-0005-0000-0000-00000E000000}"/>
    <cellStyle name="Sidebar values" xfId="16" xr:uid="{00000000-0005-0000-0000-00000F000000}"/>
    <cellStyle name="Title" xfId="7" builtinId="15" customBuiltin="1"/>
    <cellStyle name="Total" xfId="8" builtinId="25" customBuiltin="1"/>
    <cellStyle name="Zip" xfId="11" xr:uid="{00000000-0005-0000-0000-000012000000}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9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6" tint="-0.249977111117893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6" tint="-0.249977111117893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6" tint="-0.249977111117893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6" tint="-0.249977111117893"/>
        <name val="Baskerville Old Face"/>
        <family val="1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name val="Baskerville Old Face"/>
        <family val="1"/>
        <scheme val="major"/>
      </font>
    </dxf>
    <dxf>
      <font>
        <strike val="0"/>
        <outline val="0"/>
        <shadow val="0"/>
        <u val="none"/>
        <vertAlign val="baseline"/>
        <sz val="12"/>
        <color theme="1"/>
        <name val="Baskerville Old Face"/>
        <family val="1"/>
        <scheme val="major"/>
      </font>
    </dxf>
    <dxf>
      <font>
        <strike val="0"/>
        <outline val="0"/>
        <shadow val="0"/>
        <u val="none"/>
        <vertAlign val="baseline"/>
        <sz val="12"/>
        <color theme="3"/>
        <name val="Baskerville Old Face"/>
        <family val="1"/>
        <scheme val="major"/>
      </font>
      <fill>
        <patternFill patternType="solid">
          <fgColor indexed="64"/>
          <bgColor theme="6"/>
        </patternFill>
      </fill>
    </dxf>
    <dxf>
      <font>
        <color theme="1" tint="0.34998626667073579"/>
      </font>
    </dxf>
    <dxf>
      <font>
        <b val="0"/>
        <i val="0"/>
        <color theme="7" tint="-0.24994659260841701"/>
      </font>
      <fill>
        <patternFill patternType="solid">
          <fgColor theme="0"/>
          <bgColor theme="0"/>
        </patternFill>
      </fill>
      <border diagonalUp="0" diagonalDown="0">
        <left/>
        <right/>
        <top style="double">
          <color theme="0" tint="-0.34998626667073579"/>
        </top>
        <bottom/>
        <vertical/>
        <horizontal/>
      </border>
    </dxf>
    <dxf>
      <font>
        <b/>
        <i val="0"/>
        <color theme="3"/>
      </font>
      <fill>
        <patternFill patternType="solid">
          <fgColor indexed="64"/>
          <bgColor theme="0"/>
        </patternFill>
      </fill>
      <border diagonalUp="0" diagonalDown="0">
        <left/>
        <right/>
        <top style="double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color theme="1"/>
      </font>
      <fill>
        <patternFill patternType="solid">
          <fgColor theme="0"/>
          <bgColor theme="0"/>
        </patternFill>
      </fill>
      <border diagonalUp="0" diagonalDown="0">
        <left/>
        <right/>
        <top/>
        <bottom/>
        <vertical style="thin">
          <color theme="4" tint="0.79995117038483843"/>
        </vertical>
        <horizontal style="thin">
          <color theme="4" tint="0.79998168889431442"/>
        </horizontal>
      </border>
    </dxf>
  </dxfs>
  <tableStyles count="1" defaultTableStyle="Wedding Invite Tracker" defaultPivotStyle="PivotStyleMedium2">
    <tableStyle name="Wedding Invite Tracker" pivot="0" count="4" xr9:uid="{00000000-0011-0000-FFFF-FFFF00000000}">
      <tableStyleElement type="wholeTable" dxfId="30"/>
      <tableStyleElement type="headerRow" dxfId="29"/>
      <tableStyleElement type="totalRow" dxfId="28"/>
      <tableStyleElement type="firstTotalCell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Invites" displayName="tblInvites" ref="D2:O19" totalsRowCount="1" headerRowDxfId="26" dataDxfId="25" totalsRowDxfId="24" headerRowCellStyle="Heading 1" totalsRowCellStyle="Total">
  <autoFilter ref="D2:O1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INVITEE NAME" totalsRowLabel="TOTALS:" dataDxfId="23" totalsRowDxfId="11"/>
    <tableColumn id="2" xr3:uid="{00000000-0010-0000-0000-000002000000}" name="SENT?" totalsRowFunction="custom" dataDxfId="22" totalsRowDxfId="10">
      <totalsRowFormula>COUNTIF('Invitation Tracker'!$E$3:$E$18,"Yes")</totalsRowFormula>
    </tableColumn>
    <tableColumn id="3" xr3:uid="{00000000-0010-0000-0000-000003000000}" name="RSVP" totalsRowFunction="custom" dataDxfId="21" totalsRowDxfId="9">
      <totalsRowFormula>COUNTA('Invitation Tracker'!$F$3:$F$18)</totalsRowFormula>
    </tableColumn>
    <tableColumn id="4" xr3:uid="{00000000-0010-0000-0000-000004000000}" name="NUMBER IN PARTY" totalsRowFunction="sum" dataDxfId="20" totalsRowDxfId="8"/>
    <tableColumn id="5" xr3:uid="{00000000-0010-0000-0000-000005000000}" name="RELATION" dataDxfId="19" totalsRowDxfId="7"/>
    <tableColumn id="6" xr3:uid="{00000000-0010-0000-0000-000006000000}" name="GUEST NAME" dataDxfId="18" totalsRowDxfId="6"/>
    <tableColumn id="7" xr3:uid="{00000000-0010-0000-0000-000007000000}" name="ADDRESS" dataDxfId="17" totalsRowDxfId="5"/>
    <tableColumn id="8" xr3:uid="{00000000-0010-0000-0000-000008000000}" name="CITY" dataDxfId="16" totalsRowDxfId="4"/>
    <tableColumn id="9" xr3:uid="{00000000-0010-0000-0000-000009000000}" name="STATE" dataDxfId="15" totalsRowDxfId="3"/>
    <tableColumn id="10" xr3:uid="{00000000-0010-0000-0000-00000A000000}" name="ZIP" dataDxfId="14" totalsRowDxfId="2" dataCellStyle="Zip"/>
    <tableColumn id="11" xr3:uid="{00000000-0010-0000-0000-00000B000000}" name="PHONE" dataDxfId="13" totalsRowDxfId="1" dataCellStyle="Phone"/>
    <tableColumn id="12" xr3:uid="{00000000-0010-0000-0000-00000C000000}" name="INVITEE EMAIL" dataDxfId="12" totalsRowDxfId="0" dataCellStyle="email"/>
  </tableColumns>
  <tableStyleInfo name="Wedding Invite Tracker" showFirstColumn="0" showLastColumn="0" showRowStripes="1" showColumnStripes="0"/>
  <extLst>
    <ext xmlns:x14="http://schemas.microsoft.com/office/spreadsheetml/2009/9/main" uri="{504A1905-F514-4f6f-8877-14C23A59335A}">
      <x14:table altTextSummary="Enter Guest Name, Party number, Relation, and Contact details, then Select Sent, RSVP, and Guest type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Custom 1">
      <a:majorFont>
        <a:latin typeface="Baskerville Old Face"/>
        <a:ea typeface=""/>
        <a:cs typeface=""/>
      </a:majorFont>
      <a:minorFont>
        <a:latin typeface="Baskerville Old Fa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79998168889431442"/>
    <pageSetUpPr autoPageBreaks="0" fitToPage="1"/>
  </sheetPr>
  <dimension ref="A1:O19"/>
  <sheetViews>
    <sheetView showGridLines="0" tabSelected="1" zoomScale="85" zoomScaleNormal="85" workbookViewId="0">
      <selection activeCell="V9" sqref="V9"/>
    </sheetView>
  </sheetViews>
  <sheetFormatPr defaultColWidth="9.28515625" defaultRowHeight="30.75" customHeight="1" x14ac:dyDescent="0.3"/>
  <cols>
    <col min="1" max="1" width="1.7109375" style="5" customWidth="1"/>
    <col min="2" max="2" width="28.28515625" style="26" bestFit="1" customWidth="1"/>
    <col min="3" max="3" width="1.7109375" style="4" customWidth="1"/>
    <col min="4" max="4" width="19.42578125" style="2" customWidth="1"/>
    <col min="5" max="5" width="9.140625" style="1" customWidth="1"/>
    <col min="6" max="6" width="11.7109375" style="1" customWidth="1"/>
    <col min="7" max="7" width="12.28515625" style="1" customWidth="1"/>
    <col min="8" max="8" width="16.85546875" style="1" bestFit="1" customWidth="1"/>
    <col min="9" max="9" width="18" style="1" customWidth="1"/>
    <col min="10" max="10" width="30.7109375" style="2" customWidth="1"/>
    <col min="11" max="11" width="14" style="2" customWidth="1"/>
    <col min="12" max="12" width="9.140625" style="2" customWidth="1"/>
    <col min="13" max="13" width="7.85546875" style="2" customWidth="1"/>
    <col min="14" max="14" width="16.28515625" style="3" customWidth="1"/>
    <col min="15" max="15" width="24.7109375" style="2" customWidth="1"/>
    <col min="16" max="16384" width="9.28515625" style="2"/>
  </cols>
  <sheetData>
    <row r="1" spans="2:15" ht="51" customHeight="1" thickBot="1" x14ac:dyDescent="0.35">
      <c r="B1" s="23" t="s">
        <v>10</v>
      </c>
      <c r="D1" s="31" t="s">
        <v>15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2:15" ht="30.75" customHeight="1" thickTop="1" x14ac:dyDescent="0.25">
      <c r="B2" s="24">
        <f ca="1">TODAY()+283</f>
        <v>44143</v>
      </c>
      <c r="D2" s="27" t="s">
        <v>17</v>
      </c>
      <c r="E2" s="27" t="s">
        <v>1</v>
      </c>
      <c r="F2" s="27" t="s">
        <v>2</v>
      </c>
      <c r="G2" s="28" t="s">
        <v>16</v>
      </c>
      <c r="H2" s="28" t="s">
        <v>3</v>
      </c>
      <c r="I2" s="28" t="s">
        <v>0</v>
      </c>
      <c r="J2" s="29" t="s">
        <v>5</v>
      </c>
      <c r="K2" s="29" t="s">
        <v>6</v>
      </c>
      <c r="L2" s="29" t="s">
        <v>7</v>
      </c>
      <c r="M2" s="29" t="s">
        <v>8</v>
      </c>
      <c r="N2" s="30" t="s">
        <v>4</v>
      </c>
      <c r="O2" s="29" t="s">
        <v>18</v>
      </c>
    </row>
    <row r="3" spans="2:15" ht="30.75" customHeight="1" x14ac:dyDescent="0.3">
      <c r="B3" s="23" t="s">
        <v>11</v>
      </c>
      <c r="D3" s="7"/>
      <c r="E3" s="7"/>
      <c r="F3" s="7"/>
      <c r="G3" s="7"/>
      <c r="H3" s="7"/>
      <c r="I3" s="7"/>
      <c r="J3" s="8"/>
      <c r="K3" s="8"/>
      <c r="L3" s="8"/>
      <c r="M3" s="9"/>
      <c r="N3" s="10"/>
      <c r="O3" s="11"/>
    </row>
    <row r="4" spans="2:15" ht="30.75" customHeight="1" x14ac:dyDescent="0.25">
      <c r="B4" s="25">
        <f ca="1">DaysRemaining</f>
        <v>283</v>
      </c>
      <c r="D4" s="7"/>
      <c r="E4" s="7"/>
      <c r="F4" s="7"/>
      <c r="G4" s="7"/>
      <c r="H4" s="7"/>
      <c r="I4" s="7"/>
      <c r="J4" s="8"/>
      <c r="K4" s="8"/>
      <c r="L4" s="8"/>
      <c r="M4" s="9"/>
      <c r="N4" s="10"/>
      <c r="O4" s="11"/>
    </row>
    <row r="5" spans="2:15" ht="30.75" customHeight="1" x14ac:dyDescent="0.3">
      <c r="B5" s="23" t="s">
        <v>12</v>
      </c>
      <c r="D5" s="12"/>
      <c r="E5" s="7"/>
      <c r="F5" s="7"/>
      <c r="G5" s="7"/>
      <c r="H5" s="7"/>
      <c r="I5" s="7"/>
      <c r="J5" s="8"/>
      <c r="K5" s="8"/>
      <c r="L5" s="8"/>
      <c r="M5" s="9"/>
      <c r="N5" s="10"/>
      <c r="O5" s="11"/>
    </row>
    <row r="6" spans="2:15" ht="30.75" customHeight="1" x14ac:dyDescent="0.25">
      <c r="B6" s="25">
        <f>TotalAttending</f>
        <v>0</v>
      </c>
      <c r="D6" s="7"/>
      <c r="E6" s="12"/>
      <c r="F6" s="12"/>
      <c r="G6" s="12"/>
      <c r="H6" s="7"/>
      <c r="I6" s="12"/>
      <c r="J6" s="11"/>
      <c r="K6" s="11"/>
      <c r="L6" s="11"/>
      <c r="M6" s="9"/>
      <c r="N6" s="13"/>
      <c r="O6" s="14"/>
    </row>
    <row r="7" spans="2:15" ht="30.75" customHeight="1" x14ac:dyDescent="0.3">
      <c r="B7" s="23" t="s">
        <v>13</v>
      </c>
      <c r="D7" s="7"/>
      <c r="E7" s="7"/>
      <c r="F7" s="7"/>
      <c r="G7" s="7"/>
      <c r="H7" s="7"/>
      <c r="I7" s="7"/>
      <c r="J7" s="8"/>
      <c r="K7" s="8"/>
      <c r="L7" s="8"/>
      <c r="M7" s="9"/>
      <c r="N7" s="10"/>
      <c r="O7" s="11"/>
    </row>
    <row r="8" spans="2:15" ht="30.75" customHeight="1" x14ac:dyDescent="0.25">
      <c r="B8" s="25">
        <f>TotalNotAttending</f>
        <v>0</v>
      </c>
      <c r="D8" s="7"/>
      <c r="E8" s="7"/>
      <c r="F8" s="7"/>
      <c r="G8" s="7"/>
      <c r="H8" s="7"/>
      <c r="I8" s="7"/>
      <c r="J8" s="8"/>
      <c r="K8" s="8"/>
      <c r="L8" s="8"/>
      <c r="M8" s="9"/>
      <c r="N8" s="10"/>
      <c r="O8" s="11"/>
    </row>
    <row r="9" spans="2:15" ht="30.75" customHeight="1" x14ac:dyDescent="0.3">
      <c r="B9" s="23" t="s">
        <v>14</v>
      </c>
      <c r="D9" s="7"/>
      <c r="E9" s="7"/>
      <c r="F9" s="7"/>
      <c r="G9" s="7"/>
      <c r="H9" s="7"/>
      <c r="I9" s="7"/>
      <c r="J9" s="8"/>
      <c r="K9" s="8"/>
      <c r="L9" s="8"/>
      <c r="M9" s="9"/>
      <c r="N9" s="10"/>
      <c r="O9" s="11"/>
    </row>
    <row r="10" spans="2:15" ht="30.75" customHeight="1" x14ac:dyDescent="0.25">
      <c r="B10" s="25">
        <f>OutstandingRSVP</f>
        <v>0</v>
      </c>
      <c r="D10" s="7"/>
      <c r="E10" s="7"/>
      <c r="F10" s="7"/>
      <c r="G10" s="7"/>
      <c r="H10" s="7"/>
      <c r="I10" s="7"/>
      <c r="J10" s="8"/>
      <c r="K10" s="8"/>
      <c r="L10" s="8"/>
      <c r="M10" s="9"/>
      <c r="N10" s="10"/>
      <c r="O10" s="11"/>
    </row>
    <row r="11" spans="2:15" ht="30.75" customHeight="1" x14ac:dyDescent="0.3">
      <c r="D11" s="7"/>
      <c r="E11" s="7"/>
      <c r="F11" s="7"/>
      <c r="G11" s="7"/>
      <c r="H11" s="7"/>
      <c r="I11" s="12"/>
      <c r="J11" s="8"/>
      <c r="K11" s="8"/>
      <c r="L11" s="8"/>
      <c r="M11" s="9"/>
      <c r="N11" s="13"/>
      <c r="O11" s="14"/>
    </row>
    <row r="12" spans="2:15" ht="30.75" customHeight="1" x14ac:dyDescent="0.3">
      <c r="D12" s="7"/>
      <c r="E12" s="7"/>
      <c r="F12" s="7"/>
      <c r="G12" s="7"/>
      <c r="H12" s="7"/>
      <c r="I12" s="12"/>
      <c r="J12" s="8"/>
      <c r="K12" s="8"/>
      <c r="L12" s="8"/>
      <c r="M12" s="9"/>
      <c r="N12" s="13"/>
      <c r="O12" s="14"/>
    </row>
    <row r="13" spans="2:15" ht="30.75" customHeight="1" x14ac:dyDescent="0.3">
      <c r="D13" s="7"/>
      <c r="E13" s="7"/>
      <c r="F13" s="7"/>
      <c r="G13" s="7"/>
      <c r="H13" s="7"/>
      <c r="I13" s="7"/>
      <c r="J13" s="8"/>
      <c r="K13" s="8"/>
      <c r="L13" s="8"/>
      <c r="M13" s="9"/>
      <c r="N13" s="10"/>
      <c r="O13" s="11"/>
    </row>
    <row r="14" spans="2:15" ht="30.75" customHeight="1" x14ac:dyDescent="0.3">
      <c r="D14" s="7"/>
      <c r="E14" s="7"/>
      <c r="F14" s="7"/>
      <c r="G14" s="7"/>
      <c r="H14" s="7"/>
      <c r="I14" s="7"/>
      <c r="J14" s="8"/>
      <c r="K14" s="8"/>
      <c r="L14" s="8"/>
      <c r="M14" s="9"/>
      <c r="N14" s="10"/>
      <c r="O14" s="11"/>
    </row>
    <row r="15" spans="2:15" ht="30.75" customHeight="1" x14ac:dyDescent="0.3">
      <c r="D15" s="7"/>
      <c r="E15" s="7"/>
      <c r="F15" s="7"/>
      <c r="G15" s="7"/>
      <c r="H15" s="7"/>
      <c r="I15" s="12"/>
      <c r="J15" s="8"/>
      <c r="K15" s="8"/>
      <c r="L15" s="8"/>
      <c r="M15" s="9"/>
      <c r="N15" s="10"/>
      <c r="O15" s="11"/>
    </row>
    <row r="16" spans="2:15" ht="30.75" customHeight="1" x14ac:dyDescent="0.3">
      <c r="D16" s="7"/>
      <c r="E16" s="7"/>
      <c r="F16" s="7"/>
      <c r="G16" s="7"/>
      <c r="H16" s="7"/>
      <c r="I16" s="12"/>
      <c r="J16" s="8"/>
      <c r="K16" s="8"/>
      <c r="L16" s="8"/>
      <c r="M16" s="9"/>
      <c r="N16" s="10"/>
      <c r="O16" s="11"/>
    </row>
    <row r="17" spans="4:15" ht="30.75" customHeight="1" x14ac:dyDescent="0.3">
      <c r="D17" s="7"/>
      <c r="E17" s="7"/>
      <c r="F17" s="7"/>
      <c r="G17" s="7"/>
      <c r="H17" s="7"/>
      <c r="I17" s="7"/>
      <c r="J17" s="8"/>
      <c r="K17" s="8"/>
      <c r="L17" s="8"/>
      <c r="M17" s="9"/>
      <c r="N17" s="10"/>
      <c r="O17" s="11"/>
    </row>
    <row r="18" spans="4:15" ht="30.75" customHeight="1" x14ac:dyDescent="0.3">
      <c r="D18" s="15"/>
      <c r="E18" s="15"/>
      <c r="F18" s="15"/>
      <c r="G18" s="15"/>
      <c r="H18" s="7"/>
      <c r="I18" s="7"/>
      <c r="J18" s="16"/>
      <c r="K18" s="16"/>
      <c r="L18" s="16"/>
      <c r="M18" s="17"/>
      <c r="N18" s="13"/>
      <c r="O18" s="18"/>
    </row>
    <row r="19" spans="4:15" ht="30.75" customHeight="1" x14ac:dyDescent="0.3">
      <c r="D19" s="32" t="s">
        <v>9</v>
      </c>
      <c r="E19" s="33">
        <f>COUNTIF('Invitation Tracker'!$E$3:$E$18,"Yes")</f>
        <v>0</v>
      </c>
      <c r="F19" s="33">
        <f>COUNTA('Invitation Tracker'!$F$3:$F$18)</f>
        <v>0</v>
      </c>
      <c r="G19" s="33">
        <f>SUBTOTAL(109,tblInvites[NUMBER IN PARTY])</f>
        <v>0</v>
      </c>
      <c r="H19" s="20"/>
      <c r="I19" s="20"/>
      <c r="J19" s="19"/>
      <c r="K19" s="19"/>
      <c r="L19" s="19"/>
      <c r="M19" s="19"/>
      <c r="N19" s="21"/>
      <c r="O19" s="22"/>
    </row>
  </sheetData>
  <dataValidations xWindow="638" yWindow="724" count="26">
    <dataValidation type="date" operator="greaterThanOrEqual" allowBlank="1" showInputMessage="1" showErrorMessage="1" prompt="Enter wedding date. Days remaining are automatically updated." sqref="B2" xr:uid="{00000000-0002-0000-0000-000000000000}">
      <formula1>TODAY()</formula1>
    </dataValidation>
    <dataValidation allowBlank="1" showInputMessage="1" showErrorMessage="1" prompt="Enter Wedding Date in cell below" sqref="B1" xr:uid="{00000000-0002-0000-0000-000002000000}"/>
    <dataValidation allowBlank="1" showInputMessage="1" showErrorMessage="1" prompt="Days remaining are automatically updated in this cell." sqref="B4" xr:uid="{00000000-0002-0000-0000-000003000000}"/>
    <dataValidation allowBlank="1" showInputMessage="1" showErrorMessage="1" prompt="Number of people attending is automatically updated in this cell." sqref="B6" xr:uid="{00000000-0002-0000-0000-000004000000}"/>
    <dataValidation allowBlank="1" showInputMessage="1" showErrorMessage="1" prompt="Number of people not attending is automatically updated in this cell." sqref="B8" xr:uid="{00000000-0002-0000-0000-000005000000}"/>
    <dataValidation allowBlank="1" showInputMessage="1" showErrorMessage="1" prompt="Outstanding RSVPs are automatically updated in this cell." sqref="B10" xr:uid="{00000000-0002-0000-0000-000006000000}"/>
    <dataValidation allowBlank="1" showErrorMessage="1" sqref="D1:O1" xr:uid="{00000000-0002-0000-0000-000008000000}"/>
    <dataValidation allowBlank="1" showInputMessage="1" showErrorMessage="1" prompt="Enter the name of the invitee." sqref="D2" xr:uid="{00000000-0002-0000-0000-000009000000}"/>
    <dataValidation allowBlank="1" showInputMessage="1" showErrorMessage="1" prompt="Select Yes or No to indicate if the invitation has been sent." sqref="E2" xr:uid="{00000000-0002-0000-0000-00000A000000}"/>
    <dataValidation allowBlank="1" showInputMessage="1" showErrorMessage="1" prompt="Select the response of the invitee." sqref="F2" xr:uid="{00000000-0002-0000-0000-00000B000000}"/>
    <dataValidation allowBlank="1" showInputMessage="1" showErrorMessage="1" prompt="Select the guest's relation to the invitee. Add more rows if party is &gt;2." sqref="H2" xr:uid="{00000000-0002-0000-0000-00000C000000}"/>
    <dataValidation allowBlank="1" showInputMessage="1" showErrorMessage="1" prompt="Enter the number in the party." sqref="G2" xr:uid="{00000000-0002-0000-0000-00000D000000}"/>
    <dataValidation allowBlank="1" showInputMessage="1" showErrorMessage="1" prompt="Enter the name of the invitee's guest." sqref="I2" xr:uid="{00000000-0002-0000-0000-00000E000000}"/>
    <dataValidation allowBlank="1" showInputMessage="1" showErrorMessage="1" prompt="Enter the address of the invitee." sqref="J2" xr:uid="{00000000-0002-0000-0000-00000F000000}"/>
    <dataValidation allowBlank="1" showInputMessage="1" showErrorMessage="1" prompt="Enter the city of the invitee's address. " sqref="K2" xr:uid="{00000000-0002-0000-0000-000010000000}"/>
    <dataValidation allowBlank="1" showInputMessage="1" showErrorMessage="1" prompt="Enter the state of the invitee's address." sqref="L2" xr:uid="{00000000-0002-0000-0000-000011000000}"/>
    <dataValidation allowBlank="1" showInputMessage="1" showErrorMessage="1" prompt="Enter the zip code of the invitee's address." sqref="M2" xr:uid="{00000000-0002-0000-0000-000012000000}"/>
    <dataValidation allowBlank="1" showInputMessage="1" showErrorMessage="1" prompt="Enter the phone number of the invitee." sqref="N2" xr:uid="{00000000-0002-0000-0000-000013000000}"/>
    <dataValidation allowBlank="1" showInputMessage="1" showErrorMessage="1" prompt="Enter the email address of the invitee." sqref="O2" xr:uid="{00000000-0002-0000-0000-000014000000}"/>
    <dataValidation allowBlank="1" showInputMessage="1" showErrorMessage="1" prompt="Days Remaining is automatically updated in cell below" sqref="B3" xr:uid="{00000000-0002-0000-0000-000016000000}"/>
    <dataValidation allowBlank="1" showInputMessage="1" showErrorMessage="1" prompt="Number of people Not Attending wedding is automatically updated in cell below" sqref="B7" xr:uid="{00000000-0002-0000-0000-000017000000}"/>
    <dataValidation allowBlank="1" showInputMessage="1" showErrorMessage="1" prompt="Outstanding RSVPs is automatically updated in cell below" sqref="B9" xr:uid="{00000000-0002-0000-0000-000018000000}"/>
    <dataValidation allowBlank="1" showInputMessage="1" showErrorMessage="1" prompt="Number of people Attending wedding is automatically updated in cell below" sqref="B5" xr:uid="{00000000-0002-0000-0000-000019000000}"/>
    <dataValidation type="list" errorStyle="warning" allowBlank="1" showInputMessage="1" showErrorMessage="1" error="Select Yes or No from the list. Select CANCEL, press ALT+DOWN ARROW for options, then DOWN ARROW and ENTER to make selection" sqref="E3:E5 E7:E18" xr:uid="{00000000-0002-0000-0000-00001A000000}">
      <formula1>"Yes,No"</formula1>
    </dataValidation>
    <dataValidation type="list" errorStyle="warning" allowBlank="1" showInputMessage="1" showErrorMessage="1" error="Select option from the list. Select CANCEL, press ALT+DOWN ARROW for options, then DOWN ARROW and ENTER to make selection" sqref="F3:F5 F7:F18" xr:uid="{00000000-0002-0000-0000-00001B000000}">
      <formula1>"Yes,No,Tentative"</formula1>
    </dataValidation>
    <dataValidation type="list" errorStyle="warning" allowBlank="1" showInputMessage="1" showErrorMessage="1" error="Select Guest from the list. Select CANCEL, press ALT+DOWN ARROW for options, then DOWN ARROW and ENTER to make selection" sqref="H3:H18" xr:uid="{C1E59A1B-CF59-4EAC-BD05-91F266577896}">
      <formula1>"Self,Spouse,Relative,Friend,Other"</formula1>
    </dataValidation>
  </dataValidations>
  <printOptions horizontalCentered="1"/>
  <pageMargins left="0.25" right="0.25" top="1" bottom="0.75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Invitation Tracker</vt:lpstr>
      <vt:lpstr>ColumnTitleRegion1..B3.1</vt:lpstr>
      <vt:lpstr>ColumnTitleRegion2..B5.1</vt:lpstr>
      <vt:lpstr>ColumnTitleRegion3..B7.1</vt:lpstr>
      <vt:lpstr>ColumnTitleRegion4..B9.1</vt:lpstr>
      <vt:lpstr>ColumnTitleRegion5..B11.1</vt:lpstr>
      <vt:lpstr>'Invitation Tracker'!Print_Titles</vt:lpstr>
      <vt:lpstr>RSVP</vt:lpstr>
      <vt:lpstr>Title1</vt:lpstr>
      <vt:lpstr>TotalRSVP</vt:lpstr>
      <vt:lpstr>TotalSent</vt:lpstr>
      <vt:lpstr>WeddingDate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503123016</dc:creator>
  <cp:lastModifiedBy>503123016</cp:lastModifiedBy>
  <dcterms:created xsi:type="dcterms:W3CDTF">2018-02-18T20:11:38Z</dcterms:created>
  <dcterms:modified xsi:type="dcterms:W3CDTF">2020-01-30T17:43:58Z</dcterms:modified>
</cp:coreProperties>
</file>