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AKBİS\DUYURU VE TALEP TOPLAMA\2026\"/>
    </mc:Choice>
  </mc:AlternateContent>
  <bookViews>
    <workbookView xWindow="0" yWindow="0" windowWidth="23040" windowHeight="9384"/>
  </bookViews>
  <sheets>
    <sheet name="Sayfa1" sheetId="6" r:id="rId1"/>
    <sheet name="Sayfa2" sheetId="20" r:id="rId2"/>
    <sheet name="Sayfa3" sheetId="21" r:id="rId3"/>
  </sheets>
  <definedNames>
    <definedName name="_xlnm.Print_Area" localSheetId="0">Sayfa1!$B$2:$AN$208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" i="6" l="1"/>
  <c r="AT2" i="6" l="1"/>
  <c r="AT3" i="6"/>
  <c r="J140" i="6" l="1"/>
  <c r="J71" i="6"/>
  <c r="AK141" i="6" l="1"/>
  <c r="AK72" i="6" l="1"/>
  <c r="AG176" i="6" l="1"/>
</calcChain>
</file>

<file path=xl/sharedStrings.xml><?xml version="1.0" encoding="utf-8"?>
<sst xmlns="http://schemas.openxmlformats.org/spreadsheetml/2006/main" count="647" uniqueCount="445">
  <si>
    <t>Sayfa</t>
  </si>
  <si>
    <t>Sıra No</t>
  </si>
  <si>
    <t>Vergi Dairesi</t>
  </si>
  <si>
    <t>Vergi No</t>
  </si>
  <si>
    <t>Görevi</t>
  </si>
  <si>
    <t>F.LKBS.049 Rev.0</t>
  </si>
  <si>
    <t>Talep Tarihi</t>
  </si>
  <si>
    <t>Kuruluş (UDK) Bilgileri</t>
  </si>
  <si>
    <t>Adı</t>
  </si>
  <si>
    <t>Adresi</t>
  </si>
  <si>
    <t>Yetkili Bilgileri</t>
  </si>
  <si>
    <t>Adı ve Soyadı</t>
  </si>
  <si>
    <t>Telefon (İş)</t>
  </si>
  <si>
    <t>Telefon (Cep)</t>
  </si>
  <si>
    <t>E-posta</t>
  </si>
  <si>
    <t>Talep No</t>
  </si>
  <si>
    <t>Alan</t>
  </si>
  <si>
    <t>Ölçüm Cihazı Adı</t>
  </si>
  <si>
    <t>Tork</t>
  </si>
  <si>
    <t>Elektrik</t>
  </si>
  <si>
    <t>Optik</t>
  </si>
  <si>
    <t>Hacim</t>
  </si>
  <si>
    <t>Yoğunluk</t>
  </si>
  <si>
    <t>Basınç</t>
  </si>
  <si>
    <t>Kütle</t>
  </si>
  <si>
    <t>Terazi</t>
  </si>
  <si>
    <t>Sertlik</t>
  </si>
  <si>
    <t>Kuvvet</t>
  </si>
  <si>
    <t>Sıcaklık</t>
  </si>
  <si>
    <t>Tork Tornavidası</t>
  </si>
  <si>
    <t>Kronometre</t>
  </si>
  <si>
    <t>Multimetre (50000 count)</t>
  </si>
  <si>
    <t>Optik Takometre</t>
  </si>
  <si>
    <t>Pensampermetre</t>
  </si>
  <si>
    <t>Fotometri - Lüksmetre</t>
  </si>
  <si>
    <t>Balon Joje</t>
  </si>
  <si>
    <t>Büret</t>
  </si>
  <si>
    <t>Dispenser</t>
  </si>
  <si>
    <t>Mezür</t>
  </si>
  <si>
    <t>Piknometre</t>
  </si>
  <si>
    <t>Pistonlu Pipet</t>
  </si>
  <si>
    <t>Vakummetre</t>
  </si>
  <si>
    <t>Fark Basınç Ölçer</t>
  </si>
  <si>
    <t>Shoremetre (A)</t>
  </si>
  <si>
    <t>Yük Hücresi</t>
  </si>
  <si>
    <t>El Tipi Kuvvet Ölçer (Dinamometre)</t>
  </si>
  <si>
    <t>Göstergeli Sıcaklık Ölçer</t>
  </si>
  <si>
    <t>Isılçift</t>
  </si>
  <si>
    <t>Bağıl Nem ve Sıcaklık Ölçer</t>
  </si>
  <si>
    <t>Sıvılı Cam Termometre</t>
  </si>
  <si>
    <t>Simülasyon Sıcaklık Göstergesi</t>
  </si>
  <si>
    <t>( 10 – 30 – 50 ) N·m</t>
  </si>
  <si>
    <t>( 1,2 – 6 ) N·m</t>
  </si>
  <si>
    <t>100 – 30.000 rpm ( 8 nokta )</t>
  </si>
  <si>
    <t>100 mL</t>
  </si>
  <si>
    <t>(1,005 – 1,050 – 1,095 ) g/mL</t>
  </si>
  <si>
    <t>600 bar</t>
  </si>
  <si>
    <t>20 bar</t>
  </si>
  <si>
    <t>5 kg</t>
  </si>
  <si>
    <t>10 kg</t>
  </si>
  <si>
    <t>( 0 - 100 ) Shore A</t>
  </si>
  <si>
    <t>2000 kg</t>
  </si>
  <si>
    <t>500 N</t>
  </si>
  <si>
    <t>( 30 – 50 – 100 ) °C</t>
  </si>
  <si>
    <t>K Tipi</t>
  </si>
  <si>
    <t>( 15 - 20 - 25 ) °C ve (30 - 50 - 80 ) % rh</t>
  </si>
  <si>
    <t>Pirometre</t>
  </si>
  <si>
    <t>Termal Kamera</t>
  </si>
  <si>
    <t>Yüzey Sıcaklık Termometresi</t>
  </si>
  <si>
    <t>( 50 – 100 – 150 ) °C</t>
  </si>
  <si>
    <t>Boyut</t>
  </si>
  <si>
    <t>Açı Ölçer (Bevel) Protraktör</t>
  </si>
  <si>
    <t>Çelik Cetvel</t>
  </si>
  <si>
    <t>Derinlik Kumpası</t>
  </si>
  <si>
    <t>( 0 - 200 ) mm</t>
  </si>
  <si>
    <t>Derinlik Mikrometresi</t>
  </si>
  <si>
    <t>( 0 - 150 ) mm</t>
  </si>
  <si>
    <t>Dış Çap Mikrometresi</t>
  </si>
  <si>
    <t xml:space="preserve">Diklik Standardı (Granit) </t>
  </si>
  <si>
    <t>300 mm</t>
  </si>
  <si>
    <t>Elek</t>
  </si>
  <si>
    <t>Gönye</t>
  </si>
  <si>
    <t>( 165 X 250 ) mm</t>
  </si>
  <si>
    <t>Kalınlık Ölçer</t>
  </si>
  <si>
    <t>( 0 - 12 ) mm</t>
  </si>
  <si>
    <t>Kaplama Kalınlığı Ölçüm Cihazı</t>
  </si>
  <si>
    <t>( 0 - 1500 ) µm</t>
  </si>
  <si>
    <t>Kumpas</t>
  </si>
  <si>
    <t>( 0 - 1000 ) mm</t>
  </si>
  <si>
    <t>Optik Düzlemsellik Camı</t>
  </si>
  <si>
    <t>45 mm</t>
  </si>
  <si>
    <t>Ölçme Mikroskobu</t>
  </si>
  <si>
    <t>25 mm</t>
  </si>
  <si>
    <t>40X</t>
  </si>
  <si>
    <t>( 0 - 10 ) mm</t>
  </si>
  <si>
    <t>Ölçü Saati Kalibrasyon Cihazı</t>
  </si>
  <si>
    <t>Salgı Komparatörü (Hassas Yoklayıcı)</t>
  </si>
  <si>
    <t>( 0 - 0,8 ) mm</t>
  </si>
  <si>
    <t>Sentil</t>
  </si>
  <si>
    <t>( 0,10 - 0,30 - 0,50 - 0,70 - 0,95) mm</t>
  </si>
  <si>
    <t>Şerit Metre</t>
  </si>
  <si>
    <t>Üç Noktalı İç Çap Mikrometresi</t>
  </si>
  <si>
    <t>( 16 - 20 ) mm</t>
  </si>
  <si>
    <t>Çatal Mastar</t>
  </si>
  <si>
    <t>Halka Mastar</t>
  </si>
  <si>
    <t>( 5,001 - 25,001 ) mm</t>
  </si>
  <si>
    <t>Mikrometre Ayar Mastarı</t>
  </si>
  <si>
    <t>( 25 - 250 ) mm</t>
  </si>
  <si>
    <t>Radyus Mastarı</t>
  </si>
  <si>
    <t>Tampon Mastar</t>
  </si>
  <si>
    <t>Vida Halka Mastar</t>
  </si>
  <si>
    <t>Vida Tampon Mastar</t>
  </si>
  <si>
    <t>( 1000 X 2000 ) mm</t>
  </si>
  <si>
    <t>20 -0,020 / -0,041 mm</t>
  </si>
  <si>
    <t>Beton Numune Kalıbı</t>
  </si>
  <si>
    <t>150 mm</t>
  </si>
  <si>
    <t>Endikatör</t>
  </si>
  <si>
    <t>1 mm</t>
  </si>
  <si>
    <t>Grindometre</t>
  </si>
  <si>
    <t>50 µm</t>
  </si>
  <si>
    <t>Hassas Çizgi Skalası (Cam Cetvel)</t>
  </si>
  <si>
    <t>200 mm</t>
  </si>
  <si>
    <t>Aplikatör</t>
  </si>
  <si>
    <t>Akışkan Akışı</t>
  </si>
  <si>
    <t>Hacimsel Su Debisi - Su Sayacı</t>
  </si>
  <si>
    <t>Tork Anahtarı</t>
  </si>
  <si>
    <t>Evet</t>
  </si>
  <si>
    <t>Katılım Durumunuz</t>
  </si>
  <si>
    <t>←</t>
  </si>
  <si>
    <t>Hidrometre (Dansimetre)</t>
  </si>
  <si>
    <t>Mastar Bloğu (Kısa)</t>
  </si>
  <si>
    <t>Mastar Bloğu (Uzun)</t>
  </si>
  <si>
    <t>Ölçü Saati</t>
  </si>
  <si>
    <t>( 195 X 85 ) mm</t>
  </si>
  <si>
    <t>( 0 - 360 ) °</t>
  </si>
  <si>
    <t>HRB - HRC</t>
  </si>
  <si>
    <t>( 0,01 - 200000 ) lüx</t>
  </si>
  <si>
    <t>Ölçüm Aralığı / Kapasite / 
Kontrol Noktaları</t>
  </si>
  <si>
    <t>(131,4 - 250 - 500 ) mm</t>
  </si>
  <si>
    <t>25 mL</t>
  </si>
  <si>
    <t>( 1 - 5 - 10 ) mL</t>
  </si>
  <si>
    <t>( 6 - 30 - 60 ) mL</t>
  </si>
  <si>
    <t>Bağıl Basınç (Basınç Transmitteri)</t>
  </si>
  <si>
    <t>Bağıl Basınç (Analog Manometre)</t>
  </si>
  <si>
    <t>Lazer Metre</t>
  </si>
  <si>
    <t>50 m</t>
  </si>
  <si>
    <t>DC Güç Kaynağı</t>
  </si>
  <si>
    <t>A - V</t>
  </si>
  <si>
    <t>5 m</t>
  </si>
  <si>
    <t>5" - 30" - 5' - 30' - 60'  ( 5 nokta )</t>
  </si>
  <si>
    <t>Ω</t>
  </si>
  <si>
    <t>-</t>
  </si>
  <si>
    <t>( 0 - 25 ) mm</t>
  </si>
  <si>
    <t>İzolasyon Test Cihazı</t>
  </si>
  <si>
    <t>Delik mastarı (Bore Gauge)</t>
  </si>
  <si>
    <t>Derinlik (Basamak Yüksekliği) Standardı</t>
  </si>
  <si>
    <t>( 2 - 10 ) µm</t>
  </si>
  <si>
    <t>( 0 -25 ) mm</t>
  </si>
  <si>
    <t>YT Talebinde Bulunan ;</t>
  </si>
  <si>
    <t>Farklı alanda YT talepleriniz varsa lütfen aşağıdaki kısımda belirtiniz;</t>
  </si>
  <si>
    <t>YT Kodu</t>
  </si>
  <si>
    <t>121 °C / 1,2 bar</t>
  </si>
  <si>
    <t>E-posta (Muhasebe)</t>
  </si>
  <si>
    <t>Boya Yapışma Test Tarağı (Cross-Cut)</t>
  </si>
  <si>
    <t>Yüzey Pürüzlülük Cihazı</t>
  </si>
  <si>
    <t>Ra - Rz</t>
  </si>
  <si>
    <t>Genel Toplam</t>
  </si>
  <si>
    <t>1. Sayfa Toplamı</t>
  </si>
  <si>
    <t>2. Sayfa Toplamı</t>
  </si>
  <si>
    <t>6 kg</t>
  </si>
  <si>
    <t>M14 X 1,5 6h (Geçer-Geçmez)</t>
  </si>
  <si>
    <t>M20 X 1,5 6H (Geçer-Geçmez)</t>
  </si>
  <si>
    <t>( 0,5 - 40 - 100 ) mm</t>
  </si>
  <si>
    <t>( 24,1 - 125,3 - 491 ) µm</t>
  </si>
  <si>
    <t>100 hPa</t>
  </si>
  <si>
    <t>Optik Paralel Cam</t>
  </si>
  <si>
    <t>Parlaklık Ölçüm Cihazı ve Plakası</t>
  </si>
  <si>
    <t>20° - 60° - 85°</t>
  </si>
  <si>
    <t>( 0 - 600 ) mm</t>
  </si>
  <si>
    <t>Yüksek Gerilim (AC / DC)</t>
  </si>
  <si>
    <t>Standart Olmayan Kütle</t>
  </si>
  <si>
    <t>500 g - 2 kg</t>
  </si>
  <si>
    <t>Watt Metre</t>
  </si>
  <si>
    <t>İki Nokta Temaslı İç Çap Mikrometre</t>
  </si>
  <si>
    <t>Mihengir</t>
  </si>
  <si>
    <t>200 °C</t>
  </si>
  <si>
    <t>Anemometre</t>
  </si>
  <si>
    <t>( 0,3 - 35 ) m/s</t>
  </si>
  <si>
    <t>Mutlak Basınç (Barometre)</t>
  </si>
  <si>
    <t>(982 - 1038) hPa</t>
  </si>
  <si>
    <t>( 2 – 10 – 20 ) µL</t>
  </si>
  <si>
    <t>( -25 – 0 – 100 – 350 – 600 – 1200 ) °C</t>
  </si>
  <si>
    <t xml:space="preserve">( 0 – 18 ) m3/h </t>
  </si>
  <si>
    <t>( -20 – 150 ) °C</t>
  </si>
  <si>
    <t>1000 kg (İkameli)</t>
  </si>
  <si>
    <t>(5 … 100) mm</t>
  </si>
  <si>
    <t>Kademe (Step) Mastar</t>
  </si>
  <si>
    <t>Direnç Kaynağı</t>
  </si>
  <si>
    <t>LCR Metre</t>
  </si>
  <si>
    <t>1 mg … 500 mg</t>
  </si>
  <si>
    <t>Optik Takometre (Temaslı)</t>
  </si>
  <si>
    <t>Su Terazisi</t>
  </si>
  <si>
    <t>100 bar</t>
  </si>
  <si>
    <t>300 bar</t>
  </si>
  <si>
    <t>Vida Diş Tarağı</t>
  </si>
  <si>
    <t>3/3</t>
  </si>
  <si>
    <t>1/3</t>
  </si>
  <si>
    <t>2/3</t>
  </si>
  <si>
    <t>R5,5 - R13 - R25</t>
  </si>
  <si>
    <t>Lazer Mikrometre</t>
  </si>
  <si>
    <t>( 0,2 - 25 ) mm</t>
  </si>
  <si>
    <t>250 kg</t>
  </si>
  <si>
    <t>1 g - 10 g - 100 g - 1000 g</t>
  </si>
  <si>
    <t>30 kg</t>
  </si>
  <si>
    <t>Kapasitansmetre</t>
  </si>
  <si>
    <t>İndüktans</t>
  </si>
  <si>
    <t>Kaynak Kumpası</t>
  </si>
  <si>
    <t>Yaş Flim Kalınlık Ölçer</t>
  </si>
  <si>
    <t>0-60 mm</t>
  </si>
  <si>
    <t>( 5 – 150 ) µm</t>
  </si>
  <si>
    <t>( 10 – 150 – 400 ) °C</t>
  </si>
  <si>
    <t>( -40 – 0 – 50 – 150 – 400 ) °C</t>
  </si>
  <si>
    <t>Pistonlu Büret</t>
  </si>
  <si>
    <t>( 5 – 25 – 50 ) mL</t>
  </si>
  <si>
    <t>1,6 bar</t>
  </si>
  <si>
    <t>Bağıl Basınç (Sayısal Manometre)</t>
  </si>
  <si>
    <t>( -15 – 30 – 120 – 300 – 550 ) °C</t>
  </si>
  <si>
    <t>( 25 - 50 ) mm</t>
  </si>
  <si>
    <t>( -1…+1 ) bar</t>
  </si>
  <si>
    <t>Akış Kabı</t>
  </si>
  <si>
    <t>ISO 4</t>
  </si>
  <si>
    <t>Ø28 mm (Go-NoGo)</t>
  </si>
  <si>
    <t>16 bar</t>
  </si>
  <si>
    <t>Osiloskop</t>
  </si>
  <si>
    <t>Frekans Ölçer</t>
  </si>
  <si>
    <t>Taksimatlı Pipet</t>
  </si>
  <si>
    <t>Eğim Ölçer</t>
  </si>
  <si>
    <t>90°</t>
  </si>
  <si>
    <t>( 100 – 1000 ) µL</t>
  </si>
  <si>
    <t>3. Sayfa Toplamı</t>
  </si>
  <si>
    <t>(50-75) mm</t>
  </si>
  <si>
    <t>220 g</t>
  </si>
  <si>
    <t>Kuru Blok Kalibratörü</t>
  </si>
  <si>
    <t>( 75 - 100 ) mm</t>
  </si>
  <si>
    <t>150 °C</t>
  </si>
  <si>
    <t>Sıcaklık Yüzeyi (Hot Plate)</t>
  </si>
  <si>
    <t>Pleyt</t>
  </si>
  <si>
    <t>Projeksiyon Cihazı</t>
  </si>
  <si>
    <t>2000 mm</t>
  </si>
  <si>
    <t>Sertlik Test Cihazı</t>
  </si>
  <si>
    <t>Etüv</t>
  </si>
  <si>
    <t>Otoklav</t>
  </si>
  <si>
    <t>YT2026A001</t>
  </si>
  <si>
    <t>YT2026A002</t>
  </si>
  <si>
    <t>YT2026P003</t>
  </si>
  <si>
    <t>YT2026P004</t>
  </si>
  <si>
    <t>YT2026P005</t>
  </si>
  <si>
    <t>YT2026P006</t>
  </si>
  <si>
    <t>YT2026P007</t>
  </si>
  <si>
    <t>YT2026P008</t>
  </si>
  <si>
    <t>YT2026P009</t>
  </si>
  <si>
    <t>YT2026P010</t>
  </si>
  <si>
    <t>YT2026P011</t>
  </si>
  <si>
    <t>YT2026B012</t>
  </si>
  <si>
    <t>YT2026B013</t>
  </si>
  <si>
    <t>YT2026B014</t>
  </si>
  <si>
    <t>YT2026B015</t>
  </si>
  <si>
    <t>YT2026B016</t>
  </si>
  <si>
    <t>YT2026B017</t>
  </si>
  <si>
    <t>YT2026B018</t>
  </si>
  <si>
    <t>YT2026B019</t>
  </si>
  <si>
    <t>YT2026B020</t>
  </si>
  <si>
    <t>YT2026B021</t>
  </si>
  <si>
    <t>YT2026B022</t>
  </si>
  <si>
    <t>YT2026B023</t>
  </si>
  <si>
    <t>YT2026B024</t>
  </si>
  <si>
    <t>YT2026B025</t>
  </si>
  <si>
    <t>YT2026B026</t>
  </si>
  <si>
    <t>YT2026B027</t>
  </si>
  <si>
    <t>YT2026B028</t>
  </si>
  <si>
    <t>YT2026B029</t>
  </si>
  <si>
    <t>YT2026B030</t>
  </si>
  <si>
    <t>YT2026B031</t>
  </si>
  <si>
    <t>YT2026B032</t>
  </si>
  <si>
    <t>YT2026B033</t>
  </si>
  <si>
    <t>YT2026B034</t>
  </si>
  <si>
    <t>YT2026B035</t>
  </si>
  <si>
    <t>YT2026B036</t>
  </si>
  <si>
    <t>YT2026B037</t>
  </si>
  <si>
    <t>YT2026B038</t>
  </si>
  <si>
    <t>YT2026B039</t>
  </si>
  <si>
    <t>YT2026B040</t>
  </si>
  <si>
    <t>YT2026B041</t>
  </si>
  <si>
    <t>YT2026B042</t>
  </si>
  <si>
    <t>YT2026B043</t>
  </si>
  <si>
    <t>YT2026B044</t>
  </si>
  <si>
    <t>YT2026B045</t>
  </si>
  <si>
    <t>YT2026B046</t>
  </si>
  <si>
    <t>YT2026B047</t>
  </si>
  <si>
    <t>YT2026B048</t>
  </si>
  <si>
    <t>YT2026B049</t>
  </si>
  <si>
    <t>YT2026B050</t>
  </si>
  <si>
    <t>YT2026B051</t>
  </si>
  <si>
    <t>YT2026B052</t>
  </si>
  <si>
    <t>YT2026B053</t>
  </si>
  <si>
    <t>YT2026B054</t>
  </si>
  <si>
    <t>YT2026B055</t>
  </si>
  <si>
    <t>YT2026B056</t>
  </si>
  <si>
    <t>YT2026B057</t>
  </si>
  <si>
    <t>YT2026B058</t>
  </si>
  <si>
    <t>YT2026B059</t>
  </si>
  <si>
    <t>YT2026B060</t>
  </si>
  <si>
    <t>YT2026B061</t>
  </si>
  <si>
    <t>YT2026B062</t>
  </si>
  <si>
    <t>YT2026B063</t>
  </si>
  <si>
    <t>YT2026B064</t>
  </si>
  <si>
    <t>YT2026B065</t>
  </si>
  <si>
    <t>YT2026B066</t>
  </si>
  <si>
    <t>YT2026B067</t>
  </si>
  <si>
    <t>YT2026B068</t>
  </si>
  <si>
    <t>YT2026B069</t>
  </si>
  <si>
    <t>YT2026B070</t>
  </si>
  <si>
    <t>YT2026E074</t>
  </si>
  <si>
    <t>YT2026E075</t>
  </si>
  <si>
    <t>YT2026E076</t>
  </si>
  <si>
    <t>YT2026E077</t>
  </si>
  <si>
    <t>YT2026E078</t>
  </si>
  <si>
    <t>YT2026E079</t>
  </si>
  <si>
    <t>YT2026E080</t>
  </si>
  <si>
    <t>YT2026E081</t>
  </si>
  <si>
    <t>YT2026E082</t>
  </si>
  <si>
    <t>YT2026E083</t>
  </si>
  <si>
    <t>YT2026E084</t>
  </si>
  <si>
    <t>YT2026E085</t>
  </si>
  <si>
    <t>YT2026H089</t>
  </si>
  <si>
    <t>YT2026H090</t>
  </si>
  <si>
    <t>YT2026H091</t>
  </si>
  <si>
    <t>YT2026H092</t>
  </si>
  <si>
    <t>YT2026H093</t>
  </si>
  <si>
    <t>YT2026H094</t>
  </si>
  <si>
    <t>YT2026H095</t>
  </si>
  <si>
    <t>YT2026T101</t>
  </si>
  <si>
    <t>YT2026T102</t>
  </si>
  <si>
    <t>YT2026T103</t>
  </si>
  <si>
    <t>YT2026T104</t>
  </si>
  <si>
    <t>YT2026T105</t>
  </si>
  <si>
    <t>YT2026S113</t>
  </si>
  <si>
    <t>YT2026S114</t>
  </si>
  <si>
    <t>YT2026S115</t>
  </si>
  <si>
    <t>YT2026S116</t>
  </si>
  <si>
    <t>YT2026S117</t>
  </si>
  <si>
    <t>YT2026S118</t>
  </si>
  <si>
    <t>YT2026S119</t>
  </si>
  <si>
    <t>YT2026S120</t>
  </si>
  <si>
    <t>YT2026S121</t>
  </si>
  <si>
    <t>YT2026T125</t>
  </si>
  <si>
    <t>YT2026T126</t>
  </si>
  <si>
    <t>2026</t>
  </si>
  <si>
    <t>Yıl</t>
  </si>
  <si>
    <r>
      <rPr>
        <sz val="11"/>
        <color theme="1"/>
        <rFont val="Calibri"/>
        <family val="2"/>
        <charset val="162"/>
        <scheme val="minor"/>
      </rPr>
      <t xml:space="preserve">&lt; </t>
    </r>
    <r>
      <rPr>
        <sz val="11"/>
        <rFont val="Calibri"/>
        <family val="2"/>
        <charset val="162"/>
        <scheme val="minor"/>
      </rPr>
      <t>5 mm (1 mm)</t>
    </r>
  </si>
  <si>
    <r>
      <rPr>
        <sz val="11"/>
        <color theme="1"/>
        <rFont val="Calibri"/>
        <family val="2"/>
        <charset val="162"/>
        <scheme val="minor"/>
      </rPr>
      <t xml:space="preserve">&gt; </t>
    </r>
    <r>
      <rPr>
        <sz val="11"/>
        <rFont val="Calibri"/>
        <family val="2"/>
        <charset val="162"/>
        <scheme val="minor"/>
      </rPr>
      <t>5 mm</t>
    </r>
  </si>
  <si>
    <r>
      <t xml:space="preserve">Formu lütfen </t>
    </r>
    <r>
      <rPr>
        <sz val="11"/>
        <color rgb="FFFF0000"/>
        <rFont val="Calibri"/>
        <family val="2"/>
        <charset val="162"/>
        <scheme val="minor"/>
      </rPr>
      <t>serdar.durna@lakbis.com</t>
    </r>
    <r>
      <rPr>
        <sz val="11"/>
        <rFont val="Calibri"/>
        <family val="2"/>
        <charset val="162"/>
        <scheme val="minor"/>
      </rPr>
      <t xml:space="preserve"> e-posta adresine gönderiniz.</t>
    </r>
  </si>
  <si>
    <t>A - V - Ω</t>
  </si>
  <si>
    <r>
      <t>Kütle (E</t>
    </r>
    <r>
      <rPr>
        <vertAlign val="subscript"/>
        <sz val="11"/>
        <rFont val="Calibri"/>
        <family val="2"/>
        <charset val="162"/>
        <scheme val="minor"/>
      </rPr>
      <t>2</t>
    </r>
    <r>
      <rPr>
        <sz val="11"/>
        <rFont val="Calibri"/>
        <family val="2"/>
        <charset val="162"/>
        <scheme val="minor"/>
      </rPr>
      <t xml:space="preserve"> Sınıfı)</t>
    </r>
  </si>
  <si>
    <r>
      <t>Kütle (F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</si>
  <si>
    <r>
      <t>Kütle (M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</si>
  <si>
    <r>
      <rPr>
        <b/>
        <sz val="11"/>
        <color rgb="FFFF0000"/>
        <rFont val="Calibri"/>
        <family val="2"/>
        <charset val="162"/>
        <scheme val="minor"/>
      </rPr>
      <t>LAKBİS</t>
    </r>
    <r>
      <rPr>
        <b/>
        <sz val="11"/>
        <rFont val="Calibri"/>
        <family val="2"/>
        <charset val="162"/>
        <scheme val="minor"/>
      </rPr>
      <t xml:space="preserve"> tarafından doldurulacak</t>
    </r>
  </si>
  <si>
    <t>Güncelleme Tarihi:</t>
  </si>
  <si>
    <t>YT Ücreti - TL
( + %20 KDV )</t>
  </si>
  <si>
    <t>Kaplama Kalınlığı Standardı (Folyo)</t>
  </si>
  <si>
    <t>( 5 – 28 – 40 – 60 – 95 - 110 - 125 - 150 ) kV</t>
  </si>
  <si>
    <t>YETERLİLİK TESTİ (YT) DUYURU VE TALEP TOPLAMA LİSTESİ
(KALİBRASYON ALANI)</t>
  </si>
  <si>
    <t>3 mm</t>
  </si>
  <si>
    <t>1000 mm</t>
  </si>
  <si>
    <t>YT2026E073</t>
  </si>
  <si>
    <t>YT2026H088</t>
  </si>
  <si>
    <t>YT2026T100</t>
  </si>
  <si>
    <t>YT2026S112</t>
  </si>
  <si>
    <t>YT2026T124</t>
  </si>
  <si>
    <t>YT2026M129</t>
  </si>
  <si>
    <t>( 0 - 300 ) mm</t>
  </si>
  <si>
    <t>YT2026E072</t>
  </si>
  <si>
    <t>YT2026H087</t>
  </si>
  <si>
    <t>YT2026K097</t>
  </si>
  <si>
    <t>YT2026T099</t>
  </si>
  <si>
    <t>YT2026D107</t>
  </si>
  <si>
    <t>YT2026K109</t>
  </si>
  <si>
    <t>YT2026S111</t>
  </si>
  <si>
    <t>YT2026T123</t>
  </si>
  <si>
    <t>YT2026M128</t>
  </si>
  <si>
    <t>Direnç Sensörü</t>
  </si>
  <si>
    <t>Katılmak istediğiniz yeterlilik testi ile ilgili durumunuzu belirtmek için ''X'' ile işaretlemeniz yeterli olacaktır.</t>
  </si>
  <si>
    <t>YT2026E071</t>
  </si>
  <si>
    <t>YT2026H086</t>
  </si>
  <si>
    <t>YT2026K096</t>
  </si>
  <si>
    <t>YT2026T098</t>
  </si>
  <si>
    <t>YT2026D106</t>
  </si>
  <si>
    <t>YT2026K108</t>
  </si>
  <si>
    <t>YT2026S110</t>
  </si>
  <si>
    <t>YT2026T122</t>
  </si>
  <si>
    <t>YT2026M127</t>
  </si>
  <si>
    <t>YT2026Y130</t>
  </si>
  <si>
    <t>Güncelleme No:</t>
  </si>
  <si>
    <t>YT2026S131</t>
  </si>
  <si>
    <t>Dijital Termometre</t>
  </si>
  <si>
    <t>-40 °C / 1100 °C</t>
  </si>
  <si>
    <t>YT2026H132</t>
  </si>
  <si>
    <t>Akaryakıt Ölçeği</t>
  </si>
  <si>
    <t>500 L</t>
  </si>
  <si>
    <t>YT2026A133</t>
  </si>
  <si>
    <t>Hacimsel Gaz Debisi</t>
  </si>
  <si>
    <t>YT2026S134</t>
  </si>
  <si>
    <t>YT2026S135</t>
  </si>
  <si>
    <t>Kontrollü Hacimlerde Sıcaklık Dağılımı</t>
  </si>
  <si>
    <t>Kontrollü Hacimlerde Nem Dağılımı</t>
  </si>
  <si>
    <t>35 °C</t>
  </si>
  <si>
    <t>30 °C' de 95 %rh</t>
  </si>
  <si>
    <t>YT2026S136</t>
  </si>
  <si>
    <t>Kül Fırını</t>
  </si>
  <si>
    <t>YT2026K137</t>
  </si>
  <si>
    <t>Malzeme Test Makinası (MTM)</t>
  </si>
  <si>
    <t>900 °C</t>
  </si>
  <si>
    <t>Basma</t>
  </si>
  <si>
    <t>Çekme+Basma</t>
  </si>
  <si>
    <t>YT2026K138</t>
  </si>
  <si>
    <t>YT2026T139</t>
  </si>
  <si>
    <r>
      <t>500 kg (M</t>
    </r>
    <r>
      <rPr>
        <vertAlign val="subscript"/>
        <sz val="11"/>
        <rFont val="Calibri"/>
        <family val="2"/>
        <charset val="162"/>
        <scheme val="minor"/>
      </rPr>
      <t>1</t>
    </r>
    <r>
      <rPr>
        <sz val="11"/>
        <rFont val="Calibri"/>
        <family val="2"/>
        <charset val="162"/>
        <scheme val="minor"/>
      </rPr>
      <t xml:space="preserve"> Sınıfı)</t>
    </r>
  </si>
  <si>
    <t>( 60 – 300 ) N·m</t>
  </si>
  <si>
    <t>Gaz</t>
  </si>
  <si>
    <t>YT2026G140</t>
  </si>
  <si>
    <t>Gaz Dedektörü</t>
  </si>
  <si>
    <t>(1000-10000) ppm</t>
  </si>
  <si>
    <t>Otomatik Ağırlık Kontrol Terazisi</t>
  </si>
  <si>
    <t>YT2026T141</t>
  </si>
  <si>
    <t>YT2026P142</t>
  </si>
  <si>
    <t>-0,45/-0,15 bar</t>
  </si>
  <si>
    <t>Basınç Transmitteri (Vakum)</t>
  </si>
  <si>
    <t>YT2026P143</t>
  </si>
  <si>
    <t>Basınç Transducer</t>
  </si>
  <si>
    <t>0-7 bar</t>
  </si>
  <si>
    <t>YT2026S145</t>
  </si>
  <si>
    <t>Su Banyosu</t>
  </si>
  <si>
    <t>50 °C</t>
  </si>
  <si>
    <t xml:space="preserve">( 0 – 6 ) m3/h </t>
  </si>
  <si>
    <t>2026/015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</si>
</sst>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vertAlign val="subscript"/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5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14" fontId="5" fillId="0" borderId="14" xfId="0" applyNumberFormat="1" applyFont="1" applyBorder="1" applyAlignment="1">
      <alignment vertical="center" wrapText="1"/>
    </xf>
    <xf numFmtId="14" fontId="6" fillId="0" borderId="14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3" fontId="5" fillId="0" borderId="10" xfId="0" applyNumberFormat="1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5" fillId="0" borderId="12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" fontId="5" fillId="0" borderId="6" xfId="0" quotePrefix="1" applyNumberFormat="1" applyFont="1" applyBorder="1" applyAlignment="1">
      <alignment horizontal="center" vertical="center" wrapText="1"/>
    </xf>
    <xf numFmtId="16" fontId="5" fillId="0" borderId="7" xfId="0" quotePrefix="1" applyNumberFormat="1" applyFont="1" applyBorder="1" applyAlignment="1">
      <alignment horizontal="center" vertical="center" wrapText="1"/>
    </xf>
    <xf numFmtId="16" fontId="5" fillId="0" borderId="8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4" fontId="5" fillId="0" borderId="10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5" fillId="0" borderId="10" xfId="0" quotePrefix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3" fontId="5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163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FF00"/>
      <color rgb="FF00CCFF"/>
      <color rgb="FFC54996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106680</xdr:colOff>
      <xdr:row>1</xdr:row>
      <xdr:rowOff>53340</xdr:rowOff>
    </xdr:from>
    <xdr:ext cx="1279238" cy="815340"/>
    <xdr:pic>
      <xdr:nvPicPr>
        <xdr:cNvPr id="6" name="Resim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  <xdr:oneCellAnchor>
    <xdr:from>
      <xdr:col>2</xdr:col>
      <xdr:colOff>106680</xdr:colOff>
      <xdr:row>70</xdr:row>
      <xdr:rowOff>53340</xdr:rowOff>
    </xdr:from>
    <xdr:ext cx="1279238" cy="815340"/>
    <xdr:pic>
      <xdr:nvPicPr>
        <xdr:cNvPr id="8" name="Resim 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  <xdr:oneCellAnchor>
    <xdr:from>
      <xdr:col>2</xdr:col>
      <xdr:colOff>106680</xdr:colOff>
      <xdr:row>139</xdr:row>
      <xdr:rowOff>53340</xdr:rowOff>
    </xdr:from>
    <xdr:ext cx="1279238" cy="815340"/>
    <xdr:pic>
      <xdr:nvPicPr>
        <xdr:cNvPr id="9" name="Resim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281940"/>
          <a:ext cx="1279238" cy="815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Z215"/>
  <sheetViews>
    <sheetView tabSelected="1" zoomScaleNormal="100" workbookViewId="0"/>
  </sheetViews>
  <sheetFormatPr defaultColWidth="3.5546875" defaultRowHeight="18" customHeight="1" x14ac:dyDescent="0.25"/>
  <cols>
    <col min="1" max="1" width="3.5546875" style="3"/>
    <col min="2" max="2" width="3.5546875" style="1"/>
    <col min="3" max="4" width="3.5546875" style="2"/>
    <col min="5" max="6" width="3.5546875" style="3"/>
    <col min="7" max="7" width="3.5546875" style="4"/>
    <col min="8" max="8" width="3.5546875" style="3" customWidth="1"/>
    <col min="9" max="9" width="3.5546875" style="3"/>
    <col min="10" max="10" width="3.5546875" style="3" customWidth="1"/>
    <col min="11" max="22" width="3.5546875" style="3"/>
    <col min="23" max="36" width="3.5546875" style="3" customWidth="1"/>
    <col min="37" max="16384" width="3.5546875" style="3"/>
  </cols>
  <sheetData>
    <row r="1" spans="2:52" ht="18" customHeight="1" thickBot="1" x14ac:dyDescent="0.3"/>
    <row r="2" spans="2:52" ht="18" customHeight="1" x14ac:dyDescent="0.25">
      <c r="B2" s="73"/>
      <c r="C2" s="74"/>
      <c r="D2" s="74"/>
      <c r="E2" s="74"/>
      <c r="F2" s="74"/>
      <c r="G2" s="74"/>
      <c r="H2" s="74"/>
      <c r="I2" s="75"/>
      <c r="J2" s="61" t="s">
        <v>371</v>
      </c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3"/>
      <c r="AK2" s="58" t="s">
        <v>358</v>
      </c>
      <c r="AL2" s="59"/>
      <c r="AM2" s="59"/>
      <c r="AN2" s="60"/>
      <c r="AP2" s="54" t="s">
        <v>167</v>
      </c>
      <c r="AQ2" s="54"/>
      <c r="AR2" s="54"/>
      <c r="AS2" s="54"/>
      <c r="AT2" s="54">
        <f>SUMIF(AK10:AM67,"X",AG10:AJ67)</f>
        <v>0</v>
      </c>
      <c r="AU2" s="54"/>
      <c r="AV2" s="54"/>
      <c r="AW2" s="54"/>
    </row>
    <row r="3" spans="2:52" ht="18" customHeight="1" thickBot="1" x14ac:dyDescent="0.3">
      <c r="B3" s="76"/>
      <c r="C3" s="77"/>
      <c r="D3" s="77"/>
      <c r="E3" s="77"/>
      <c r="F3" s="77"/>
      <c r="G3" s="77"/>
      <c r="H3" s="77"/>
      <c r="I3" s="78"/>
      <c r="J3" s="64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6"/>
      <c r="AK3" s="55" t="s">
        <v>357</v>
      </c>
      <c r="AL3" s="56"/>
      <c r="AM3" s="56"/>
      <c r="AN3" s="57"/>
      <c r="AP3" s="54" t="s">
        <v>168</v>
      </c>
      <c r="AQ3" s="54"/>
      <c r="AR3" s="54"/>
      <c r="AS3" s="54"/>
      <c r="AT3" s="54">
        <f>SUMIF(AK79:AM136,"X",AG79:AJ136)</f>
        <v>0</v>
      </c>
      <c r="AU3" s="54"/>
      <c r="AV3" s="54"/>
      <c r="AW3" s="54"/>
    </row>
    <row r="4" spans="2:52" ht="18" customHeight="1" x14ac:dyDescent="0.25">
      <c r="B4" s="76"/>
      <c r="C4" s="77"/>
      <c r="D4" s="77"/>
      <c r="E4" s="77"/>
      <c r="F4" s="77"/>
      <c r="G4" s="77"/>
      <c r="H4" s="77"/>
      <c r="I4" s="78"/>
      <c r="J4" s="64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6"/>
      <c r="AK4" s="58" t="s">
        <v>0</v>
      </c>
      <c r="AL4" s="59"/>
      <c r="AM4" s="59"/>
      <c r="AN4" s="60"/>
      <c r="AP4" s="54" t="s">
        <v>239</v>
      </c>
      <c r="AQ4" s="54"/>
      <c r="AR4" s="54"/>
      <c r="AS4" s="54"/>
      <c r="AT4" s="54">
        <f>SUMIF(AK148:AM175,"X",AG148:AJ175)</f>
        <v>0</v>
      </c>
      <c r="AU4" s="54"/>
      <c r="AV4" s="54"/>
      <c r="AW4" s="54"/>
    </row>
    <row r="5" spans="2:52" ht="18" customHeight="1" thickBot="1" x14ac:dyDescent="0.3">
      <c r="B5" s="79"/>
      <c r="C5" s="80"/>
      <c r="D5" s="80"/>
      <c r="E5" s="80"/>
      <c r="F5" s="80"/>
      <c r="G5" s="80"/>
      <c r="H5" s="80"/>
      <c r="I5" s="81"/>
      <c r="J5" s="67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9"/>
      <c r="AK5" s="70" t="s">
        <v>206</v>
      </c>
      <c r="AL5" s="71"/>
      <c r="AM5" s="71"/>
      <c r="AN5" s="72"/>
    </row>
    <row r="6" spans="2:52" ht="18" customHeight="1" x14ac:dyDescent="0.25">
      <c r="B6" s="5"/>
      <c r="C6" s="6"/>
      <c r="D6" s="6"/>
      <c r="E6" s="7"/>
      <c r="F6" s="7"/>
      <c r="G6" s="7"/>
      <c r="H6" s="8"/>
      <c r="I6" s="8"/>
      <c r="J6" s="8"/>
      <c r="K6" s="9"/>
      <c r="L6" s="9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1"/>
    </row>
    <row r="7" spans="2:52" ht="18" customHeight="1" x14ac:dyDescent="0.25">
      <c r="B7" s="12"/>
      <c r="C7" s="42" t="s">
        <v>1</v>
      </c>
      <c r="D7" s="42"/>
      <c r="E7" s="46" t="s">
        <v>16</v>
      </c>
      <c r="F7" s="46"/>
      <c r="G7" s="46"/>
      <c r="H7" s="46"/>
      <c r="I7" s="46" t="s">
        <v>160</v>
      </c>
      <c r="J7" s="46"/>
      <c r="K7" s="46"/>
      <c r="L7" s="46"/>
      <c r="M7" s="46" t="s">
        <v>17</v>
      </c>
      <c r="N7" s="46"/>
      <c r="O7" s="46"/>
      <c r="P7" s="46"/>
      <c r="Q7" s="46"/>
      <c r="R7" s="46"/>
      <c r="S7" s="46"/>
      <c r="T7" s="46"/>
      <c r="U7" s="46"/>
      <c r="V7" s="46"/>
      <c r="W7" s="46" t="s">
        <v>137</v>
      </c>
      <c r="X7" s="46"/>
      <c r="Y7" s="46"/>
      <c r="Z7" s="46"/>
      <c r="AA7" s="46"/>
      <c r="AB7" s="46"/>
      <c r="AC7" s="46"/>
      <c r="AD7" s="46"/>
      <c r="AE7" s="46"/>
      <c r="AF7" s="46"/>
      <c r="AG7" s="46" t="s">
        <v>368</v>
      </c>
      <c r="AH7" s="46"/>
      <c r="AI7" s="46"/>
      <c r="AJ7" s="46"/>
      <c r="AK7" s="46" t="s">
        <v>127</v>
      </c>
      <c r="AL7" s="46"/>
      <c r="AM7" s="46"/>
      <c r="AN7" s="11"/>
    </row>
    <row r="8" spans="2:52" ht="18" customHeight="1" x14ac:dyDescent="0.25">
      <c r="B8" s="12"/>
      <c r="C8" s="42"/>
      <c r="D8" s="42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11"/>
    </row>
    <row r="9" spans="2:52" ht="18" customHeight="1" x14ac:dyDescent="0.25">
      <c r="B9" s="12"/>
      <c r="C9" s="42"/>
      <c r="D9" s="42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7"/>
      <c r="AK9" s="46" t="s">
        <v>126</v>
      </c>
      <c r="AL9" s="46"/>
      <c r="AM9" s="46"/>
      <c r="AN9" s="11"/>
    </row>
    <row r="10" spans="2:52" ht="18" customHeight="1" x14ac:dyDescent="0.25">
      <c r="B10" s="12"/>
      <c r="C10" s="42">
        <v>1</v>
      </c>
      <c r="D10" s="42"/>
      <c r="E10" s="35" t="s">
        <v>123</v>
      </c>
      <c r="F10" s="36"/>
      <c r="G10" s="36"/>
      <c r="H10" s="37"/>
      <c r="I10" s="35" t="s">
        <v>252</v>
      </c>
      <c r="J10" s="36"/>
      <c r="K10" s="36"/>
      <c r="L10" s="37"/>
      <c r="M10" s="35" t="s">
        <v>124</v>
      </c>
      <c r="N10" s="36"/>
      <c r="O10" s="36"/>
      <c r="P10" s="36"/>
      <c r="Q10" s="36"/>
      <c r="R10" s="36"/>
      <c r="S10" s="36"/>
      <c r="T10" s="36"/>
      <c r="U10" s="36"/>
      <c r="V10" s="37"/>
      <c r="W10" s="35" t="s">
        <v>192</v>
      </c>
      <c r="X10" s="36"/>
      <c r="Y10" s="36"/>
      <c r="Z10" s="36"/>
      <c r="AA10" s="36"/>
      <c r="AB10" s="36"/>
      <c r="AC10" s="36"/>
      <c r="AD10" s="36"/>
      <c r="AE10" s="36"/>
      <c r="AF10" s="37"/>
      <c r="AG10" s="38">
        <v>25000</v>
      </c>
      <c r="AH10" s="39"/>
      <c r="AI10" s="39"/>
      <c r="AJ10" s="40"/>
      <c r="AK10" s="41"/>
      <c r="AL10" s="41"/>
      <c r="AM10" s="41"/>
      <c r="AN10" s="34" t="s">
        <v>128</v>
      </c>
      <c r="AO10" s="43" t="s">
        <v>391</v>
      </c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</row>
    <row r="11" spans="2:52" ht="18" customHeight="1" x14ac:dyDescent="0.25">
      <c r="B11" s="12"/>
      <c r="C11" s="42">
        <v>2</v>
      </c>
      <c r="D11" s="42"/>
      <c r="E11" s="35" t="s">
        <v>123</v>
      </c>
      <c r="F11" s="36"/>
      <c r="G11" s="36"/>
      <c r="H11" s="37"/>
      <c r="I11" s="35" t="s">
        <v>253</v>
      </c>
      <c r="J11" s="36"/>
      <c r="K11" s="36"/>
      <c r="L11" s="37"/>
      <c r="M11" s="35" t="s">
        <v>186</v>
      </c>
      <c r="N11" s="36"/>
      <c r="O11" s="36"/>
      <c r="P11" s="36"/>
      <c r="Q11" s="36"/>
      <c r="R11" s="36"/>
      <c r="S11" s="36"/>
      <c r="T11" s="36"/>
      <c r="U11" s="36"/>
      <c r="V11" s="37"/>
      <c r="W11" s="35" t="s">
        <v>187</v>
      </c>
      <c r="X11" s="36"/>
      <c r="Y11" s="36"/>
      <c r="Z11" s="36"/>
      <c r="AA11" s="36"/>
      <c r="AB11" s="36"/>
      <c r="AC11" s="36"/>
      <c r="AD11" s="36"/>
      <c r="AE11" s="36"/>
      <c r="AF11" s="37"/>
      <c r="AG11" s="38">
        <v>12500</v>
      </c>
      <c r="AH11" s="39"/>
      <c r="AI11" s="39"/>
      <c r="AJ11" s="40"/>
      <c r="AK11" s="41"/>
      <c r="AL11" s="41"/>
      <c r="AM11" s="41"/>
      <c r="AN11" s="11"/>
      <c r="AO11" s="43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</row>
    <row r="12" spans="2:52" ht="18" customHeight="1" x14ac:dyDescent="0.25">
      <c r="B12" s="12"/>
      <c r="C12" s="42">
        <v>3</v>
      </c>
      <c r="D12" s="42"/>
      <c r="E12" s="35" t="s">
        <v>23</v>
      </c>
      <c r="F12" s="36"/>
      <c r="G12" s="36"/>
      <c r="H12" s="37"/>
      <c r="I12" s="35" t="s">
        <v>254</v>
      </c>
      <c r="J12" s="36"/>
      <c r="K12" s="36"/>
      <c r="L12" s="37"/>
      <c r="M12" s="35" t="s">
        <v>143</v>
      </c>
      <c r="N12" s="36"/>
      <c r="O12" s="36"/>
      <c r="P12" s="36"/>
      <c r="Q12" s="36"/>
      <c r="R12" s="36"/>
      <c r="S12" s="36"/>
      <c r="T12" s="36"/>
      <c r="U12" s="36"/>
      <c r="V12" s="37"/>
      <c r="W12" s="35" t="s">
        <v>224</v>
      </c>
      <c r="X12" s="36"/>
      <c r="Y12" s="36"/>
      <c r="Z12" s="36"/>
      <c r="AA12" s="36"/>
      <c r="AB12" s="36"/>
      <c r="AC12" s="36"/>
      <c r="AD12" s="36"/>
      <c r="AE12" s="36"/>
      <c r="AF12" s="37"/>
      <c r="AG12" s="38">
        <v>9000</v>
      </c>
      <c r="AH12" s="39"/>
      <c r="AI12" s="39"/>
      <c r="AJ12" s="40"/>
      <c r="AK12" s="41"/>
      <c r="AL12" s="41"/>
      <c r="AM12" s="41"/>
      <c r="AN12" s="11"/>
      <c r="AO12" s="43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</row>
    <row r="13" spans="2:52" ht="18" customHeight="1" x14ac:dyDescent="0.25">
      <c r="B13" s="12"/>
      <c r="C13" s="42">
        <v>4</v>
      </c>
      <c r="D13" s="42"/>
      <c r="E13" s="35" t="s">
        <v>23</v>
      </c>
      <c r="F13" s="36"/>
      <c r="G13" s="36"/>
      <c r="H13" s="37"/>
      <c r="I13" s="35" t="s">
        <v>255</v>
      </c>
      <c r="J13" s="36"/>
      <c r="K13" s="36"/>
      <c r="L13" s="37"/>
      <c r="M13" s="35" t="s">
        <v>143</v>
      </c>
      <c r="N13" s="36"/>
      <c r="O13" s="36"/>
      <c r="P13" s="36"/>
      <c r="Q13" s="36"/>
      <c r="R13" s="36"/>
      <c r="S13" s="36"/>
      <c r="T13" s="36"/>
      <c r="U13" s="36"/>
      <c r="V13" s="37"/>
      <c r="W13" s="35" t="s">
        <v>232</v>
      </c>
      <c r="X13" s="36"/>
      <c r="Y13" s="36"/>
      <c r="Z13" s="36"/>
      <c r="AA13" s="36"/>
      <c r="AB13" s="36"/>
      <c r="AC13" s="36"/>
      <c r="AD13" s="36"/>
      <c r="AE13" s="36"/>
      <c r="AF13" s="37"/>
      <c r="AG13" s="38">
        <v>9000</v>
      </c>
      <c r="AH13" s="39"/>
      <c r="AI13" s="39"/>
      <c r="AJ13" s="40"/>
      <c r="AK13" s="41"/>
      <c r="AL13" s="41"/>
      <c r="AM13" s="41"/>
      <c r="AN13" s="11"/>
    </row>
    <row r="14" spans="2:52" ht="18" customHeight="1" x14ac:dyDescent="0.25">
      <c r="B14" s="12">
        <v>1</v>
      </c>
      <c r="C14" s="42">
        <v>5</v>
      </c>
      <c r="D14" s="42"/>
      <c r="E14" s="35" t="s">
        <v>23</v>
      </c>
      <c r="F14" s="36"/>
      <c r="G14" s="36"/>
      <c r="H14" s="37"/>
      <c r="I14" s="35" t="s">
        <v>256</v>
      </c>
      <c r="J14" s="36"/>
      <c r="K14" s="36"/>
      <c r="L14" s="37"/>
      <c r="M14" s="35" t="s">
        <v>225</v>
      </c>
      <c r="N14" s="36"/>
      <c r="O14" s="36"/>
      <c r="P14" s="36"/>
      <c r="Q14" s="36"/>
      <c r="R14" s="36"/>
      <c r="S14" s="36"/>
      <c r="T14" s="36"/>
      <c r="U14" s="36"/>
      <c r="V14" s="37"/>
      <c r="W14" s="35" t="s">
        <v>57</v>
      </c>
      <c r="X14" s="36"/>
      <c r="Y14" s="36"/>
      <c r="Z14" s="36"/>
      <c r="AA14" s="36"/>
      <c r="AB14" s="36"/>
      <c r="AC14" s="36"/>
      <c r="AD14" s="36"/>
      <c r="AE14" s="36"/>
      <c r="AF14" s="37"/>
      <c r="AG14" s="38">
        <v>12500</v>
      </c>
      <c r="AH14" s="39"/>
      <c r="AI14" s="39"/>
      <c r="AJ14" s="40"/>
      <c r="AK14" s="41"/>
      <c r="AL14" s="41"/>
      <c r="AM14" s="41"/>
      <c r="AN14" s="11"/>
    </row>
    <row r="15" spans="2:52" ht="18" customHeight="1" x14ac:dyDescent="0.25">
      <c r="B15" s="12">
        <v>2</v>
      </c>
      <c r="C15" s="42">
        <v>6</v>
      </c>
      <c r="D15" s="42"/>
      <c r="E15" s="35" t="s">
        <v>23</v>
      </c>
      <c r="F15" s="36"/>
      <c r="G15" s="36"/>
      <c r="H15" s="37"/>
      <c r="I15" s="35" t="s">
        <v>257</v>
      </c>
      <c r="J15" s="36"/>
      <c r="K15" s="36"/>
      <c r="L15" s="37"/>
      <c r="M15" s="35" t="s">
        <v>143</v>
      </c>
      <c r="N15" s="36"/>
      <c r="O15" s="36"/>
      <c r="P15" s="36"/>
      <c r="Q15" s="36"/>
      <c r="R15" s="36"/>
      <c r="S15" s="36"/>
      <c r="T15" s="36"/>
      <c r="U15" s="36"/>
      <c r="V15" s="37"/>
      <c r="W15" s="35" t="s">
        <v>202</v>
      </c>
      <c r="X15" s="36"/>
      <c r="Y15" s="36"/>
      <c r="Z15" s="36"/>
      <c r="AA15" s="36"/>
      <c r="AB15" s="36"/>
      <c r="AC15" s="36"/>
      <c r="AD15" s="36"/>
      <c r="AE15" s="36"/>
      <c r="AF15" s="37"/>
      <c r="AG15" s="38">
        <v>9000</v>
      </c>
      <c r="AH15" s="39"/>
      <c r="AI15" s="39"/>
      <c r="AJ15" s="40"/>
      <c r="AK15" s="41"/>
      <c r="AL15" s="41"/>
      <c r="AM15" s="41"/>
      <c r="AN15" s="11"/>
    </row>
    <row r="16" spans="2:52" ht="18" customHeight="1" x14ac:dyDescent="0.25">
      <c r="B16" s="12"/>
      <c r="C16" s="42">
        <v>7</v>
      </c>
      <c r="D16" s="42"/>
      <c r="E16" s="35" t="s">
        <v>23</v>
      </c>
      <c r="F16" s="36"/>
      <c r="G16" s="36"/>
      <c r="H16" s="37"/>
      <c r="I16" s="35" t="s">
        <v>258</v>
      </c>
      <c r="J16" s="36"/>
      <c r="K16" s="36"/>
      <c r="L16" s="37"/>
      <c r="M16" s="35" t="s">
        <v>143</v>
      </c>
      <c r="N16" s="36"/>
      <c r="O16" s="36"/>
      <c r="P16" s="36"/>
      <c r="Q16" s="36"/>
      <c r="R16" s="36"/>
      <c r="S16" s="36"/>
      <c r="T16" s="36"/>
      <c r="U16" s="36"/>
      <c r="V16" s="37"/>
      <c r="W16" s="35" t="s">
        <v>203</v>
      </c>
      <c r="X16" s="36"/>
      <c r="Y16" s="36"/>
      <c r="Z16" s="36"/>
      <c r="AA16" s="36"/>
      <c r="AB16" s="36"/>
      <c r="AC16" s="36"/>
      <c r="AD16" s="36"/>
      <c r="AE16" s="36"/>
      <c r="AF16" s="37"/>
      <c r="AG16" s="38">
        <v>9000</v>
      </c>
      <c r="AH16" s="39"/>
      <c r="AI16" s="39"/>
      <c r="AJ16" s="40"/>
      <c r="AK16" s="41"/>
      <c r="AL16" s="41"/>
      <c r="AM16" s="41"/>
      <c r="AN16" s="11"/>
    </row>
    <row r="17" spans="2:40" ht="18" customHeight="1" x14ac:dyDescent="0.25">
      <c r="B17" s="12"/>
      <c r="C17" s="42">
        <v>8</v>
      </c>
      <c r="D17" s="42"/>
      <c r="E17" s="35" t="s">
        <v>23</v>
      </c>
      <c r="F17" s="36"/>
      <c r="G17" s="36"/>
      <c r="H17" s="37"/>
      <c r="I17" s="35" t="s">
        <v>259</v>
      </c>
      <c r="J17" s="36"/>
      <c r="K17" s="36"/>
      <c r="L17" s="37"/>
      <c r="M17" s="35" t="s">
        <v>142</v>
      </c>
      <c r="N17" s="36"/>
      <c r="O17" s="36"/>
      <c r="P17" s="36"/>
      <c r="Q17" s="36"/>
      <c r="R17" s="36"/>
      <c r="S17" s="36"/>
      <c r="T17" s="36"/>
      <c r="U17" s="36"/>
      <c r="V17" s="37"/>
      <c r="W17" s="35" t="s">
        <v>56</v>
      </c>
      <c r="X17" s="36"/>
      <c r="Y17" s="36"/>
      <c r="Z17" s="36"/>
      <c r="AA17" s="36"/>
      <c r="AB17" s="36"/>
      <c r="AC17" s="36"/>
      <c r="AD17" s="36"/>
      <c r="AE17" s="36"/>
      <c r="AF17" s="37"/>
      <c r="AG17" s="38">
        <v>9000</v>
      </c>
      <c r="AH17" s="39"/>
      <c r="AI17" s="39"/>
      <c r="AJ17" s="40"/>
      <c r="AK17" s="41"/>
      <c r="AL17" s="41"/>
      <c r="AM17" s="41"/>
      <c r="AN17" s="11"/>
    </row>
    <row r="18" spans="2:40" ht="18" customHeight="1" x14ac:dyDescent="0.25">
      <c r="B18" s="12"/>
      <c r="C18" s="42">
        <v>9</v>
      </c>
      <c r="D18" s="42"/>
      <c r="E18" s="35" t="s">
        <v>23</v>
      </c>
      <c r="F18" s="36"/>
      <c r="G18" s="36"/>
      <c r="H18" s="37"/>
      <c r="I18" s="35" t="s">
        <v>260</v>
      </c>
      <c r="J18" s="36"/>
      <c r="K18" s="36"/>
      <c r="L18" s="37"/>
      <c r="M18" s="35" t="s">
        <v>42</v>
      </c>
      <c r="N18" s="36"/>
      <c r="O18" s="36"/>
      <c r="P18" s="36"/>
      <c r="Q18" s="36"/>
      <c r="R18" s="36"/>
      <c r="S18" s="36"/>
      <c r="T18" s="36"/>
      <c r="U18" s="36"/>
      <c r="V18" s="37"/>
      <c r="W18" s="35" t="s">
        <v>174</v>
      </c>
      <c r="X18" s="36"/>
      <c r="Y18" s="36"/>
      <c r="Z18" s="36"/>
      <c r="AA18" s="36"/>
      <c r="AB18" s="36"/>
      <c r="AC18" s="36"/>
      <c r="AD18" s="36"/>
      <c r="AE18" s="36"/>
      <c r="AF18" s="37"/>
      <c r="AG18" s="38">
        <v>9000</v>
      </c>
      <c r="AH18" s="39"/>
      <c r="AI18" s="39"/>
      <c r="AJ18" s="40"/>
      <c r="AK18" s="41"/>
      <c r="AL18" s="41"/>
      <c r="AM18" s="41"/>
      <c r="AN18" s="11"/>
    </row>
    <row r="19" spans="2:40" ht="18" customHeight="1" x14ac:dyDescent="0.25">
      <c r="B19" s="12"/>
      <c r="C19" s="42">
        <v>10</v>
      </c>
      <c r="D19" s="42"/>
      <c r="E19" s="35" t="s">
        <v>23</v>
      </c>
      <c r="F19" s="36"/>
      <c r="G19" s="36"/>
      <c r="H19" s="37"/>
      <c r="I19" s="35" t="s">
        <v>261</v>
      </c>
      <c r="J19" s="36"/>
      <c r="K19" s="36"/>
      <c r="L19" s="37"/>
      <c r="M19" s="35" t="s">
        <v>188</v>
      </c>
      <c r="N19" s="36"/>
      <c r="O19" s="36"/>
      <c r="P19" s="36"/>
      <c r="Q19" s="36"/>
      <c r="R19" s="36"/>
      <c r="S19" s="36"/>
      <c r="T19" s="36"/>
      <c r="U19" s="36"/>
      <c r="V19" s="37"/>
      <c r="W19" s="35" t="s">
        <v>189</v>
      </c>
      <c r="X19" s="36"/>
      <c r="Y19" s="36"/>
      <c r="Z19" s="36"/>
      <c r="AA19" s="36"/>
      <c r="AB19" s="36"/>
      <c r="AC19" s="36"/>
      <c r="AD19" s="36"/>
      <c r="AE19" s="36"/>
      <c r="AF19" s="37"/>
      <c r="AG19" s="38">
        <v>9000</v>
      </c>
      <c r="AH19" s="39"/>
      <c r="AI19" s="39"/>
      <c r="AJ19" s="40"/>
      <c r="AK19" s="41"/>
      <c r="AL19" s="41"/>
      <c r="AM19" s="41"/>
      <c r="AN19" s="11"/>
    </row>
    <row r="20" spans="2:40" ht="18" customHeight="1" x14ac:dyDescent="0.25">
      <c r="B20" s="12"/>
      <c r="C20" s="42">
        <v>11</v>
      </c>
      <c r="D20" s="42"/>
      <c r="E20" s="35" t="s">
        <v>23</v>
      </c>
      <c r="F20" s="36"/>
      <c r="G20" s="36"/>
      <c r="H20" s="37"/>
      <c r="I20" s="35" t="s">
        <v>262</v>
      </c>
      <c r="J20" s="36"/>
      <c r="K20" s="36"/>
      <c r="L20" s="37"/>
      <c r="M20" s="35" t="s">
        <v>41</v>
      </c>
      <c r="N20" s="36"/>
      <c r="O20" s="36"/>
      <c r="P20" s="36"/>
      <c r="Q20" s="36"/>
      <c r="R20" s="36"/>
      <c r="S20" s="36"/>
      <c r="T20" s="36"/>
      <c r="U20" s="36"/>
      <c r="V20" s="37"/>
      <c r="W20" s="35" t="s">
        <v>228</v>
      </c>
      <c r="X20" s="36"/>
      <c r="Y20" s="36"/>
      <c r="Z20" s="36"/>
      <c r="AA20" s="36"/>
      <c r="AB20" s="36"/>
      <c r="AC20" s="36"/>
      <c r="AD20" s="36"/>
      <c r="AE20" s="36"/>
      <c r="AF20" s="37"/>
      <c r="AG20" s="38">
        <v>9000</v>
      </c>
      <c r="AH20" s="39"/>
      <c r="AI20" s="39"/>
      <c r="AJ20" s="40"/>
      <c r="AK20" s="41"/>
      <c r="AL20" s="41"/>
      <c r="AM20" s="41"/>
      <c r="AN20" s="11"/>
    </row>
    <row r="21" spans="2:40" ht="18" customHeight="1" x14ac:dyDescent="0.25">
      <c r="B21" s="12"/>
      <c r="C21" s="42">
        <v>12</v>
      </c>
      <c r="D21" s="42"/>
      <c r="E21" s="35" t="s">
        <v>70</v>
      </c>
      <c r="F21" s="36"/>
      <c r="G21" s="36"/>
      <c r="H21" s="37"/>
      <c r="I21" s="35" t="s">
        <v>263</v>
      </c>
      <c r="J21" s="36"/>
      <c r="K21" s="36"/>
      <c r="L21" s="37"/>
      <c r="M21" s="35" t="s">
        <v>71</v>
      </c>
      <c r="N21" s="36"/>
      <c r="O21" s="36"/>
      <c r="P21" s="36"/>
      <c r="Q21" s="36"/>
      <c r="R21" s="36"/>
      <c r="S21" s="36"/>
      <c r="T21" s="36"/>
      <c r="U21" s="36"/>
      <c r="V21" s="37"/>
      <c r="W21" s="35" t="s">
        <v>134</v>
      </c>
      <c r="X21" s="36"/>
      <c r="Y21" s="36"/>
      <c r="Z21" s="36"/>
      <c r="AA21" s="36"/>
      <c r="AB21" s="36"/>
      <c r="AC21" s="36"/>
      <c r="AD21" s="36"/>
      <c r="AE21" s="36"/>
      <c r="AF21" s="37"/>
      <c r="AG21" s="38">
        <v>9000</v>
      </c>
      <c r="AH21" s="39"/>
      <c r="AI21" s="39"/>
      <c r="AJ21" s="40"/>
      <c r="AK21" s="41"/>
      <c r="AL21" s="41"/>
      <c r="AM21" s="41"/>
      <c r="AN21" s="11"/>
    </row>
    <row r="22" spans="2:40" ht="18" customHeight="1" x14ac:dyDescent="0.25">
      <c r="B22" s="12">
        <v>3</v>
      </c>
      <c r="C22" s="42">
        <v>13</v>
      </c>
      <c r="D22" s="42"/>
      <c r="E22" s="35" t="s">
        <v>70</v>
      </c>
      <c r="F22" s="36"/>
      <c r="G22" s="36"/>
      <c r="H22" s="37"/>
      <c r="I22" s="35" t="s">
        <v>264</v>
      </c>
      <c r="J22" s="36"/>
      <c r="K22" s="36"/>
      <c r="L22" s="37"/>
      <c r="M22" s="35" t="s">
        <v>229</v>
      </c>
      <c r="N22" s="36"/>
      <c r="O22" s="36"/>
      <c r="P22" s="36"/>
      <c r="Q22" s="36"/>
      <c r="R22" s="36"/>
      <c r="S22" s="36"/>
      <c r="T22" s="36"/>
      <c r="U22" s="36"/>
      <c r="V22" s="37"/>
      <c r="W22" s="35" t="s">
        <v>230</v>
      </c>
      <c r="X22" s="36"/>
      <c r="Y22" s="36"/>
      <c r="Z22" s="36"/>
      <c r="AA22" s="36"/>
      <c r="AB22" s="36"/>
      <c r="AC22" s="36"/>
      <c r="AD22" s="36"/>
      <c r="AE22" s="36"/>
      <c r="AF22" s="37"/>
      <c r="AG22" s="38">
        <v>9000</v>
      </c>
      <c r="AH22" s="39"/>
      <c r="AI22" s="39"/>
      <c r="AJ22" s="40"/>
      <c r="AK22" s="41"/>
      <c r="AL22" s="41"/>
      <c r="AM22" s="41"/>
      <c r="AN22" s="11"/>
    </row>
    <row r="23" spans="2:40" ht="18" customHeight="1" x14ac:dyDescent="0.25">
      <c r="B23" s="12"/>
      <c r="C23" s="42">
        <v>14</v>
      </c>
      <c r="D23" s="42"/>
      <c r="E23" s="35" t="s">
        <v>70</v>
      </c>
      <c r="F23" s="36"/>
      <c r="G23" s="36"/>
      <c r="H23" s="37"/>
      <c r="I23" s="35" t="s">
        <v>265</v>
      </c>
      <c r="J23" s="36"/>
      <c r="K23" s="36"/>
      <c r="L23" s="37"/>
      <c r="M23" s="35" t="s">
        <v>122</v>
      </c>
      <c r="N23" s="36"/>
      <c r="O23" s="36"/>
      <c r="P23" s="36"/>
      <c r="Q23" s="36"/>
      <c r="R23" s="36"/>
      <c r="S23" s="36"/>
      <c r="T23" s="36"/>
      <c r="U23" s="36"/>
      <c r="V23" s="37"/>
      <c r="W23" s="35" t="s">
        <v>119</v>
      </c>
      <c r="X23" s="36"/>
      <c r="Y23" s="36"/>
      <c r="Z23" s="36"/>
      <c r="AA23" s="36"/>
      <c r="AB23" s="36"/>
      <c r="AC23" s="36"/>
      <c r="AD23" s="36"/>
      <c r="AE23" s="36"/>
      <c r="AF23" s="37"/>
      <c r="AG23" s="38">
        <v>9000</v>
      </c>
      <c r="AH23" s="39"/>
      <c r="AI23" s="39"/>
      <c r="AJ23" s="40"/>
      <c r="AK23" s="41"/>
      <c r="AL23" s="41"/>
      <c r="AM23" s="41"/>
      <c r="AN23" s="11"/>
    </row>
    <row r="24" spans="2:40" ht="18" customHeight="1" x14ac:dyDescent="0.25">
      <c r="B24" s="12"/>
      <c r="C24" s="42">
        <v>15</v>
      </c>
      <c r="D24" s="42"/>
      <c r="E24" s="35" t="s">
        <v>70</v>
      </c>
      <c r="F24" s="36"/>
      <c r="G24" s="36"/>
      <c r="H24" s="37"/>
      <c r="I24" s="35" t="s">
        <v>266</v>
      </c>
      <c r="J24" s="36"/>
      <c r="K24" s="36"/>
      <c r="L24" s="37"/>
      <c r="M24" s="35" t="s">
        <v>114</v>
      </c>
      <c r="N24" s="36"/>
      <c r="O24" s="36"/>
      <c r="P24" s="36"/>
      <c r="Q24" s="36"/>
      <c r="R24" s="36"/>
      <c r="S24" s="36"/>
      <c r="T24" s="36"/>
      <c r="U24" s="36"/>
      <c r="V24" s="37"/>
      <c r="W24" s="35" t="s">
        <v>115</v>
      </c>
      <c r="X24" s="36"/>
      <c r="Y24" s="36"/>
      <c r="Z24" s="36"/>
      <c r="AA24" s="36"/>
      <c r="AB24" s="36"/>
      <c r="AC24" s="36"/>
      <c r="AD24" s="36"/>
      <c r="AE24" s="36"/>
      <c r="AF24" s="37"/>
      <c r="AG24" s="38">
        <v>12500</v>
      </c>
      <c r="AH24" s="39"/>
      <c r="AI24" s="39"/>
      <c r="AJ24" s="40"/>
      <c r="AK24" s="48"/>
      <c r="AL24" s="49"/>
      <c r="AM24" s="50"/>
      <c r="AN24" s="11"/>
    </row>
    <row r="25" spans="2:40" ht="18" customHeight="1" x14ac:dyDescent="0.25">
      <c r="B25" s="12"/>
      <c r="C25" s="42">
        <v>16</v>
      </c>
      <c r="D25" s="42"/>
      <c r="E25" s="35" t="s">
        <v>70</v>
      </c>
      <c r="F25" s="36"/>
      <c r="G25" s="36"/>
      <c r="H25" s="37"/>
      <c r="I25" s="35" t="s">
        <v>267</v>
      </c>
      <c r="J25" s="36"/>
      <c r="K25" s="36"/>
      <c r="L25" s="37"/>
      <c r="M25" s="35" t="s">
        <v>163</v>
      </c>
      <c r="N25" s="36"/>
      <c r="O25" s="36"/>
      <c r="P25" s="36"/>
      <c r="Q25" s="36"/>
      <c r="R25" s="36"/>
      <c r="S25" s="36"/>
      <c r="T25" s="36"/>
      <c r="U25" s="36"/>
      <c r="V25" s="37"/>
      <c r="W25" s="35" t="s">
        <v>372</v>
      </c>
      <c r="X25" s="36"/>
      <c r="Y25" s="36"/>
      <c r="Z25" s="36"/>
      <c r="AA25" s="36"/>
      <c r="AB25" s="36"/>
      <c r="AC25" s="36"/>
      <c r="AD25" s="36"/>
      <c r="AE25" s="36"/>
      <c r="AF25" s="37"/>
      <c r="AG25" s="38">
        <v>9000</v>
      </c>
      <c r="AH25" s="39"/>
      <c r="AI25" s="39"/>
      <c r="AJ25" s="40"/>
      <c r="AK25" s="48"/>
      <c r="AL25" s="49"/>
      <c r="AM25" s="50"/>
      <c r="AN25" s="11"/>
    </row>
    <row r="26" spans="2:40" ht="18" customHeight="1" x14ac:dyDescent="0.25">
      <c r="B26" s="12"/>
      <c r="C26" s="42">
        <v>17</v>
      </c>
      <c r="D26" s="42"/>
      <c r="E26" s="35" t="s">
        <v>70</v>
      </c>
      <c r="F26" s="36"/>
      <c r="G26" s="36"/>
      <c r="H26" s="37"/>
      <c r="I26" s="35" t="s">
        <v>268</v>
      </c>
      <c r="J26" s="36"/>
      <c r="K26" s="36"/>
      <c r="L26" s="37"/>
      <c r="M26" s="35" t="s">
        <v>103</v>
      </c>
      <c r="N26" s="36"/>
      <c r="O26" s="36"/>
      <c r="P26" s="36"/>
      <c r="Q26" s="36"/>
      <c r="R26" s="36"/>
      <c r="S26" s="36"/>
      <c r="T26" s="36"/>
      <c r="U26" s="36"/>
      <c r="V26" s="37"/>
      <c r="W26" s="35" t="s">
        <v>113</v>
      </c>
      <c r="X26" s="36"/>
      <c r="Y26" s="36"/>
      <c r="Z26" s="36"/>
      <c r="AA26" s="36"/>
      <c r="AB26" s="36"/>
      <c r="AC26" s="36"/>
      <c r="AD26" s="36"/>
      <c r="AE26" s="36"/>
      <c r="AF26" s="37"/>
      <c r="AG26" s="38">
        <v>9000</v>
      </c>
      <c r="AH26" s="39"/>
      <c r="AI26" s="39"/>
      <c r="AJ26" s="40"/>
      <c r="AK26" s="48"/>
      <c r="AL26" s="49"/>
      <c r="AM26" s="50"/>
      <c r="AN26" s="11"/>
    </row>
    <row r="27" spans="2:40" ht="18" customHeight="1" x14ac:dyDescent="0.25">
      <c r="B27" s="12">
        <v>4</v>
      </c>
      <c r="C27" s="42">
        <v>18</v>
      </c>
      <c r="D27" s="42"/>
      <c r="E27" s="35" t="s">
        <v>70</v>
      </c>
      <c r="F27" s="36"/>
      <c r="G27" s="36"/>
      <c r="H27" s="37"/>
      <c r="I27" s="35" t="s">
        <v>269</v>
      </c>
      <c r="J27" s="36"/>
      <c r="K27" s="36"/>
      <c r="L27" s="37"/>
      <c r="M27" s="35" t="s">
        <v>72</v>
      </c>
      <c r="N27" s="36"/>
      <c r="O27" s="36"/>
      <c r="P27" s="36"/>
      <c r="Q27" s="36"/>
      <c r="R27" s="36"/>
      <c r="S27" s="36"/>
      <c r="T27" s="36"/>
      <c r="U27" s="36"/>
      <c r="V27" s="37"/>
      <c r="W27" s="35" t="s">
        <v>373</v>
      </c>
      <c r="X27" s="36"/>
      <c r="Y27" s="36"/>
      <c r="Z27" s="36"/>
      <c r="AA27" s="36"/>
      <c r="AB27" s="36"/>
      <c r="AC27" s="36"/>
      <c r="AD27" s="36"/>
      <c r="AE27" s="36"/>
      <c r="AF27" s="37"/>
      <c r="AG27" s="38">
        <v>9000</v>
      </c>
      <c r="AH27" s="39"/>
      <c r="AI27" s="39"/>
      <c r="AJ27" s="40"/>
      <c r="AK27" s="48"/>
      <c r="AL27" s="49"/>
      <c r="AM27" s="50"/>
      <c r="AN27" s="11"/>
    </row>
    <row r="28" spans="2:40" ht="18" customHeight="1" x14ac:dyDescent="0.25">
      <c r="B28" s="12"/>
      <c r="C28" s="42">
        <v>19</v>
      </c>
      <c r="D28" s="42"/>
      <c r="E28" s="35" t="s">
        <v>70</v>
      </c>
      <c r="F28" s="36"/>
      <c r="G28" s="36"/>
      <c r="H28" s="37"/>
      <c r="I28" s="35" t="s">
        <v>270</v>
      </c>
      <c r="J28" s="36"/>
      <c r="K28" s="36"/>
      <c r="L28" s="37"/>
      <c r="M28" s="35" t="s">
        <v>72</v>
      </c>
      <c r="N28" s="36"/>
      <c r="O28" s="36"/>
      <c r="P28" s="36"/>
      <c r="Q28" s="36"/>
      <c r="R28" s="36"/>
      <c r="S28" s="36"/>
      <c r="T28" s="36"/>
      <c r="U28" s="36"/>
      <c r="V28" s="37"/>
      <c r="W28" s="35" t="s">
        <v>248</v>
      </c>
      <c r="X28" s="36"/>
      <c r="Y28" s="36"/>
      <c r="Z28" s="36"/>
      <c r="AA28" s="36"/>
      <c r="AB28" s="36"/>
      <c r="AC28" s="36"/>
      <c r="AD28" s="36"/>
      <c r="AE28" s="36"/>
      <c r="AF28" s="37"/>
      <c r="AG28" s="38">
        <v>12500</v>
      </c>
      <c r="AH28" s="39"/>
      <c r="AI28" s="39"/>
      <c r="AJ28" s="40"/>
      <c r="AK28" s="48"/>
      <c r="AL28" s="49"/>
      <c r="AM28" s="50"/>
      <c r="AN28" s="11"/>
    </row>
    <row r="29" spans="2:40" ht="18" customHeight="1" x14ac:dyDescent="0.25">
      <c r="B29" s="12"/>
      <c r="C29" s="42">
        <v>20</v>
      </c>
      <c r="D29" s="42"/>
      <c r="E29" s="35" t="s">
        <v>70</v>
      </c>
      <c r="F29" s="36"/>
      <c r="G29" s="36"/>
      <c r="H29" s="37"/>
      <c r="I29" s="35" t="s">
        <v>271</v>
      </c>
      <c r="J29" s="36"/>
      <c r="K29" s="36"/>
      <c r="L29" s="37"/>
      <c r="M29" s="35" t="s">
        <v>154</v>
      </c>
      <c r="N29" s="36"/>
      <c r="O29" s="36"/>
      <c r="P29" s="36"/>
      <c r="Q29" s="36"/>
      <c r="R29" s="36"/>
      <c r="S29" s="36"/>
      <c r="T29" s="36"/>
      <c r="U29" s="36"/>
      <c r="V29" s="37"/>
      <c r="W29" s="35" t="s">
        <v>157</v>
      </c>
      <c r="X29" s="36"/>
      <c r="Y29" s="36"/>
      <c r="Z29" s="36"/>
      <c r="AA29" s="36"/>
      <c r="AB29" s="36"/>
      <c r="AC29" s="36"/>
      <c r="AD29" s="36"/>
      <c r="AE29" s="36"/>
      <c r="AF29" s="37"/>
      <c r="AG29" s="38">
        <v>12500</v>
      </c>
      <c r="AH29" s="39"/>
      <c r="AI29" s="39"/>
      <c r="AJ29" s="40"/>
      <c r="AK29" s="48"/>
      <c r="AL29" s="49"/>
      <c r="AM29" s="50"/>
      <c r="AN29" s="11"/>
    </row>
    <row r="30" spans="2:40" ht="18" customHeight="1" x14ac:dyDescent="0.25">
      <c r="B30" s="12"/>
      <c r="C30" s="42">
        <v>21</v>
      </c>
      <c r="D30" s="42"/>
      <c r="E30" s="35" t="s">
        <v>70</v>
      </c>
      <c r="F30" s="36"/>
      <c r="G30" s="36"/>
      <c r="H30" s="37"/>
      <c r="I30" s="35" t="s">
        <v>272</v>
      </c>
      <c r="J30" s="36"/>
      <c r="K30" s="36"/>
      <c r="L30" s="37"/>
      <c r="M30" s="35" t="s">
        <v>155</v>
      </c>
      <c r="N30" s="36"/>
      <c r="O30" s="36"/>
      <c r="P30" s="36"/>
      <c r="Q30" s="36"/>
      <c r="R30" s="36"/>
      <c r="S30" s="36"/>
      <c r="T30" s="36"/>
      <c r="U30" s="36"/>
      <c r="V30" s="37"/>
      <c r="W30" s="35" t="s">
        <v>156</v>
      </c>
      <c r="X30" s="36"/>
      <c r="Y30" s="36"/>
      <c r="Z30" s="36"/>
      <c r="AA30" s="36"/>
      <c r="AB30" s="36"/>
      <c r="AC30" s="36"/>
      <c r="AD30" s="36"/>
      <c r="AE30" s="36"/>
      <c r="AF30" s="37"/>
      <c r="AG30" s="38">
        <v>12500</v>
      </c>
      <c r="AH30" s="39"/>
      <c r="AI30" s="39"/>
      <c r="AJ30" s="40"/>
      <c r="AK30" s="48"/>
      <c r="AL30" s="49"/>
      <c r="AM30" s="50"/>
      <c r="AN30" s="11"/>
    </row>
    <row r="31" spans="2:40" ht="18" customHeight="1" x14ac:dyDescent="0.25">
      <c r="B31" s="12"/>
      <c r="C31" s="42">
        <v>22</v>
      </c>
      <c r="D31" s="42"/>
      <c r="E31" s="35" t="s">
        <v>70</v>
      </c>
      <c r="F31" s="36"/>
      <c r="G31" s="36"/>
      <c r="H31" s="37"/>
      <c r="I31" s="35" t="s">
        <v>273</v>
      </c>
      <c r="J31" s="36"/>
      <c r="K31" s="36"/>
      <c r="L31" s="37"/>
      <c r="M31" s="35" t="s">
        <v>73</v>
      </c>
      <c r="N31" s="36"/>
      <c r="O31" s="36"/>
      <c r="P31" s="36"/>
      <c r="Q31" s="36"/>
      <c r="R31" s="36"/>
      <c r="S31" s="36"/>
      <c r="T31" s="36"/>
      <c r="U31" s="36"/>
      <c r="V31" s="37"/>
      <c r="W31" s="35" t="s">
        <v>74</v>
      </c>
      <c r="X31" s="36"/>
      <c r="Y31" s="36"/>
      <c r="Z31" s="36"/>
      <c r="AA31" s="36"/>
      <c r="AB31" s="36"/>
      <c r="AC31" s="36"/>
      <c r="AD31" s="36"/>
      <c r="AE31" s="36"/>
      <c r="AF31" s="37"/>
      <c r="AG31" s="38">
        <v>9000</v>
      </c>
      <c r="AH31" s="39"/>
      <c r="AI31" s="39"/>
      <c r="AJ31" s="40"/>
      <c r="AK31" s="48"/>
      <c r="AL31" s="49"/>
      <c r="AM31" s="50"/>
      <c r="AN31" s="11"/>
    </row>
    <row r="32" spans="2:40" ht="18" customHeight="1" x14ac:dyDescent="0.25">
      <c r="B32" s="12"/>
      <c r="C32" s="42">
        <v>23</v>
      </c>
      <c r="D32" s="42"/>
      <c r="E32" s="35" t="s">
        <v>70</v>
      </c>
      <c r="F32" s="36"/>
      <c r="G32" s="36"/>
      <c r="H32" s="37"/>
      <c r="I32" s="35" t="s">
        <v>274</v>
      </c>
      <c r="J32" s="36"/>
      <c r="K32" s="36"/>
      <c r="L32" s="37"/>
      <c r="M32" s="35" t="s">
        <v>75</v>
      </c>
      <c r="N32" s="36"/>
      <c r="O32" s="36"/>
      <c r="P32" s="36"/>
      <c r="Q32" s="36"/>
      <c r="R32" s="36"/>
      <c r="S32" s="36"/>
      <c r="T32" s="36"/>
      <c r="U32" s="36"/>
      <c r="V32" s="37"/>
      <c r="W32" s="35" t="s">
        <v>76</v>
      </c>
      <c r="X32" s="36"/>
      <c r="Y32" s="36"/>
      <c r="Z32" s="36"/>
      <c r="AA32" s="36"/>
      <c r="AB32" s="36"/>
      <c r="AC32" s="36"/>
      <c r="AD32" s="36"/>
      <c r="AE32" s="36"/>
      <c r="AF32" s="37"/>
      <c r="AG32" s="38">
        <v>9000</v>
      </c>
      <c r="AH32" s="39"/>
      <c r="AI32" s="39"/>
      <c r="AJ32" s="40"/>
      <c r="AK32" s="48"/>
      <c r="AL32" s="49"/>
      <c r="AM32" s="50"/>
      <c r="AN32" s="11"/>
    </row>
    <row r="33" spans="2:41" ht="18" customHeight="1" x14ac:dyDescent="0.25">
      <c r="B33" s="12"/>
      <c r="C33" s="42">
        <v>24</v>
      </c>
      <c r="D33" s="42"/>
      <c r="E33" s="35" t="s">
        <v>70</v>
      </c>
      <c r="F33" s="36"/>
      <c r="G33" s="36"/>
      <c r="H33" s="37"/>
      <c r="I33" s="35" t="s">
        <v>275</v>
      </c>
      <c r="J33" s="36"/>
      <c r="K33" s="36"/>
      <c r="L33" s="37"/>
      <c r="M33" s="35" t="s">
        <v>77</v>
      </c>
      <c r="N33" s="36"/>
      <c r="O33" s="36"/>
      <c r="P33" s="36"/>
      <c r="Q33" s="36"/>
      <c r="R33" s="36"/>
      <c r="S33" s="36"/>
      <c r="T33" s="36"/>
      <c r="U33" s="36"/>
      <c r="V33" s="37"/>
      <c r="W33" s="35" t="s">
        <v>152</v>
      </c>
      <c r="X33" s="36"/>
      <c r="Y33" s="36"/>
      <c r="Z33" s="36"/>
      <c r="AA33" s="36"/>
      <c r="AB33" s="36"/>
      <c r="AC33" s="36"/>
      <c r="AD33" s="36"/>
      <c r="AE33" s="36"/>
      <c r="AF33" s="37"/>
      <c r="AG33" s="38">
        <v>9000</v>
      </c>
      <c r="AH33" s="39"/>
      <c r="AI33" s="39"/>
      <c r="AJ33" s="40"/>
      <c r="AK33" s="48"/>
      <c r="AL33" s="49"/>
      <c r="AM33" s="50"/>
      <c r="AN33" s="11"/>
    </row>
    <row r="34" spans="2:41" ht="18" customHeight="1" x14ac:dyDescent="0.25">
      <c r="B34" s="12"/>
      <c r="C34" s="42">
        <v>25</v>
      </c>
      <c r="D34" s="42"/>
      <c r="E34" s="35" t="s">
        <v>70</v>
      </c>
      <c r="F34" s="36"/>
      <c r="G34" s="36"/>
      <c r="H34" s="37"/>
      <c r="I34" s="35" t="s">
        <v>276</v>
      </c>
      <c r="J34" s="36"/>
      <c r="K34" s="36"/>
      <c r="L34" s="37"/>
      <c r="M34" s="35" t="s">
        <v>77</v>
      </c>
      <c r="N34" s="36"/>
      <c r="O34" s="36"/>
      <c r="P34" s="36"/>
      <c r="Q34" s="36"/>
      <c r="R34" s="36"/>
      <c r="S34" s="36"/>
      <c r="T34" s="36"/>
      <c r="U34" s="36"/>
      <c r="V34" s="37"/>
      <c r="W34" s="35" t="s">
        <v>227</v>
      </c>
      <c r="X34" s="36"/>
      <c r="Y34" s="36"/>
      <c r="Z34" s="36"/>
      <c r="AA34" s="36"/>
      <c r="AB34" s="36"/>
      <c r="AC34" s="36"/>
      <c r="AD34" s="36"/>
      <c r="AE34" s="36"/>
      <c r="AF34" s="37"/>
      <c r="AG34" s="38">
        <v>10000</v>
      </c>
      <c r="AH34" s="39"/>
      <c r="AI34" s="39"/>
      <c r="AJ34" s="40"/>
      <c r="AK34" s="48"/>
      <c r="AL34" s="49"/>
      <c r="AM34" s="50"/>
      <c r="AN34" s="11"/>
    </row>
    <row r="35" spans="2:41" ht="18" customHeight="1" x14ac:dyDescent="0.25">
      <c r="B35" s="12"/>
      <c r="C35" s="42">
        <v>26</v>
      </c>
      <c r="D35" s="42"/>
      <c r="E35" s="35" t="s">
        <v>70</v>
      </c>
      <c r="F35" s="36"/>
      <c r="G35" s="36"/>
      <c r="H35" s="37"/>
      <c r="I35" s="35" t="s">
        <v>277</v>
      </c>
      <c r="J35" s="36"/>
      <c r="K35" s="36"/>
      <c r="L35" s="37"/>
      <c r="M35" s="35" t="s">
        <v>77</v>
      </c>
      <c r="N35" s="36"/>
      <c r="O35" s="36"/>
      <c r="P35" s="36"/>
      <c r="Q35" s="36"/>
      <c r="R35" s="36"/>
      <c r="S35" s="36"/>
      <c r="T35" s="36"/>
      <c r="U35" s="36"/>
      <c r="V35" s="37"/>
      <c r="W35" s="35" t="s">
        <v>243</v>
      </c>
      <c r="X35" s="36"/>
      <c r="Y35" s="36"/>
      <c r="Z35" s="36"/>
      <c r="AA35" s="36"/>
      <c r="AB35" s="36"/>
      <c r="AC35" s="36"/>
      <c r="AD35" s="36"/>
      <c r="AE35" s="36"/>
      <c r="AF35" s="37"/>
      <c r="AG35" s="38">
        <v>12500</v>
      </c>
      <c r="AH35" s="39"/>
      <c r="AI35" s="39"/>
      <c r="AJ35" s="40"/>
      <c r="AK35" s="48"/>
      <c r="AL35" s="49"/>
      <c r="AM35" s="50"/>
      <c r="AN35" s="11"/>
    </row>
    <row r="36" spans="2:41" ht="18" customHeight="1" x14ac:dyDescent="0.25">
      <c r="B36" s="12"/>
      <c r="C36" s="42">
        <v>27</v>
      </c>
      <c r="D36" s="42"/>
      <c r="E36" s="35" t="s">
        <v>70</v>
      </c>
      <c r="F36" s="36"/>
      <c r="G36" s="36"/>
      <c r="H36" s="37"/>
      <c r="I36" s="35" t="s">
        <v>278</v>
      </c>
      <c r="J36" s="36"/>
      <c r="K36" s="36"/>
      <c r="L36" s="37"/>
      <c r="M36" s="35" t="s">
        <v>78</v>
      </c>
      <c r="N36" s="36"/>
      <c r="O36" s="36"/>
      <c r="P36" s="36"/>
      <c r="Q36" s="36"/>
      <c r="R36" s="36"/>
      <c r="S36" s="36"/>
      <c r="T36" s="36"/>
      <c r="U36" s="36"/>
      <c r="V36" s="37"/>
      <c r="W36" s="35" t="s">
        <v>79</v>
      </c>
      <c r="X36" s="36"/>
      <c r="Y36" s="36"/>
      <c r="Z36" s="36"/>
      <c r="AA36" s="36"/>
      <c r="AB36" s="36"/>
      <c r="AC36" s="36"/>
      <c r="AD36" s="36"/>
      <c r="AE36" s="36"/>
      <c r="AF36" s="37"/>
      <c r="AG36" s="38">
        <v>15000</v>
      </c>
      <c r="AH36" s="39"/>
      <c r="AI36" s="39"/>
      <c r="AJ36" s="40"/>
      <c r="AK36" s="48"/>
      <c r="AL36" s="49"/>
      <c r="AM36" s="50"/>
      <c r="AN36" s="11"/>
    </row>
    <row r="37" spans="2:41" ht="18" customHeight="1" x14ac:dyDescent="0.25">
      <c r="B37" s="12"/>
      <c r="C37" s="42">
        <v>28</v>
      </c>
      <c r="D37" s="42"/>
      <c r="E37" s="35" t="s">
        <v>70</v>
      </c>
      <c r="F37" s="36"/>
      <c r="G37" s="36"/>
      <c r="H37" s="37"/>
      <c r="I37" s="35" t="s">
        <v>279</v>
      </c>
      <c r="J37" s="36"/>
      <c r="K37" s="36"/>
      <c r="L37" s="37"/>
      <c r="M37" s="35" t="s">
        <v>236</v>
      </c>
      <c r="N37" s="36"/>
      <c r="O37" s="36"/>
      <c r="P37" s="36"/>
      <c r="Q37" s="36"/>
      <c r="R37" s="36"/>
      <c r="S37" s="36"/>
      <c r="T37" s="36"/>
      <c r="U37" s="36"/>
      <c r="V37" s="37"/>
      <c r="W37" s="35" t="s">
        <v>237</v>
      </c>
      <c r="X37" s="36"/>
      <c r="Y37" s="36"/>
      <c r="Z37" s="36"/>
      <c r="AA37" s="36"/>
      <c r="AB37" s="36"/>
      <c r="AC37" s="36"/>
      <c r="AD37" s="36"/>
      <c r="AE37" s="36"/>
      <c r="AF37" s="37"/>
      <c r="AG37" s="38">
        <v>9000</v>
      </c>
      <c r="AH37" s="39"/>
      <c r="AI37" s="39"/>
      <c r="AJ37" s="40"/>
      <c r="AK37" s="48"/>
      <c r="AL37" s="49"/>
      <c r="AM37" s="50"/>
      <c r="AN37" s="11"/>
    </row>
    <row r="38" spans="2:41" ht="18" customHeight="1" x14ac:dyDescent="0.25">
      <c r="B38" s="12"/>
      <c r="C38" s="42">
        <v>29</v>
      </c>
      <c r="D38" s="42"/>
      <c r="E38" s="35" t="s">
        <v>70</v>
      </c>
      <c r="F38" s="36"/>
      <c r="G38" s="36"/>
      <c r="H38" s="37"/>
      <c r="I38" s="35" t="s">
        <v>280</v>
      </c>
      <c r="J38" s="36"/>
      <c r="K38" s="36"/>
      <c r="L38" s="37"/>
      <c r="M38" s="35" t="s">
        <v>80</v>
      </c>
      <c r="N38" s="36"/>
      <c r="O38" s="36"/>
      <c r="P38" s="36"/>
      <c r="Q38" s="36"/>
      <c r="R38" s="36"/>
      <c r="S38" s="36"/>
      <c r="T38" s="36"/>
      <c r="U38" s="36"/>
      <c r="V38" s="37"/>
      <c r="W38" s="35" t="s">
        <v>359</v>
      </c>
      <c r="X38" s="36"/>
      <c r="Y38" s="36"/>
      <c r="Z38" s="36"/>
      <c r="AA38" s="36"/>
      <c r="AB38" s="36"/>
      <c r="AC38" s="36"/>
      <c r="AD38" s="36"/>
      <c r="AE38" s="36"/>
      <c r="AF38" s="37"/>
      <c r="AG38" s="38">
        <v>9000</v>
      </c>
      <c r="AH38" s="39"/>
      <c r="AI38" s="39"/>
      <c r="AJ38" s="40"/>
      <c r="AK38" s="48"/>
      <c r="AL38" s="49"/>
      <c r="AM38" s="50"/>
      <c r="AN38" s="11"/>
    </row>
    <row r="39" spans="2:41" ht="18" customHeight="1" x14ac:dyDescent="0.25">
      <c r="B39" s="12"/>
      <c r="C39" s="42">
        <v>30</v>
      </c>
      <c r="D39" s="42"/>
      <c r="E39" s="35" t="s">
        <v>70</v>
      </c>
      <c r="F39" s="36"/>
      <c r="G39" s="36"/>
      <c r="H39" s="37"/>
      <c r="I39" s="35" t="s">
        <v>281</v>
      </c>
      <c r="J39" s="36"/>
      <c r="K39" s="36"/>
      <c r="L39" s="37"/>
      <c r="M39" s="35" t="s">
        <v>80</v>
      </c>
      <c r="N39" s="36"/>
      <c r="O39" s="36"/>
      <c r="P39" s="36"/>
      <c r="Q39" s="36"/>
      <c r="R39" s="36"/>
      <c r="S39" s="36"/>
      <c r="T39" s="36"/>
      <c r="U39" s="36"/>
      <c r="V39" s="37"/>
      <c r="W39" s="35" t="s">
        <v>360</v>
      </c>
      <c r="X39" s="36"/>
      <c r="Y39" s="36"/>
      <c r="Z39" s="36"/>
      <c r="AA39" s="36"/>
      <c r="AB39" s="36"/>
      <c r="AC39" s="36"/>
      <c r="AD39" s="36"/>
      <c r="AE39" s="36"/>
      <c r="AF39" s="37"/>
      <c r="AG39" s="38">
        <v>9000</v>
      </c>
      <c r="AH39" s="39"/>
      <c r="AI39" s="39"/>
      <c r="AJ39" s="40"/>
      <c r="AK39" s="48"/>
      <c r="AL39" s="49"/>
      <c r="AM39" s="50"/>
      <c r="AN39" s="11"/>
    </row>
    <row r="40" spans="2:41" ht="18" customHeight="1" x14ac:dyDescent="0.25">
      <c r="B40" s="12"/>
      <c r="C40" s="42">
        <v>31</v>
      </c>
      <c r="D40" s="42"/>
      <c r="E40" s="35" t="s">
        <v>70</v>
      </c>
      <c r="F40" s="36"/>
      <c r="G40" s="36"/>
      <c r="H40" s="37"/>
      <c r="I40" s="35" t="s">
        <v>282</v>
      </c>
      <c r="J40" s="36"/>
      <c r="K40" s="36"/>
      <c r="L40" s="37"/>
      <c r="M40" s="35" t="s">
        <v>116</v>
      </c>
      <c r="N40" s="36"/>
      <c r="O40" s="36"/>
      <c r="P40" s="36"/>
      <c r="Q40" s="36"/>
      <c r="R40" s="36"/>
      <c r="S40" s="36"/>
      <c r="T40" s="36"/>
      <c r="U40" s="36"/>
      <c r="V40" s="37"/>
      <c r="W40" s="35" t="s">
        <v>117</v>
      </c>
      <c r="X40" s="36"/>
      <c r="Y40" s="36"/>
      <c r="Z40" s="36"/>
      <c r="AA40" s="36"/>
      <c r="AB40" s="36"/>
      <c r="AC40" s="36"/>
      <c r="AD40" s="36"/>
      <c r="AE40" s="36"/>
      <c r="AF40" s="37"/>
      <c r="AG40" s="38">
        <v>12500</v>
      </c>
      <c r="AH40" s="39"/>
      <c r="AI40" s="39"/>
      <c r="AJ40" s="40"/>
      <c r="AK40" s="48"/>
      <c r="AL40" s="49"/>
      <c r="AM40" s="50"/>
      <c r="AN40" s="11"/>
    </row>
    <row r="41" spans="2:41" ht="18" customHeight="1" x14ac:dyDescent="0.25">
      <c r="B41" s="12"/>
      <c r="C41" s="42">
        <v>32</v>
      </c>
      <c r="D41" s="42"/>
      <c r="E41" s="35" t="s">
        <v>70</v>
      </c>
      <c r="F41" s="36"/>
      <c r="G41" s="36"/>
      <c r="H41" s="37"/>
      <c r="I41" s="35" t="s">
        <v>283</v>
      </c>
      <c r="J41" s="36"/>
      <c r="K41" s="36"/>
      <c r="L41" s="37"/>
      <c r="M41" s="35" t="s">
        <v>81</v>
      </c>
      <c r="N41" s="36"/>
      <c r="O41" s="36"/>
      <c r="P41" s="36"/>
      <c r="Q41" s="36"/>
      <c r="R41" s="36"/>
      <c r="S41" s="36"/>
      <c r="T41" s="36"/>
      <c r="U41" s="36"/>
      <c r="V41" s="37"/>
      <c r="W41" s="35" t="s">
        <v>82</v>
      </c>
      <c r="X41" s="36"/>
      <c r="Y41" s="36"/>
      <c r="Z41" s="36"/>
      <c r="AA41" s="36"/>
      <c r="AB41" s="36"/>
      <c r="AC41" s="36"/>
      <c r="AD41" s="36"/>
      <c r="AE41" s="36"/>
      <c r="AF41" s="37"/>
      <c r="AG41" s="38">
        <v>9000</v>
      </c>
      <c r="AH41" s="39"/>
      <c r="AI41" s="39"/>
      <c r="AJ41" s="40"/>
      <c r="AK41" s="48"/>
      <c r="AL41" s="49"/>
      <c r="AM41" s="50"/>
      <c r="AN41" s="11"/>
    </row>
    <row r="42" spans="2:41" ht="18" customHeight="1" x14ac:dyDescent="0.25">
      <c r="B42" s="12"/>
      <c r="C42" s="42">
        <v>33</v>
      </c>
      <c r="D42" s="42"/>
      <c r="E42" s="35" t="s">
        <v>70</v>
      </c>
      <c r="F42" s="36"/>
      <c r="G42" s="36"/>
      <c r="H42" s="37"/>
      <c r="I42" s="35" t="s">
        <v>284</v>
      </c>
      <c r="J42" s="36"/>
      <c r="K42" s="36"/>
      <c r="L42" s="37"/>
      <c r="M42" s="35" t="s">
        <v>118</v>
      </c>
      <c r="N42" s="36"/>
      <c r="O42" s="36"/>
      <c r="P42" s="36"/>
      <c r="Q42" s="36"/>
      <c r="R42" s="36"/>
      <c r="S42" s="36"/>
      <c r="T42" s="36"/>
      <c r="U42" s="36"/>
      <c r="V42" s="37"/>
      <c r="W42" s="35" t="s">
        <v>119</v>
      </c>
      <c r="X42" s="36"/>
      <c r="Y42" s="36"/>
      <c r="Z42" s="36"/>
      <c r="AA42" s="36"/>
      <c r="AB42" s="36"/>
      <c r="AC42" s="36"/>
      <c r="AD42" s="36"/>
      <c r="AE42" s="36"/>
      <c r="AF42" s="37"/>
      <c r="AG42" s="38">
        <v>12500</v>
      </c>
      <c r="AH42" s="39"/>
      <c r="AI42" s="39"/>
      <c r="AJ42" s="40"/>
      <c r="AK42" s="48"/>
      <c r="AL42" s="49"/>
      <c r="AM42" s="50"/>
      <c r="AN42" s="11"/>
    </row>
    <row r="43" spans="2:41" ht="18" customHeight="1" x14ac:dyDescent="0.25">
      <c r="B43" s="12"/>
      <c r="C43" s="42">
        <v>34</v>
      </c>
      <c r="D43" s="42"/>
      <c r="E43" s="35" t="s">
        <v>70</v>
      </c>
      <c r="F43" s="36"/>
      <c r="G43" s="36"/>
      <c r="H43" s="37"/>
      <c r="I43" s="35" t="s">
        <v>285</v>
      </c>
      <c r="J43" s="36"/>
      <c r="K43" s="36"/>
      <c r="L43" s="37"/>
      <c r="M43" s="35" t="s">
        <v>104</v>
      </c>
      <c r="N43" s="36"/>
      <c r="O43" s="36"/>
      <c r="P43" s="36"/>
      <c r="Q43" s="36"/>
      <c r="R43" s="36"/>
      <c r="S43" s="36"/>
      <c r="T43" s="36"/>
      <c r="U43" s="36"/>
      <c r="V43" s="37"/>
      <c r="W43" s="35" t="s">
        <v>105</v>
      </c>
      <c r="X43" s="36"/>
      <c r="Y43" s="36"/>
      <c r="Z43" s="36"/>
      <c r="AA43" s="36"/>
      <c r="AB43" s="36"/>
      <c r="AC43" s="36"/>
      <c r="AD43" s="36"/>
      <c r="AE43" s="36"/>
      <c r="AF43" s="37"/>
      <c r="AG43" s="38">
        <v>9000</v>
      </c>
      <c r="AH43" s="39"/>
      <c r="AI43" s="39"/>
      <c r="AJ43" s="40"/>
      <c r="AK43" s="48"/>
      <c r="AL43" s="49"/>
      <c r="AM43" s="50"/>
      <c r="AN43" s="11"/>
    </row>
    <row r="44" spans="2:41" ht="18" customHeight="1" x14ac:dyDescent="0.25">
      <c r="B44" s="12"/>
      <c r="C44" s="42">
        <v>35</v>
      </c>
      <c r="D44" s="42"/>
      <c r="E44" s="35" t="s">
        <v>70</v>
      </c>
      <c r="F44" s="36"/>
      <c r="G44" s="36"/>
      <c r="H44" s="37"/>
      <c r="I44" s="35" t="s">
        <v>286</v>
      </c>
      <c r="J44" s="36"/>
      <c r="K44" s="36"/>
      <c r="L44" s="37"/>
      <c r="M44" s="35" t="s">
        <v>120</v>
      </c>
      <c r="N44" s="36"/>
      <c r="O44" s="36"/>
      <c r="P44" s="36"/>
      <c r="Q44" s="36"/>
      <c r="R44" s="36"/>
      <c r="S44" s="36"/>
      <c r="T44" s="36"/>
      <c r="U44" s="36"/>
      <c r="V44" s="37"/>
      <c r="W44" s="35" t="s">
        <v>121</v>
      </c>
      <c r="X44" s="36"/>
      <c r="Y44" s="36"/>
      <c r="Z44" s="36"/>
      <c r="AA44" s="36"/>
      <c r="AB44" s="36"/>
      <c r="AC44" s="36"/>
      <c r="AD44" s="36"/>
      <c r="AE44" s="36"/>
      <c r="AF44" s="37"/>
      <c r="AG44" s="38">
        <v>12500</v>
      </c>
      <c r="AH44" s="39"/>
      <c r="AI44" s="39"/>
      <c r="AJ44" s="40"/>
      <c r="AK44" s="48"/>
      <c r="AL44" s="49"/>
      <c r="AM44" s="50"/>
      <c r="AN44" s="11"/>
    </row>
    <row r="45" spans="2:41" ht="18" customHeight="1" x14ac:dyDescent="0.25">
      <c r="B45" s="12"/>
      <c r="C45" s="42">
        <v>36</v>
      </c>
      <c r="D45" s="42"/>
      <c r="E45" s="35" t="s">
        <v>70</v>
      </c>
      <c r="F45" s="36"/>
      <c r="G45" s="36"/>
      <c r="H45" s="37"/>
      <c r="I45" s="35" t="s">
        <v>287</v>
      </c>
      <c r="J45" s="36"/>
      <c r="K45" s="36"/>
      <c r="L45" s="37"/>
      <c r="M45" s="35" t="s">
        <v>183</v>
      </c>
      <c r="N45" s="36"/>
      <c r="O45" s="36"/>
      <c r="P45" s="36"/>
      <c r="Q45" s="36"/>
      <c r="R45" s="36"/>
      <c r="S45" s="36"/>
      <c r="T45" s="36"/>
      <c r="U45" s="36"/>
      <c r="V45" s="37"/>
      <c r="W45" s="35" t="s">
        <v>240</v>
      </c>
      <c r="X45" s="36"/>
      <c r="Y45" s="36"/>
      <c r="Z45" s="36"/>
      <c r="AA45" s="36"/>
      <c r="AB45" s="36"/>
      <c r="AC45" s="36"/>
      <c r="AD45" s="36"/>
      <c r="AE45" s="36"/>
      <c r="AF45" s="37"/>
      <c r="AG45" s="38">
        <v>9000</v>
      </c>
      <c r="AH45" s="39"/>
      <c r="AI45" s="39"/>
      <c r="AJ45" s="40"/>
      <c r="AK45" s="48"/>
      <c r="AL45" s="49"/>
      <c r="AM45" s="50"/>
      <c r="AN45" s="11"/>
    </row>
    <row r="46" spans="2:41" ht="18" customHeight="1" x14ac:dyDescent="0.25">
      <c r="B46" s="12"/>
      <c r="C46" s="42">
        <v>37</v>
      </c>
      <c r="D46" s="42"/>
      <c r="E46" s="35" t="s">
        <v>70</v>
      </c>
      <c r="F46" s="36"/>
      <c r="G46" s="36"/>
      <c r="H46" s="37"/>
      <c r="I46" s="35" t="s">
        <v>288</v>
      </c>
      <c r="J46" s="36"/>
      <c r="K46" s="36"/>
      <c r="L46" s="37"/>
      <c r="M46" s="35" t="s">
        <v>196</v>
      </c>
      <c r="N46" s="36"/>
      <c r="O46" s="36"/>
      <c r="P46" s="36"/>
      <c r="Q46" s="36"/>
      <c r="R46" s="36"/>
      <c r="S46" s="36"/>
      <c r="T46" s="36"/>
      <c r="U46" s="36"/>
      <c r="V46" s="37"/>
      <c r="W46" s="35" t="s">
        <v>195</v>
      </c>
      <c r="X46" s="36"/>
      <c r="Y46" s="36"/>
      <c r="Z46" s="36"/>
      <c r="AA46" s="36"/>
      <c r="AB46" s="36"/>
      <c r="AC46" s="36"/>
      <c r="AD46" s="36"/>
      <c r="AE46" s="36"/>
      <c r="AF46" s="37"/>
      <c r="AG46" s="38">
        <v>12500</v>
      </c>
      <c r="AH46" s="39"/>
      <c r="AI46" s="39"/>
      <c r="AJ46" s="40"/>
      <c r="AK46" s="48"/>
      <c r="AL46" s="49"/>
      <c r="AM46" s="50"/>
      <c r="AN46" s="11"/>
    </row>
    <row r="47" spans="2:41" ht="18" customHeight="1" x14ac:dyDescent="0.25">
      <c r="B47" s="12"/>
      <c r="C47" s="42">
        <v>38</v>
      </c>
      <c r="D47" s="42"/>
      <c r="E47" s="35" t="s">
        <v>70</v>
      </c>
      <c r="F47" s="36"/>
      <c r="G47" s="36"/>
      <c r="H47" s="37"/>
      <c r="I47" s="35" t="s">
        <v>289</v>
      </c>
      <c r="J47" s="36"/>
      <c r="K47" s="36"/>
      <c r="L47" s="37"/>
      <c r="M47" s="35" t="s">
        <v>83</v>
      </c>
      <c r="N47" s="36"/>
      <c r="O47" s="36"/>
      <c r="P47" s="36"/>
      <c r="Q47" s="36"/>
      <c r="R47" s="36"/>
      <c r="S47" s="36"/>
      <c r="T47" s="36"/>
      <c r="U47" s="36"/>
      <c r="V47" s="37"/>
      <c r="W47" s="35" t="s">
        <v>84</v>
      </c>
      <c r="X47" s="36"/>
      <c r="Y47" s="36"/>
      <c r="Z47" s="36"/>
      <c r="AA47" s="36"/>
      <c r="AB47" s="36"/>
      <c r="AC47" s="36"/>
      <c r="AD47" s="36"/>
      <c r="AE47" s="36"/>
      <c r="AF47" s="37"/>
      <c r="AG47" s="38">
        <v>9000</v>
      </c>
      <c r="AH47" s="39"/>
      <c r="AI47" s="39"/>
      <c r="AJ47" s="40"/>
      <c r="AK47" s="48"/>
      <c r="AL47" s="49"/>
      <c r="AM47" s="50"/>
      <c r="AN47" s="11"/>
      <c r="AO47" s="13"/>
    </row>
    <row r="48" spans="2:41" ht="18" customHeight="1" x14ac:dyDescent="0.25">
      <c r="B48" s="12"/>
      <c r="C48" s="42">
        <v>39</v>
      </c>
      <c r="D48" s="42"/>
      <c r="E48" s="35" t="s">
        <v>70</v>
      </c>
      <c r="F48" s="36"/>
      <c r="G48" s="36"/>
      <c r="H48" s="37"/>
      <c r="I48" s="35" t="s">
        <v>290</v>
      </c>
      <c r="J48" s="36"/>
      <c r="K48" s="36"/>
      <c r="L48" s="37"/>
      <c r="M48" s="35" t="s">
        <v>85</v>
      </c>
      <c r="N48" s="36"/>
      <c r="O48" s="36"/>
      <c r="P48" s="36"/>
      <c r="Q48" s="36"/>
      <c r="R48" s="36"/>
      <c r="S48" s="36"/>
      <c r="T48" s="36"/>
      <c r="U48" s="36"/>
      <c r="V48" s="37"/>
      <c r="W48" s="35" t="s">
        <v>86</v>
      </c>
      <c r="X48" s="36"/>
      <c r="Y48" s="36"/>
      <c r="Z48" s="36"/>
      <c r="AA48" s="36"/>
      <c r="AB48" s="36"/>
      <c r="AC48" s="36"/>
      <c r="AD48" s="36"/>
      <c r="AE48" s="36"/>
      <c r="AF48" s="37"/>
      <c r="AG48" s="38">
        <v>9000</v>
      </c>
      <c r="AH48" s="39"/>
      <c r="AI48" s="39"/>
      <c r="AJ48" s="40"/>
      <c r="AK48" s="48"/>
      <c r="AL48" s="49"/>
      <c r="AM48" s="50"/>
      <c r="AN48" s="11"/>
    </row>
    <row r="49" spans="2:40" ht="18" customHeight="1" x14ac:dyDescent="0.25">
      <c r="B49" s="12"/>
      <c r="C49" s="42">
        <v>40</v>
      </c>
      <c r="D49" s="42"/>
      <c r="E49" s="35" t="s">
        <v>70</v>
      </c>
      <c r="F49" s="36"/>
      <c r="G49" s="36"/>
      <c r="H49" s="37"/>
      <c r="I49" s="35" t="s">
        <v>291</v>
      </c>
      <c r="J49" s="36"/>
      <c r="K49" s="36"/>
      <c r="L49" s="37"/>
      <c r="M49" s="35" t="s">
        <v>369</v>
      </c>
      <c r="N49" s="36"/>
      <c r="O49" s="36"/>
      <c r="P49" s="36"/>
      <c r="Q49" s="36"/>
      <c r="R49" s="36"/>
      <c r="S49" s="36"/>
      <c r="T49" s="36"/>
      <c r="U49" s="36"/>
      <c r="V49" s="37"/>
      <c r="W49" s="35" t="s">
        <v>173</v>
      </c>
      <c r="X49" s="36"/>
      <c r="Y49" s="36"/>
      <c r="Z49" s="36"/>
      <c r="AA49" s="36"/>
      <c r="AB49" s="36"/>
      <c r="AC49" s="36"/>
      <c r="AD49" s="36"/>
      <c r="AE49" s="36"/>
      <c r="AF49" s="37"/>
      <c r="AG49" s="38">
        <v>9000</v>
      </c>
      <c r="AH49" s="39"/>
      <c r="AI49" s="39"/>
      <c r="AJ49" s="40"/>
      <c r="AK49" s="48"/>
      <c r="AL49" s="49"/>
      <c r="AM49" s="50"/>
      <c r="AN49" s="11"/>
    </row>
    <row r="50" spans="2:40" ht="18" customHeight="1" x14ac:dyDescent="0.25">
      <c r="B50" s="12"/>
      <c r="C50" s="42">
        <v>41</v>
      </c>
      <c r="D50" s="42"/>
      <c r="E50" s="35" t="s">
        <v>70</v>
      </c>
      <c r="F50" s="36"/>
      <c r="G50" s="36"/>
      <c r="H50" s="37"/>
      <c r="I50" s="35" t="s">
        <v>292</v>
      </c>
      <c r="J50" s="36"/>
      <c r="K50" s="36"/>
      <c r="L50" s="37"/>
      <c r="M50" s="35" t="s">
        <v>216</v>
      </c>
      <c r="N50" s="36"/>
      <c r="O50" s="36"/>
      <c r="P50" s="36"/>
      <c r="Q50" s="36"/>
      <c r="R50" s="36"/>
      <c r="S50" s="36"/>
      <c r="T50" s="36"/>
      <c r="U50" s="36"/>
      <c r="V50" s="37"/>
      <c r="W50" s="35" t="s">
        <v>218</v>
      </c>
      <c r="X50" s="36"/>
      <c r="Y50" s="36"/>
      <c r="Z50" s="36"/>
      <c r="AA50" s="36"/>
      <c r="AB50" s="36"/>
      <c r="AC50" s="36"/>
      <c r="AD50" s="36"/>
      <c r="AE50" s="36"/>
      <c r="AF50" s="37"/>
      <c r="AG50" s="38">
        <v>9000</v>
      </c>
      <c r="AH50" s="39"/>
      <c r="AI50" s="39"/>
      <c r="AJ50" s="40"/>
      <c r="AK50" s="48"/>
      <c r="AL50" s="49"/>
      <c r="AM50" s="50"/>
      <c r="AN50" s="11"/>
    </row>
    <row r="51" spans="2:40" ht="18" customHeight="1" x14ac:dyDescent="0.25">
      <c r="B51" s="12"/>
      <c r="C51" s="42">
        <v>42</v>
      </c>
      <c r="D51" s="42"/>
      <c r="E51" s="35" t="s">
        <v>70</v>
      </c>
      <c r="F51" s="36"/>
      <c r="G51" s="36"/>
      <c r="H51" s="37"/>
      <c r="I51" s="35" t="s">
        <v>293</v>
      </c>
      <c r="J51" s="36"/>
      <c r="K51" s="36"/>
      <c r="L51" s="37"/>
      <c r="M51" s="35" t="s">
        <v>87</v>
      </c>
      <c r="N51" s="36"/>
      <c r="O51" s="36"/>
      <c r="P51" s="36"/>
      <c r="Q51" s="36"/>
      <c r="R51" s="36"/>
      <c r="S51" s="36"/>
      <c r="T51" s="36"/>
      <c r="U51" s="36"/>
      <c r="V51" s="37"/>
      <c r="W51" s="35" t="s">
        <v>74</v>
      </c>
      <c r="X51" s="36"/>
      <c r="Y51" s="36"/>
      <c r="Z51" s="36"/>
      <c r="AA51" s="36"/>
      <c r="AB51" s="36"/>
      <c r="AC51" s="36"/>
      <c r="AD51" s="36"/>
      <c r="AE51" s="36"/>
      <c r="AF51" s="37"/>
      <c r="AG51" s="38">
        <v>9000</v>
      </c>
      <c r="AH51" s="39"/>
      <c r="AI51" s="39"/>
      <c r="AJ51" s="40"/>
      <c r="AK51" s="48"/>
      <c r="AL51" s="49"/>
      <c r="AM51" s="50"/>
      <c r="AN51" s="11"/>
    </row>
    <row r="52" spans="2:40" ht="18" customHeight="1" x14ac:dyDescent="0.25">
      <c r="B52" s="12"/>
      <c r="C52" s="42">
        <v>43</v>
      </c>
      <c r="D52" s="42"/>
      <c r="E52" s="35" t="s">
        <v>70</v>
      </c>
      <c r="F52" s="36"/>
      <c r="G52" s="36"/>
      <c r="H52" s="37"/>
      <c r="I52" s="35" t="s">
        <v>294</v>
      </c>
      <c r="J52" s="36"/>
      <c r="K52" s="36"/>
      <c r="L52" s="37"/>
      <c r="M52" s="35" t="s">
        <v>87</v>
      </c>
      <c r="N52" s="36"/>
      <c r="O52" s="36"/>
      <c r="P52" s="36"/>
      <c r="Q52" s="36"/>
      <c r="R52" s="36"/>
      <c r="S52" s="36"/>
      <c r="T52" s="36"/>
      <c r="U52" s="36"/>
      <c r="V52" s="37"/>
      <c r="W52" s="35" t="s">
        <v>178</v>
      </c>
      <c r="X52" s="36"/>
      <c r="Y52" s="36"/>
      <c r="Z52" s="36"/>
      <c r="AA52" s="36"/>
      <c r="AB52" s="36"/>
      <c r="AC52" s="36"/>
      <c r="AD52" s="36"/>
      <c r="AE52" s="36"/>
      <c r="AF52" s="37"/>
      <c r="AG52" s="38">
        <v>12500</v>
      </c>
      <c r="AH52" s="39"/>
      <c r="AI52" s="39"/>
      <c r="AJ52" s="40"/>
      <c r="AK52" s="48"/>
      <c r="AL52" s="49"/>
      <c r="AM52" s="50"/>
      <c r="AN52" s="11"/>
    </row>
    <row r="53" spans="2:40" ht="18" customHeight="1" x14ac:dyDescent="0.25">
      <c r="B53" s="12"/>
      <c r="C53" s="42">
        <v>44</v>
      </c>
      <c r="D53" s="42"/>
      <c r="E53" s="35" t="s">
        <v>70</v>
      </c>
      <c r="F53" s="36"/>
      <c r="G53" s="36"/>
      <c r="H53" s="37"/>
      <c r="I53" s="35" t="s">
        <v>295</v>
      </c>
      <c r="J53" s="36"/>
      <c r="K53" s="36"/>
      <c r="L53" s="37"/>
      <c r="M53" s="35" t="s">
        <v>87</v>
      </c>
      <c r="N53" s="36"/>
      <c r="O53" s="36"/>
      <c r="P53" s="36"/>
      <c r="Q53" s="36"/>
      <c r="R53" s="36"/>
      <c r="S53" s="36"/>
      <c r="T53" s="36"/>
      <c r="U53" s="36"/>
      <c r="V53" s="37"/>
      <c r="W53" s="35" t="s">
        <v>88</v>
      </c>
      <c r="X53" s="36"/>
      <c r="Y53" s="36"/>
      <c r="Z53" s="36"/>
      <c r="AA53" s="36"/>
      <c r="AB53" s="36"/>
      <c r="AC53" s="36"/>
      <c r="AD53" s="36"/>
      <c r="AE53" s="36"/>
      <c r="AF53" s="37"/>
      <c r="AG53" s="38">
        <v>15000</v>
      </c>
      <c r="AH53" s="39"/>
      <c r="AI53" s="39"/>
      <c r="AJ53" s="40"/>
      <c r="AK53" s="48"/>
      <c r="AL53" s="49"/>
      <c r="AM53" s="50"/>
      <c r="AN53" s="11"/>
    </row>
    <row r="54" spans="2:40" ht="18" customHeight="1" x14ac:dyDescent="0.25">
      <c r="B54" s="12"/>
      <c r="C54" s="42">
        <v>45</v>
      </c>
      <c r="D54" s="42"/>
      <c r="E54" s="35" t="s">
        <v>70</v>
      </c>
      <c r="F54" s="36"/>
      <c r="G54" s="36"/>
      <c r="H54" s="37"/>
      <c r="I54" s="35" t="s">
        <v>296</v>
      </c>
      <c r="J54" s="36"/>
      <c r="K54" s="36"/>
      <c r="L54" s="37"/>
      <c r="M54" s="35" t="s">
        <v>242</v>
      </c>
      <c r="N54" s="36"/>
      <c r="O54" s="36"/>
      <c r="P54" s="36"/>
      <c r="Q54" s="36"/>
      <c r="R54" s="36"/>
      <c r="S54" s="36"/>
      <c r="T54" s="36"/>
      <c r="U54" s="36"/>
      <c r="V54" s="37"/>
      <c r="W54" s="35" t="s">
        <v>185</v>
      </c>
      <c r="X54" s="36"/>
      <c r="Y54" s="36"/>
      <c r="Z54" s="36"/>
      <c r="AA54" s="36"/>
      <c r="AB54" s="36"/>
      <c r="AC54" s="36"/>
      <c r="AD54" s="36"/>
      <c r="AE54" s="36"/>
      <c r="AF54" s="37"/>
      <c r="AG54" s="38">
        <v>15000</v>
      </c>
      <c r="AH54" s="39"/>
      <c r="AI54" s="39"/>
      <c r="AJ54" s="40"/>
      <c r="AK54" s="48"/>
      <c r="AL54" s="49"/>
      <c r="AM54" s="50"/>
      <c r="AN54" s="11"/>
    </row>
    <row r="55" spans="2:40" ht="18" customHeight="1" x14ac:dyDescent="0.25">
      <c r="B55" s="12"/>
      <c r="C55" s="42">
        <v>46</v>
      </c>
      <c r="D55" s="42"/>
      <c r="E55" s="35" t="s">
        <v>70</v>
      </c>
      <c r="F55" s="36"/>
      <c r="G55" s="36"/>
      <c r="H55" s="37"/>
      <c r="I55" s="35" t="s">
        <v>297</v>
      </c>
      <c r="J55" s="36"/>
      <c r="K55" s="36"/>
      <c r="L55" s="37"/>
      <c r="M55" s="35" t="s">
        <v>144</v>
      </c>
      <c r="N55" s="36"/>
      <c r="O55" s="36"/>
      <c r="P55" s="36"/>
      <c r="Q55" s="36"/>
      <c r="R55" s="36"/>
      <c r="S55" s="36"/>
      <c r="T55" s="36"/>
      <c r="U55" s="36"/>
      <c r="V55" s="37"/>
      <c r="W55" s="35" t="s">
        <v>145</v>
      </c>
      <c r="X55" s="36"/>
      <c r="Y55" s="36"/>
      <c r="Z55" s="36"/>
      <c r="AA55" s="36"/>
      <c r="AB55" s="36"/>
      <c r="AC55" s="36"/>
      <c r="AD55" s="36"/>
      <c r="AE55" s="36"/>
      <c r="AF55" s="37"/>
      <c r="AG55" s="38">
        <v>9000</v>
      </c>
      <c r="AH55" s="39"/>
      <c r="AI55" s="39"/>
      <c r="AJ55" s="40"/>
      <c r="AK55" s="48"/>
      <c r="AL55" s="49"/>
      <c r="AM55" s="50"/>
      <c r="AN55" s="11"/>
    </row>
    <row r="56" spans="2:40" ht="18" customHeight="1" x14ac:dyDescent="0.25">
      <c r="B56" s="12"/>
      <c r="C56" s="42">
        <v>47</v>
      </c>
      <c r="D56" s="42"/>
      <c r="E56" s="35" t="s">
        <v>70</v>
      </c>
      <c r="F56" s="36"/>
      <c r="G56" s="36"/>
      <c r="H56" s="37"/>
      <c r="I56" s="35" t="s">
        <v>298</v>
      </c>
      <c r="J56" s="36"/>
      <c r="K56" s="36"/>
      <c r="L56" s="37"/>
      <c r="M56" s="35" t="s">
        <v>209</v>
      </c>
      <c r="N56" s="36"/>
      <c r="O56" s="36"/>
      <c r="P56" s="36"/>
      <c r="Q56" s="36"/>
      <c r="R56" s="36"/>
      <c r="S56" s="36"/>
      <c r="T56" s="36"/>
      <c r="U56" s="36"/>
      <c r="V56" s="37"/>
      <c r="W56" s="35" t="s">
        <v>210</v>
      </c>
      <c r="X56" s="36"/>
      <c r="Y56" s="36"/>
      <c r="Z56" s="36"/>
      <c r="AA56" s="36"/>
      <c r="AB56" s="36"/>
      <c r="AC56" s="36"/>
      <c r="AD56" s="36"/>
      <c r="AE56" s="36"/>
      <c r="AF56" s="37"/>
      <c r="AG56" s="38">
        <v>9000</v>
      </c>
      <c r="AH56" s="39"/>
      <c r="AI56" s="39"/>
      <c r="AJ56" s="40"/>
      <c r="AK56" s="48"/>
      <c r="AL56" s="49"/>
      <c r="AM56" s="50"/>
      <c r="AN56" s="11"/>
    </row>
    <row r="57" spans="2:40" ht="18" customHeight="1" x14ac:dyDescent="0.25">
      <c r="B57" s="12"/>
      <c r="C57" s="42">
        <v>48</v>
      </c>
      <c r="D57" s="42"/>
      <c r="E57" s="35" t="s">
        <v>70</v>
      </c>
      <c r="F57" s="36"/>
      <c r="G57" s="36"/>
      <c r="H57" s="37"/>
      <c r="I57" s="35" t="s">
        <v>299</v>
      </c>
      <c r="J57" s="36"/>
      <c r="K57" s="36"/>
      <c r="L57" s="37"/>
      <c r="M57" s="35" t="s">
        <v>130</v>
      </c>
      <c r="N57" s="36"/>
      <c r="O57" s="36"/>
      <c r="P57" s="36"/>
      <c r="Q57" s="36"/>
      <c r="R57" s="36"/>
      <c r="S57" s="36"/>
      <c r="T57" s="36"/>
      <c r="U57" s="36"/>
      <c r="V57" s="37"/>
      <c r="W57" s="35" t="s">
        <v>172</v>
      </c>
      <c r="X57" s="36"/>
      <c r="Y57" s="36"/>
      <c r="Z57" s="36"/>
      <c r="AA57" s="36"/>
      <c r="AB57" s="36"/>
      <c r="AC57" s="36"/>
      <c r="AD57" s="36"/>
      <c r="AE57" s="36"/>
      <c r="AF57" s="37"/>
      <c r="AG57" s="38">
        <v>12500</v>
      </c>
      <c r="AH57" s="39"/>
      <c r="AI57" s="39"/>
      <c r="AJ57" s="40"/>
      <c r="AK57" s="48"/>
      <c r="AL57" s="49"/>
      <c r="AM57" s="50"/>
      <c r="AN57" s="11"/>
    </row>
    <row r="58" spans="2:40" ht="18" customHeight="1" x14ac:dyDescent="0.25">
      <c r="B58" s="12"/>
      <c r="C58" s="42">
        <v>49</v>
      </c>
      <c r="D58" s="42"/>
      <c r="E58" s="35" t="s">
        <v>70</v>
      </c>
      <c r="F58" s="36"/>
      <c r="G58" s="36"/>
      <c r="H58" s="37"/>
      <c r="I58" s="35" t="s">
        <v>300</v>
      </c>
      <c r="J58" s="36"/>
      <c r="K58" s="36"/>
      <c r="L58" s="37"/>
      <c r="M58" s="35" t="s">
        <v>131</v>
      </c>
      <c r="N58" s="36"/>
      <c r="O58" s="36"/>
      <c r="P58" s="36"/>
      <c r="Q58" s="36"/>
      <c r="R58" s="36"/>
      <c r="S58" s="36"/>
      <c r="T58" s="36"/>
      <c r="U58" s="36"/>
      <c r="V58" s="37"/>
      <c r="W58" s="35" t="s">
        <v>138</v>
      </c>
      <c r="X58" s="36"/>
      <c r="Y58" s="36"/>
      <c r="Z58" s="36"/>
      <c r="AA58" s="36"/>
      <c r="AB58" s="36"/>
      <c r="AC58" s="36"/>
      <c r="AD58" s="36"/>
      <c r="AE58" s="36"/>
      <c r="AF58" s="37"/>
      <c r="AG58" s="38">
        <v>15000</v>
      </c>
      <c r="AH58" s="39"/>
      <c r="AI58" s="39"/>
      <c r="AJ58" s="40"/>
      <c r="AK58" s="48"/>
      <c r="AL58" s="49"/>
      <c r="AM58" s="50"/>
      <c r="AN58" s="11"/>
    </row>
    <row r="59" spans="2:40" ht="18" customHeight="1" x14ac:dyDescent="0.25">
      <c r="B59" s="12"/>
      <c r="C59" s="42">
        <v>50</v>
      </c>
      <c r="D59" s="42"/>
      <c r="E59" s="35" t="s">
        <v>70</v>
      </c>
      <c r="F59" s="36"/>
      <c r="G59" s="36"/>
      <c r="H59" s="37"/>
      <c r="I59" s="35" t="s">
        <v>301</v>
      </c>
      <c r="J59" s="36"/>
      <c r="K59" s="36"/>
      <c r="L59" s="37"/>
      <c r="M59" s="35" t="s">
        <v>184</v>
      </c>
      <c r="N59" s="36"/>
      <c r="O59" s="36"/>
      <c r="P59" s="36"/>
      <c r="Q59" s="36"/>
      <c r="R59" s="36"/>
      <c r="S59" s="36"/>
      <c r="T59" s="36"/>
      <c r="U59" s="36"/>
      <c r="V59" s="37"/>
      <c r="W59" s="35" t="s">
        <v>380</v>
      </c>
      <c r="X59" s="36"/>
      <c r="Y59" s="36"/>
      <c r="Z59" s="36"/>
      <c r="AA59" s="36"/>
      <c r="AB59" s="36"/>
      <c r="AC59" s="36"/>
      <c r="AD59" s="36"/>
      <c r="AE59" s="36"/>
      <c r="AF59" s="37"/>
      <c r="AG59" s="38">
        <v>9000</v>
      </c>
      <c r="AH59" s="39"/>
      <c r="AI59" s="39"/>
      <c r="AJ59" s="40"/>
      <c r="AK59" s="48"/>
      <c r="AL59" s="49"/>
      <c r="AM59" s="50"/>
      <c r="AN59" s="11"/>
    </row>
    <row r="60" spans="2:40" ht="18" customHeight="1" x14ac:dyDescent="0.25">
      <c r="B60" s="12"/>
      <c r="C60" s="42">
        <v>51</v>
      </c>
      <c r="D60" s="42"/>
      <c r="E60" s="35" t="s">
        <v>70</v>
      </c>
      <c r="F60" s="36"/>
      <c r="G60" s="36"/>
      <c r="H60" s="37"/>
      <c r="I60" s="35" t="s">
        <v>302</v>
      </c>
      <c r="J60" s="36"/>
      <c r="K60" s="36"/>
      <c r="L60" s="37"/>
      <c r="M60" s="35" t="s">
        <v>106</v>
      </c>
      <c r="N60" s="36"/>
      <c r="O60" s="36"/>
      <c r="P60" s="36"/>
      <c r="Q60" s="36"/>
      <c r="R60" s="36"/>
      <c r="S60" s="36"/>
      <c r="T60" s="36"/>
      <c r="U60" s="36"/>
      <c r="V60" s="37"/>
      <c r="W60" s="35" t="s">
        <v>107</v>
      </c>
      <c r="X60" s="36"/>
      <c r="Y60" s="36"/>
      <c r="Z60" s="36"/>
      <c r="AA60" s="36"/>
      <c r="AB60" s="36"/>
      <c r="AC60" s="36"/>
      <c r="AD60" s="36"/>
      <c r="AE60" s="36"/>
      <c r="AF60" s="37"/>
      <c r="AG60" s="38">
        <v>12500</v>
      </c>
      <c r="AH60" s="39"/>
      <c r="AI60" s="39"/>
      <c r="AJ60" s="40"/>
      <c r="AK60" s="48"/>
      <c r="AL60" s="49"/>
      <c r="AM60" s="50"/>
      <c r="AN60" s="11"/>
    </row>
    <row r="61" spans="2:40" ht="18" customHeight="1" x14ac:dyDescent="0.25">
      <c r="B61" s="12"/>
      <c r="C61" s="42">
        <v>52</v>
      </c>
      <c r="D61" s="42"/>
      <c r="E61" s="35" t="s">
        <v>70</v>
      </c>
      <c r="F61" s="36"/>
      <c r="G61" s="36"/>
      <c r="H61" s="37"/>
      <c r="I61" s="35" t="s">
        <v>303</v>
      </c>
      <c r="J61" s="36"/>
      <c r="K61" s="36"/>
      <c r="L61" s="37"/>
      <c r="M61" s="35" t="s">
        <v>89</v>
      </c>
      <c r="N61" s="36"/>
      <c r="O61" s="36"/>
      <c r="P61" s="36"/>
      <c r="Q61" s="36"/>
      <c r="R61" s="36"/>
      <c r="S61" s="36"/>
      <c r="T61" s="36"/>
      <c r="U61" s="36"/>
      <c r="V61" s="37"/>
      <c r="W61" s="35" t="s">
        <v>90</v>
      </c>
      <c r="X61" s="36"/>
      <c r="Y61" s="36"/>
      <c r="Z61" s="36"/>
      <c r="AA61" s="36"/>
      <c r="AB61" s="36"/>
      <c r="AC61" s="36"/>
      <c r="AD61" s="36"/>
      <c r="AE61" s="36"/>
      <c r="AF61" s="37"/>
      <c r="AG61" s="38">
        <v>12500</v>
      </c>
      <c r="AH61" s="39"/>
      <c r="AI61" s="39"/>
      <c r="AJ61" s="40"/>
      <c r="AK61" s="48"/>
      <c r="AL61" s="49"/>
      <c r="AM61" s="50"/>
      <c r="AN61" s="11"/>
    </row>
    <row r="62" spans="2:40" ht="18" customHeight="1" x14ac:dyDescent="0.25">
      <c r="B62" s="12"/>
      <c r="C62" s="42">
        <v>53</v>
      </c>
      <c r="D62" s="42"/>
      <c r="E62" s="35" t="s">
        <v>70</v>
      </c>
      <c r="F62" s="36"/>
      <c r="G62" s="36"/>
      <c r="H62" s="37"/>
      <c r="I62" s="35" t="s">
        <v>304</v>
      </c>
      <c r="J62" s="36"/>
      <c r="K62" s="36"/>
      <c r="L62" s="37"/>
      <c r="M62" s="35" t="s">
        <v>175</v>
      </c>
      <c r="N62" s="36"/>
      <c r="O62" s="36"/>
      <c r="P62" s="36"/>
      <c r="Q62" s="36"/>
      <c r="R62" s="36"/>
      <c r="S62" s="36"/>
      <c r="T62" s="36"/>
      <c r="U62" s="36"/>
      <c r="V62" s="37"/>
      <c r="W62" s="35" t="s">
        <v>92</v>
      </c>
      <c r="X62" s="36"/>
      <c r="Y62" s="36"/>
      <c r="Z62" s="36"/>
      <c r="AA62" s="36"/>
      <c r="AB62" s="36"/>
      <c r="AC62" s="36"/>
      <c r="AD62" s="36"/>
      <c r="AE62" s="36"/>
      <c r="AF62" s="37"/>
      <c r="AG62" s="38">
        <v>12500</v>
      </c>
      <c r="AH62" s="39"/>
      <c r="AI62" s="39"/>
      <c r="AJ62" s="40"/>
      <c r="AK62" s="48"/>
      <c r="AL62" s="49"/>
      <c r="AM62" s="50"/>
      <c r="AN62" s="11"/>
    </row>
    <row r="63" spans="2:40" ht="18" customHeight="1" x14ac:dyDescent="0.25">
      <c r="B63" s="12"/>
      <c r="C63" s="42">
        <v>54</v>
      </c>
      <c r="D63" s="42"/>
      <c r="E63" s="35" t="s">
        <v>70</v>
      </c>
      <c r="F63" s="36"/>
      <c r="G63" s="36"/>
      <c r="H63" s="37"/>
      <c r="I63" s="35" t="s">
        <v>305</v>
      </c>
      <c r="J63" s="36"/>
      <c r="K63" s="36"/>
      <c r="L63" s="37"/>
      <c r="M63" s="35" t="s">
        <v>91</v>
      </c>
      <c r="N63" s="36"/>
      <c r="O63" s="36"/>
      <c r="P63" s="36"/>
      <c r="Q63" s="36"/>
      <c r="R63" s="36"/>
      <c r="S63" s="36"/>
      <c r="T63" s="36"/>
      <c r="U63" s="36"/>
      <c r="V63" s="37"/>
      <c r="W63" s="35" t="s">
        <v>93</v>
      </c>
      <c r="X63" s="36"/>
      <c r="Y63" s="36"/>
      <c r="Z63" s="36"/>
      <c r="AA63" s="36"/>
      <c r="AB63" s="36"/>
      <c r="AC63" s="36"/>
      <c r="AD63" s="36"/>
      <c r="AE63" s="36"/>
      <c r="AF63" s="37"/>
      <c r="AG63" s="38">
        <v>15000</v>
      </c>
      <c r="AH63" s="39"/>
      <c r="AI63" s="39"/>
      <c r="AJ63" s="40"/>
      <c r="AK63" s="48"/>
      <c r="AL63" s="49"/>
      <c r="AM63" s="50"/>
      <c r="AN63" s="11"/>
    </row>
    <row r="64" spans="2:40" ht="18" customHeight="1" x14ac:dyDescent="0.25">
      <c r="B64" s="12"/>
      <c r="C64" s="42">
        <v>55</v>
      </c>
      <c r="D64" s="42"/>
      <c r="E64" s="35" t="s">
        <v>70</v>
      </c>
      <c r="F64" s="36"/>
      <c r="G64" s="36"/>
      <c r="H64" s="37"/>
      <c r="I64" s="35" t="s">
        <v>306</v>
      </c>
      <c r="J64" s="36"/>
      <c r="K64" s="36"/>
      <c r="L64" s="37"/>
      <c r="M64" s="35" t="s">
        <v>132</v>
      </c>
      <c r="N64" s="36"/>
      <c r="O64" s="36"/>
      <c r="P64" s="36"/>
      <c r="Q64" s="36"/>
      <c r="R64" s="36"/>
      <c r="S64" s="36"/>
      <c r="T64" s="36"/>
      <c r="U64" s="36"/>
      <c r="V64" s="37"/>
      <c r="W64" s="35" t="s">
        <v>94</v>
      </c>
      <c r="X64" s="36"/>
      <c r="Y64" s="36"/>
      <c r="Z64" s="36"/>
      <c r="AA64" s="36"/>
      <c r="AB64" s="36"/>
      <c r="AC64" s="36"/>
      <c r="AD64" s="36"/>
      <c r="AE64" s="36"/>
      <c r="AF64" s="37"/>
      <c r="AG64" s="38">
        <v>9000</v>
      </c>
      <c r="AH64" s="39"/>
      <c r="AI64" s="39"/>
      <c r="AJ64" s="40"/>
      <c r="AK64" s="48"/>
      <c r="AL64" s="49"/>
      <c r="AM64" s="50"/>
      <c r="AN64" s="11"/>
    </row>
    <row r="65" spans="2:52" ht="18" customHeight="1" x14ac:dyDescent="0.25">
      <c r="B65" s="12">
        <v>5</v>
      </c>
      <c r="C65" s="42">
        <v>56</v>
      </c>
      <c r="D65" s="42"/>
      <c r="E65" s="35" t="s">
        <v>70</v>
      </c>
      <c r="F65" s="36"/>
      <c r="G65" s="36"/>
      <c r="H65" s="37"/>
      <c r="I65" s="35" t="s">
        <v>307</v>
      </c>
      <c r="J65" s="36"/>
      <c r="K65" s="36"/>
      <c r="L65" s="37"/>
      <c r="M65" s="35" t="s">
        <v>95</v>
      </c>
      <c r="N65" s="36"/>
      <c r="O65" s="36"/>
      <c r="P65" s="36"/>
      <c r="Q65" s="36"/>
      <c r="R65" s="36"/>
      <c r="S65" s="36"/>
      <c r="T65" s="36"/>
      <c r="U65" s="36"/>
      <c r="V65" s="37"/>
      <c r="W65" s="35" t="s">
        <v>92</v>
      </c>
      <c r="X65" s="36"/>
      <c r="Y65" s="36"/>
      <c r="Z65" s="36"/>
      <c r="AA65" s="36"/>
      <c r="AB65" s="36"/>
      <c r="AC65" s="36"/>
      <c r="AD65" s="36"/>
      <c r="AE65" s="36"/>
      <c r="AF65" s="37"/>
      <c r="AG65" s="38">
        <v>15000</v>
      </c>
      <c r="AH65" s="39"/>
      <c r="AI65" s="39"/>
      <c r="AJ65" s="40"/>
      <c r="AK65" s="48"/>
      <c r="AL65" s="49"/>
      <c r="AM65" s="50"/>
      <c r="AN65" s="11"/>
    </row>
    <row r="66" spans="2:52" ht="18" customHeight="1" x14ac:dyDescent="0.25">
      <c r="B66" s="12"/>
      <c r="C66" s="42">
        <v>57</v>
      </c>
      <c r="D66" s="42"/>
      <c r="E66" s="35" t="s">
        <v>70</v>
      </c>
      <c r="F66" s="36"/>
      <c r="G66" s="36"/>
      <c r="H66" s="37"/>
      <c r="I66" s="35" t="s">
        <v>308</v>
      </c>
      <c r="J66" s="36"/>
      <c r="K66" s="36"/>
      <c r="L66" s="37"/>
      <c r="M66" s="35" t="s">
        <v>246</v>
      </c>
      <c r="N66" s="36"/>
      <c r="O66" s="36"/>
      <c r="P66" s="36"/>
      <c r="Q66" s="36"/>
      <c r="R66" s="36"/>
      <c r="S66" s="36"/>
      <c r="T66" s="36"/>
      <c r="U66" s="36"/>
      <c r="V66" s="37"/>
      <c r="W66" s="35" t="s">
        <v>112</v>
      </c>
      <c r="X66" s="36"/>
      <c r="Y66" s="36"/>
      <c r="Z66" s="36"/>
      <c r="AA66" s="36"/>
      <c r="AB66" s="36"/>
      <c r="AC66" s="36"/>
      <c r="AD66" s="36"/>
      <c r="AE66" s="36"/>
      <c r="AF66" s="37"/>
      <c r="AG66" s="38">
        <v>15000</v>
      </c>
      <c r="AH66" s="39"/>
      <c r="AI66" s="39"/>
      <c r="AJ66" s="40"/>
      <c r="AK66" s="48"/>
      <c r="AL66" s="49"/>
      <c r="AM66" s="50"/>
      <c r="AN66" s="11"/>
    </row>
    <row r="67" spans="2:52" ht="18" customHeight="1" x14ac:dyDescent="0.25">
      <c r="B67" s="12"/>
      <c r="C67" s="42">
        <v>58</v>
      </c>
      <c r="D67" s="42"/>
      <c r="E67" s="35" t="s">
        <v>70</v>
      </c>
      <c r="F67" s="36"/>
      <c r="G67" s="36"/>
      <c r="H67" s="37"/>
      <c r="I67" s="35" t="s">
        <v>309</v>
      </c>
      <c r="J67" s="36"/>
      <c r="K67" s="36"/>
      <c r="L67" s="37"/>
      <c r="M67" s="35" t="s">
        <v>247</v>
      </c>
      <c r="N67" s="36"/>
      <c r="O67" s="36"/>
      <c r="P67" s="36"/>
      <c r="Q67" s="36"/>
      <c r="R67" s="36"/>
      <c r="S67" s="36"/>
      <c r="T67" s="36"/>
      <c r="U67" s="36"/>
      <c r="V67" s="37"/>
      <c r="W67" s="35" t="s">
        <v>133</v>
      </c>
      <c r="X67" s="36"/>
      <c r="Y67" s="36"/>
      <c r="Z67" s="36"/>
      <c r="AA67" s="36"/>
      <c r="AB67" s="36"/>
      <c r="AC67" s="36"/>
      <c r="AD67" s="36"/>
      <c r="AE67" s="36"/>
      <c r="AF67" s="37"/>
      <c r="AG67" s="38">
        <v>15000</v>
      </c>
      <c r="AH67" s="39"/>
      <c r="AI67" s="39"/>
      <c r="AJ67" s="40"/>
      <c r="AK67" s="48"/>
      <c r="AL67" s="49"/>
      <c r="AM67" s="50"/>
      <c r="AN67" s="34"/>
    </row>
    <row r="68" spans="2:52" ht="18" customHeight="1" x14ac:dyDescent="0.25">
      <c r="B68" s="12"/>
      <c r="C68" s="14"/>
      <c r="D68" s="14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1"/>
    </row>
    <row r="69" spans="2:52" ht="18" customHeight="1" thickBot="1" x14ac:dyDescent="0.3">
      <c r="B69" s="51" t="s">
        <v>361</v>
      </c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3"/>
    </row>
    <row r="70" spans="2:52" ht="18" customHeight="1" thickBot="1" x14ac:dyDescent="0.3">
      <c r="B70" s="16" t="s">
        <v>5</v>
      </c>
    </row>
    <row r="71" spans="2:52" ht="18" customHeight="1" x14ac:dyDescent="0.25">
      <c r="B71" s="73"/>
      <c r="C71" s="74"/>
      <c r="D71" s="74"/>
      <c r="E71" s="74"/>
      <c r="F71" s="74"/>
      <c r="G71" s="74"/>
      <c r="H71" s="74"/>
      <c r="I71" s="75"/>
      <c r="J71" s="61" t="str">
        <f>J2</f>
        <v>YETERLİLİK TESTİ (YT) DUYURU VE TALEP TOPLAMA LİSTESİ
(KALİBRASYON ALANI)</v>
      </c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3"/>
      <c r="AK71" s="58" t="s">
        <v>358</v>
      </c>
      <c r="AL71" s="59"/>
      <c r="AM71" s="59"/>
      <c r="AN71" s="60"/>
    </row>
    <row r="72" spans="2:52" ht="18" customHeight="1" thickBot="1" x14ac:dyDescent="0.3">
      <c r="B72" s="76"/>
      <c r="C72" s="77"/>
      <c r="D72" s="77"/>
      <c r="E72" s="77"/>
      <c r="F72" s="77"/>
      <c r="G72" s="77"/>
      <c r="H72" s="77"/>
      <c r="I72" s="78"/>
      <c r="J72" s="64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  <c r="AI72" s="65"/>
      <c r="AJ72" s="66"/>
      <c r="AK72" s="82" t="str">
        <f>AK3</f>
        <v>2026</v>
      </c>
      <c r="AL72" s="83"/>
      <c r="AM72" s="83"/>
      <c r="AN72" s="84"/>
    </row>
    <row r="73" spans="2:52" ht="18" customHeight="1" x14ac:dyDescent="0.25">
      <c r="B73" s="76"/>
      <c r="C73" s="77"/>
      <c r="D73" s="77"/>
      <c r="E73" s="77"/>
      <c r="F73" s="77"/>
      <c r="G73" s="77"/>
      <c r="H73" s="77"/>
      <c r="I73" s="78"/>
      <c r="J73" s="64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6"/>
      <c r="AK73" s="58" t="s">
        <v>0</v>
      </c>
      <c r="AL73" s="59"/>
      <c r="AM73" s="59"/>
      <c r="AN73" s="60"/>
    </row>
    <row r="74" spans="2:52" ht="18" customHeight="1" thickBot="1" x14ac:dyDescent="0.3">
      <c r="B74" s="79"/>
      <c r="C74" s="80"/>
      <c r="D74" s="80"/>
      <c r="E74" s="80"/>
      <c r="F74" s="80"/>
      <c r="G74" s="80"/>
      <c r="H74" s="80"/>
      <c r="I74" s="81"/>
      <c r="J74" s="67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70" t="s">
        <v>207</v>
      </c>
      <c r="AL74" s="71"/>
      <c r="AM74" s="71"/>
      <c r="AN74" s="72"/>
    </row>
    <row r="75" spans="2:52" ht="18" customHeight="1" x14ac:dyDescent="0.25">
      <c r="B75" s="5"/>
      <c r="C75" s="17"/>
      <c r="D75" s="17"/>
      <c r="E75" s="18"/>
      <c r="F75" s="18"/>
      <c r="G75" s="18"/>
      <c r="H75" s="18"/>
      <c r="I75" s="1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1"/>
    </row>
    <row r="76" spans="2:52" ht="18" customHeight="1" x14ac:dyDescent="0.25">
      <c r="B76" s="12"/>
      <c r="C76" s="42" t="s">
        <v>1</v>
      </c>
      <c r="D76" s="42"/>
      <c r="E76" s="46" t="s">
        <v>16</v>
      </c>
      <c r="F76" s="46"/>
      <c r="G76" s="46"/>
      <c r="H76" s="46"/>
      <c r="I76" s="46" t="s">
        <v>160</v>
      </c>
      <c r="J76" s="46"/>
      <c r="K76" s="46"/>
      <c r="L76" s="46"/>
      <c r="M76" s="46" t="s">
        <v>17</v>
      </c>
      <c r="N76" s="46"/>
      <c r="O76" s="46"/>
      <c r="P76" s="46"/>
      <c r="Q76" s="46"/>
      <c r="R76" s="46"/>
      <c r="S76" s="46"/>
      <c r="T76" s="46"/>
      <c r="U76" s="46"/>
      <c r="V76" s="46"/>
      <c r="W76" s="46" t="s">
        <v>137</v>
      </c>
      <c r="X76" s="46"/>
      <c r="Y76" s="46"/>
      <c r="Z76" s="46"/>
      <c r="AA76" s="46"/>
      <c r="AB76" s="46"/>
      <c r="AC76" s="46"/>
      <c r="AD76" s="46"/>
      <c r="AE76" s="46"/>
      <c r="AF76" s="46"/>
      <c r="AG76" s="46" t="s">
        <v>368</v>
      </c>
      <c r="AH76" s="46"/>
      <c r="AI76" s="46"/>
      <c r="AJ76" s="46"/>
      <c r="AK76" s="46" t="s">
        <v>127</v>
      </c>
      <c r="AL76" s="46"/>
      <c r="AM76" s="46"/>
      <c r="AN76" s="33"/>
    </row>
    <row r="77" spans="2:52" ht="18" customHeight="1" x14ac:dyDescent="0.25">
      <c r="B77" s="12"/>
      <c r="C77" s="42"/>
      <c r="D77" s="42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11"/>
    </row>
    <row r="78" spans="2:52" ht="18" customHeight="1" x14ac:dyDescent="0.25">
      <c r="B78" s="12"/>
      <c r="C78" s="42"/>
      <c r="D78" s="42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7"/>
      <c r="AK78" s="46" t="s">
        <v>126</v>
      </c>
      <c r="AL78" s="46"/>
      <c r="AM78" s="46"/>
      <c r="AN78" s="11"/>
    </row>
    <row r="79" spans="2:52" ht="18" customHeight="1" x14ac:dyDescent="0.25">
      <c r="B79" s="12"/>
      <c r="C79" s="42">
        <v>59</v>
      </c>
      <c r="D79" s="42"/>
      <c r="E79" s="35" t="s">
        <v>70</v>
      </c>
      <c r="F79" s="36"/>
      <c r="G79" s="36"/>
      <c r="H79" s="37"/>
      <c r="I79" s="35" t="s">
        <v>310</v>
      </c>
      <c r="J79" s="36"/>
      <c r="K79" s="36"/>
      <c r="L79" s="37"/>
      <c r="M79" s="35" t="s">
        <v>108</v>
      </c>
      <c r="N79" s="36"/>
      <c r="O79" s="36"/>
      <c r="P79" s="36"/>
      <c r="Q79" s="36"/>
      <c r="R79" s="36"/>
      <c r="S79" s="36"/>
      <c r="T79" s="36"/>
      <c r="U79" s="36"/>
      <c r="V79" s="37"/>
      <c r="W79" s="35" t="s">
        <v>208</v>
      </c>
      <c r="X79" s="36"/>
      <c r="Y79" s="36"/>
      <c r="Z79" s="36"/>
      <c r="AA79" s="36"/>
      <c r="AB79" s="36"/>
      <c r="AC79" s="36"/>
      <c r="AD79" s="36"/>
      <c r="AE79" s="36"/>
      <c r="AF79" s="37"/>
      <c r="AG79" s="38">
        <v>9000</v>
      </c>
      <c r="AH79" s="39"/>
      <c r="AI79" s="39"/>
      <c r="AJ79" s="40"/>
      <c r="AK79" s="48"/>
      <c r="AL79" s="49"/>
      <c r="AM79" s="50"/>
      <c r="AN79" s="34" t="s">
        <v>128</v>
      </c>
      <c r="AO79" s="43" t="s">
        <v>391</v>
      </c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</row>
    <row r="80" spans="2:52" ht="18" customHeight="1" x14ac:dyDescent="0.25">
      <c r="B80" s="12"/>
      <c r="C80" s="42">
        <v>60</v>
      </c>
      <c r="D80" s="42"/>
      <c r="E80" s="35" t="s">
        <v>70</v>
      </c>
      <c r="F80" s="36"/>
      <c r="G80" s="36"/>
      <c r="H80" s="37"/>
      <c r="I80" s="35" t="s">
        <v>311</v>
      </c>
      <c r="J80" s="36"/>
      <c r="K80" s="36"/>
      <c r="L80" s="37"/>
      <c r="M80" s="35" t="s">
        <v>96</v>
      </c>
      <c r="N80" s="36"/>
      <c r="O80" s="36"/>
      <c r="P80" s="36"/>
      <c r="Q80" s="36"/>
      <c r="R80" s="36"/>
      <c r="S80" s="36"/>
      <c r="T80" s="36"/>
      <c r="U80" s="36"/>
      <c r="V80" s="37"/>
      <c r="W80" s="35" t="s">
        <v>97</v>
      </c>
      <c r="X80" s="36"/>
      <c r="Y80" s="36"/>
      <c r="Z80" s="36"/>
      <c r="AA80" s="36"/>
      <c r="AB80" s="36"/>
      <c r="AC80" s="36"/>
      <c r="AD80" s="36"/>
      <c r="AE80" s="36"/>
      <c r="AF80" s="37"/>
      <c r="AG80" s="38">
        <v>9000</v>
      </c>
      <c r="AH80" s="39"/>
      <c r="AI80" s="39"/>
      <c r="AJ80" s="40"/>
      <c r="AK80" s="41"/>
      <c r="AL80" s="41"/>
      <c r="AM80" s="41"/>
      <c r="AN80" s="11"/>
      <c r="AO80" s="43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</row>
    <row r="81" spans="2:52" ht="18" customHeight="1" x14ac:dyDescent="0.25">
      <c r="B81" s="12"/>
      <c r="C81" s="42">
        <v>61</v>
      </c>
      <c r="D81" s="42"/>
      <c r="E81" s="35" t="s">
        <v>70</v>
      </c>
      <c r="F81" s="36"/>
      <c r="G81" s="36"/>
      <c r="H81" s="37"/>
      <c r="I81" s="35" t="s">
        <v>312</v>
      </c>
      <c r="J81" s="36"/>
      <c r="K81" s="36"/>
      <c r="L81" s="37"/>
      <c r="M81" s="35" t="s">
        <v>98</v>
      </c>
      <c r="N81" s="36"/>
      <c r="O81" s="36"/>
      <c r="P81" s="36"/>
      <c r="Q81" s="36"/>
      <c r="R81" s="36"/>
      <c r="S81" s="36"/>
      <c r="T81" s="36"/>
      <c r="U81" s="36"/>
      <c r="V81" s="37"/>
      <c r="W81" s="35" t="s">
        <v>99</v>
      </c>
      <c r="X81" s="36"/>
      <c r="Y81" s="36"/>
      <c r="Z81" s="36"/>
      <c r="AA81" s="36"/>
      <c r="AB81" s="36"/>
      <c r="AC81" s="36"/>
      <c r="AD81" s="36"/>
      <c r="AE81" s="36"/>
      <c r="AF81" s="37"/>
      <c r="AG81" s="38">
        <v>9000</v>
      </c>
      <c r="AH81" s="39"/>
      <c r="AI81" s="39"/>
      <c r="AJ81" s="40"/>
      <c r="AK81" s="41"/>
      <c r="AL81" s="41"/>
      <c r="AM81" s="41"/>
      <c r="AN81" s="11"/>
      <c r="AO81" s="43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</row>
    <row r="82" spans="2:52" ht="18" customHeight="1" x14ac:dyDescent="0.25">
      <c r="B82" s="12">
        <v>6</v>
      </c>
      <c r="C82" s="42">
        <v>62</v>
      </c>
      <c r="D82" s="42"/>
      <c r="E82" s="35" t="s">
        <v>70</v>
      </c>
      <c r="F82" s="36"/>
      <c r="G82" s="36"/>
      <c r="H82" s="37"/>
      <c r="I82" s="35" t="s">
        <v>313</v>
      </c>
      <c r="J82" s="36"/>
      <c r="K82" s="36"/>
      <c r="L82" s="37"/>
      <c r="M82" s="35" t="s">
        <v>201</v>
      </c>
      <c r="N82" s="36"/>
      <c r="O82" s="36"/>
      <c r="P82" s="36"/>
      <c r="Q82" s="36"/>
      <c r="R82" s="36"/>
      <c r="S82" s="36"/>
      <c r="T82" s="36"/>
      <c r="U82" s="36"/>
      <c r="V82" s="37"/>
      <c r="W82" s="35" t="s">
        <v>121</v>
      </c>
      <c r="X82" s="36"/>
      <c r="Y82" s="36"/>
      <c r="Z82" s="36"/>
      <c r="AA82" s="36"/>
      <c r="AB82" s="36"/>
      <c r="AC82" s="36"/>
      <c r="AD82" s="36"/>
      <c r="AE82" s="36"/>
      <c r="AF82" s="37"/>
      <c r="AG82" s="38">
        <v>9000</v>
      </c>
      <c r="AH82" s="39"/>
      <c r="AI82" s="39"/>
      <c r="AJ82" s="40"/>
      <c r="AK82" s="41"/>
      <c r="AL82" s="41"/>
      <c r="AM82" s="41"/>
      <c r="AN82" s="33"/>
    </row>
    <row r="83" spans="2:52" ht="18" customHeight="1" x14ac:dyDescent="0.25">
      <c r="B83" s="12"/>
      <c r="C83" s="42">
        <v>63</v>
      </c>
      <c r="D83" s="42"/>
      <c r="E83" s="35" t="s">
        <v>70</v>
      </c>
      <c r="F83" s="36"/>
      <c r="G83" s="36"/>
      <c r="H83" s="37"/>
      <c r="I83" s="35" t="s">
        <v>314</v>
      </c>
      <c r="J83" s="36"/>
      <c r="K83" s="36"/>
      <c r="L83" s="37"/>
      <c r="M83" s="35" t="s">
        <v>100</v>
      </c>
      <c r="N83" s="36"/>
      <c r="O83" s="36"/>
      <c r="P83" s="36"/>
      <c r="Q83" s="36"/>
      <c r="R83" s="36"/>
      <c r="S83" s="36"/>
      <c r="T83" s="36"/>
      <c r="U83" s="36"/>
      <c r="V83" s="37"/>
      <c r="W83" s="35" t="s">
        <v>148</v>
      </c>
      <c r="X83" s="36"/>
      <c r="Y83" s="36"/>
      <c r="Z83" s="36"/>
      <c r="AA83" s="36"/>
      <c r="AB83" s="36"/>
      <c r="AC83" s="36"/>
      <c r="AD83" s="36"/>
      <c r="AE83" s="36"/>
      <c r="AF83" s="37"/>
      <c r="AG83" s="38">
        <v>9000</v>
      </c>
      <c r="AH83" s="39"/>
      <c r="AI83" s="39"/>
      <c r="AJ83" s="40"/>
      <c r="AK83" s="41"/>
      <c r="AL83" s="41"/>
      <c r="AM83" s="41"/>
      <c r="AN83" s="11"/>
    </row>
    <row r="84" spans="2:52" ht="18" customHeight="1" x14ac:dyDescent="0.25">
      <c r="B84" s="12"/>
      <c r="C84" s="42">
        <v>64</v>
      </c>
      <c r="D84" s="42"/>
      <c r="E84" s="35" t="s">
        <v>70</v>
      </c>
      <c r="F84" s="36"/>
      <c r="G84" s="36"/>
      <c r="H84" s="37"/>
      <c r="I84" s="35" t="s">
        <v>315</v>
      </c>
      <c r="J84" s="36"/>
      <c r="K84" s="36"/>
      <c r="L84" s="37"/>
      <c r="M84" s="35" t="s">
        <v>109</v>
      </c>
      <c r="N84" s="36"/>
      <c r="O84" s="36"/>
      <c r="P84" s="36"/>
      <c r="Q84" s="36"/>
      <c r="R84" s="36"/>
      <c r="S84" s="36"/>
      <c r="T84" s="36"/>
      <c r="U84" s="36"/>
      <c r="V84" s="37"/>
      <c r="W84" s="35" t="s">
        <v>231</v>
      </c>
      <c r="X84" s="36"/>
      <c r="Y84" s="36"/>
      <c r="Z84" s="36"/>
      <c r="AA84" s="36"/>
      <c r="AB84" s="36"/>
      <c r="AC84" s="36"/>
      <c r="AD84" s="36"/>
      <c r="AE84" s="36"/>
      <c r="AF84" s="37"/>
      <c r="AG84" s="38">
        <v>9000</v>
      </c>
      <c r="AH84" s="39"/>
      <c r="AI84" s="39"/>
      <c r="AJ84" s="40"/>
      <c r="AK84" s="41"/>
      <c r="AL84" s="41"/>
      <c r="AM84" s="41"/>
      <c r="AN84" s="11"/>
    </row>
    <row r="85" spans="2:52" ht="18" customHeight="1" x14ac:dyDescent="0.25">
      <c r="B85" s="12"/>
      <c r="C85" s="42">
        <v>65</v>
      </c>
      <c r="D85" s="42"/>
      <c r="E85" s="35" t="s">
        <v>70</v>
      </c>
      <c r="F85" s="36"/>
      <c r="G85" s="36"/>
      <c r="H85" s="37"/>
      <c r="I85" s="35" t="s">
        <v>316</v>
      </c>
      <c r="J85" s="36"/>
      <c r="K85" s="36"/>
      <c r="L85" s="37"/>
      <c r="M85" s="35" t="s">
        <v>101</v>
      </c>
      <c r="N85" s="36"/>
      <c r="O85" s="36"/>
      <c r="P85" s="36"/>
      <c r="Q85" s="36"/>
      <c r="R85" s="36"/>
      <c r="S85" s="36"/>
      <c r="T85" s="36"/>
      <c r="U85" s="36"/>
      <c r="V85" s="37"/>
      <c r="W85" s="35" t="s">
        <v>102</v>
      </c>
      <c r="X85" s="36"/>
      <c r="Y85" s="36"/>
      <c r="Z85" s="36"/>
      <c r="AA85" s="36"/>
      <c r="AB85" s="36"/>
      <c r="AC85" s="36"/>
      <c r="AD85" s="36"/>
      <c r="AE85" s="36"/>
      <c r="AF85" s="37"/>
      <c r="AG85" s="38">
        <v>9000</v>
      </c>
      <c r="AH85" s="39"/>
      <c r="AI85" s="39"/>
      <c r="AJ85" s="40"/>
      <c r="AK85" s="41"/>
      <c r="AL85" s="41"/>
      <c r="AM85" s="41"/>
      <c r="AN85" s="11"/>
    </row>
    <row r="86" spans="2:52" ht="18" customHeight="1" x14ac:dyDescent="0.25">
      <c r="B86" s="12"/>
      <c r="C86" s="42">
        <v>66</v>
      </c>
      <c r="D86" s="42"/>
      <c r="E86" s="35" t="s">
        <v>70</v>
      </c>
      <c r="F86" s="36"/>
      <c r="G86" s="36"/>
      <c r="H86" s="37"/>
      <c r="I86" s="35" t="s">
        <v>317</v>
      </c>
      <c r="J86" s="36"/>
      <c r="K86" s="36"/>
      <c r="L86" s="37"/>
      <c r="M86" s="35" t="s">
        <v>204</v>
      </c>
      <c r="N86" s="36"/>
      <c r="O86" s="36"/>
      <c r="P86" s="36"/>
      <c r="Q86" s="36"/>
      <c r="R86" s="36"/>
      <c r="S86" s="36"/>
      <c r="T86" s="36"/>
      <c r="U86" s="36"/>
      <c r="V86" s="37"/>
      <c r="W86" s="35" t="s">
        <v>151</v>
      </c>
      <c r="X86" s="36"/>
      <c r="Y86" s="36"/>
      <c r="Z86" s="36"/>
      <c r="AA86" s="36"/>
      <c r="AB86" s="36"/>
      <c r="AC86" s="36"/>
      <c r="AD86" s="36"/>
      <c r="AE86" s="36"/>
      <c r="AF86" s="37"/>
      <c r="AG86" s="38">
        <v>9000</v>
      </c>
      <c r="AH86" s="39"/>
      <c r="AI86" s="39"/>
      <c r="AJ86" s="40"/>
      <c r="AK86" s="41"/>
      <c r="AL86" s="41"/>
      <c r="AM86" s="41"/>
      <c r="AN86" s="11"/>
    </row>
    <row r="87" spans="2:52" ht="18" customHeight="1" x14ac:dyDescent="0.25">
      <c r="B87" s="12"/>
      <c r="C87" s="42">
        <v>67</v>
      </c>
      <c r="D87" s="42"/>
      <c r="E87" s="35" t="s">
        <v>70</v>
      </c>
      <c r="F87" s="36"/>
      <c r="G87" s="36"/>
      <c r="H87" s="37"/>
      <c r="I87" s="35" t="s">
        <v>318</v>
      </c>
      <c r="J87" s="36"/>
      <c r="K87" s="36"/>
      <c r="L87" s="37"/>
      <c r="M87" s="35" t="s">
        <v>110</v>
      </c>
      <c r="N87" s="36"/>
      <c r="O87" s="36"/>
      <c r="P87" s="36"/>
      <c r="Q87" s="36"/>
      <c r="R87" s="36"/>
      <c r="S87" s="36"/>
      <c r="T87" s="36"/>
      <c r="U87" s="36"/>
      <c r="V87" s="37"/>
      <c r="W87" s="35" t="s">
        <v>170</v>
      </c>
      <c r="X87" s="36"/>
      <c r="Y87" s="36"/>
      <c r="Z87" s="36"/>
      <c r="AA87" s="36"/>
      <c r="AB87" s="36"/>
      <c r="AC87" s="36"/>
      <c r="AD87" s="36"/>
      <c r="AE87" s="36"/>
      <c r="AF87" s="37"/>
      <c r="AG87" s="38">
        <v>9000</v>
      </c>
      <c r="AH87" s="39"/>
      <c r="AI87" s="39"/>
      <c r="AJ87" s="40"/>
      <c r="AK87" s="41"/>
      <c r="AL87" s="41"/>
      <c r="AM87" s="41"/>
      <c r="AN87" s="11"/>
    </row>
    <row r="88" spans="2:52" ht="18" customHeight="1" x14ac:dyDescent="0.25">
      <c r="B88" s="12"/>
      <c r="C88" s="42">
        <v>68</v>
      </c>
      <c r="D88" s="42"/>
      <c r="E88" s="35" t="s">
        <v>70</v>
      </c>
      <c r="F88" s="36"/>
      <c r="G88" s="36"/>
      <c r="H88" s="37"/>
      <c r="I88" s="35" t="s">
        <v>319</v>
      </c>
      <c r="J88" s="36"/>
      <c r="K88" s="36"/>
      <c r="L88" s="37"/>
      <c r="M88" s="35" t="s">
        <v>111</v>
      </c>
      <c r="N88" s="36"/>
      <c r="O88" s="36"/>
      <c r="P88" s="36"/>
      <c r="Q88" s="36"/>
      <c r="R88" s="36"/>
      <c r="S88" s="36"/>
      <c r="T88" s="36"/>
      <c r="U88" s="36"/>
      <c r="V88" s="37"/>
      <c r="W88" s="35" t="s">
        <v>171</v>
      </c>
      <c r="X88" s="36"/>
      <c r="Y88" s="36"/>
      <c r="Z88" s="36"/>
      <c r="AA88" s="36"/>
      <c r="AB88" s="36"/>
      <c r="AC88" s="36"/>
      <c r="AD88" s="36"/>
      <c r="AE88" s="36"/>
      <c r="AF88" s="37"/>
      <c r="AG88" s="38">
        <v>9000</v>
      </c>
      <c r="AH88" s="39"/>
      <c r="AI88" s="39"/>
      <c r="AJ88" s="40"/>
      <c r="AK88" s="41"/>
      <c r="AL88" s="41"/>
      <c r="AM88" s="41"/>
      <c r="AN88" s="11"/>
    </row>
    <row r="89" spans="2:52" ht="18" customHeight="1" x14ac:dyDescent="0.25">
      <c r="B89" s="12"/>
      <c r="C89" s="42">
        <v>69</v>
      </c>
      <c r="D89" s="42"/>
      <c r="E89" s="35" t="s">
        <v>70</v>
      </c>
      <c r="F89" s="36"/>
      <c r="G89" s="36"/>
      <c r="H89" s="37"/>
      <c r="I89" s="35" t="s">
        <v>320</v>
      </c>
      <c r="J89" s="36"/>
      <c r="K89" s="36"/>
      <c r="L89" s="37"/>
      <c r="M89" s="35" t="s">
        <v>217</v>
      </c>
      <c r="N89" s="36"/>
      <c r="O89" s="36"/>
      <c r="P89" s="36"/>
      <c r="Q89" s="36"/>
      <c r="R89" s="36"/>
      <c r="S89" s="36"/>
      <c r="T89" s="36"/>
      <c r="U89" s="36"/>
      <c r="V89" s="37"/>
      <c r="W89" s="35" t="s">
        <v>219</v>
      </c>
      <c r="X89" s="36"/>
      <c r="Y89" s="36"/>
      <c r="Z89" s="36"/>
      <c r="AA89" s="36"/>
      <c r="AB89" s="36"/>
      <c r="AC89" s="36"/>
      <c r="AD89" s="36"/>
      <c r="AE89" s="36"/>
      <c r="AF89" s="37"/>
      <c r="AG89" s="38">
        <v>9000</v>
      </c>
      <c r="AH89" s="39"/>
      <c r="AI89" s="39"/>
      <c r="AJ89" s="40"/>
      <c r="AK89" s="41"/>
      <c r="AL89" s="41"/>
      <c r="AM89" s="41"/>
      <c r="AN89" s="11"/>
    </row>
    <row r="90" spans="2:52" ht="18" customHeight="1" x14ac:dyDescent="0.25">
      <c r="B90" s="12">
        <v>7</v>
      </c>
      <c r="C90" s="42">
        <v>70</v>
      </c>
      <c r="D90" s="42"/>
      <c r="E90" s="35" t="s">
        <v>70</v>
      </c>
      <c r="F90" s="36"/>
      <c r="G90" s="36"/>
      <c r="H90" s="37"/>
      <c r="I90" s="35" t="s">
        <v>321</v>
      </c>
      <c r="J90" s="36"/>
      <c r="K90" s="36"/>
      <c r="L90" s="37"/>
      <c r="M90" s="35" t="s">
        <v>164</v>
      </c>
      <c r="N90" s="36"/>
      <c r="O90" s="36"/>
      <c r="P90" s="36"/>
      <c r="Q90" s="36"/>
      <c r="R90" s="36"/>
      <c r="S90" s="36"/>
      <c r="T90" s="36"/>
      <c r="U90" s="36"/>
      <c r="V90" s="37"/>
      <c r="W90" s="35" t="s">
        <v>165</v>
      </c>
      <c r="X90" s="36"/>
      <c r="Y90" s="36"/>
      <c r="Z90" s="36"/>
      <c r="AA90" s="36"/>
      <c r="AB90" s="36"/>
      <c r="AC90" s="36"/>
      <c r="AD90" s="36"/>
      <c r="AE90" s="36"/>
      <c r="AF90" s="37"/>
      <c r="AG90" s="38">
        <v>12500</v>
      </c>
      <c r="AH90" s="39"/>
      <c r="AI90" s="39"/>
      <c r="AJ90" s="40"/>
      <c r="AK90" s="41"/>
      <c r="AL90" s="41"/>
      <c r="AM90" s="41"/>
      <c r="AN90" s="11"/>
    </row>
    <row r="91" spans="2:52" ht="18" customHeight="1" x14ac:dyDescent="0.25">
      <c r="B91" s="12"/>
      <c r="C91" s="42">
        <v>71</v>
      </c>
      <c r="D91" s="42"/>
      <c r="E91" s="35" t="s">
        <v>19</v>
      </c>
      <c r="F91" s="36"/>
      <c r="G91" s="36"/>
      <c r="H91" s="37"/>
      <c r="I91" s="35" t="s">
        <v>392</v>
      </c>
      <c r="J91" s="36"/>
      <c r="K91" s="36"/>
      <c r="L91" s="37"/>
      <c r="M91" s="35" t="s">
        <v>146</v>
      </c>
      <c r="N91" s="36"/>
      <c r="O91" s="36"/>
      <c r="P91" s="36"/>
      <c r="Q91" s="36"/>
      <c r="R91" s="36"/>
      <c r="S91" s="36"/>
      <c r="T91" s="36"/>
      <c r="U91" s="36"/>
      <c r="V91" s="37"/>
      <c r="W91" s="35" t="s">
        <v>147</v>
      </c>
      <c r="X91" s="36"/>
      <c r="Y91" s="36"/>
      <c r="Z91" s="36"/>
      <c r="AA91" s="36"/>
      <c r="AB91" s="36"/>
      <c r="AC91" s="36"/>
      <c r="AD91" s="36"/>
      <c r="AE91" s="36"/>
      <c r="AF91" s="37"/>
      <c r="AG91" s="38">
        <v>12500</v>
      </c>
      <c r="AH91" s="39"/>
      <c r="AI91" s="39"/>
      <c r="AJ91" s="40"/>
      <c r="AK91" s="41"/>
      <c r="AL91" s="41"/>
      <c r="AM91" s="41"/>
      <c r="AN91" s="11"/>
    </row>
    <row r="92" spans="2:52" ht="18" customHeight="1" x14ac:dyDescent="0.25">
      <c r="B92" s="12"/>
      <c r="C92" s="42">
        <v>72</v>
      </c>
      <c r="D92" s="42"/>
      <c r="E92" s="35" t="s">
        <v>19</v>
      </c>
      <c r="F92" s="36"/>
      <c r="G92" s="36"/>
      <c r="H92" s="37"/>
      <c r="I92" s="35" t="s">
        <v>381</v>
      </c>
      <c r="J92" s="36"/>
      <c r="K92" s="36"/>
      <c r="L92" s="37"/>
      <c r="M92" s="35" t="s">
        <v>197</v>
      </c>
      <c r="N92" s="36"/>
      <c r="O92" s="36"/>
      <c r="P92" s="36"/>
      <c r="Q92" s="36"/>
      <c r="R92" s="36"/>
      <c r="S92" s="36"/>
      <c r="T92" s="36"/>
      <c r="U92" s="36"/>
      <c r="V92" s="37"/>
      <c r="W92" s="35" t="s">
        <v>151</v>
      </c>
      <c r="X92" s="36"/>
      <c r="Y92" s="36"/>
      <c r="Z92" s="36"/>
      <c r="AA92" s="36"/>
      <c r="AB92" s="36"/>
      <c r="AC92" s="36"/>
      <c r="AD92" s="36"/>
      <c r="AE92" s="36"/>
      <c r="AF92" s="37"/>
      <c r="AG92" s="38">
        <v>12500</v>
      </c>
      <c r="AH92" s="39"/>
      <c r="AI92" s="39"/>
      <c r="AJ92" s="40"/>
      <c r="AK92" s="41"/>
      <c r="AL92" s="41"/>
      <c r="AM92" s="41"/>
      <c r="AN92" s="11"/>
    </row>
    <row r="93" spans="2:52" ht="18" customHeight="1" x14ac:dyDescent="0.25">
      <c r="B93" s="12"/>
      <c r="C93" s="42">
        <v>73</v>
      </c>
      <c r="D93" s="42"/>
      <c r="E93" s="35" t="s">
        <v>19</v>
      </c>
      <c r="F93" s="36"/>
      <c r="G93" s="36"/>
      <c r="H93" s="37"/>
      <c r="I93" s="35" t="s">
        <v>374</v>
      </c>
      <c r="J93" s="36"/>
      <c r="K93" s="36"/>
      <c r="L93" s="37"/>
      <c r="M93" s="35" t="s">
        <v>234</v>
      </c>
      <c r="N93" s="36"/>
      <c r="O93" s="36"/>
      <c r="P93" s="36"/>
      <c r="Q93" s="36"/>
      <c r="R93" s="36"/>
      <c r="S93" s="36"/>
      <c r="T93" s="36"/>
      <c r="U93" s="36"/>
      <c r="V93" s="37"/>
      <c r="W93" s="35" t="s">
        <v>151</v>
      </c>
      <c r="X93" s="36"/>
      <c r="Y93" s="36"/>
      <c r="Z93" s="36"/>
      <c r="AA93" s="36"/>
      <c r="AB93" s="36"/>
      <c r="AC93" s="36"/>
      <c r="AD93" s="36"/>
      <c r="AE93" s="36"/>
      <c r="AF93" s="37"/>
      <c r="AG93" s="38">
        <v>12500</v>
      </c>
      <c r="AH93" s="39"/>
      <c r="AI93" s="39"/>
      <c r="AJ93" s="40"/>
      <c r="AK93" s="41"/>
      <c r="AL93" s="41"/>
      <c r="AM93" s="41"/>
      <c r="AN93" s="11"/>
    </row>
    <row r="94" spans="2:52" ht="18" customHeight="1" x14ac:dyDescent="0.25">
      <c r="B94" s="12"/>
      <c r="C94" s="42">
        <v>74</v>
      </c>
      <c r="D94" s="42"/>
      <c r="E94" s="35" t="s">
        <v>19</v>
      </c>
      <c r="F94" s="36"/>
      <c r="G94" s="36"/>
      <c r="H94" s="37"/>
      <c r="I94" s="35" t="s">
        <v>322</v>
      </c>
      <c r="J94" s="36"/>
      <c r="K94" s="36"/>
      <c r="L94" s="37"/>
      <c r="M94" s="35" t="s">
        <v>215</v>
      </c>
      <c r="N94" s="36"/>
      <c r="O94" s="36"/>
      <c r="P94" s="36"/>
      <c r="Q94" s="36"/>
      <c r="R94" s="36"/>
      <c r="S94" s="36"/>
      <c r="T94" s="36"/>
      <c r="U94" s="36"/>
      <c r="V94" s="37"/>
      <c r="W94" s="35" t="s">
        <v>151</v>
      </c>
      <c r="X94" s="36"/>
      <c r="Y94" s="36"/>
      <c r="Z94" s="36"/>
      <c r="AA94" s="36"/>
      <c r="AB94" s="36"/>
      <c r="AC94" s="36"/>
      <c r="AD94" s="36"/>
      <c r="AE94" s="36"/>
      <c r="AF94" s="37"/>
      <c r="AG94" s="38">
        <v>9000</v>
      </c>
      <c r="AH94" s="39"/>
      <c r="AI94" s="39"/>
      <c r="AJ94" s="40"/>
      <c r="AK94" s="41"/>
      <c r="AL94" s="41"/>
      <c r="AM94" s="41"/>
      <c r="AN94" s="11"/>
    </row>
    <row r="95" spans="2:52" ht="18" customHeight="1" x14ac:dyDescent="0.25">
      <c r="B95" s="12"/>
      <c r="C95" s="42">
        <v>75</v>
      </c>
      <c r="D95" s="42"/>
      <c r="E95" s="35" t="s">
        <v>19</v>
      </c>
      <c r="F95" s="36"/>
      <c r="G95" s="36"/>
      <c r="H95" s="37"/>
      <c r="I95" s="35" t="s">
        <v>323</v>
      </c>
      <c r="J95" s="36"/>
      <c r="K95" s="36"/>
      <c r="L95" s="37"/>
      <c r="M95" s="35" t="s">
        <v>153</v>
      </c>
      <c r="N95" s="36"/>
      <c r="O95" s="36"/>
      <c r="P95" s="36"/>
      <c r="Q95" s="36"/>
      <c r="R95" s="36"/>
      <c r="S95" s="36"/>
      <c r="T95" s="36"/>
      <c r="U95" s="36"/>
      <c r="V95" s="37"/>
      <c r="W95" s="35" t="s">
        <v>150</v>
      </c>
      <c r="X95" s="36"/>
      <c r="Y95" s="36"/>
      <c r="Z95" s="36"/>
      <c r="AA95" s="36"/>
      <c r="AB95" s="36"/>
      <c r="AC95" s="36"/>
      <c r="AD95" s="36"/>
      <c r="AE95" s="36"/>
      <c r="AF95" s="37"/>
      <c r="AG95" s="38">
        <v>12500</v>
      </c>
      <c r="AH95" s="39"/>
      <c r="AI95" s="39"/>
      <c r="AJ95" s="40"/>
      <c r="AK95" s="41"/>
      <c r="AL95" s="41"/>
      <c r="AM95" s="41"/>
      <c r="AN95" s="11"/>
    </row>
    <row r="96" spans="2:52" ht="18" customHeight="1" x14ac:dyDescent="0.25">
      <c r="B96" s="12">
        <v>9</v>
      </c>
      <c r="C96" s="42">
        <v>76</v>
      </c>
      <c r="D96" s="42"/>
      <c r="E96" s="35" t="s">
        <v>19</v>
      </c>
      <c r="F96" s="36"/>
      <c r="G96" s="36"/>
      <c r="H96" s="37"/>
      <c r="I96" s="35" t="s">
        <v>324</v>
      </c>
      <c r="J96" s="36"/>
      <c r="K96" s="36"/>
      <c r="L96" s="37"/>
      <c r="M96" s="35" t="s">
        <v>214</v>
      </c>
      <c r="N96" s="36"/>
      <c r="O96" s="36"/>
      <c r="P96" s="36"/>
      <c r="Q96" s="36"/>
      <c r="R96" s="36"/>
      <c r="S96" s="36"/>
      <c r="T96" s="36"/>
      <c r="U96" s="36"/>
      <c r="V96" s="37"/>
      <c r="W96" s="35" t="s">
        <v>151</v>
      </c>
      <c r="X96" s="36"/>
      <c r="Y96" s="36"/>
      <c r="Z96" s="36"/>
      <c r="AA96" s="36"/>
      <c r="AB96" s="36"/>
      <c r="AC96" s="36"/>
      <c r="AD96" s="36"/>
      <c r="AE96" s="36"/>
      <c r="AF96" s="37"/>
      <c r="AG96" s="38">
        <v>9000</v>
      </c>
      <c r="AH96" s="39"/>
      <c r="AI96" s="39"/>
      <c r="AJ96" s="40"/>
      <c r="AK96" s="41"/>
      <c r="AL96" s="41"/>
      <c r="AM96" s="41"/>
      <c r="AN96" s="11"/>
    </row>
    <row r="97" spans="2:40" ht="18" customHeight="1" x14ac:dyDescent="0.25">
      <c r="B97" s="12"/>
      <c r="C97" s="42">
        <v>77</v>
      </c>
      <c r="D97" s="42"/>
      <c r="E97" s="35" t="s">
        <v>19</v>
      </c>
      <c r="F97" s="36"/>
      <c r="G97" s="36"/>
      <c r="H97" s="37"/>
      <c r="I97" s="35" t="s">
        <v>325</v>
      </c>
      <c r="J97" s="36"/>
      <c r="K97" s="36"/>
      <c r="L97" s="37"/>
      <c r="M97" s="35" t="s">
        <v>30</v>
      </c>
      <c r="N97" s="36"/>
      <c r="O97" s="36"/>
      <c r="P97" s="36"/>
      <c r="Q97" s="36"/>
      <c r="R97" s="36"/>
      <c r="S97" s="36"/>
      <c r="T97" s="36"/>
      <c r="U97" s="36"/>
      <c r="V97" s="37"/>
      <c r="W97" s="35" t="s">
        <v>149</v>
      </c>
      <c r="X97" s="36"/>
      <c r="Y97" s="36"/>
      <c r="Z97" s="36"/>
      <c r="AA97" s="36"/>
      <c r="AB97" s="36"/>
      <c r="AC97" s="36"/>
      <c r="AD97" s="36"/>
      <c r="AE97" s="36"/>
      <c r="AF97" s="37"/>
      <c r="AG97" s="38">
        <v>9000</v>
      </c>
      <c r="AH97" s="39"/>
      <c r="AI97" s="39"/>
      <c r="AJ97" s="40"/>
      <c r="AK97" s="41"/>
      <c r="AL97" s="41"/>
      <c r="AM97" s="41"/>
      <c r="AN97" s="11"/>
    </row>
    <row r="98" spans="2:40" ht="18" customHeight="1" x14ac:dyDescent="0.25">
      <c r="B98" s="12"/>
      <c r="C98" s="42">
        <v>78</v>
      </c>
      <c r="D98" s="42"/>
      <c r="E98" s="35" t="s">
        <v>19</v>
      </c>
      <c r="F98" s="36"/>
      <c r="G98" s="36"/>
      <c r="H98" s="37"/>
      <c r="I98" s="35" t="s">
        <v>326</v>
      </c>
      <c r="J98" s="36"/>
      <c r="K98" s="36"/>
      <c r="L98" s="37"/>
      <c r="M98" s="35" t="s">
        <v>198</v>
      </c>
      <c r="N98" s="36"/>
      <c r="O98" s="36"/>
      <c r="P98" s="36"/>
      <c r="Q98" s="36"/>
      <c r="R98" s="36"/>
      <c r="S98" s="36"/>
      <c r="T98" s="36"/>
      <c r="U98" s="36"/>
      <c r="V98" s="37"/>
      <c r="W98" s="35" t="s">
        <v>151</v>
      </c>
      <c r="X98" s="36"/>
      <c r="Y98" s="36"/>
      <c r="Z98" s="36"/>
      <c r="AA98" s="36"/>
      <c r="AB98" s="36"/>
      <c r="AC98" s="36"/>
      <c r="AD98" s="36"/>
      <c r="AE98" s="36"/>
      <c r="AF98" s="37"/>
      <c r="AG98" s="38">
        <v>12500</v>
      </c>
      <c r="AH98" s="39"/>
      <c r="AI98" s="39"/>
      <c r="AJ98" s="40"/>
      <c r="AK98" s="41"/>
      <c r="AL98" s="41"/>
      <c r="AM98" s="41"/>
      <c r="AN98" s="11"/>
    </row>
    <row r="99" spans="2:40" ht="18" customHeight="1" x14ac:dyDescent="0.25">
      <c r="B99" s="12"/>
      <c r="C99" s="42">
        <v>79</v>
      </c>
      <c r="D99" s="42"/>
      <c r="E99" s="35" t="s">
        <v>19</v>
      </c>
      <c r="F99" s="36"/>
      <c r="G99" s="36"/>
      <c r="H99" s="37"/>
      <c r="I99" s="35" t="s">
        <v>327</v>
      </c>
      <c r="J99" s="36"/>
      <c r="K99" s="36"/>
      <c r="L99" s="37"/>
      <c r="M99" s="35" t="s">
        <v>31</v>
      </c>
      <c r="N99" s="36"/>
      <c r="O99" s="36"/>
      <c r="P99" s="36"/>
      <c r="Q99" s="36"/>
      <c r="R99" s="36"/>
      <c r="S99" s="36"/>
      <c r="T99" s="36"/>
      <c r="U99" s="36"/>
      <c r="V99" s="37"/>
      <c r="W99" s="35" t="s">
        <v>362</v>
      </c>
      <c r="X99" s="36"/>
      <c r="Y99" s="36"/>
      <c r="Z99" s="36"/>
      <c r="AA99" s="36"/>
      <c r="AB99" s="36"/>
      <c r="AC99" s="36"/>
      <c r="AD99" s="36"/>
      <c r="AE99" s="36"/>
      <c r="AF99" s="37"/>
      <c r="AG99" s="38">
        <v>12500</v>
      </c>
      <c r="AH99" s="39"/>
      <c r="AI99" s="39"/>
      <c r="AJ99" s="40"/>
      <c r="AK99" s="41"/>
      <c r="AL99" s="41"/>
      <c r="AM99" s="41"/>
      <c r="AN99" s="11"/>
    </row>
    <row r="100" spans="2:40" ht="18" customHeight="1" x14ac:dyDescent="0.25">
      <c r="B100" s="12"/>
      <c r="C100" s="42">
        <v>80</v>
      </c>
      <c r="D100" s="42"/>
      <c r="E100" s="35" t="s">
        <v>19</v>
      </c>
      <c r="F100" s="36"/>
      <c r="G100" s="36"/>
      <c r="H100" s="37"/>
      <c r="I100" s="35" t="s">
        <v>328</v>
      </c>
      <c r="J100" s="36"/>
      <c r="K100" s="36"/>
      <c r="L100" s="37"/>
      <c r="M100" s="35" t="s">
        <v>32</v>
      </c>
      <c r="N100" s="36"/>
      <c r="O100" s="36"/>
      <c r="P100" s="36"/>
      <c r="Q100" s="36"/>
      <c r="R100" s="36"/>
      <c r="S100" s="36"/>
      <c r="T100" s="36"/>
      <c r="U100" s="36"/>
      <c r="V100" s="37"/>
      <c r="W100" s="35" t="s">
        <v>53</v>
      </c>
      <c r="X100" s="36"/>
      <c r="Y100" s="36"/>
      <c r="Z100" s="36"/>
      <c r="AA100" s="36"/>
      <c r="AB100" s="36"/>
      <c r="AC100" s="36"/>
      <c r="AD100" s="36"/>
      <c r="AE100" s="36"/>
      <c r="AF100" s="37"/>
      <c r="AG100" s="38">
        <v>9000</v>
      </c>
      <c r="AH100" s="39"/>
      <c r="AI100" s="39"/>
      <c r="AJ100" s="40"/>
      <c r="AK100" s="41"/>
      <c r="AL100" s="41"/>
      <c r="AM100" s="41"/>
      <c r="AN100" s="11"/>
    </row>
    <row r="101" spans="2:40" ht="18" customHeight="1" x14ac:dyDescent="0.25">
      <c r="B101" s="12"/>
      <c r="C101" s="42">
        <v>81</v>
      </c>
      <c r="D101" s="42"/>
      <c r="E101" s="35" t="s">
        <v>19</v>
      </c>
      <c r="F101" s="36"/>
      <c r="G101" s="36"/>
      <c r="H101" s="37"/>
      <c r="I101" s="35" t="s">
        <v>329</v>
      </c>
      <c r="J101" s="36"/>
      <c r="K101" s="36"/>
      <c r="L101" s="37"/>
      <c r="M101" s="35" t="s">
        <v>200</v>
      </c>
      <c r="N101" s="36"/>
      <c r="O101" s="36"/>
      <c r="P101" s="36"/>
      <c r="Q101" s="36"/>
      <c r="R101" s="36"/>
      <c r="S101" s="36"/>
      <c r="T101" s="36"/>
      <c r="U101" s="36"/>
      <c r="V101" s="37"/>
      <c r="W101" s="35" t="s">
        <v>53</v>
      </c>
      <c r="X101" s="36"/>
      <c r="Y101" s="36"/>
      <c r="Z101" s="36"/>
      <c r="AA101" s="36"/>
      <c r="AB101" s="36"/>
      <c r="AC101" s="36"/>
      <c r="AD101" s="36"/>
      <c r="AE101" s="36"/>
      <c r="AF101" s="37"/>
      <c r="AG101" s="38">
        <v>9000</v>
      </c>
      <c r="AH101" s="39"/>
      <c r="AI101" s="39"/>
      <c r="AJ101" s="40"/>
      <c r="AK101" s="41"/>
      <c r="AL101" s="41"/>
      <c r="AM101" s="41"/>
      <c r="AN101" s="11"/>
    </row>
    <row r="102" spans="2:40" ht="18" customHeight="1" x14ac:dyDescent="0.25">
      <c r="B102" s="12"/>
      <c r="C102" s="42">
        <v>82</v>
      </c>
      <c r="D102" s="42"/>
      <c r="E102" s="35" t="s">
        <v>19</v>
      </c>
      <c r="F102" s="36"/>
      <c r="G102" s="36"/>
      <c r="H102" s="37"/>
      <c r="I102" s="35" t="s">
        <v>330</v>
      </c>
      <c r="J102" s="36"/>
      <c r="K102" s="36"/>
      <c r="L102" s="37"/>
      <c r="M102" s="35" t="s">
        <v>233</v>
      </c>
      <c r="N102" s="36"/>
      <c r="O102" s="36"/>
      <c r="P102" s="36"/>
      <c r="Q102" s="36"/>
      <c r="R102" s="36"/>
      <c r="S102" s="36"/>
      <c r="T102" s="36"/>
      <c r="U102" s="36"/>
      <c r="V102" s="37"/>
      <c r="W102" s="35" t="s">
        <v>151</v>
      </c>
      <c r="X102" s="36"/>
      <c r="Y102" s="36"/>
      <c r="Z102" s="36"/>
      <c r="AA102" s="36"/>
      <c r="AB102" s="36"/>
      <c r="AC102" s="36"/>
      <c r="AD102" s="36"/>
      <c r="AE102" s="36"/>
      <c r="AF102" s="37"/>
      <c r="AG102" s="38">
        <v>15000</v>
      </c>
      <c r="AH102" s="39"/>
      <c r="AI102" s="39"/>
      <c r="AJ102" s="40"/>
      <c r="AK102" s="41"/>
      <c r="AL102" s="41"/>
      <c r="AM102" s="41"/>
      <c r="AN102" s="11"/>
    </row>
    <row r="103" spans="2:40" ht="18" customHeight="1" x14ac:dyDescent="0.25">
      <c r="B103" s="12"/>
      <c r="C103" s="42">
        <v>83</v>
      </c>
      <c r="D103" s="42"/>
      <c r="E103" s="35" t="s">
        <v>19</v>
      </c>
      <c r="F103" s="36"/>
      <c r="G103" s="36"/>
      <c r="H103" s="37"/>
      <c r="I103" s="35" t="s">
        <v>331</v>
      </c>
      <c r="J103" s="36"/>
      <c r="K103" s="36"/>
      <c r="L103" s="37"/>
      <c r="M103" s="35" t="s">
        <v>33</v>
      </c>
      <c r="N103" s="36"/>
      <c r="O103" s="36"/>
      <c r="P103" s="36"/>
      <c r="Q103" s="36"/>
      <c r="R103" s="36"/>
      <c r="S103" s="36"/>
      <c r="T103" s="36"/>
      <c r="U103" s="36"/>
      <c r="V103" s="37"/>
      <c r="W103" s="35" t="s">
        <v>362</v>
      </c>
      <c r="X103" s="36"/>
      <c r="Y103" s="36"/>
      <c r="Z103" s="36"/>
      <c r="AA103" s="36"/>
      <c r="AB103" s="36"/>
      <c r="AC103" s="36"/>
      <c r="AD103" s="36"/>
      <c r="AE103" s="36"/>
      <c r="AF103" s="37"/>
      <c r="AG103" s="38">
        <v>9000</v>
      </c>
      <c r="AH103" s="39"/>
      <c r="AI103" s="39"/>
      <c r="AJ103" s="40"/>
      <c r="AK103" s="41"/>
      <c r="AL103" s="41"/>
      <c r="AM103" s="41"/>
      <c r="AN103" s="11"/>
    </row>
    <row r="104" spans="2:40" ht="18" customHeight="1" x14ac:dyDescent="0.25">
      <c r="B104" s="12"/>
      <c r="C104" s="42">
        <v>84</v>
      </c>
      <c r="D104" s="42"/>
      <c r="E104" s="35" t="s">
        <v>19</v>
      </c>
      <c r="F104" s="36"/>
      <c r="G104" s="36"/>
      <c r="H104" s="37"/>
      <c r="I104" s="35" t="s">
        <v>332</v>
      </c>
      <c r="J104" s="36"/>
      <c r="K104" s="36"/>
      <c r="L104" s="37"/>
      <c r="M104" s="35" t="s">
        <v>182</v>
      </c>
      <c r="N104" s="36"/>
      <c r="O104" s="36"/>
      <c r="P104" s="36"/>
      <c r="Q104" s="36"/>
      <c r="R104" s="36"/>
      <c r="S104" s="36"/>
      <c r="T104" s="36"/>
      <c r="U104" s="36"/>
      <c r="V104" s="37"/>
      <c r="W104" s="35" t="s">
        <v>151</v>
      </c>
      <c r="X104" s="36"/>
      <c r="Y104" s="36"/>
      <c r="Z104" s="36"/>
      <c r="AA104" s="36"/>
      <c r="AB104" s="36"/>
      <c r="AC104" s="36"/>
      <c r="AD104" s="36"/>
      <c r="AE104" s="36"/>
      <c r="AF104" s="37"/>
      <c r="AG104" s="38">
        <v>9000</v>
      </c>
      <c r="AH104" s="39"/>
      <c r="AI104" s="39"/>
      <c r="AJ104" s="40"/>
      <c r="AK104" s="41"/>
      <c r="AL104" s="41"/>
      <c r="AM104" s="41"/>
      <c r="AN104" s="11"/>
    </row>
    <row r="105" spans="2:40" ht="18" customHeight="1" x14ac:dyDescent="0.25">
      <c r="B105" s="12"/>
      <c r="C105" s="42">
        <v>85</v>
      </c>
      <c r="D105" s="42"/>
      <c r="E105" s="35" t="s">
        <v>19</v>
      </c>
      <c r="F105" s="36"/>
      <c r="G105" s="36"/>
      <c r="H105" s="37"/>
      <c r="I105" s="35" t="s">
        <v>333</v>
      </c>
      <c r="J105" s="36"/>
      <c r="K105" s="36"/>
      <c r="L105" s="37"/>
      <c r="M105" s="35" t="s">
        <v>179</v>
      </c>
      <c r="N105" s="36"/>
      <c r="O105" s="36"/>
      <c r="P105" s="36"/>
      <c r="Q105" s="36"/>
      <c r="R105" s="36"/>
      <c r="S105" s="36"/>
      <c r="T105" s="36"/>
      <c r="U105" s="36"/>
      <c r="V105" s="37"/>
      <c r="W105" s="35" t="s">
        <v>370</v>
      </c>
      <c r="X105" s="36"/>
      <c r="Y105" s="36"/>
      <c r="Z105" s="36"/>
      <c r="AA105" s="36"/>
      <c r="AB105" s="36"/>
      <c r="AC105" s="36"/>
      <c r="AD105" s="36"/>
      <c r="AE105" s="36"/>
      <c r="AF105" s="37"/>
      <c r="AG105" s="38">
        <v>15000</v>
      </c>
      <c r="AH105" s="39"/>
      <c r="AI105" s="39"/>
      <c r="AJ105" s="40"/>
      <c r="AK105" s="41"/>
      <c r="AL105" s="41"/>
      <c r="AM105" s="41"/>
      <c r="AN105" s="11"/>
    </row>
    <row r="106" spans="2:40" ht="18" customHeight="1" x14ac:dyDescent="0.25">
      <c r="B106" s="12"/>
      <c r="C106" s="42">
        <v>86</v>
      </c>
      <c r="D106" s="42"/>
      <c r="E106" s="35" t="s">
        <v>21</v>
      </c>
      <c r="F106" s="36"/>
      <c r="G106" s="36"/>
      <c r="H106" s="37"/>
      <c r="I106" s="35" t="s">
        <v>393</v>
      </c>
      <c r="J106" s="36"/>
      <c r="K106" s="36"/>
      <c r="L106" s="37"/>
      <c r="M106" s="35" t="s">
        <v>35</v>
      </c>
      <c r="N106" s="36"/>
      <c r="O106" s="36"/>
      <c r="P106" s="36"/>
      <c r="Q106" s="36"/>
      <c r="R106" s="36"/>
      <c r="S106" s="36"/>
      <c r="T106" s="36"/>
      <c r="U106" s="36"/>
      <c r="V106" s="37"/>
      <c r="W106" s="35" t="s">
        <v>54</v>
      </c>
      <c r="X106" s="36"/>
      <c r="Y106" s="36"/>
      <c r="Z106" s="36"/>
      <c r="AA106" s="36"/>
      <c r="AB106" s="36"/>
      <c r="AC106" s="36"/>
      <c r="AD106" s="36"/>
      <c r="AE106" s="36"/>
      <c r="AF106" s="37"/>
      <c r="AG106" s="38">
        <v>9000</v>
      </c>
      <c r="AH106" s="39"/>
      <c r="AI106" s="39"/>
      <c r="AJ106" s="40"/>
      <c r="AK106" s="41"/>
      <c r="AL106" s="41"/>
      <c r="AM106" s="41"/>
      <c r="AN106" s="11"/>
    </row>
    <row r="107" spans="2:40" ht="18" customHeight="1" x14ac:dyDescent="0.25">
      <c r="B107" s="12"/>
      <c r="C107" s="42">
        <v>87</v>
      </c>
      <c r="D107" s="42"/>
      <c r="E107" s="35" t="s">
        <v>21</v>
      </c>
      <c r="F107" s="36"/>
      <c r="G107" s="36"/>
      <c r="H107" s="37"/>
      <c r="I107" s="35" t="s">
        <v>382</v>
      </c>
      <c r="J107" s="36"/>
      <c r="K107" s="36"/>
      <c r="L107" s="37"/>
      <c r="M107" s="35" t="s">
        <v>36</v>
      </c>
      <c r="N107" s="36"/>
      <c r="O107" s="36"/>
      <c r="P107" s="36"/>
      <c r="Q107" s="36"/>
      <c r="R107" s="36"/>
      <c r="S107" s="36"/>
      <c r="T107" s="36"/>
      <c r="U107" s="36"/>
      <c r="V107" s="37"/>
      <c r="W107" s="35" t="s">
        <v>139</v>
      </c>
      <c r="X107" s="36"/>
      <c r="Y107" s="36"/>
      <c r="Z107" s="36"/>
      <c r="AA107" s="36"/>
      <c r="AB107" s="36"/>
      <c r="AC107" s="36"/>
      <c r="AD107" s="36"/>
      <c r="AE107" s="36"/>
      <c r="AF107" s="37"/>
      <c r="AG107" s="38">
        <v>9000</v>
      </c>
      <c r="AH107" s="39"/>
      <c r="AI107" s="39"/>
      <c r="AJ107" s="40"/>
      <c r="AK107" s="41"/>
      <c r="AL107" s="41"/>
      <c r="AM107" s="41"/>
      <c r="AN107" s="11"/>
    </row>
    <row r="108" spans="2:40" ht="18" customHeight="1" x14ac:dyDescent="0.25">
      <c r="B108" s="12"/>
      <c r="C108" s="42">
        <v>88</v>
      </c>
      <c r="D108" s="42"/>
      <c r="E108" s="35" t="s">
        <v>21</v>
      </c>
      <c r="F108" s="36"/>
      <c r="G108" s="36"/>
      <c r="H108" s="37"/>
      <c r="I108" s="35" t="s">
        <v>375</v>
      </c>
      <c r="J108" s="36"/>
      <c r="K108" s="36"/>
      <c r="L108" s="37"/>
      <c r="M108" s="35" t="s">
        <v>37</v>
      </c>
      <c r="N108" s="36"/>
      <c r="O108" s="36"/>
      <c r="P108" s="36"/>
      <c r="Q108" s="36"/>
      <c r="R108" s="36"/>
      <c r="S108" s="36"/>
      <c r="T108" s="36"/>
      <c r="U108" s="36"/>
      <c r="V108" s="37"/>
      <c r="W108" s="35" t="s">
        <v>141</v>
      </c>
      <c r="X108" s="36"/>
      <c r="Y108" s="36"/>
      <c r="Z108" s="36"/>
      <c r="AA108" s="36"/>
      <c r="AB108" s="36"/>
      <c r="AC108" s="36"/>
      <c r="AD108" s="36"/>
      <c r="AE108" s="36"/>
      <c r="AF108" s="37"/>
      <c r="AG108" s="38">
        <v>9000</v>
      </c>
      <c r="AH108" s="39"/>
      <c r="AI108" s="39"/>
      <c r="AJ108" s="40"/>
      <c r="AK108" s="41"/>
      <c r="AL108" s="41"/>
      <c r="AM108" s="41"/>
      <c r="AN108" s="11"/>
    </row>
    <row r="109" spans="2:40" ht="18" customHeight="1" x14ac:dyDescent="0.25">
      <c r="B109" s="12"/>
      <c r="C109" s="42">
        <v>89</v>
      </c>
      <c r="D109" s="42"/>
      <c r="E109" s="35" t="s">
        <v>21</v>
      </c>
      <c r="F109" s="36"/>
      <c r="G109" s="36"/>
      <c r="H109" s="37"/>
      <c r="I109" s="35" t="s">
        <v>334</v>
      </c>
      <c r="J109" s="36"/>
      <c r="K109" s="36"/>
      <c r="L109" s="37"/>
      <c r="M109" s="35" t="s">
        <v>38</v>
      </c>
      <c r="N109" s="36"/>
      <c r="O109" s="36"/>
      <c r="P109" s="36"/>
      <c r="Q109" s="36"/>
      <c r="R109" s="36"/>
      <c r="S109" s="36"/>
      <c r="T109" s="36"/>
      <c r="U109" s="36"/>
      <c r="V109" s="37"/>
      <c r="W109" s="35" t="s">
        <v>54</v>
      </c>
      <c r="X109" s="36"/>
      <c r="Y109" s="36"/>
      <c r="Z109" s="36"/>
      <c r="AA109" s="36"/>
      <c r="AB109" s="36"/>
      <c r="AC109" s="36"/>
      <c r="AD109" s="36"/>
      <c r="AE109" s="36"/>
      <c r="AF109" s="37"/>
      <c r="AG109" s="38">
        <v>9000</v>
      </c>
      <c r="AH109" s="39"/>
      <c r="AI109" s="39"/>
      <c r="AJ109" s="40"/>
      <c r="AK109" s="41"/>
      <c r="AL109" s="41"/>
      <c r="AM109" s="41"/>
      <c r="AN109" s="11"/>
    </row>
    <row r="110" spans="2:40" ht="18" customHeight="1" x14ac:dyDescent="0.25">
      <c r="B110" s="12"/>
      <c r="C110" s="42">
        <v>90</v>
      </c>
      <c r="D110" s="42"/>
      <c r="E110" s="35" t="s">
        <v>21</v>
      </c>
      <c r="F110" s="36"/>
      <c r="G110" s="36"/>
      <c r="H110" s="37"/>
      <c r="I110" s="35" t="s">
        <v>335</v>
      </c>
      <c r="J110" s="36"/>
      <c r="K110" s="36"/>
      <c r="L110" s="37"/>
      <c r="M110" s="35" t="s">
        <v>39</v>
      </c>
      <c r="N110" s="36"/>
      <c r="O110" s="36"/>
      <c r="P110" s="36"/>
      <c r="Q110" s="36"/>
      <c r="R110" s="36"/>
      <c r="S110" s="36"/>
      <c r="T110" s="36"/>
      <c r="U110" s="36"/>
      <c r="V110" s="37"/>
      <c r="W110" s="35" t="s">
        <v>54</v>
      </c>
      <c r="X110" s="36"/>
      <c r="Y110" s="36"/>
      <c r="Z110" s="36"/>
      <c r="AA110" s="36"/>
      <c r="AB110" s="36"/>
      <c r="AC110" s="36"/>
      <c r="AD110" s="36"/>
      <c r="AE110" s="36"/>
      <c r="AF110" s="37"/>
      <c r="AG110" s="38">
        <v>9000</v>
      </c>
      <c r="AH110" s="39"/>
      <c r="AI110" s="39"/>
      <c r="AJ110" s="40"/>
      <c r="AK110" s="41"/>
      <c r="AL110" s="41"/>
      <c r="AM110" s="41"/>
      <c r="AN110" s="11"/>
    </row>
    <row r="111" spans="2:40" ht="18" customHeight="1" x14ac:dyDescent="0.25">
      <c r="B111" s="12"/>
      <c r="C111" s="42">
        <v>91</v>
      </c>
      <c r="D111" s="42"/>
      <c r="E111" s="35" t="s">
        <v>21</v>
      </c>
      <c r="F111" s="36"/>
      <c r="G111" s="36"/>
      <c r="H111" s="37"/>
      <c r="I111" s="35" t="s">
        <v>336</v>
      </c>
      <c r="J111" s="36"/>
      <c r="K111" s="36"/>
      <c r="L111" s="37"/>
      <c r="M111" s="35" t="s">
        <v>222</v>
      </c>
      <c r="N111" s="36"/>
      <c r="O111" s="36"/>
      <c r="P111" s="36"/>
      <c r="Q111" s="36"/>
      <c r="R111" s="36"/>
      <c r="S111" s="36"/>
      <c r="T111" s="36"/>
      <c r="U111" s="36"/>
      <c r="V111" s="37"/>
      <c r="W111" s="35" t="s">
        <v>223</v>
      </c>
      <c r="X111" s="36"/>
      <c r="Y111" s="36"/>
      <c r="Z111" s="36"/>
      <c r="AA111" s="36"/>
      <c r="AB111" s="36"/>
      <c r="AC111" s="36"/>
      <c r="AD111" s="36"/>
      <c r="AE111" s="36"/>
      <c r="AF111" s="37"/>
      <c r="AG111" s="38">
        <v>12500</v>
      </c>
      <c r="AH111" s="39"/>
      <c r="AI111" s="39"/>
      <c r="AJ111" s="40"/>
      <c r="AK111" s="41"/>
      <c r="AL111" s="41"/>
      <c r="AM111" s="41"/>
      <c r="AN111" s="11"/>
    </row>
    <row r="112" spans="2:40" ht="18" customHeight="1" x14ac:dyDescent="0.25">
      <c r="B112" s="12"/>
      <c r="C112" s="42">
        <v>92</v>
      </c>
      <c r="D112" s="42"/>
      <c r="E112" s="35" t="s">
        <v>21</v>
      </c>
      <c r="F112" s="36"/>
      <c r="G112" s="36"/>
      <c r="H112" s="37"/>
      <c r="I112" s="35" t="s">
        <v>337</v>
      </c>
      <c r="J112" s="36"/>
      <c r="K112" s="36"/>
      <c r="L112" s="37"/>
      <c r="M112" s="35" t="s">
        <v>40</v>
      </c>
      <c r="N112" s="36"/>
      <c r="O112" s="36"/>
      <c r="P112" s="36"/>
      <c r="Q112" s="36"/>
      <c r="R112" s="36"/>
      <c r="S112" s="36"/>
      <c r="T112" s="36"/>
      <c r="U112" s="36"/>
      <c r="V112" s="37"/>
      <c r="W112" s="35" t="s">
        <v>190</v>
      </c>
      <c r="X112" s="36"/>
      <c r="Y112" s="36"/>
      <c r="Z112" s="36"/>
      <c r="AA112" s="36"/>
      <c r="AB112" s="36"/>
      <c r="AC112" s="36"/>
      <c r="AD112" s="36"/>
      <c r="AE112" s="36"/>
      <c r="AF112" s="37"/>
      <c r="AG112" s="38">
        <v>9000</v>
      </c>
      <c r="AH112" s="39"/>
      <c r="AI112" s="39"/>
      <c r="AJ112" s="40"/>
      <c r="AK112" s="41"/>
      <c r="AL112" s="41"/>
      <c r="AM112" s="41"/>
      <c r="AN112" s="11"/>
    </row>
    <row r="113" spans="2:40" ht="18" customHeight="1" x14ac:dyDescent="0.25">
      <c r="B113" s="12">
        <v>10</v>
      </c>
      <c r="C113" s="42">
        <v>93</v>
      </c>
      <c r="D113" s="42"/>
      <c r="E113" s="35" t="s">
        <v>21</v>
      </c>
      <c r="F113" s="36"/>
      <c r="G113" s="36"/>
      <c r="H113" s="37"/>
      <c r="I113" s="35" t="s">
        <v>338</v>
      </c>
      <c r="J113" s="36"/>
      <c r="K113" s="36"/>
      <c r="L113" s="37"/>
      <c r="M113" s="35" t="s">
        <v>40</v>
      </c>
      <c r="N113" s="36"/>
      <c r="O113" s="36"/>
      <c r="P113" s="36"/>
      <c r="Q113" s="36"/>
      <c r="R113" s="36"/>
      <c r="S113" s="36"/>
      <c r="T113" s="36"/>
      <c r="U113" s="36"/>
      <c r="V113" s="37"/>
      <c r="W113" s="35" t="s">
        <v>238</v>
      </c>
      <c r="X113" s="36"/>
      <c r="Y113" s="36"/>
      <c r="Z113" s="36"/>
      <c r="AA113" s="36"/>
      <c r="AB113" s="36"/>
      <c r="AC113" s="36"/>
      <c r="AD113" s="36"/>
      <c r="AE113" s="36"/>
      <c r="AF113" s="37"/>
      <c r="AG113" s="38">
        <v>9000</v>
      </c>
      <c r="AH113" s="39"/>
      <c r="AI113" s="39"/>
      <c r="AJ113" s="40"/>
      <c r="AK113" s="41"/>
      <c r="AL113" s="41"/>
      <c r="AM113" s="41"/>
      <c r="AN113" s="11"/>
    </row>
    <row r="114" spans="2:40" ht="18" customHeight="1" x14ac:dyDescent="0.25">
      <c r="B114" s="12"/>
      <c r="C114" s="42">
        <v>94</v>
      </c>
      <c r="D114" s="42"/>
      <c r="E114" s="35" t="s">
        <v>21</v>
      </c>
      <c r="F114" s="36"/>
      <c r="G114" s="36"/>
      <c r="H114" s="37"/>
      <c r="I114" s="35" t="s">
        <v>339</v>
      </c>
      <c r="J114" s="36"/>
      <c r="K114" s="36"/>
      <c r="L114" s="37"/>
      <c r="M114" s="35" t="s">
        <v>40</v>
      </c>
      <c r="N114" s="36"/>
      <c r="O114" s="36"/>
      <c r="P114" s="36"/>
      <c r="Q114" s="36"/>
      <c r="R114" s="36"/>
      <c r="S114" s="36"/>
      <c r="T114" s="36"/>
      <c r="U114" s="36"/>
      <c r="V114" s="37"/>
      <c r="W114" s="35" t="s">
        <v>140</v>
      </c>
      <c r="X114" s="36"/>
      <c r="Y114" s="36"/>
      <c r="Z114" s="36"/>
      <c r="AA114" s="36"/>
      <c r="AB114" s="36"/>
      <c r="AC114" s="36"/>
      <c r="AD114" s="36"/>
      <c r="AE114" s="36"/>
      <c r="AF114" s="37"/>
      <c r="AG114" s="38">
        <v>9000</v>
      </c>
      <c r="AH114" s="39"/>
      <c r="AI114" s="39"/>
      <c r="AJ114" s="40"/>
      <c r="AK114" s="41"/>
      <c r="AL114" s="41"/>
      <c r="AM114" s="41"/>
      <c r="AN114" s="11"/>
    </row>
    <row r="115" spans="2:40" ht="18" customHeight="1" x14ac:dyDescent="0.25">
      <c r="B115" s="12"/>
      <c r="C115" s="42">
        <v>95</v>
      </c>
      <c r="D115" s="42"/>
      <c r="E115" s="35" t="s">
        <v>21</v>
      </c>
      <c r="F115" s="36"/>
      <c r="G115" s="36"/>
      <c r="H115" s="37"/>
      <c r="I115" s="35" t="s">
        <v>340</v>
      </c>
      <c r="J115" s="36"/>
      <c r="K115" s="36"/>
      <c r="L115" s="37"/>
      <c r="M115" s="35" t="s">
        <v>235</v>
      </c>
      <c r="N115" s="36"/>
      <c r="O115" s="36"/>
      <c r="P115" s="36"/>
      <c r="Q115" s="36"/>
      <c r="R115" s="36"/>
      <c r="S115" s="36"/>
      <c r="T115" s="36"/>
      <c r="U115" s="36"/>
      <c r="V115" s="37"/>
      <c r="W115" s="35" t="s">
        <v>139</v>
      </c>
      <c r="X115" s="36"/>
      <c r="Y115" s="36"/>
      <c r="Z115" s="36"/>
      <c r="AA115" s="36"/>
      <c r="AB115" s="36"/>
      <c r="AC115" s="36"/>
      <c r="AD115" s="36"/>
      <c r="AE115" s="36"/>
      <c r="AF115" s="37"/>
      <c r="AG115" s="38">
        <v>9000</v>
      </c>
      <c r="AH115" s="39"/>
      <c r="AI115" s="39"/>
      <c r="AJ115" s="40"/>
      <c r="AK115" s="41"/>
      <c r="AL115" s="41"/>
      <c r="AM115" s="41"/>
      <c r="AN115" s="11"/>
    </row>
    <row r="116" spans="2:40" ht="18" customHeight="1" x14ac:dyDescent="0.25">
      <c r="B116" s="12"/>
      <c r="C116" s="42">
        <v>96</v>
      </c>
      <c r="D116" s="42"/>
      <c r="E116" s="35" t="s">
        <v>27</v>
      </c>
      <c r="F116" s="36"/>
      <c r="G116" s="36"/>
      <c r="H116" s="37"/>
      <c r="I116" s="35" t="s">
        <v>394</v>
      </c>
      <c r="J116" s="36"/>
      <c r="K116" s="36"/>
      <c r="L116" s="37"/>
      <c r="M116" s="35" t="s">
        <v>45</v>
      </c>
      <c r="N116" s="36"/>
      <c r="O116" s="36"/>
      <c r="P116" s="36"/>
      <c r="Q116" s="36"/>
      <c r="R116" s="36"/>
      <c r="S116" s="36"/>
      <c r="T116" s="36"/>
      <c r="U116" s="36"/>
      <c r="V116" s="37"/>
      <c r="W116" s="35" t="s">
        <v>62</v>
      </c>
      <c r="X116" s="36"/>
      <c r="Y116" s="36"/>
      <c r="Z116" s="36"/>
      <c r="AA116" s="36"/>
      <c r="AB116" s="36"/>
      <c r="AC116" s="36"/>
      <c r="AD116" s="36"/>
      <c r="AE116" s="36"/>
      <c r="AF116" s="37"/>
      <c r="AG116" s="38">
        <v>12500</v>
      </c>
      <c r="AH116" s="39"/>
      <c r="AI116" s="39"/>
      <c r="AJ116" s="40"/>
      <c r="AK116" s="41"/>
      <c r="AL116" s="41"/>
      <c r="AM116" s="41"/>
      <c r="AN116" s="11"/>
    </row>
    <row r="117" spans="2:40" ht="18" customHeight="1" x14ac:dyDescent="0.25">
      <c r="B117" s="12">
        <v>8</v>
      </c>
      <c r="C117" s="42">
        <v>97</v>
      </c>
      <c r="D117" s="42"/>
      <c r="E117" s="35" t="s">
        <v>27</v>
      </c>
      <c r="F117" s="36"/>
      <c r="G117" s="36"/>
      <c r="H117" s="37"/>
      <c r="I117" s="35" t="s">
        <v>383</v>
      </c>
      <c r="J117" s="36"/>
      <c r="K117" s="36"/>
      <c r="L117" s="37"/>
      <c r="M117" s="35" t="s">
        <v>44</v>
      </c>
      <c r="N117" s="36"/>
      <c r="O117" s="36"/>
      <c r="P117" s="36"/>
      <c r="Q117" s="36"/>
      <c r="R117" s="36"/>
      <c r="S117" s="36"/>
      <c r="T117" s="36"/>
      <c r="U117" s="36"/>
      <c r="V117" s="37"/>
      <c r="W117" s="35" t="s">
        <v>61</v>
      </c>
      <c r="X117" s="36"/>
      <c r="Y117" s="36"/>
      <c r="Z117" s="36"/>
      <c r="AA117" s="36"/>
      <c r="AB117" s="36"/>
      <c r="AC117" s="36"/>
      <c r="AD117" s="36"/>
      <c r="AE117" s="36"/>
      <c r="AF117" s="37"/>
      <c r="AG117" s="38">
        <v>12500</v>
      </c>
      <c r="AH117" s="39"/>
      <c r="AI117" s="39"/>
      <c r="AJ117" s="40"/>
      <c r="AK117" s="41"/>
      <c r="AL117" s="41"/>
      <c r="AM117" s="41"/>
      <c r="AN117" s="11"/>
    </row>
    <row r="118" spans="2:40" ht="18" customHeight="1" x14ac:dyDescent="0.25">
      <c r="B118" s="12"/>
      <c r="C118" s="42">
        <v>98</v>
      </c>
      <c r="D118" s="42"/>
      <c r="E118" s="35" t="s">
        <v>24</v>
      </c>
      <c r="F118" s="36"/>
      <c r="G118" s="36"/>
      <c r="H118" s="37"/>
      <c r="I118" s="35" t="s">
        <v>395</v>
      </c>
      <c r="J118" s="36"/>
      <c r="K118" s="36"/>
      <c r="L118" s="37"/>
      <c r="M118" s="35" t="s">
        <v>363</v>
      </c>
      <c r="N118" s="36"/>
      <c r="O118" s="36"/>
      <c r="P118" s="36"/>
      <c r="Q118" s="36"/>
      <c r="R118" s="36"/>
      <c r="S118" s="36"/>
      <c r="T118" s="36"/>
      <c r="U118" s="36"/>
      <c r="V118" s="37"/>
      <c r="W118" s="35" t="s">
        <v>58</v>
      </c>
      <c r="X118" s="36"/>
      <c r="Y118" s="36"/>
      <c r="Z118" s="36"/>
      <c r="AA118" s="36"/>
      <c r="AB118" s="36"/>
      <c r="AC118" s="36"/>
      <c r="AD118" s="36"/>
      <c r="AE118" s="36"/>
      <c r="AF118" s="37"/>
      <c r="AG118" s="38">
        <v>12500</v>
      </c>
      <c r="AH118" s="39"/>
      <c r="AI118" s="39"/>
      <c r="AJ118" s="40"/>
      <c r="AK118" s="41"/>
      <c r="AL118" s="41"/>
      <c r="AM118" s="41"/>
      <c r="AN118" s="11"/>
    </row>
    <row r="119" spans="2:40" ht="18" customHeight="1" x14ac:dyDescent="0.25">
      <c r="B119" s="12"/>
      <c r="C119" s="42">
        <v>99</v>
      </c>
      <c r="D119" s="42"/>
      <c r="E119" s="35" t="s">
        <v>24</v>
      </c>
      <c r="F119" s="36"/>
      <c r="G119" s="36"/>
      <c r="H119" s="37"/>
      <c r="I119" s="35" t="s">
        <v>384</v>
      </c>
      <c r="J119" s="36"/>
      <c r="K119" s="36"/>
      <c r="L119" s="37"/>
      <c r="M119" s="35" t="s">
        <v>363</v>
      </c>
      <c r="N119" s="36"/>
      <c r="O119" s="36"/>
      <c r="P119" s="36"/>
      <c r="Q119" s="36"/>
      <c r="R119" s="36"/>
      <c r="S119" s="36"/>
      <c r="T119" s="36"/>
      <c r="U119" s="36"/>
      <c r="V119" s="37"/>
      <c r="W119" s="35" t="s">
        <v>212</v>
      </c>
      <c r="X119" s="36"/>
      <c r="Y119" s="36"/>
      <c r="Z119" s="36"/>
      <c r="AA119" s="36"/>
      <c r="AB119" s="36"/>
      <c r="AC119" s="36"/>
      <c r="AD119" s="36"/>
      <c r="AE119" s="36"/>
      <c r="AF119" s="37"/>
      <c r="AG119" s="38">
        <v>15000</v>
      </c>
      <c r="AH119" s="39"/>
      <c r="AI119" s="39"/>
      <c r="AJ119" s="40"/>
      <c r="AK119" s="41"/>
      <c r="AL119" s="41"/>
      <c r="AM119" s="41"/>
      <c r="AN119" s="11"/>
    </row>
    <row r="120" spans="2:40" ht="18" customHeight="1" x14ac:dyDescent="0.25">
      <c r="B120" s="12">
        <v>11</v>
      </c>
      <c r="C120" s="42">
        <v>100</v>
      </c>
      <c r="D120" s="42"/>
      <c r="E120" s="35" t="s">
        <v>24</v>
      </c>
      <c r="F120" s="36"/>
      <c r="G120" s="36"/>
      <c r="H120" s="37"/>
      <c r="I120" s="35" t="s">
        <v>376</v>
      </c>
      <c r="J120" s="36"/>
      <c r="K120" s="36"/>
      <c r="L120" s="37"/>
      <c r="M120" s="35" t="s">
        <v>364</v>
      </c>
      <c r="N120" s="36"/>
      <c r="O120" s="36"/>
      <c r="P120" s="36"/>
      <c r="Q120" s="36"/>
      <c r="R120" s="36"/>
      <c r="S120" s="36"/>
      <c r="T120" s="36"/>
      <c r="U120" s="36"/>
      <c r="V120" s="37"/>
      <c r="W120" s="35" t="s">
        <v>58</v>
      </c>
      <c r="X120" s="36"/>
      <c r="Y120" s="36"/>
      <c r="Z120" s="36"/>
      <c r="AA120" s="36"/>
      <c r="AB120" s="36"/>
      <c r="AC120" s="36"/>
      <c r="AD120" s="36"/>
      <c r="AE120" s="36"/>
      <c r="AF120" s="37"/>
      <c r="AG120" s="38">
        <v>12500</v>
      </c>
      <c r="AH120" s="39"/>
      <c r="AI120" s="39"/>
      <c r="AJ120" s="40"/>
      <c r="AK120" s="41"/>
      <c r="AL120" s="41"/>
      <c r="AM120" s="41"/>
      <c r="AN120" s="11"/>
    </row>
    <row r="121" spans="2:40" ht="18" customHeight="1" x14ac:dyDescent="0.25">
      <c r="B121" s="12"/>
      <c r="C121" s="42">
        <v>101</v>
      </c>
      <c r="D121" s="42"/>
      <c r="E121" s="35" t="s">
        <v>24</v>
      </c>
      <c r="F121" s="36"/>
      <c r="G121" s="36"/>
      <c r="H121" s="37"/>
      <c r="I121" s="35" t="s">
        <v>341</v>
      </c>
      <c r="J121" s="36"/>
      <c r="K121" s="36"/>
      <c r="L121" s="37"/>
      <c r="M121" s="35" t="s">
        <v>364</v>
      </c>
      <c r="N121" s="36"/>
      <c r="O121" s="36"/>
      <c r="P121" s="36"/>
      <c r="Q121" s="36"/>
      <c r="R121" s="36"/>
      <c r="S121" s="36"/>
      <c r="T121" s="36"/>
      <c r="U121" s="36"/>
      <c r="V121" s="37"/>
      <c r="W121" s="35" t="s">
        <v>199</v>
      </c>
      <c r="X121" s="36"/>
      <c r="Y121" s="36"/>
      <c r="Z121" s="36"/>
      <c r="AA121" s="36"/>
      <c r="AB121" s="36"/>
      <c r="AC121" s="36"/>
      <c r="AD121" s="36"/>
      <c r="AE121" s="36"/>
      <c r="AF121" s="37"/>
      <c r="AG121" s="38">
        <v>15000</v>
      </c>
      <c r="AH121" s="39"/>
      <c r="AI121" s="39"/>
      <c r="AJ121" s="40"/>
      <c r="AK121" s="41"/>
      <c r="AL121" s="41"/>
      <c r="AM121" s="41"/>
      <c r="AN121" s="11"/>
    </row>
    <row r="122" spans="2:40" ht="18" customHeight="1" x14ac:dyDescent="0.25">
      <c r="B122" s="12"/>
      <c r="C122" s="42">
        <v>102</v>
      </c>
      <c r="D122" s="42"/>
      <c r="E122" s="35" t="s">
        <v>24</v>
      </c>
      <c r="F122" s="36"/>
      <c r="G122" s="36"/>
      <c r="H122" s="37"/>
      <c r="I122" s="35" t="s">
        <v>342</v>
      </c>
      <c r="J122" s="36"/>
      <c r="K122" s="36"/>
      <c r="L122" s="37"/>
      <c r="M122" s="35" t="s">
        <v>364</v>
      </c>
      <c r="N122" s="36"/>
      <c r="O122" s="36"/>
      <c r="P122" s="36"/>
      <c r="Q122" s="36"/>
      <c r="R122" s="36"/>
      <c r="S122" s="36"/>
      <c r="T122" s="36"/>
      <c r="U122" s="36"/>
      <c r="V122" s="37"/>
      <c r="W122" s="35" t="s">
        <v>212</v>
      </c>
      <c r="X122" s="36"/>
      <c r="Y122" s="36"/>
      <c r="Z122" s="36"/>
      <c r="AA122" s="36"/>
      <c r="AB122" s="36"/>
      <c r="AC122" s="36"/>
      <c r="AD122" s="36"/>
      <c r="AE122" s="36"/>
      <c r="AF122" s="37"/>
      <c r="AG122" s="38">
        <v>15000</v>
      </c>
      <c r="AH122" s="39"/>
      <c r="AI122" s="39"/>
      <c r="AJ122" s="40"/>
      <c r="AK122" s="41"/>
      <c r="AL122" s="41"/>
      <c r="AM122" s="41"/>
      <c r="AN122" s="11"/>
    </row>
    <row r="123" spans="2:40" ht="18" customHeight="1" x14ac:dyDescent="0.25">
      <c r="B123" s="12"/>
      <c r="C123" s="42">
        <v>103</v>
      </c>
      <c r="D123" s="42"/>
      <c r="E123" s="35" t="s">
        <v>24</v>
      </c>
      <c r="F123" s="36"/>
      <c r="G123" s="36"/>
      <c r="H123" s="37"/>
      <c r="I123" s="35" t="s">
        <v>343</v>
      </c>
      <c r="J123" s="36"/>
      <c r="K123" s="36"/>
      <c r="L123" s="37"/>
      <c r="M123" s="35" t="s">
        <v>365</v>
      </c>
      <c r="N123" s="36"/>
      <c r="O123" s="36"/>
      <c r="P123" s="36"/>
      <c r="Q123" s="36"/>
      <c r="R123" s="36"/>
      <c r="S123" s="36"/>
      <c r="T123" s="36"/>
      <c r="U123" s="36"/>
      <c r="V123" s="37"/>
      <c r="W123" s="35" t="s">
        <v>59</v>
      </c>
      <c r="X123" s="36"/>
      <c r="Y123" s="36"/>
      <c r="Z123" s="36"/>
      <c r="AA123" s="36"/>
      <c r="AB123" s="36"/>
      <c r="AC123" s="36"/>
      <c r="AD123" s="36"/>
      <c r="AE123" s="36"/>
      <c r="AF123" s="37"/>
      <c r="AG123" s="38">
        <v>12500</v>
      </c>
      <c r="AH123" s="39"/>
      <c r="AI123" s="39"/>
      <c r="AJ123" s="40"/>
      <c r="AK123" s="41"/>
      <c r="AL123" s="41"/>
      <c r="AM123" s="41"/>
      <c r="AN123" s="11"/>
    </row>
    <row r="124" spans="2:40" ht="18" customHeight="1" x14ac:dyDescent="0.25">
      <c r="B124" s="12"/>
      <c r="C124" s="42">
        <v>104</v>
      </c>
      <c r="D124" s="42"/>
      <c r="E124" s="35" t="s">
        <v>24</v>
      </c>
      <c r="F124" s="36"/>
      <c r="G124" s="36"/>
      <c r="H124" s="37"/>
      <c r="I124" s="35" t="s">
        <v>344</v>
      </c>
      <c r="J124" s="36"/>
      <c r="K124" s="36"/>
      <c r="L124" s="37"/>
      <c r="M124" s="35" t="s">
        <v>365</v>
      </c>
      <c r="N124" s="36"/>
      <c r="O124" s="36"/>
      <c r="P124" s="36"/>
      <c r="Q124" s="36"/>
      <c r="R124" s="36"/>
      <c r="S124" s="36"/>
      <c r="T124" s="36"/>
      <c r="U124" s="36"/>
      <c r="V124" s="37"/>
      <c r="W124" s="35" t="s">
        <v>212</v>
      </c>
      <c r="X124" s="36"/>
      <c r="Y124" s="36"/>
      <c r="Z124" s="36"/>
      <c r="AA124" s="36"/>
      <c r="AB124" s="36"/>
      <c r="AC124" s="36"/>
      <c r="AD124" s="36"/>
      <c r="AE124" s="36"/>
      <c r="AF124" s="37"/>
      <c r="AG124" s="38">
        <v>15000</v>
      </c>
      <c r="AH124" s="39"/>
      <c r="AI124" s="39"/>
      <c r="AJ124" s="40"/>
      <c r="AK124" s="41"/>
      <c r="AL124" s="41"/>
      <c r="AM124" s="41"/>
      <c r="AN124" s="11"/>
    </row>
    <row r="125" spans="2:40" ht="18" customHeight="1" x14ac:dyDescent="0.25">
      <c r="B125" s="12"/>
      <c r="C125" s="42">
        <v>105</v>
      </c>
      <c r="D125" s="42"/>
      <c r="E125" s="35" t="s">
        <v>24</v>
      </c>
      <c r="F125" s="36"/>
      <c r="G125" s="36"/>
      <c r="H125" s="37"/>
      <c r="I125" s="35" t="s">
        <v>345</v>
      </c>
      <c r="J125" s="36"/>
      <c r="K125" s="36"/>
      <c r="L125" s="37"/>
      <c r="M125" s="35" t="s">
        <v>180</v>
      </c>
      <c r="N125" s="36"/>
      <c r="O125" s="36"/>
      <c r="P125" s="36"/>
      <c r="Q125" s="36"/>
      <c r="R125" s="36"/>
      <c r="S125" s="36"/>
      <c r="T125" s="36"/>
      <c r="U125" s="36"/>
      <c r="V125" s="37"/>
      <c r="W125" s="35" t="s">
        <v>181</v>
      </c>
      <c r="X125" s="36"/>
      <c r="Y125" s="36"/>
      <c r="Z125" s="36"/>
      <c r="AA125" s="36"/>
      <c r="AB125" s="36"/>
      <c r="AC125" s="36"/>
      <c r="AD125" s="36"/>
      <c r="AE125" s="36"/>
      <c r="AF125" s="37"/>
      <c r="AG125" s="38">
        <v>12500</v>
      </c>
      <c r="AH125" s="39"/>
      <c r="AI125" s="39"/>
      <c r="AJ125" s="40"/>
      <c r="AK125" s="41"/>
      <c r="AL125" s="41"/>
      <c r="AM125" s="41"/>
      <c r="AN125" s="11"/>
    </row>
    <row r="126" spans="2:40" ht="18" customHeight="1" x14ac:dyDescent="0.25">
      <c r="B126" s="12"/>
      <c r="C126" s="42">
        <v>106</v>
      </c>
      <c r="D126" s="42"/>
      <c r="E126" s="35" t="s">
        <v>20</v>
      </c>
      <c r="F126" s="36"/>
      <c r="G126" s="36"/>
      <c r="H126" s="37"/>
      <c r="I126" s="35" t="s">
        <v>396</v>
      </c>
      <c r="J126" s="36"/>
      <c r="K126" s="36"/>
      <c r="L126" s="37"/>
      <c r="M126" s="35" t="s">
        <v>34</v>
      </c>
      <c r="N126" s="36"/>
      <c r="O126" s="36"/>
      <c r="P126" s="36"/>
      <c r="Q126" s="36"/>
      <c r="R126" s="36"/>
      <c r="S126" s="36"/>
      <c r="T126" s="36"/>
      <c r="U126" s="36"/>
      <c r="V126" s="37"/>
      <c r="W126" s="35" t="s">
        <v>136</v>
      </c>
      <c r="X126" s="36"/>
      <c r="Y126" s="36"/>
      <c r="Z126" s="36"/>
      <c r="AA126" s="36"/>
      <c r="AB126" s="36"/>
      <c r="AC126" s="36"/>
      <c r="AD126" s="36"/>
      <c r="AE126" s="36"/>
      <c r="AF126" s="37"/>
      <c r="AG126" s="38">
        <v>12500</v>
      </c>
      <c r="AH126" s="39"/>
      <c r="AI126" s="39"/>
      <c r="AJ126" s="40"/>
      <c r="AK126" s="41"/>
      <c r="AL126" s="41"/>
      <c r="AM126" s="41"/>
      <c r="AN126" s="11"/>
    </row>
    <row r="127" spans="2:40" ht="18" customHeight="1" x14ac:dyDescent="0.25">
      <c r="B127" s="12"/>
      <c r="C127" s="42">
        <v>107</v>
      </c>
      <c r="D127" s="42"/>
      <c r="E127" s="35" t="s">
        <v>20</v>
      </c>
      <c r="F127" s="36"/>
      <c r="G127" s="36"/>
      <c r="H127" s="37"/>
      <c r="I127" s="35" t="s">
        <v>385</v>
      </c>
      <c r="J127" s="36"/>
      <c r="K127" s="36"/>
      <c r="L127" s="37"/>
      <c r="M127" s="35" t="s">
        <v>176</v>
      </c>
      <c r="N127" s="36"/>
      <c r="O127" s="36"/>
      <c r="P127" s="36"/>
      <c r="Q127" s="36"/>
      <c r="R127" s="36"/>
      <c r="S127" s="36"/>
      <c r="T127" s="36"/>
      <c r="U127" s="36"/>
      <c r="V127" s="37"/>
      <c r="W127" s="35" t="s">
        <v>177</v>
      </c>
      <c r="X127" s="36"/>
      <c r="Y127" s="36"/>
      <c r="Z127" s="36"/>
      <c r="AA127" s="36"/>
      <c r="AB127" s="36"/>
      <c r="AC127" s="36"/>
      <c r="AD127" s="36"/>
      <c r="AE127" s="36"/>
      <c r="AF127" s="37"/>
      <c r="AG127" s="38">
        <v>15000</v>
      </c>
      <c r="AH127" s="39"/>
      <c r="AI127" s="39"/>
      <c r="AJ127" s="40"/>
      <c r="AK127" s="41"/>
      <c r="AL127" s="41"/>
      <c r="AM127" s="41"/>
      <c r="AN127" s="11"/>
    </row>
    <row r="128" spans="2:40" ht="18" customHeight="1" x14ac:dyDescent="0.25">
      <c r="B128" s="12"/>
      <c r="C128" s="42">
        <v>108</v>
      </c>
      <c r="D128" s="42"/>
      <c r="E128" s="35" t="s">
        <v>26</v>
      </c>
      <c r="F128" s="36"/>
      <c r="G128" s="36"/>
      <c r="H128" s="37"/>
      <c r="I128" s="35" t="s">
        <v>397</v>
      </c>
      <c r="J128" s="36"/>
      <c r="K128" s="36"/>
      <c r="L128" s="37"/>
      <c r="M128" s="35" t="s">
        <v>249</v>
      </c>
      <c r="N128" s="36"/>
      <c r="O128" s="36"/>
      <c r="P128" s="36"/>
      <c r="Q128" s="36"/>
      <c r="R128" s="36"/>
      <c r="S128" s="36"/>
      <c r="T128" s="36"/>
      <c r="U128" s="36"/>
      <c r="V128" s="37"/>
      <c r="W128" s="35" t="s">
        <v>135</v>
      </c>
      <c r="X128" s="36"/>
      <c r="Y128" s="36"/>
      <c r="Z128" s="36"/>
      <c r="AA128" s="36"/>
      <c r="AB128" s="36"/>
      <c r="AC128" s="36"/>
      <c r="AD128" s="36"/>
      <c r="AE128" s="36"/>
      <c r="AF128" s="37"/>
      <c r="AG128" s="38">
        <v>15000</v>
      </c>
      <c r="AH128" s="39"/>
      <c r="AI128" s="39"/>
      <c r="AJ128" s="40"/>
      <c r="AK128" s="41"/>
      <c r="AL128" s="41"/>
      <c r="AM128" s="41"/>
      <c r="AN128" s="11"/>
    </row>
    <row r="129" spans="2:40" ht="18" customHeight="1" x14ac:dyDescent="0.25">
      <c r="B129" s="12"/>
      <c r="C129" s="42">
        <v>109</v>
      </c>
      <c r="D129" s="42"/>
      <c r="E129" s="35" t="s">
        <v>26</v>
      </c>
      <c r="F129" s="36"/>
      <c r="G129" s="36"/>
      <c r="H129" s="37"/>
      <c r="I129" s="35" t="s">
        <v>386</v>
      </c>
      <c r="J129" s="36"/>
      <c r="K129" s="36"/>
      <c r="L129" s="37"/>
      <c r="M129" s="35" t="s">
        <v>43</v>
      </c>
      <c r="N129" s="36"/>
      <c r="O129" s="36"/>
      <c r="P129" s="36"/>
      <c r="Q129" s="36"/>
      <c r="R129" s="36"/>
      <c r="S129" s="36"/>
      <c r="T129" s="36"/>
      <c r="U129" s="36"/>
      <c r="V129" s="37"/>
      <c r="W129" s="35" t="s">
        <v>60</v>
      </c>
      <c r="X129" s="36"/>
      <c r="Y129" s="36"/>
      <c r="Z129" s="36"/>
      <c r="AA129" s="36"/>
      <c r="AB129" s="36"/>
      <c r="AC129" s="36"/>
      <c r="AD129" s="36"/>
      <c r="AE129" s="36"/>
      <c r="AF129" s="37"/>
      <c r="AG129" s="38">
        <v>12500</v>
      </c>
      <c r="AH129" s="39"/>
      <c r="AI129" s="39"/>
      <c r="AJ129" s="40"/>
      <c r="AK129" s="41"/>
      <c r="AL129" s="41"/>
      <c r="AM129" s="41"/>
      <c r="AN129" s="11"/>
    </row>
    <row r="130" spans="2:40" ht="18" customHeight="1" x14ac:dyDescent="0.25">
      <c r="B130" s="12"/>
      <c r="C130" s="42">
        <v>110</v>
      </c>
      <c r="D130" s="42"/>
      <c r="E130" s="35" t="s">
        <v>28</v>
      </c>
      <c r="F130" s="36"/>
      <c r="G130" s="36"/>
      <c r="H130" s="37"/>
      <c r="I130" s="35" t="s">
        <v>398</v>
      </c>
      <c r="J130" s="36"/>
      <c r="K130" s="36"/>
      <c r="L130" s="37"/>
      <c r="M130" s="35" t="s">
        <v>48</v>
      </c>
      <c r="N130" s="36"/>
      <c r="O130" s="36"/>
      <c r="P130" s="36"/>
      <c r="Q130" s="36"/>
      <c r="R130" s="36"/>
      <c r="S130" s="36"/>
      <c r="T130" s="36"/>
      <c r="U130" s="36"/>
      <c r="V130" s="37"/>
      <c r="W130" s="35" t="s">
        <v>65</v>
      </c>
      <c r="X130" s="36"/>
      <c r="Y130" s="36"/>
      <c r="Z130" s="36"/>
      <c r="AA130" s="36"/>
      <c r="AB130" s="36"/>
      <c r="AC130" s="36"/>
      <c r="AD130" s="36"/>
      <c r="AE130" s="36"/>
      <c r="AF130" s="37"/>
      <c r="AG130" s="38">
        <v>12500</v>
      </c>
      <c r="AH130" s="39"/>
      <c r="AI130" s="39"/>
      <c r="AJ130" s="40"/>
      <c r="AK130" s="41"/>
      <c r="AL130" s="41"/>
      <c r="AM130" s="41"/>
      <c r="AN130" s="11"/>
    </row>
    <row r="131" spans="2:40" ht="18" customHeight="1" x14ac:dyDescent="0.25">
      <c r="B131" s="12"/>
      <c r="C131" s="42">
        <v>111</v>
      </c>
      <c r="D131" s="42"/>
      <c r="E131" s="35" t="s">
        <v>28</v>
      </c>
      <c r="F131" s="36"/>
      <c r="G131" s="36"/>
      <c r="H131" s="37"/>
      <c r="I131" s="35" t="s">
        <v>387</v>
      </c>
      <c r="J131" s="36"/>
      <c r="K131" s="36"/>
      <c r="L131" s="37"/>
      <c r="M131" s="35" t="s">
        <v>390</v>
      </c>
      <c r="N131" s="36"/>
      <c r="O131" s="36"/>
      <c r="P131" s="36"/>
      <c r="Q131" s="36"/>
      <c r="R131" s="36"/>
      <c r="S131" s="36"/>
      <c r="T131" s="36"/>
      <c r="U131" s="36"/>
      <c r="V131" s="37"/>
      <c r="W131" s="35" t="s">
        <v>221</v>
      </c>
      <c r="X131" s="36"/>
      <c r="Y131" s="36"/>
      <c r="Z131" s="36"/>
      <c r="AA131" s="36"/>
      <c r="AB131" s="36"/>
      <c r="AC131" s="36"/>
      <c r="AD131" s="36"/>
      <c r="AE131" s="36"/>
      <c r="AF131" s="37"/>
      <c r="AG131" s="38">
        <v>9000</v>
      </c>
      <c r="AH131" s="39"/>
      <c r="AI131" s="39"/>
      <c r="AJ131" s="40"/>
      <c r="AK131" s="41"/>
      <c r="AL131" s="41"/>
      <c r="AM131" s="41"/>
      <c r="AN131" s="11"/>
    </row>
    <row r="132" spans="2:40" ht="18" customHeight="1" x14ac:dyDescent="0.25">
      <c r="B132" s="12"/>
      <c r="C132" s="42">
        <v>112</v>
      </c>
      <c r="D132" s="42"/>
      <c r="E132" s="35" t="s">
        <v>28</v>
      </c>
      <c r="F132" s="36"/>
      <c r="G132" s="36"/>
      <c r="H132" s="37"/>
      <c r="I132" s="35" t="s">
        <v>377</v>
      </c>
      <c r="J132" s="36"/>
      <c r="K132" s="36"/>
      <c r="L132" s="37"/>
      <c r="M132" s="35" t="s">
        <v>250</v>
      </c>
      <c r="N132" s="36"/>
      <c r="O132" s="36"/>
      <c r="P132" s="36"/>
      <c r="Q132" s="36"/>
      <c r="R132" s="36"/>
      <c r="S132" s="36"/>
      <c r="T132" s="36"/>
      <c r="U132" s="36"/>
      <c r="V132" s="37"/>
      <c r="W132" s="35" t="s">
        <v>185</v>
      </c>
      <c r="X132" s="36"/>
      <c r="Y132" s="36"/>
      <c r="Z132" s="36"/>
      <c r="AA132" s="36"/>
      <c r="AB132" s="36"/>
      <c r="AC132" s="36"/>
      <c r="AD132" s="36"/>
      <c r="AE132" s="36"/>
      <c r="AF132" s="37"/>
      <c r="AG132" s="38">
        <v>15000</v>
      </c>
      <c r="AH132" s="39"/>
      <c r="AI132" s="39"/>
      <c r="AJ132" s="40"/>
      <c r="AK132" s="41"/>
      <c r="AL132" s="41"/>
      <c r="AM132" s="41"/>
      <c r="AN132" s="11"/>
    </row>
    <row r="133" spans="2:40" ht="18" customHeight="1" x14ac:dyDescent="0.25">
      <c r="B133" s="12"/>
      <c r="C133" s="42">
        <v>113</v>
      </c>
      <c r="D133" s="42"/>
      <c r="E133" s="35" t="s">
        <v>28</v>
      </c>
      <c r="F133" s="36"/>
      <c r="G133" s="36"/>
      <c r="H133" s="37"/>
      <c r="I133" s="35" t="s">
        <v>346</v>
      </c>
      <c r="J133" s="36"/>
      <c r="K133" s="36"/>
      <c r="L133" s="37"/>
      <c r="M133" s="35" t="s">
        <v>46</v>
      </c>
      <c r="N133" s="36"/>
      <c r="O133" s="36"/>
      <c r="P133" s="36"/>
      <c r="Q133" s="36"/>
      <c r="R133" s="36"/>
      <c r="S133" s="36"/>
      <c r="T133" s="36"/>
      <c r="U133" s="36"/>
      <c r="V133" s="37"/>
      <c r="W133" s="35" t="s">
        <v>220</v>
      </c>
      <c r="X133" s="36"/>
      <c r="Y133" s="36"/>
      <c r="Z133" s="36"/>
      <c r="AA133" s="36"/>
      <c r="AB133" s="36"/>
      <c r="AC133" s="36"/>
      <c r="AD133" s="36"/>
      <c r="AE133" s="36"/>
      <c r="AF133" s="37"/>
      <c r="AG133" s="38">
        <v>9000</v>
      </c>
      <c r="AH133" s="39"/>
      <c r="AI133" s="39"/>
      <c r="AJ133" s="40"/>
      <c r="AK133" s="41"/>
      <c r="AL133" s="41"/>
      <c r="AM133" s="41"/>
      <c r="AN133" s="11"/>
    </row>
    <row r="134" spans="2:40" ht="18" customHeight="1" x14ac:dyDescent="0.25">
      <c r="B134" s="12"/>
      <c r="C134" s="42">
        <v>114</v>
      </c>
      <c r="D134" s="42"/>
      <c r="E134" s="35" t="s">
        <v>28</v>
      </c>
      <c r="F134" s="36"/>
      <c r="G134" s="36"/>
      <c r="H134" s="37"/>
      <c r="I134" s="35" t="s">
        <v>347</v>
      </c>
      <c r="J134" s="36"/>
      <c r="K134" s="36"/>
      <c r="L134" s="37"/>
      <c r="M134" s="35" t="s">
        <v>47</v>
      </c>
      <c r="N134" s="36"/>
      <c r="O134" s="36"/>
      <c r="P134" s="36"/>
      <c r="Q134" s="36"/>
      <c r="R134" s="36"/>
      <c r="S134" s="36"/>
      <c r="T134" s="36"/>
      <c r="U134" s="36"/>
      <c r="V134" s="37"/>
      <c r="W134" s="35" t="s">
        <v>64</v>
      </c>
      <c r="X134" s="36"/>
      <c r="Y134" s="36"/>
      <c r="Z134" s="36"/>
      <c r="AA134" s="36"/>
      <c r="AB134" s="36"/>
      <c r="AC134" s="36"/>
      <c r="AD134" s="36"/>
      <c r="AE134" s="36"/>
      <c r="AF134" s="37"/>
      <c r="AG134" s="38">
        <v>9000</v>
      </c>
      <c r="AH134" s="39"/>
      <c r="AI134" s="39"/>
      <c r="AJ134" s="40"/>
      <c r="AK134" s="41"/>
      <c r="AL134" s="41"/>
      <c r="AM134" s="41"/>
      <c r="AN134" s="11"/>
    </row>
    <row r="135" spans="2:40" ht="18" customHeight="1" x14ac:dyDescent="0.25">
      <c r="B135" s="12"/>
      <c r="C135" s="42">
        <v>115</v>
      </c>
      <c r="D135" s="42"/>
      <c r="E135" s="35" t="s">
        <v>28</v>
      </c>
      <c r="F135" s="36"/>
      <c r="G135" s="36"/>
      <c r="H135" s="37"/>
      <c r="I135" s="35" t="s">
        <v>348</v>
      </c>
      <c r="J135" s="36"/>
      <c r="K135" s="36"/>
      <c r="L135" s="37"/>
      <c r="M135" s="35" t="s">
        <v>251</v>
      </c>
      <c r="N135" s="36"/>
      <c r="O135" s="36"/>
      <c r="P135" s="36"/>
      <c r="Q135" s="36"/>
      <c r="R135" s="36"/>
      <c r="S135" s="36"/>
      <c r="T135" s="36"/>
      <c r="U135" s="36"/>
      <c r="V135" s="37"/>
      <c r="W135" s="35" t="s">
        <v>161</v>
      </c>
      <c r="X135" s="36"/>
      <c r="Y135" s="36"/>
      <c r="Z135" s="36"/>
      <c r="AA135" s="36"/>
      <c r="AB135" s="36"/>
      <c r="AC135" s="36"/>
      <c r="AD135" s="36"/>
      <c r="AE135" s="36"/>
      <c r="AF135" s="37"/>
      <c r="AG135" s="38">
        <v>15000</v>
      </c>
      <c r="AH135" s="39"/>
      <c r="AI135" s="39"/>
      <c r="AJ135" s="40"/>
      <c r="AK135" s="41"/>
      <c r="AL135" s="41"/>
      <c r="AM135" s="41"/>
      <c r="AN135" s="11"/>
    </row>
    <row r="136" spans="2:40" ht="18" customHeight="1" x14ac:dyDescent="0.25">
      <c r="B136" s="12">
        <v>2</v>
      </c>
      <c r="C136" s="42">
        <v>116</v>
      </c>
      <c r="D136" s="42"/>
      <c r="E136" s="35" t="s">
        <v>28</v>
      </c>
      <c r="F136" s="36"/>
      <c r="G136" s="36"/>
      <c r="H136" s="37"/>
      <c r="I136" s="35" t="s">
        <v>349</v>
      </c>
      <c r="J136" s="36"/>
      <c r="K136" s="36"/>
      <c r="L136" s="37"/>
      <c r="M136" s="35" t="s">
        <v>66</v>
      </c>
      <c r="N136" s="36"/>
      <c r="O136" s="36"/>
      <c r="P136" s="36"/>
      <c r="Q136" s="36"/>
      <c r="R136" s="36"/>
      <c r="S136" s="36"/>
      <c r="T136" s="36"/>
      <c r="U136" s="36"/>
      <c r="V136" s="37"/>
      <c r="W136" s="35" t="s">
        <v>226</v>
      </c>
      <c r="X136" s="36"/>
      <c r="Y136" s="36"/>
      <c r="Z136" s="36"/>
      <c r="AA136" s="36"/>
      <c r="AB136" s="36"/>
      <c r="AC136" s="36"/>
      <c r="AD136" s="36"/>
      <c r="AE136" s="36"/>
      <c r="AF136" s="37"/>
      <c r="AG136" s="38">
        <v>9000</v>
      </c>
      <c r="AH136" s="39"/>
      <c r="AI136" s="39"/>
      <c r="AJ136" s="40"/>
      <c r="AK136" s="41"/>
      <c r="AL136" s="41"/>
      <c r="AM136" s="41"/>
      <c r="AN136" s="11"/>
    </row>
    <row r="137" spans="2:40" ht="18" customHeight="1" x14ac:dyDescent="0.25">
      <c r="B137" s="12"/>
      <c r="C137" s="19"/>
      <c r="D137" s="19"/>
      <c r="E137" s="13"/>
      <c r="F137" s="13"/>
      <c r="G137" s="13"/>
      <c r="H137" s="13"/>
      <c r="I137" s="13"/>
      <c r="J137" s="13"/>
      <c r="K137" s="13"/>
      <c r="L137" s="13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K137" s="13"/>
      <c r="AL137" s="13"/>
      <c r="AM137" s="13"/>
      <c r="AN137" s="11"/>
    </row>
    <row r="138" spans="2:40" ht="18" customHeight="1" thickBot="1" x14ac:dyDescent="0.3">
      <c r="B138" s="51" t="s">
        <v>361</v>
      </c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3"/>
    </row>
    <row r="139" spans="2:40" ht="18" customHeight="1" thickBot="1" x14ac:dyDescent="0.3">
      <c r="B139" s="16" t="s">
        <v>5</v>
      </c>
    </row>
    <row r="140" spans="2:40" ht="18" customHeight="1" x14ac:dyDescent="0.25">
      <c r="B140" s="73"/>
      <c r="C140" s="74"/>
      <c r="D140" s="74"/>
      <c r="E140" s="74"/>
      <c r="F140" s="74"/>
      <c r="G140" s="74"/>
      <c r="H140" s="74"/>
      <c r="I140" s="75"/>
      <c r="J140" s="61" t="str">
        <f>J2</f>
        <v>YETERLİLİK TESTİ (YT) DUYURU VE TALEP TOPLAMA LİSTESİ
(KALİBRASYON ALANI)</v>
      </c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3"/>
      <c r="AK140" s="58" t="s">
        <v>358</v>
      </c>
      <c r="AL140" s="59"/>
      <c r="AM140" s="59"/>
      <c r="AN140" s="60"/>
    </row>
    <row r="141" spans="2:40" ht="18" customHeight="1" thickBot="1" x14ac:dyDescent="0.3">
      <c r="B141" s="76"/>
      <c r="C141" s="77"/>
      <c r="D141" s="77"/>
      <c r="E141" s="77"/>
      <c r="F141" s="77"/>
      <c r="G141" s="77"/>
      <c r="H141" s="77"/>
      <c r="I141" s="78"/>
      <c r="J141" s="64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  <c r="AI141" s="65"/>
      <c r="AJ141" s="66"/>
      <c r="AK141" s="82" t="str">
        <f>AK3</f>
        <v>2026</v>
      </c>
      <c r="AL141" s="83"/>
      <c r="AM141" s="83"/>
      <c r="AN141" s="84"/>
    </row>
    <row r="142" spans="2:40" ht="18" customHeight="1" x14ac:dyDescent="0.25">
      <c r="B142" s="76"/>
      <c r="C142" s="77"/>
      <c r="D142" s="77"/>
      <c r="E142" s="77"/>
      <c r="F142" s="77"/>
      <c r="G142" s="77"/>
      <c r="H142" s="77"/>
      <c r="I142" s="78"/>
      <c r="J142" s="64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  <c r="AI142" s="65"/>
      <c r="AJ142" s="66"/>
      <c r="AK142" s="58" t="s">
        <v>0</v>
      </c>
      <c r="AL142" s="59"/>
      <c r="AM142" s="59"/>
      <c r="AN142" s="60"/>
    </row>
    <row r="143" spans="2:40" ht="18" customHeight="1" thickBot="1" x14ac:dyDescent="0.3">
      <c r="B143" s="79"/>
      <c r="C143" s="80"/>
      <c r="D143" s="80"/>
      <c r="E143" s="80"/>
      <c r="F143" s="80"/>
      <c r="G143" s="80"/>
      <c r="H143" s="80"/>
      <c r="I143" s="81"/>
      <c r="J143" s="67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9"/>
      <c r="AK143" s="70" t="s">
        <v>205</v>
      </c>
      <c r="AL143" s="71"/>
      <c r="AM143" s="71"/>
      <c r="AN143" s="72"/>
    </row>
    <row r="144" spans="2:40" ht="18" customHeight="1" x14ac:dyDescent="0.25">
      <c r="B144" s="21"/>
      <c r="C144" s="22"/>
      <c r="D144" s="22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4"/>
    </row>
    <row r="145" spans="2:52" ht="18" customHeight="1" x14ac:dyDescent="0.25">
      <c r="B145" s="25"/>
      <c r="C145" s="42" t="s">
        <v>1</v>
      </c>
      <c r="D145" s="42"/>
      <c r="E145" s="46" t="s">
        <v>16</v>
      </c>
      <c r="F145" s="46"/>
      <c r="G145" s="46"/>
      <c r="H145" s="46"/>
      <c r="I145" s="46" t="s">
        <v>160</v>
      </c>
      <c r="J145" s="46"/>
      <c r="K145" s="46"/>
      <c r="L145" s="46"/>
      <c r="M145" s="46" t="s">
        <v>17</v>
      </c>
      <c r="N145" s="46"/>
      <c r="O145" s="46"/>
      <c r="P145" s="46"/>
      <c r="Q145" s="46"/>
      <c r="R145" s="46"/>
      <c r="S145" s="46"/>
      <c r="T145" s="46"/>
      <c r="U145" s="46"/>
      <c r="V145" s="46"/>
      <c r="W145" s="46" t="s">
        <v>137</v>
      </c>
      <c r="X145" s="46"/>
      <c r="Y145" s="46"/>
      <c r="Z145" s="46"/>
      <c r="AA145" s="46"/>
      <c r="AB145" s="46"/>
      <c r="AC145" s="46"/>
      <c r="AD145" s="46"/>
      <c r="AE145" s="46"/>
      <c r="AF145" s="46"/>
      <c r="AG145" s="46" t="s">
        <v>368</v>
      </c>
      <c r="AH145" s="46"/>
      <c r="AI145" s="46"/>
      <c r="AJ145" s="46"/>
      <c r="AK145" s="46" t="s">
        <v>127</v>
      </c>
      <c r="AL145" s="46"/>
      <c r="AM145" s="46"/>
      <c r="AN145" s="26"/>
    </row>
    <row r="146" spans="2:52" ht="18" customHeight="1" x14ac:dyDescent="0.25">
      <c r="B146" s="25"/>
      <c r="C146" s="42"/>
      <c r="D146" s="42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26"/>
    </row>
    <row r="147" spans="2:52" ht="18" customHeight="1" x14ac:dyDescent="0.25">
      <c r="B147" s="25"/>
      <c r="C147" s="42"/>
      <c r="D147" s="42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7"/>
      <c r="AK147" s="46" t="s">
        <v>126</v>
      </c>
      <c r="AL147" s="46"/>
      <c r="AM147" s="46"/>
      <c r="AN147" s="33"/>
    </row>
    <row r="148" spans="2:52" ht="18" customHeight="1" x14ac:dyDescent="0.25">
      <c r="B148" s="12"/>
      <c r="C148" s="42">
        <v>117</v>
      </c>
      <c r="D148" s="42"/>
      <c r="E148" s="35" t="s">
        <v>28</v>
      </c>
      <c r="F148" s="36"/>
      <c r="G148" s="36"/>
      <c r="H148" s="37"/>
      <c r="I148" s="35" t="s">
        <v>350</v>
      </c>
      <c r="J148" s="36"/>
      <c r="K148" s="36"/>
      <c r="L148" s="37"/>
      <c r="M148" s="35" t="s">
        <v>245</v>
      </c>
      <c r="N148" s="36"/>
      <c r="O148" s="36"/>
      <c r="P148" s="36"/>
      <c r="Q148" s="36"/>
      <c r="R148" s="36"/>
      <c r="S148" s="36"/>
      <c r="T148" s="36"/>
      <c r="U148" s="36"/>
      <c r="V148" s="37"/>
      <c r="W148" s="35" t="s">
        <v>244</v>
      </c>
      <c r="X148" s="36"/>
      <c r="Y148" s="36"/>
      <c r="Z148" s="36"/>
      <c r="AA148" s="36"/>
      <c r="AB148" s="36"/>
      <c r="AC148" s="36"/>
      <c r="AD148" s="36"/>
      <c r="AE148" s="36"/>
      <c r="AF148" s="37"/>
      <c r="AG148" s="38">
        <v>15000</v>
      </c>
      <c r="AH148" s="39"/>
      <c r="AI148" s="39"/>
      <c r="AJ148" s="40"/>
      <c r="AK148" s="41"/>
      <c r="AL148" s="41"/>
      <c r="AM148" s="41"/>
      <c r="AN148" s="34" t="s">
        <v>128</v>
      </c>
      <c r="AO148" s="43" t="s">
        <v>391</v>
      </c>
      <c r="AP148" s="44"/>
      <c r="AQ148" s="44"/>
      <c r="AR148" s="44"/>
      <c r="AS148" s="44"/>
      <c r="AT148" s="44"/>
      <c r="AU148" s="44"/>
      <c r="AV148" s="44"/>
      <c r="AW148" s="44"/>
      <c r="AX148" s="44"/>
      <c r="AY148" s="44"/>
      <c r="AZ148" s="44"/>
    </row>
    <row r="149" spans="2:52" ht="18" customHeight="1" x14ac:dyDescent="0.25">
      <c r="B149" s="12"/>
      <c r="C149" s="42">
        <v>118</v>
      </c>
      <c r="D149" s="42"/>
      <c r="E149" s="35" t="s">
        <v>28</v>
      </c>
      <c r="F149" s="36"/>
      <c r="G149" s="36"/>
      <c r="H149" s="37"/>
      <c r="I149" s="35" t="s">
        <v>351</v>
      </c>
      <c r="J149" s="36"/>
      <c r="K149" s="36"/>
      <c r="L149" s="37"/>
      <c r="M149" s="35" t="s">
        <v>49</v>
      </c>
      <c r="N149" s="36"/>
      <c r="O149" s="36"/>
      <c r="P149" s="36"/>
      <c r="Q149" s="36"/>
      <c r="R149" s="36"/>
      <c r="S149" s="36"/>
      <c r="T149" s="36"/>
      <c r="U149" s="36"/>
      <c r="V149" s="37"/>
      <c r="W149" s="35" t="s">
        <v>193</v>
      </c>
      <c r="X149" s="36"/>
      <c r="Y149" s="36"/>
      <c r="Z149" s="36"/>
      <c r="AA149" s="36"/>
      <c r="AB149" s="36"/>
      <c r="AC149" s="36"/>
      <c r="AD149" s="36"/>
      <c r="AE149" s="36"/>
      <c r="AF149" s="37"/>
      <c r="AG149" s="38">
        <v>9000</v>
      </c>
      <c r="AH149" s="39"/>
      <c r="AI149" s="39"/>
      <c r="AJ149" s="40"/>
      <c r="AK149" s="41"/>
      <c r="AL149" s="41"/>
      <c r="AM149" s="41"/>
      <c r="AN149" s="11"/>
      <c r="AO149" s="43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</row>
    <row r="150" spans="2:52" ht="18" customHeight="1" x14ac:dyDescent="0.25">
      <c r="B150" s="12"/>
      <c r="C150" s="42">
        <v>119</v>
      </c>
      <c r="D150" s="42"/>
      <c r="E150" s="35" t="s">
        <v>28</v>
      </c>
      <c r="F150" s="36"/>
      <c r="G150" s="36"/>
      <c r="H150" s="37"/>
      <c r="I150" s="35" t="s">
        <v>352</v>
      </c>
      <c r="J150" s="36"/>
      <c r="K150" s="36"/>
      <c r="L150" s="37"/>
      <c r="M150" s="35" t="s">
        <v>50</v>
      </c>
      <c r="N150" s="36"/>
      <c r="O150" s="36"/>
      <c r="P150" s="36"/>
      <c r="Q150" s="36"/>
      <c r="R150" s="36"/>
      <c r="S150" s="36"/>
      <c r="T150" s="36"/>
      <c r="U150" s="36"/>
      <c r="V150" s="37"/>
      <c r="W150" s="35" t="s">
        <v>191</v>
      </c>
      <c r="X150" s="36"/>
      <c r="Y150" s="36"/>
      <c r="Z150" s="36"/>
      <c r="AA150" s="36"/>
      <c r="AB150" s="36"/>
      <c r="AC150" s="36"/>
      <c r="AD150" s="36"/>
      <c r="AE150" s="36"/>
      <c r="AF150" s="37"/>
      <c r="AG150" s="38">
        <v>12500</v>
      </c>
      <c r="AH150" s="39"/>
      <c r="AI150" s="39"/>
      <c r="AJ150" s="40"/>
      <c r="AK150" s="41"/>
      <c r="AL150" s="41"/>
      <c r="AM150" s="41"/>
      <c r="AN150" s="11"/>
      <c r="AO150" s="43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</row>
    <row r="151" spans="2:52" ht="18" customHeight="1" x14ac:dyDescent="0.25">
      <c r="B151" s="12"/>
      <c r="C151" s="42">
        <v>120</v>
      </c>
      <c r="D151" s="42"/>
      <c r="E151" s="35" t="s">
        <v>28</v>
      </c>
      <c r="F151" s="36"/>
      <c r="G151" s="36"/>
      <c r="H151" s="37"/>
      <c r="I151" s="35" t="s">
        <v>353</v>
      </c>
      <c r="J151" s="36"/>
      <c r="K151" s="36"/>
      <c r="L151" s="37"/>
      <c r="M151" s="35" t="s">
        <v>67</v>
      </c>
      <c r="N151" s="36"/>
      <c r="O151" s="36"/>
      <c r="P151" s="36"/>
      <c r="Q151" s="36"/>
      <c r="R151" s="36"/>
      <c r="S151" s="36"/>
      <c r="T151" s="36"/>
      <c r="U151" s="36"/>
      <c r="V151" s="37"/>
      <c r="W151" s="35" t="s">
        <v>63</v>
      </c>
      <c r="X151" s="36"/>
      <c r="Y151" s="36"/>
      <c r="Z151" s="36"/>
      <c r="AA151" s="36"/>
      <c r="AB151" s="36"/>
      <c r="AC151" s="36"/>
      <c r="AD151" s="36"/>
      <c r="AE151" s="36"/>
      <c r="AF151" s="37"/>
      <c r="AG151" s="38">
        <v>15000</v>
      </c>
      <c r="AH151" s="39"/>
      <c r="AI151" s="39"/>
      <c r="AJ151" s="40"/>
      <c r="AK151" s="41"/>
      <c r="AL151" s="41"/>
      <c r="AM151" s="41"/>
      <c r="AN151" s="33"/>
    </row>
    <row r="152" spans="2:52" ht="18" customHeight="1" x14ac:dyDescent="0.25">
      <c r="B152" s="12"/>
      <c r="C152" s="42">
        <v>121</v>
      </c>
      <c r="D152" s="42"/>
      <c r="E152" s="35" t="s">
        <v>28</v>
      </c>
      <c r="F152" s="36"/>
      <c r="G152" s="36"/>
      <c r="H152" s="37"/>
      <c r="I152" s="35" t="s">
        <v>354</v>
      </c>
      <c r="J152" s="36"/>
      <c r="K152" s="36"/>
      <c r="L152" s="37"/>
      <c r="M152" s="35" t="s">
        <v>68</v>
      </c>
      <c r="N152" s="36"/>
      <c r="O152" s="36"/>
      <c r="P152" s="36"/>
      <c r="Q152" s="36"/>
      <c r="R152" s="36"/>
      <c r="S152" s="36"/>
      <c r="T152" s="36"/>
      <c r="U152" s="36"/>
      <c r="V152" s="37"/>
      <c r="W152" s="35" t="s">
        <v>69</v>
      </c>
      <c r="X152" s="36"/>
      <c r="Y152" s="36"/>
      <c r="Z152" s="36"/>
      <c r="AA152" s="36"/>
      <c r="AB152" s="36"/>
      <c r="AC152" s="36"/>
      <c r="AD152" s="36"/>
      <c r="AE152" s="36"/>
      <c r="AF152" s="37"/>
      <c r="AG152" s="38">
        <v>9000</v>
      </c>
      <c r="AH152" s="39"/>
      <c r="AI152" s="39"/>
      <c r="AJ152" s="40"/>
      <c r="AK152" s="41"/>
      <c r="AL152" s="41"/>
      <c r="AM152" s="41"/>
      <c r="AN152" s="33"/>
    </row>
    <row r="153" spans="2:52" ht="18" customHeight="1" x14ac:dyDescent="0.25">
      <c r="B153" s="12"/>
      <c r="C153" s="42">
        <v>122</v>
      </c>
      <c r="D153" s="42"/>
      <c r="E153" s="35" t="s">
        <v>25</v>
      </c>
      <c r="F153" s="36"/>
      <c r="G153" s="36"/>
      <c r="H153" s="37"/>
      <c r="I153" s="35" t="s">
        <v>399</v>
      </c>
      <c r="J153" s="36"/>
      <c r="K153" s="36"/>
      <c r="L153" s="37"/>
      <c r="M153" s="35" t="s">
        <v>25</v>
      </c>
      <c r="N153" s="36"/>
      <c r="O153" s="36"/>
      <c r="P153" s="36"/>
      <c r="Q153" s="36"/>
      <c r="R153" s="36"/>
      <c r="S153" s="36"/>
      <c r="T153" s="36"/>
      <c r="U153" s="36"/>
      <c r="V153" s="37"/>
      <c r="W153" s="35" t="s">
        <v>241</v>
      </c>
      <c r="X153" s="36"/>
      <c r="Y153" s="36"/>
      <c r="Z153" s="36"/>
      <c r="AA153" s="36"/>
      <c r="AB153" s="36"/>
      <c r="AC153" s="36"/>
      <c r="AD153" s="36"/>
      <c r="AE153" s="36"/>
      <c r="AF153" s="37"/>
      <c r="AG153" s="38">
        <v>12500</v>
      </c>
      <c r="AH153" s="39"/>
      <c r="AI153" s="39"/>
      <c r="AJ153" s="40"/>
      <c r="AK153" s="41"/>
      <c r="AL153" s="41"/>
      <c r="AM153" s="41"/>
      <c r="AN153" s="33"/>
    </row>
    <row r="154" spans="2:52" ht="18" customHeight="1" x14ac:dyDescent="0.25">
      <c r="B154" s="12"/>
      <c r="C154" s="42">
        <v>123</v>
      </c>
      <c r="D154" s="42"/>
      <c r="E154" s="35" t="s">
        <v>25</v>
      </c>
      <c r="F154" s="36"/>
      <c r="G154" s="36"/>
      <c r="H154" s="37"/>
      <c r="I154" s="35" t="s">
        <v>388</v>
      </c>
      <c r="J154" s="36"/>
      <c r="K154" s="36"/>
      <c r="L154" s="37"/>
      <c r="M154" s="35" t="s">
        <v>25</v>
      </c>
      <c r="N154" s="36"/>
      <c r="O154" s="36"/>
      <c r="P154" s="36"/>
      <c r="Q154" s="36"/>
      <c r="R154" s="36"/>
      <c r="S154" s="36"/>
      <c r="T154" s="36"/>
      <c r="U154" s="36"/>
      <c r="V154" s="37"/>
      <c r="W154" s="35" t="s">
        <v>169</v>
      </c>
      <c r="X154" s="36"/>
      <c r="Y154" s="36"/>
      <c r="Z154" s="36"/>
      <c r="AA154" s="36"/>
      <c r="AB154" s="36"/>
      <c r="AC154" s="36"/>
      <c r="AD154" s="36"/>
      <c r="AE154" s="36"/>
      <c r="AF154" s="37"/>
      <c r="AG154" s="38">
        <v>12500</v>
      </c>
      <c r="AH154" s="39"/>
      <c r="AI154" s="39"/>
      <c r="AJ154" s="40"/>
      <c r="AK154" s="41"/>
      <c r="AL154" s="41"/>
      <c r="AM154" s="41"/>
      <c r="AN154" s="11"/>
    </row>
    <row r="155" spans="2:52" ht="18" customHeight="1" x14ac:dyDescent="0.25">
      <c r="B155" s="12"/>
      <c r="C155" s="42">
        <v>124</v>
      </c>
      <c r="D155" s="42"/>
      <c r="E155" s="35" t="s">
        <v>25</v>
      </c>
      <c r="F155" s="36"/>
      <c r="G155" s="36"/>
      <c r="H155" s="37"/>
      <c r="I155" s="35" t="s">
        <v>378</v>
      </c>
      <c r="J155" s="36"/>
      <c r="K155" s="36"/>
      <c r="L155" s="37"/>
      <c r="M155" s="35" t="s">
        <v>25</v>
      </c>
      <c r="N155" s="36"/>
      <c r="O155" s="36"/>
      <c r="P155" s="36"/>
      <c r="Q155" s="36"/>
      <c r="R155" s="36"/>
      <c r="S155" s="36"/>
      <c r="T155" s="36"/>
      <c r="U155" s="36"/>
      <c r="V155" s="37"/>
      <c r="W155" s="35" t="s">
        <v>213</v>
      </c>
      <c r="X155" s="36"/>
      <c r="Y155" s="36"/>
      <c r="Z155" s="36"/>
      <c r="AA155" s="36"/>
      <c r="AB155" s="36"/>
      <c r="AC155" s="36"/>
      <c r="AD155" s="36"/>
      <c r="AE155" s="36"/>
      <c r="AF155" s="37"/>
      <c r="AG155" s="38">
        <v>12500</v>
      </c>
      <c r="AH155" s="39"/>
      <c r="AI155" s="39"/>
      <c r="AJ155" s="40"/>
      <c r="AK155" s="41"/>
      <c r="AL155" s="41"/>
      <c r="AM155" s="41"/>
      <c r="AN155" s="11"/>
    </row>
    <row r="156" spans="2:52" ht="18" customHeight="1" x14ac:dyDescent="0.25">
      <c r="B156" s="12"/>
      <c r="C156" s="42">
        <v>125</v>
      </c>
      <c r="D156" s="42"/>
      <c r="E156" s="35" t="s">
        <v>25</v>
      </c>
      <c r="F156" s="36"/>
      <c r="G156" s="36"/>
      <c r="H156" s="37"/>
      <c r="I156" s="35" t="s">
        <v>355</v>
      </c>
      <c r="J156" s="36"/>
      <c r="K156" s="36"/>
      <c r="L156" s="37"/>
      <c r="M156" s="35" t="s">
        <v>25</v>
      </c>
      <c r="N156" s="36"/>
      <c r="O156" s="36"/>
      <c r="P156" s="36"/>
      <c r="Q156" s="36"/>
      <c r="R156" s="36"/>
      <c r="S156" s="36"/>
      <c r="T156" s="36"/>
      <c r="U156" s="36"/>
      <c r="V156" s="37"/>
      <c r="W156" s="35" t="s">
        <v>211</v>
      </c>
      <c r="X156" s="36"/>
      <c r="Y156" s="36"/>
      <c r="Z156" s="36"/>
      <c r="AA156" s="36"/>
      <c r="AB156" s="36"/>
      <c r="AC156" s="36"/>
      <c r="AD156" s="36"/>
      <c r="AE156" s="36"/>
      <c r="AF156" s="37"/>
      <c r="AG156" s="38">
        <v>15000</v>
      </c>
      <c r="AH156" s="39"/>
      <c r="AI156" s="39"/>
      <c r="AJ156" s="40"/>
      <c r="AK156" s="41"/>
      <c r="AL156" s="41"/>
      <c r="AM156" s="41"/>
      <c r="AN156" s="11"/>
    </row>
    <row r="157" spans="2:52" ht="18" customHeight="1" x14ac:dyDescent="0.25">
      <c r="B157" s="12"/>
      <c r="C157" s="42">
        <v>126</v>
      </c>
      <c r="D157" s="42"/>
      <c r="E157" s="35" t="s">
        <v>25</v>
      </c>
      <c r="F157" s="36"/>
      <c r="G157" s="36"/>
      <c r="H157" s="37"/>
      <c r="I157" s="35" t="s">
        <v>356</v>
      </c>
      <c r="J157" s="36"/>
      <c r="K157" s="36"/>
      <c r="L157" s="37"/>
      <c r="M157" s="35" t="s">
        <v>25</v>
      </c>
      <c r="N157" s="36"/>
      <c r="O157" s="36"/>
      <c r="P157" s="36"/>
      <c r="Q157" s="36"/>
      <c r="R157" s="36"/>
      <c r="S157" s="36"/>
      <c r="T157" s="36"/>
      <c r="U157" s="36"/>
      <c r="V157" s="37"/>
      <c r="W157" s="35" t="s">
        <v>194</v>
      </c>
      <c r="X157" s="36"/>
      <c r="Y157" s="36"/>
      <c r="Z157" s="36"/>
      <c r="AA157" s="36"/>
      <c r="AB157" s="36"/>
      <c r="AC157" s="36"/>
      <c r="AD157" s="36"/>
      <c r="AE157" s="36"/>
      <c r="AF157" s="37"/>
      <c r="AG157" s="38">
        <v>17500</v>
      </c>
      <c r="AH157" s="39"/>
      <c r="AI157" s="39"/>
      <c r="AJ157" s="40"/>
      <c r="AK157" s="41"/>
      <c r="AL157" s="41"/>
      <c r="AM157" s="41"/>
      <c r="AN157" s="11"/>
    </row>
    <row r="158" spans="2:52" ht="18" customHeight="1" x14ac:dyDescent="0.25">
      <c r="B158" s="12"/>
      <c r="C158" s="42">
        <v>127</v>
      </c>
      <c r="D158" s="42"/>
      <c r="E158" s="35" t="s">
        <v>18</v>
      </c>
      <c r="F158" s="36"/>
      <c r="G158" s="36"/>
      <c r="H158" s="37"/>
      <c r="I158" s="35" t="s">
        <v>400</v>
      </c>
      <c r="J158" s="36"/>
      <c r="K158" s="36"/>
      <c r="L158" s="37"/>
      <c r="M158" s="35" t="s">
        <v>125</v>
      </c>
      <c r="N158" s="36"/>
      <c r="O158" s="36"/>
      <c r="P158" s="36"/>
      <c r="Q158" s="36"/>
      <c r="R158" s="36"/>
      <c r="S158" s="36"/>
      <c r="T158" s="36"/>
      <c r="U158" s="36"/>
      <c r="V158" s="37"/>
      <c r="W158" s="35" t="s">
        <v>51</v>
      </c>
      <c r="X158" s="36"/>
      <c r="Y158" s="36"/>
      <c r="Z158" s="36"/>
      <c r="AA158" s="36"/>
      <c r="AB158" s="36"/>
      <c r="AC158" s="36"/>
      <c r="AD158" s="36"/>
      <c r="AE158" s="36"/>
      <c r="AF158" s="37"/>
      <c r="AG158" s="38">
        <v>9000</v>
      </c>
      <c r="AH158" s="39"/>
      <c r="AI158" s="39"/>
      <c r="AJ158" s="40"/>
      <c r="AK158" s="41"/>
      <c r="AL158" s="41"/>
      <c r="AM158" s="41"/>
      <c r="AN158" s="11"/>
    </row>
    <row r="159" spans="2:52" ht="18" customHeight="1" x14ac:dyDescent="0.25">
      <c r="B159" s="12"/>
      <c r="C159" s="42">
        <v>128</v>
      </c>
      <c r="D159" s="42"/>
      <c r="E159" s="35" t="s">
        <v>18</v>
      </c>
      <c r="F159" s="36"/>
      <c r="G159" s="36"/>
      <c r="H159" s="37"/>
      <c r="I159" s="35" t="s">
        <v>389</v>
      </c>
      <c r="J159" s="36"/>
      <c r="K159" s="36"/>
      <c r="L159" s="37"/>
      <c r="M159" s="35" t="s">
        <v>125</v>
      </c>
      <c r="N159" s="36"/>
      <c r="O159" s="36"/>
      <c r="P159" s="36"/>
      <c r="Q159" s="36"/>
      <c r="R159" s="36"/>
      <c r="S159" s="36"/>
      <c r="T159" s="36"/>
      <c r="U159" s="36"/>
      <c r="V159" s="37"/>
      <c r="W159" s="35" t="s">
        <v>427</v>
      </c>
      <c r="X159" s="36"/>
      <c r="Y159" s="36"/>
      <c r="Z159" s="36"/>
      <c r="AA159" s="36"/>
      <c r="AB159" s="36"/>
      <c r="AC159" s="36"/>
      <c r="AD159" s="36"/>
      <c r="AE159" s="36"/>
      <c r="AF159" s="37"/>
      <c r="AG159" s="38">
        <v>12500</v>
      </c>
      <c r="AH159" s="39"/>
      <c r="AI159" s="39"/>
      <c r="AJ159" s="40"/>
      <c r="AK159" s="41"/>
      <c r="AL159" s="41"/>
      <c r="AM159" s="41"/>
      <c r="AN159" s="11"/>
    </row>
    <row r="160" spans="2:52" ht="18" customHeight="1" x14ac:dyDescent="0.25">
      <c r="B160" s="12"/>
      <c r="C160" s="42">
        <v>129</v>
      </c>
      <c r="D160" s="42"/>
      <c r="E160" s="35" t="s">
        <v>18</v>
      </c>
      <c r="F160" s="36"/>
      <c r="G160" s="36"/>
      <c r="H160" s="37"/>
      <c r="I160" s="35" t="s">
        <v>379</v>
      </c>
      <c r="J160" s="36"/>
      <c r="K160" s="36"/>
      <c r="L160" s="37"/>
      <c r="M160" s="35" t="s">
        <v>29</v>
      </c>
      <c r="N160" s="36"/>
      <c r="O160" s="36"/>
      <c r="P160" s="36"/>
      <c r="Q160" s="36"/>
      <c r="R160" s="36"/>
      <c r="S160" s="36"/>
      <c r="T160" s="36"/>
      <c r="U160" s="36"/>
      <c r="V160" s="37"/>
      <c r="W160" s="35" t="s">
        <v>52</v>
      </c>
      <c r="X160" s="36"/>
      <c r="Y160" s="36"/>
      <c r="Z160" s="36"/>
      <c r="AA160" s="36"/>
      <c r="AB160" s="36"/>
      <c r="AC160" s="36"/>
      <c r="AD160" s="36"/>
      <c r="AE160" s="36"/>
      <c r="AF160" s="37"/>
      <c r="AG160" s="38">
        <v>9000</v>
      </c>
      <c r="AH160" s="39"/>
      <c r="AI160" s="39"/>
      <c r="AJ160" s="40"/>
      <c r="AK160" s="41"/>
      <c r="AL160" s="41"/>
      <c r="AM160" s="41"/>
      <c r="AN160" s="11"/>
    </row>
    <row r="161" spans="2:40" ht="18" customHeight="1" x14ac:dyDescent="0.25">
      <c r="B161" s="12"/>
      <c r="C161" s="42">
        <v>130</v>
      </c>
      <c r="D161" s="42"/>
      <c r="E161" s="35" t="s">
        <v>22</v>
      </c>
      <c r="F161" s="36"/>
      <c r="G161" s="36"/>
      <c r="H161" s="37"/>
      <c r="I161" s="35" t="s">
        <v>401</v>
      </c>
      <c r="J161" s="36"/>
      <c r="K161" s="36"/>
      <c r="L161" s="37"/>
      <c r="M161" s="35" t="s">
        <v>129</v>
      </c>
      <c r="N161" s="36"/>
      <c r="O161" s="36"/>
      <c r="P161" s="36"/>
      <c r="Q161" s="36"/>
      <c r="R161" s="36"/>
      <c r="S161" s="36"/>
      <c r="T161" s="36"/>
      <c r="U161" s="36"/>
      <c r="V161" s="37"/>
      <c r="W161" s="35" t="s">
        <v>55</v>
      </c>
      <c r="X161" s="36"/>
      <c r="Y161" s="36"/>
      <c r="Z161" s="36"/>
      <c r="AA161" s="36"/>
      <c r="AB161" s="36"/>
      <c r="AC161" s="36"/>
      <c r="AD161" s="36"/>
      <c r="AE161" s="36"/>
      <c r="AF161" s="37"/>
      <c r="AG161" s="38">
        <v>9000</v>
      </c>
      <c r="AH161" s="39"/>
      <c r="AI161" s="39"/>
      <c r="AJ161" s="40"/>
      <c r="AK161" s="41"/>
      <c r="AL161" s="41"/>
      <c r="AM161" s="41"/>
      <c r="AN161" s="11"/>
    </row>
    <row r="162" spans="2:40" ht="18" customHeight="1" x14ac:dyDescent="0.25">
      <c r="B162" s="12"/>
      <c r="C162" s="42">
        <v>131</v>
      </c>
      <c r="D162" s="42"/>
      <c r="E162" s="35" t="s">
        <v>28</v>
      </c>
      <c r="F162" s="36"/>
      <c r="G162" s="36"/>
      <c r="H162" s="37"/>
      <c r="I162" s="35" t="s">
        <v>403</v>
      </c>
      <c r="J162" s="36"/>
      <c r="K162" s="36"/>
      <c r="L162" s="37"/>
      <c r="M162" s="35" t="s">
        <v>404</v>
      </c>
      <c r="N162" s="36"/>
      <c r="O162" s="36"/>
      <c r="P162" s="36"/>
      <c r="Q162" s="36"/>
      <c r="R162" s="36"/>
      <c r="S162" s="36"/>
      <c r="T162" s="36"/>
      <c r="U162" s="36"/>
      <c r="V162" s="37"/>
      <c r="W162" s="92" t="s">
        <v>405</v>
      </c>
      <c r="X162" s="36"/>
      <c r="Y162" s="36"/>
      <c r="Z162" s="36"/>
      <c r="AA162" s="36"/>
      <c r="AB162" s="36"/>
      <c r="AC162" s="36"/>
      <c r="AD162" s="36"/>
      <c r="AE162" s="36"/>
      <c r="AF162" s="37"/>
      <c r="AG162" s="38">
        <v>12500</v>
      </c>
      <c r="AH162" s="39"/>
      <c r="AI162" s="39"/>
      <c r="AJ162" s="40"/>
      <c r="AK162" s="41"/>
      <c r="AL162" s="41"/>
      <c r="AM162" s="41"/>
      <c r="AN162" s="33"/>
    </row>
    <row r="163" spans="2:40" ht="18" customHeight="1" x14ac:dyDescent="0.25">
      <c r="B163" s="12"/>
      <c r="C163" s="42">
        <v>132</v>
      </c>
      <c r="D163" s="42"/>
      <c r="E163" s="35" t="s">
        <v>21</v>
      </c>
      <c r="F163" s="36"/>
      <c r="G163" s="36"/>
      <c r="H163" s="37"/>
      <c r="I163" s="35" t="s">
        <v>406</v>
      </c>
      <c r="J163" s="36"/>
      <c r="K163" s="36"/>
      <c r="L163" s="37"/>
      <c r="M163" s="35" t="s">
        <v>407</v>
      </c>
      <c r="N163" s="36"/>
      <c r="O163" s="36"/>
      <c r="P163" s="36"/>
      <c r="Q163" s="36"/>
      <c r="R163" s="36"/>
      <c r="S163" s="36"/>
      <c r="T163" s="36"/>
      <c r="U163" s="36"/>
      <c r="V163" s="37"/>
      <c r="W163" s="35" t="s">
        <v>408</v>
      </c>
      <c r="X163" s="36"/>
      <c r="Y163" s="36"/>
      <c r="Z163" s="36"/>
      <c r="AA163" s="36"/>
      <c r="AB163" s="36"/>
      <c r="AC163" s="36"/>
      <c r="AD163" s="36"/>
      <c r="AE163" s="36"/>
      <c r="AF163" s="37"/>
      <c r="AG163" s="38">
        <v>17500</v>
      </c>
      <c r="AH163" s="39"/>
      <c r="AI163" s="39"/>
      <c r="AJ163" s="40"/>
      <c r="AK163" s="41"/>
      <c r="AL163" s="41"/>
      <c r="AM163" s="41"/>
      <c r="AN163" s="11"/>
    </row>
    <row r="164" spans="2:40" ht="18" customHeight="1" x14ac:dyDescent="0.25">
      <c r="B164" s="12"/>
      <c r="C164" s="42">
        <v>133</v>
      </c>
      <c r="D164" s="42"/>
      <c r="E164" s="35" t="s">
        <v>123</v>
      </c>
      <c r="F164" s="36"/>
      <c r="G164" s="36"/>
      <c r="H164" s="37"/>
      <c r="I164" s="35" t="s">
        <v>409</v>
      </c>
      <c r="J164" s="36"/>
      <c r="K164" s="36"/>
      <c r="L164" s="37"/>
      <c r="M164" s="35" t="s">
        <v>410</v>
      </c>
      <c r="N164" s="36"/>
      <c r="O164" s="36"/>
      <c r="P164" s="36"/>
      <c r="Q164" s="36"/>
      <c r="R164" s="36"/>
      <c r="S164" s="36"/>
      <c r="T164" s="36"/>
      <c r="U164" s="36"/>
      <c r="V164" s="37"/>
      <c r="W164" s="35" t="s">
        <v>443</v>
      </c>
      <c r="X164" s="36"/>
      <c r="Y164" s="36"/>
      <c r="Z164" s="36"/>
      <c r="AA164" s="36"/>
      <c r="AB164" s="36"/>
      <c r="AC164" s="36"/>
      <c r="AD164" s="36"/>
      <c r="AE164" s="36"/>
      <c r="AF164" s="37"/>
      <c r="AG164" s="38">
        <v>20000</v>
      </c>
      <c r="AH164" s="39"/>
      <c r="AI164" s="39"/>
      <c r="AJ164" s="40"/>
      <c r="AK164" s="41"/>
      <c r="AL164" s="41"/>
      <c r="AM164" s="41"/>
      <c r="AN164" s="11"/>
    </row>
    <row r="165" spans="2:40" ht="18" customHeight="1" x14ac:dyDescent="0.25">
      <c r="B165" s="12"/>
      <c r="C165" s="42">
        <v>134</v>
      </c>
      <c r="D165" s="42"/>
      <c r="E165" s="35" t="s">
        <v>28</v>
      </c>
      <c r="F165" s="36"/>
      <c r="G165" s="36"/>
      <c r="H165" s="37"/>
      <c r="I165" s="35" t="s">
        <v>411</v>
      </c>
      <c r="J165" s="36"/>
      <c r="K165" s="36"/>
      <c r="L165" s="37"/>
      <c r="M165" s="35" t="s">
        <v>413</v>
      </c>
      <c r="N165" s="36"/>
      <c r="O165" s="36"/>
      <c r="P165" s="36"/>
      <c r="Q165" s="36"/>
      <c r="R165" s="36"/>
      <c r="S165" s="36"/>
      <c r="T165" s="36"/>
      <c r="U165" s="36"/>
      <c r="V165" s="37"/>
      <c r="W165" s="35" t="s">
        <v>415</v>
      </c>
      <c r="X165" s="36"/>
      <c r="Y165" s="36"/>
      <c r="Z165" s="36"/>
      <c r="AA165" s="36"/>
      <c r="AB165" s="36"/>
      <c r="AC165" s="36"/>
      <c r="AD165" s="36"/>
      <c r="AE165" s="36"/>
      <c r="AF165" s="37"/>
      <c r="AG165" s="38">
        <v>20000</v>
      </c>
      <c r="AH165" s="39"/>
      <c r="AI165" s="39"/>
      <c r="AJ165" s="40"/>
      <c r="AK165" s="41"/>
      <c r="AL165" s="41"/>
      <c r="AM165" s="41"/>
      <c r="AN165" s="11"/>
    </row>
    <row r="166" spans="2:40" ht="18" customHeight="1" x14ac:dyDescent="0.25">
      <c r="B166" s="12"/>
      <c r="C166" s="42">
        <v>135</v>
      </c>
      <c r="D166" s="42"/>
      <c r="E166" s="35" t="s">
        <v>28</v>
      </c>
      <c r="F166" s="36"/>
      <c r="G166" s="36"/>
      <c r="H166" s="37"/>
      <c r="I166" s="35" t="s">
        <v>412</v>
      </c>
      <c r="J166" s="36"/>
      <c r="K166" s="36"/>
      <c r="L166" s="37"/>
      <c r="M166" s="35" t="s">
        <v>414</v>
      </c>
      <c r="N166" s="36"/>
      <c r="O166" s="36"/>
      <c r="P166" s="36"/>
      <c r="Q166" s="36"/>
      <c r="R166" s="36"/>
      <c r="S166" s="36"/>
      <c r="T166" s="36"/>
      <c r="U166" s="36"/>
      <c r="V166" s="37"/>
      <c r="W166" s="35" t="s">
        <v>416</v>
      </c>
      <c r="X166" s="36"/>
      <c r="Y166" s="36"/>
      <c r="Z166" s="36"/>
      <c r="AA166" s="36"/>
      <c r="AB166" s="36"/>
      <c r="AC166" s="36"/>
      <c r="AD166" s="36"/>
      <c r="AE166" s="36"/>
      <c r="AF166" s="37"/>
      <c r="AG166" s="38">
        <v>20000</v>
      </c>
      <c r="AH166" s="39"/>
      <c r="AI166" s="39"/>
      <c r="AJ166" s="40"/>
      <c r="AK166" s="41"/>
      <c r="AL166" s="41"/>
      <c r="AM166" s="41"/>
      <c r="AN166" s="11"/>
    </row>
    <row r="167" spans="2:40" ht="18" customHeight="1" x14ac:dyDescent="0.25">
      <c r="B167" s="12"/>
      <c r="C167" s="42">
        <v>136</v>
      </c>
      <c r="D167" s="42"/>
      <c r="E167" s="35" t="s">
        <v>28</v>
      </c>
      <c r="F167" s="36"/>
      <c r="G167" s="36"/>
      <c r="H167" s="37"/>
      <c r="I167" s="35" t="s">
        <v>417</v>
      </c>
      <c r="J167" s="36"/>
      <c r="K167" s="36"/>
      <c r="L167" s="37"/>
      <c r="M167" s="35" t="s">
        <v>418</v>
      </c>
      <c r="N167" s="36"/>
      <c r="O167" s="36"/>
      <c r="P167" s="36"/>
      <c r="Q167" s="36"/>
      <c r="R167" s="36"/>
      <c r="S167" s="36"/>
      <c r="T167" s="36"/>
      <c r="U167" s="36"/>
      <c r="V167" s="37"/>
      <c r="W167" s="35" t="s">
        <v>421</v>
      </c>
      <c r="X167" s="36"/>
      <c r="Y167" s="36"/>
      <c r="Z167" s="36"/>
      <c r="AA167" s="36"/>
      <c r="AB167" s="36"/>
      <c r="AC167" s="36"/>
      <c r="AD167" s="36"/>
      <c r="AE167" s="36"/>
      <c r="AF167" s="37"/>
      <c r="AG167" s="38">
        <v>20000</v>
      </c>
      <c r="AH167" s="39"/>
      <c r="AI167" s="39"/>
      <c r="AJ167" s="40"/>
      <c r="AK167" s="41"/>
      <c r="AL167" s="41"/>
      <c r="AM167" s="41"/>
      <c r="AN167" s="11"/>
    </row>
    <row r="168" spans="2:40" ht="18" customHeight="1" x14ac:dyDescent="0.25">
      <c r="B168" s="12"/>
      <c r="C168" s="42">
        <v>137</v>
      </c>
      <c r="D168" s="42"/>
      <c r="E168" s="35" t="s">
        <v>27</v>
      </c>
      <c r="F168" s="36"/>
      <c r="G168" s="36"/>
      <c r="H168" s="37"/>
      <c r="I168" s="35" t="s">
        <v>419</v>
      </c>
      <c r="J168" s="36"/>
      <c r="K168" s="36"/>
      <c r="L168" s="37"/>
      <c r="M168" s="35" t="s">
        <v>420</v>
      </c>
      <c r="N168" s="36"/>
      <c r="O168" s="36"/>
      <c r="P168" s="36"/>
      <c r="Q168" s="36"/>
      <c r="R168" s="36"/>
      <c r="S168" s="36"/>
      <c r="T168" s="36"/>
      <c r="U168" s="36"/>
      <c r="V168" s="37"/>
      <c r="W168" s="35" t="s">
        <v>422</v>
      </c>
      <c r="X168" s="36"/>
      <c r="Y168" s="36"/>
      <c r="Z168" s="36"/>
      <c r="AA168" s="36"/>
      <c r="AB168" s="36"/>
      <c r="AC168" s="36"/>
      <c r="AD168" s="36"/>
      <c r="AE168" s="36"/>
      <c r="AF168" s="37"/>
      <c r="AG168" s="38">
        <v>20000</v>
      </c>
      <c r="AH168" s="39"/>
      <c r="AI168" s="39"/>
      <c r="AJ168" s="40"/>
      <c r="AK168" s="41"/>
      <c r="AL168" s="41"/>
      <c r="AM168" s="41"/>
      <c r="AN168" s="11"/>
    </row>
    <row r="169" spans="2:40" ht="18" customHeight="1" x14ac:dyDescent="0.25">
      <c r="B169" s="12"/>
      <c r="C169" s="42">
        <v>138</v>
      </c>
      <c r="D169" s="42"/>
      <c r="E169" s="35" t="s">
        <v>27</v>
      </c>
      <c r="F169" s="36"/>
      <c r="G169" s="36"/>
      <c r="H169" s="37"/>
      <c r="I169" s="35" t="s">
        <v>424</v>
      </c>
      <c r="J169" s="36"/>
      <c r="K169" s="36"/>
      <c r="L169" s="37"/>
      <c r="M169" s="35" t="s">
        <v>420</v>
      </c>
      <c r="N169" s="36"/>
      <c r="O169" s="36"/>
      <c r="P169" s="36"/>
      <c r="Q169" s="36"/>
      <c r="R169" s="36"/>
      <c r="S169" s="36"/>
      <c r="T169" s="36"/>
      <c r="U169" s="36"/>
      <c r="V169" s="37"/>
      <c r="W169" s="35" t="s">
        <v>423</v>
      </c>
      <c r="X169" s="36"/>
      <c r="Y169" s="36"/>
      <c r="Z169" s="36"/>
      <c r="AA169" s="36"/>
      <c r="AB169" s="36"/>
      <c r="AC169" s="36"/>
      <c r="AD169" s="36"/>
      <c r="AE169" s="36"/>
      <c r="AF169" s="37"/>
      <c r="AG169" s="38">
        <v>20000</v>
      </c>
      <c r="AH169" s="39"/>
      <c r="AI169" s="39"/>
      <c r="AJ169" s="40"/>
      <c r="AK169" s="41"/>
      <c r="AL169" s="41"/>
      <c r="AM169" s="41"/>
      <c r="AN169" s="11"/>
    </row>
    <row r="170" spans="2:40" ht="18" customHeight="1" x14ac:dyDescent="0.25">
      <c r="B170" s="12"/>
      <c r="C170" s="42">
        <v>139</v>
      </c>
      <c r="D170" s="42"/>
      <c r="E170" s="35" t="s">
        <v>24</v>
      </c>
      <c r="F170" s="36"/>
      <c r="G170" s="36"/>
      <c r="H170" s="37"/>
      <c r="I170" s="35" t="s">
        <v>425</v>
      </c>
      <c r="J170" s="36"/>
      <c r="K170" s="36"/>
      <c r="L170" s="37"/>
      <c r="M170" s="35" t="s">
        <v>24</v>
      </c>
      <c r="N170" s="36"/>
      <c r="O170" s="36"/>
      <c r="P170" s="36"/>
      <c r="Q170" s="36"/>
      <c r="R170" s="36"/>
      <c r="S170" s="36"/>
      <c r="T170" s="36"/>
      <c r="U170" s="36"/>
      <c r="V170" s="37"/>
      <c r="W170" s="35" t="s">
        <v>426</v>
      </c>
      <c r="X170" s="36"/>
      <c r="Y170" s="36"/>
      <c r="Z170" s="36"/>
      <c r="AA170" s="36"/>
      <c r="AB170" s="36"/>
      <c r="AC170" s="36"/>
      <c r="AD170" s="36"/>
      <c r="AE170" s="36"/>
      <c r="AF170" s="37"/>
      <c r="AG170" s="38">
        <v>17500</v>
      </c>
      <c r="AH170" s="39"/>
      <c r="AI170" s="39"/>
      <c r="AJ170" s="40"/>
      <c r="AK170" s="41"/>
      <c r="AL170" s="41"/>
      <c r="AM170" s="41"/>
      <c r="AN170" s="11"/>
    </row>
    <row r="171" spans="2:40" ht="18" customHeight="1" x14ac:dyDescent="0.25">
      <c r="B171" s="12"/>
      <c r="C171" s="42">
        <v>140</v>
      </c>
      <c r="D171" s="42"/>
      <c r="E171" s="35" t="s">
        <v>428</v>
      </c>
      <c r="F171" s="36"/>
      <c r="G171" s="36"/>
      <c r="H171" s="37"/>
      <c r="I171" s="35" t="s">
        <v>429</v>
      </c>
      <c r="J171" s="36"/>
      <c r="K171" s="36"/>
      <c r="L171" s="37"/>
      <c r="M171" s="35" t="s">
        <v>430</v>
      </c>
      <c r="N171" s="36"/>
      <c r="O171" s="36"/>
      <c r="P171" s="36"/>
      <c r="Q171" s="36"/>
      <c r="R171" s="36"/>
      <c r="S171" s="36"/>
      <c r="T171" s="36"/>
      <c r="U171" s="36"/>
      <c r="V171" s="37"/>
      <c r="W171" s="35" t="s">
        <v>431</v>
      </c>
      <c r="X171" s="36"/>
      <c r="Y171" s="36"/>
      <c r="Z171" s="36"/>
      <c r="AA171" s="36"/>
      <c r="AB171" s="36"/>
      <c r="AC171" s="36"/>
      <c r="AD171" s="36"/>
      <c r="AE171" s="36"/>
      <c r="AF171" s="37"/>
      <c r="AG171" s="38">
        <v>20000</v>
      </c>
      <c r="AH171" s="39"/>
      <c r="AI171" s="39"/>
      <c r="AJ171" s="40"/>
      <c r="AK171" s="41"/>
      <c r="AL171" s="41"/>
      <c r="AM171" s="41"/>
      <c r="AN171" s="11"/>
    </row>
    <row r="172" spans="2:40" ht="18" customHeight="1" x14ac:dyDescent="0.25">
      <c r="B172" s="12"/>
      <c r="C172" s="42">
        <v>141</v>
      </c>
      <c r="D172" s="42"/>
      <c r="E172" s="35" t="s">
        <v>25</v>
      </c>
      <c r="F172" s="36"/>
      <c r="G172" s="36"/>
      <c r="H172" s="37"/>
      <c r="I172" s="35" t="s">
        <v>433</v>
      </c>
      <c r="J172" s="36"/>
      <c r="K172" s="36"/>
      <c r="L172" s="37"/>
      <c r="M172" s="35" t="s">
        <v>432</v>
      </c>
      <c r="N172" s="36"/>
      <c r="O172" s="36"/>
      <c r="P172" s="36"/>
      <c r="Q172" s="36"/>
      <c r="R172" s="36"/>
      <c r="S172" s="36"/>
      <c r="T172" s="36"/>
      <c r="U172" s="36"/>
      <c r="V172" s="37"/>
      <c r="W172" s="35" t="s">
        <v>213</v>
      </c>
      <c r="X172" s="36"/>
      <c r="Y172" s="36"/>
      <c r="Z172" s="36"/>
      <c r="AA172" s="36"/>
      <c r="AB172" s="36"/>
      <c r="AC172" s="36"/>
      <c r="AD172" s="36"/>
      <c r="AE172" s="36"/>
      <c r="AF172" s="37"/>
      <c r="AG172" s="38">
        <v>12500</v>
      </c>
      <c r="AH172" s="39"/>
      <c r="AI172" s="39"/>
      <c r="AJ172" s="40"/>
      <c r="AK172" s="41"/>
      <c r="AL172" s="41"/>
      <c r="AM172" s="41"/>
      <c r="AN172" s="11"/>
    </row>
    <row r="173" spans="2:40" ht="18" customHeight="1" x14ac:dyDescent="0.25">
      <c r="B173" s="12"/>
      <c r="C173" s="42">
        <v>142</v>
      </c>
      <c r="D173" s="42"/>
      <c r="E173" s="35" t="s">
        <v>23</v>
      </c>
      <c r="F173" s="36"/>
      <c r="G173" s="36"/>
      <c r="H173" s="37"/>
      <c r="I173" s="35" t="s">
        <v>434</v>
      </c>
      <c r="J173" s="36"/>
      <c r="K173" s="36"/>
      <c r="L173" s="37"/>
      <c r="M173" s="35" t="s">
        <v>436</v>
      </c>
      <c r="N173" s="36"/>
      <c r="O173" s="36"/>
      <c r="P173" s="36"/>
      <c r="Q173" s="36"/>
      <c r="R173" s="36"/>
      <c r="S173" s="36"/>
      <c r="T173" s="36"/>
      <c r="U173" s="36"/>
      <c r="V173" s="37"/>
      <c r="W173" s="92" t="s">
        <v>435</v>
      </c>
      <c r="X173" s="36"/>
      <c r="Y173" s="36"/>
      <c r="Z173" s="36"/>
      <c r="AA173" s="36"/>
      <c r="AB173" s="36"/>
      <c r="AC173" s="36"/>
      <c r="AD173" s="36"/>
      <c r="AE173" s="36"/>
      <c r="AF173" s="37"/>
      <c r="AG173" s="38">
        <v>9000</v>
      </c>
      <c r="AH173" s="39"/>
      <c r="AI173" s="39"/>
      <c r="AJ173" s="40"/>
      <c r="AK173" s="41"/>
      <c r="AL173" s="41"/>
      <c r="AM173" s="41"/>
      <c r="AN173" s="11"/>
    </row>
    <row r="174" spans="2:40" ht="18" customHeight="1" x14ac:dyDescent="0.25">
      <c r="B174" s="12"/>
      <c r="C174" s="42">
        <v>143</v>
      </c>
      <c r="D174" s="42"/>
      <c r="E174" s="35" t="s">
        <v>23</v>
      </c>
      <c r="F174" s="36"/>
      <c r="G174" s="36"/>
      <c r="H174" s="37"/>
      <c r="I174" s="35" t="s">
        <v>437</v>
      </c>
      <c r="J174" s="36"/>
      <c r="K174" s="36"/>
      <c r="L174" s="37"/>
      <c r="M174" s="35" t="s">
        <v>438</v>
      </c>
      <c r="N174" s="36"/>
      <c r="O174" s="36"/>
      <c r="P174" s="36"/>
      <c r="Q174" s="36"/>
      <c r="R174" s="36"/>
      <c r="S174" s="36"/>
      <c r="T174" s="36"/>
      <c r="U174" s="36"/>
      <c r="V174" s="37"/>
      <c r="W174" s="92" t="s">
        <v>439</v>
      </c>
      <c r="X174" s="36"/>
      <c r="Y174" s="36"/>
      <c r="Z174" s="36"/>
      <c r="AA174" s="36"/>
      <c r="AB174" s="36"/>
      <c r="AC174" s="36"/>
      <c r="AD174" s="36"/>
      <c r="AE174" s="36"/>
      <c r="AF174" s="37"/>
      <c r="AG174" s="38">
        <v>9000</v>
      </c>
      <c r="AH174" s="39"/>
      <c r="AI174" s="39"/>
      <c r="AJ174" s="40"/>
      <c r="AK174" s="41"/>
      <c r="AL174" s="41"/>
      <c r="AM174" s="41"/>
      <c r="AN174" s="11"/>
    </row>
    <row r="175" spans="2:40" ht="18" customHeight="1" x14ac:dyDescent="0.25">
      <c r="B175" s="12"/>
      <c r="C175" s="42">
        <v>144</v>
      </c>
      <c r="D175" s="42"/>
      <c r="E175" s="35" t="s">
        <v>28</v>
      </c>
      <c r="F175" s="36"/>
      <c r="G175" s="36"/>
      <c r="H175" s="37"/>
      <c r="I175" s="35" t="s">
        <v>440</v>
      </c>
      <c r="J175" s="36"/>
      <c r="K175" s="36"/>
      <c r="L175" s="37"/>
      <c r="M175" s="35" t="s">
        <v>441</v>
      </c>
      <c r="N175" s="36"/>
      <c r="O175" s="36"/>
      <c r="P175" s="36"/>
      <c r="Q175" s="36"/>
      <c r="R175" s="36"/>
      <c r="S175" s="36"/>
      <c r="T175" s="36"/>
      <c r="U175" s="36"/>
      <c r="V175" s="37"/>
      <c r="W175" s="35" t="s">
        <v>442</v>
      </c>
      <c r="X175" s="36"/>
      <c r="Y175" s="36"/>
      <c r="Z175" s="36"/>
      <c r="AA175" s="36"/>
      <c r="AB175" s="36"/>
      <c r="AC175" s="36"/>
      <c r="AD175" s="36"/>
      <c r="AE175" s="36"/>
      <c r="AF175" s="37"/>
      <c r="AG175" s="38">
        <v>20000</v>
      </c>
      <c r="AH175" s="39"/>
      <c r="AI175" s="39"/>
      <c r="AJ175" s="40"/>
      <c r="AK175" s="41"/>
      <c r="AL175" s="41"/>
      <c r="AM175" s="41"/>
      <c r="AN175" s="11"/>
    </row>
    <row r="176" spans="2:40" ht="18" customHeight="1" x14ac:dyDescent="0.25">
      <c r="B176" s="25"/>
      <c r="C176" s="14"/>
      <c r="D176" s="14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48" t="s">
        <v>166</v>
      </c>
      <c r="AD176" s="49"/>
      <c r="AE176" s="49"/>
      <c r="AF176" s="50"/>
      <c r="AG176" s="95">
        <f>SUM(AT2:AW4)</f>
        <v>0</v>
      </c>
      <c r="AH176" s="95"/>
      <c r="AI176" s="95"/>
      <c r="AJ176" s="95"/>
      <c r="AK176" s="15"/>
      <c r="AL176" s="15"/>
      <c r="AM176" s="15"/>
      <c r="AN176" s="26"/>
    </row>
    <row r="177" spans="2:40" ht="18" customHeight="1" x14ac:dyDescent="0.25">
      <c r="B177" s="12"/>
      <c r="C177" s="89" t="s">
        <v>158</v>
      </c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  <c r="AK177" s="27"/>
      <c r="AL177" s="27"/>
      <c r="AM177" s="27"/>
      <c r="AN177" s="11"/>
    </row>
    <row r="178" spans="2:40" ht="18" customHeight="1" x14ac:dyDescent="0.25">
      <c r="B178" s="12"/>
      <c r="C178" s="28"/>
      <c r="D178" s="28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1"/>
    </row>
    <row r="179" spans="2:40" ht="18" customHeight="1" x14ac:dyDescent="0.25">
      <c r="B179" s="12"/>
      <c r="C179" s="94" t="s">
        <v>7</v>
      </c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11"/>
    </row>
    <row r="180" spans="2:40" ht="18" customHeight="1" x14ac:dyDescent="0.25">
      <c r="B180" s="12"/>
      <c r="C180" s="85" t="s">
        <v>8</v>
      </c>
      <c r="D180" s="86"/>
      <c r="E180" s="86"/>
      <c r="F180" s="86"/>
      <c r="G180" s="86"/>
      <c r="H180" s="87"/>
      <c r="I180" s="85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  <c r="W180" s="86"/>
      <c r="X180" s="86"/>
      <c r="Y180" s="86"/>
      <c r="Z180" s="86"/>
      <c r="AA180" s="86"/>
      <c r="AB180" s="86"/>
      <c r="AC180" s="86"/>
      <c r="AD180" s="86"/>
      <c r="AE180" s="86"/>
      <c r="AF180" s="86"/>
      <c r="AG180" s="86"/>
      <c r="AH180" s="86"/>
      <c r="AI180" s="86"/>
      <c r="AJ180" s="86"/>
      <c r="AK180" s="86"/>
      <c r="AL180" s="86"/>
      <c r="AM180" s="86"/>
      <c r="AN180" s="11"/>
    </row>
    <row r="181" spans="2:40" ht="18" customHeight="1" x14ac:dyDescent="0.25">
      <c r="B181" s="12"/>
      <c r="C181" s="85" t="s">
        <v>9</v>
      </c>
      <c r="D181" s="86"/>
      <c r="E181" s="86"/>
      <c r="F181" s="86"/>
      <c r="G181" s="86"/>
      <c r="H181" s="87"/>
      <c r="I181" s="85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  <c r="W181" s="86"/>
      <c r="X181" s="86"/>
      <c r="Y181" s="86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86"/>
      <c r="AK181" s="86"/>
      <c r="AL181" s="86"/>
      <c r="AM181" s="86"/>
      <c r="AN181" s="11"/>
    </row>
    <row r="182" spans="2:40" ht="18" customHeight="1" x14ac:dyDescent="0.25">
      <c r="B182" s="12"/>
      <c r="C182" s="85" t="s">
        <v>2</v>
      </c>
      <c r="D182" s="86"/>
      <c r="E182" s="86"/>
      <c r="F182" s="86"/>
      <c r="G182" s="86"/>
      <c r="H182" s="87"/>
      <c r="I182" s="85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  <c r="W182" s="86"/>
      <c r="X182" s="86"/>
      <c r="Y182" s="86"/>
      <c r="Z182" s="86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11"/>
    </row>
    <row r="183" spans="2:40" ht="18" customHeight="1" x14ac:dyDescent="0.25">
      <c r="B183" s="12"/>
      <c r="C183" s="85" t="s">
        <v>3</v>
      </c>
      <c r="D183" s="86"/>
      <c r="E183" s="86"/>
      <c r="F183" s="86"/>
      <c r="G183" s="86"/>
      <c r="H183" s="87"/>
      <c r="I183" s="85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11"/>
    </row>
    <row r="184" spans="2:40" ht="18" customHeight="1" x14ac:dyDescent="0.25">
      <c r="B184" s="12"/>
      <c r="C184" s="85" t="s">
        <v>162</v>
      </c>
      <c r="D184" s="86"/>
      <c r="E184" s="86"/>
      <c r="F184" s="86"/>
      <c r="G184" s="86"/>
      <c r="H184" s="87"/>
      <c r="I184" s="85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  <c r="W184" s="86"/>
      <c r="X184" s="86"/>
      <c r="Y184" s="86"/>
      <c r="Z184" s="86"/>
      <c r="AA184" s="86"/>
      <c r="AB184" s="86"/>
      <c r="AC184" s="86"/>
      <c r="AD184" s="86"/>
      <c r="AE184" s="86"/>
      <c r="AF184" s="86"/>
      <c r="AG184" s="86"/>
      <c r="AH184" s="86"/>
      <c r="AI184" s="86"/>
      <c r="AJ184" s="86"/>
      <c r="AK184" s="86"/>
      <c r="AL184" s="86"/>
      <c r="AM184" s="86"/>
      <c r="AN184" s="11"/>
    </row>
    <row r="185" spans="2:40" ht="18" customHeight="1" x14ac:dyDescent="0.25">
      <c r="B185" s="12"/>
      <c r="C185" s="29"/>
      <c r="D185" s="29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AN185" s="11"/>
    </row>
    <row r="186" spans="2:40" ht="18" customHeight="1" x14ac:dyDescent="0.25">
      <c r="B186" s="12"/>
      <c r="C186" s="94" t="s">
        <v>10</v>
      </c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11"/>
    </row>
    <row r="187" spans="2:40" ht="18" customHeight="1" x14ac:dyDescent="0.25">
      <c r="B187" s="12"/>
      <c r="C187" s="85" t="s">
        <v>11</v>
      </c>
      <c r="D187" s="86"/>
      <c r="E187" s="86"/>
      <c r="F187" s="86"/>
      <c r="G187" s="86"/>
      <c r="H187" s="87"/>
      <c r="I187" s="85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  <c r="W187" s="86"/>
      <c r="X187" s="86"/>
      <c r="Y187" s="86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86"/>
      <c r="AK187" s="86"/>
      <c r="AL187" s="86"/>
      <c r="AM187" s="86"/>
      <c r="AN187" s="11"/>
    </row>
    <row r="188" spans="2:40" ht="18" customHeight="1" x14ac:dyDescent="0.25">
      <c r="B188" s="12"/>
      <c r="C188" s="85" t="s">
        <v>4</v>
      </c>
      <c r="D188" s="86"/>
      <c r="E188" s="86"/>
      <c r="F188" s="86"/>
      <c r="G188" s="86"/>
      <c r="H188" s="87"/>
      <c r="I188" s="85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86"/>
      <c r="AE188" s="86"/>
      <c r="AF188" s="86"/>
      <c r="AG188" s="86"/>
      <c r="AH188" s="86"/>
      <c r="AI188" s="86"/>
      <c r="AJ188" s="86"/>
      <c r="AK188" s="86"/>
      <c r="AL188" s="86"/>
      <c r="AM188" s="86"/>
      <c r="AN188" s="11"/>
    </row>
    <row r="189" spans="2:40" ht="18" customHeight="1" x14ac:dyDescent="0.25">
      <c r="B189" s="12"/>
      <c r="C189" s="85" t="s">
        <v>12</v>
      </c>
      <c r="D189" s="86"/>
      <c r="E189" s="86"/>
      <c r="F189" s="86"/>
      <c r="G189" s="86"/>
      <c r="H189" s="87"/>
      <c r="I189" s="85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  <c r="W189" s="86"/>
      <c r="X189" s="86"/>
      <c r="Y189" s="86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11"/>
    </row>
    <row r="190" spans="2:40" ht="18" customHeight="1" x14ac:dyDescent="0.25">
      <c r="B190" s="12"/>
      <c r="C190" s="85" t="s">
        <v>13</v>
      </c>
      <c r="D190" s="86"/>
      <c r="E190" s="86"/>
      <c r="F190" s="86"/>
      <c r="G190" s="86"/>
      <c r="H190" s="87"/>
      <c r="I190" s="85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11"/>
    </row>
    <row r="191" spans="2:40" ht="18" customHeight="1" x14ac:dyDescent="0.25">
      <c r="B191" s="12"/>
      <c r="C191" s="85" t="s">
        <v>14</v>
      </c>
      <c r="D191" s="86"/>
      <c r="E191" s="86"/>
      <c r="F191" s="86"/>
      <c r="G191" s="86"/>
      <c r="H191" s="87"/>
      <c r="I191" s="85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6"/>
      <c r="AC191" s="86"/>
      <c r="AD191" s="86"/>
      <c r="AE191" s="86"/>
      <c r="AF191" s="86"/>
      <c r="AG191" s="86"/>
      <c r="AH191" s="86"/>
      <c r="AI191" s="86"/>
      <c r="AJ191" s="86"/>
      <c r="AK191" s="86"/>
      <c r="AL191" s="86"/>
      <c r="AM191" s="86"/>
      <c r="AN191" s="11"/>
    </row>
    <row r="192" spans="2:40" ht="18" customHeight="1" x14ac:dyDescent="0.25">
      <c r="B192" s="12"/>
      <c r="C192" s="85" t="s">
        <v>6</v>
      </c>
      <c r="D192" s="86"/>
      <c r="E192" s="86"/>
      <c r="F192" s="86"/>
      <c r="G192" s="86"/>
      <c r="H192" s="87"/>
      <c r="I192" s="90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  <c r="W192" s="86"/>
      <c r="X192" s="86"/>
      <c r="Y192" s="86"/>
      <c r="Z192" s="86"/>
      <c r="AA192" s="86"/>
      <c r="AB192" s="86"/>
      <c r="AC192" s="86"/>
      <c r="AD192" s="86"/>
      <c r="AE192" s="86"/>
      <c r="AF192" s="86"/>
      <c r="AG192" s="86"/>
      <c r="AH192" s="86"/>
      <c r="AI192" s="86"/>
      <c r="AJ192" s="86"/>
      <c r="AK192" s="86"/>
      <c r="AL192" s="86"/>
      <c r="AM192" s="86"/>
      <c r="AN192" s="11"/>
    </row>
    <row r="193" spans="2:41" ht="18" customHeight="1" x14ac:dyDescent="0.25">
      <c r="B193" s="12"/>
      <c r="G193" s="3"/>
      <c r="AN193" s="11"/>
    </row>
    <row r="194" spans="2:41" ht="18" customHeight="1" x14ac:dyDescent="0.25">
      <c r="B194" s="12"/>
      <c r="C194" s="89" t="s">
        <v>159</v>
      </c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11"/>
      <c r="AO194" s="13"/>
    </row>
    <row r="195" spans="2:41" ht="18" customHeight="1" x14ac:dyDescent="0.25">
      <c r="B195" s="12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11"/>
    </row>
    <row r="196" spans="2:41" ht="18" customHeight="1" x14ac:dyDescent="0.25">
      <c r="B196" s="12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11"/>
    </row>
    <row r="197" spans="2:41" ht="18" customHeight="1" x14ac:dyDescent="0.25">
      <c r="B197" s="12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11"/>
    </row>
    <row r="198" spans="2:41" ht="18" customHeight="1" x14ac:dyDescent="0.25">
      <c r="B198" s="12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11"/>
    </row>
    <row r="199" spans="2:41" ht="18" customHeight="1" x14ac:dyDescent="0.25">
      <c r="B199" s="12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11"/>
    </row>
    <row r="200" spans="2:41" ht="18" customHeight="1" x14ac:dyDescent="0.25">
      <c r="B200" s="12"/>
      <c r="C200" s="3"/>
      <c r="D200" s="3"/>
      <c r="G200" s="3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N200" s="11"/>
    </row>
    <row r="201" spans="2:41" ht="18" customHeight="1" x14ac:dyDescent="0.25">
      <c r="B201" s="12"/>
      <c r="C201" s="3"/>
      <c r="D201" s="3"/>
      <c r="G201" s="3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N201" s="11"/>
    </row>
    <row r="202" spans="2:41" ht="18" customHeight="1" x14ac:dyDescent="0.25">
      <c r="B202" s="12"/>
      <c r="C202" s="32"/>
      <c r="D202" s="32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11"/>
    </row>
    <row r="203" spans="2:41" ht="18" customHeight="1" x14ac:dyDescent="0.25">
      <c r="B203" s="12"/>
      <c r="C203" s="32"/>
      <c r="D203" s="32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11"/>
    </row>
    <row r="204" spans="2:41" ht="18" customHeight="1" x14ac:dyDescent="0.25">
      <c r="B204" s="25"/>
      <c r="C204" s="32"/>
      <c r="D204" s="32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26"/>
    </row>
    <row r="205" spans="2:41" ht="18" customHeight="1" x14ac:dyDescent="0.25">
      <c r="B205" s="25"/>
      <c r="C205" s="93" t="s">
        <v>366</v>
      </c>
      <c r="D205" s="93"/>
      <c r="E205" s="93"/>
      <c r="F205" s="93"/>
      <c r="G205" s="93"/>
      <c r="H205" s="93"/>
      <c r="I205" s="93"/>
      <c r="J205" s="93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91" t="s">
        <v>367</v>
      </c>
      <c r="AG205" s="91"/>
      <c r="AH205" s="91"/>
      <c r="AI205" s="91"/>
      <c r="AJ205" s="91"/>
      <c r="AK205" s="45">
        <v>46125</v>
      </c>
      <c r="AL205" s="45"/>
      <c r="AM205" s="45"/>
      <c r="AN205" s="26"/>
    </row>
    <row r="206" spans="2:41" ht="18" customHeight="1" x14ac:dyDescent="0.25">
      <c r="B206" s="25"/>
      <c r="C206" s="46" t="s">
        <v>15</v>
      </c>
      <c r="D206" s="46"/>
      <c r="E206" s="46"/>
      <c r="F206" s="46"/>
      <c r="G206" s="46"/>
      <c r="H206" s="46"/>
      <c r="I206" s="46"/>
      <c r="J206" s="46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91" t="s">
        <v>402</v>
      </c>
      <c r="AG206" s="91"/>
      <c r="AH206" s="91"/>
      <c r="AI206" s="91"/>
      <c r="AJ206" s="91"/>
      <c r="AK206" s="45" t="s">
        <v>444</v>
      </c>
      <c r="AL206" s="45"/>
      <c r="AM206" s="45"/>
      <c r="AN206" s="26"/>
    </row>
    <row r="207" spans="2:41" ht="18" customHeight="1" thickBot="1" x14ac:dyDescent="0.3">
      <c r="B207" s="51" t="s">
        <v>361</v>
      </c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3"/>
    </row>
    <row r="208" spans="2:41" ht="18" customHeight="1" x14ac:dyDescent="0.25">
      <c r="B208" s="16" t="s">
        <v>5</v>
      </c>
    </row>
    <row r="211" spans="4:7" ht="18" customHeight="1" x14ac:dyDescent="0.25">
      <c r="D211" s="3"/>
      <c r="G211" s="3"/>
    </row>
    <row r="212" spans="4:7" ht="18" customHeight="1" x14ac:dyDescent="0.25">
      <c r="D212" s="3"/>
      <c r="G212" s="3"/>
    </row>
    <row r="213" spans="4:7" ht="18" customHeight="1" x14ac:dyDescent="0.25">
      <c r="D213" s="3"/>
      <c r="G213" s="3"/>
    </row>
    <row r="214" spans="4:7" ht="18" customHeight="1" x14ac:dyDescent="0.25">
      <c r="D214" s="3"/>
      <c r="G214" s="3"/>
    </row>
    <row r="215" spans="4:7" ht="18" customHeight="1" x14ac:dyDescent="0.25">
      <c r="D215" s="3"/>
      <c r="G215" s="3"/>
    </row>
  </sheetData>
  <sortState ref="M105:AJ114">
    <sortCondition ref="M105"/>
  </sortState>
  <mergeCells count="1102">
    <mergeCell ref="C174:D174"/>
    <mergeCell ref="E174:H174"/>
    <mergeCell ref="I174:L174"/>
    <mergeCell ref="M174:V174"/>
    <mergeCell ref="W174:AF174"/>
    <mergeCell ref="AG174:AJ174"/>
    <mergeCell ref="AK174:AM174"/>
    <mergeCell ref="C173:D173"/>
    <mergeCell ref="E173:H173"/>
    <mergeCell ref="I173:L173"/>
    <mergeCell ref="M173:V173"/>
    <mergeCell ref="W173:AF173"/>
    <mergeCell ref="AG173:AJ173"/>
    <mergeCell ref="AK173:AM173"/>
    <mergeCell ref="C167:D167"/>
    <mergeCell ref="E167:H167"/>
    <mergeCell ref="I167:L167"/>
    <mergeCell ref="M167:V167"/>
    <mergeCell ref="W167:AF167"/>
    <mergeCell ref="AG167:AJ167"/>
    <mergeCell ref="AK167:AM167"/>
    <mergeCell ref="C169:D169"/>
    <mergeCell ref="E169:H169"/>
    <mergeCell ref="I169:L169"/>
    <mergeCell ref="M169:V169"/>
    <mergeCell ref="W169:AF169"/>
    <mergeCell ref="AG169:AJ169"/>
    <mergeCell ref="AK169:AM169"/>
    <mergeCell ref="C172:D172"/>
    <mergeCell ref="E172:H172"/>
    <mergeCell ref="I172:L172"/>
    <mergeCell ref="M172:V172"/>
    <mergeCell ref="W172:AF172"/>
    <mergeCell ref="AG172:AJ172"/>
    <mergeCell ref="AK172:AM172"/>
    <mergeCell ref="C171:D171"/>
    <mergeCell ref="E171:H171"/>
    <mergeCell ref="I171:L171"/>
    <mergeCell ref="M171:V171"/>
    <mergeCell ref="W171:AF171"/>
    <mergeCell ref="AG171:AJ171"/>
    <mergeCell ref="AK171:AM171"/>
    <mergeCell ref="F206:J206"/>
    <mergeCell ref="C205:J205"/>
    <mergeCell ref="AF206:AJ206"/>
    <mergeCell ref="AK206:AM206"/>
    <mergeCell ref="C188:H188"/>
    <mergeCell ref="I188:AM188"/>
    <mergeCell ref="C186:AM186"/>
    <mergeCell ref="C184:H184"/>
    <mergeCell ref="I184:AM184"/>
    <mergeCell ref="C181:H181"/>
    <mergeCell ref="I181:AM181"/>
    <mergeCell ref="C182:H182"/>
    <mergeCell ref="I182:AM182"/>
    <mergeCell ref="C183:H183"/>
    <mergeCell ref="I183:AM183"/>
    <mergeCell ref="C177:AJ177"/>
    <mergeCell ref="C179:AM179"/>
    <mergeCell ref="AC176:AF176"/>
    <mergeCell ref="AG176:AJ176"/>
    <mergeCell ref="C175:D175"/>
    <mergeCell ref="E175:H175"/>
    <mergeCell ref="I175:L175"/>
    <mergeCell ref="AK165:AM165"/>
    <mergeCell ref="C166:D166"/>
    <mergeCell ref="E166:H166"/>
    <mergeCell ref="C170:D170"/>
    <mergeCell ref="E170:H170"/>
    <mergeCell ref="I170:L170"/>
    <mergeCell ref="M170:V170"/>
    <mergeCell ref="W170:AF170"/>
    <mergeCell ref="AG170:AJ170"/>
    <mergeCell ref="AK170:AM170"/>
    <mergeCell ref="C168:D168"/>
    <mergeCell ref="E168:H168"/>
    <mergeCell ref="I168:L168"/>
    <mergeCell ref="M168:V168"/>
    <mergeCell ref="W168:AF168"/>
    <mergeCell ref="AG168:AJ168"/>
    <mergeCell ref="AK168:AM168"/>
    <mergeCell ref="W166:AF166"/>
    <mergeCell ref="AG166:AJ166"/>
    <mergeCell ref="AK166:AM166"/>
    <mergeCell ref="I166:L166"/>
    <mergeCell ref="M166:V166"/>
    <mergeCell ref="E160:H160"/>
    <mergeCell ref="I160:L160"/>
    <mergeCell ref="M160:V160"/>
    <mergeCell ref="W160:AF160"/>
    <mergeCell ref="AG160:AJ160"/>
    <mergeCell ref="E157:H157"/>
    <mergeCell ref="M158:V158"/>
    <mergeCell ref="W158:AF158"/>
    <mergeCell ref="AG158:AJ158"/>
    <mergeCell ref="E159:H159"/>
    <mergeCell ref="I159:L159"/>
    <mergeCell ref="M159:V159"/>
    <mergeCell ref="I151:L151"/>
    <mergeCell ref="W151:AF151"/>
    <mergeCell ref="C151:D151"/>
    <mergeCell ref="C165:D165"/>
    <mergeCell ref="E165:H165"/>
    <mergeCell ref="I165:L165"/>
    <mergeCell ref="M165:V165"/>
    <mergeCell ref="W165:AF165"/>
    <mergeCell ref="AG165:AJ165"/>
    <mergeCell ref="E153:H153"/>
    <mergeCell ref="I153:L153"/>
    <mergeCell ref="M153:V153"/>
    <mergeCell ref="C158:D158"/>
    <mergeCell ref="C160:D160"/>
    <mergeCell ref="C154:D154"/>
    <mergeCell ref="C155:D155"/>
    <mergeCell ref="I157:L157"/>
    <mergeCell ref="M157:V157"/>
    <mergeCell ref="W157:AF157"/>
    <mergeCell ref="C162:D162"/>
    <mergeCell ref="E152:H152"/>
    <mergeCell ref="I152:L152"/>
    <mergeCell ref="M152:V152"/>
    <mergeCell ref="W153:AF153"/>
    <mergeCell ref="E135:H135"/>
    <mergeCell ref="C130:D130"/>
    <mergeCell ref="E130:H130"/>
    <mergeCell ref="I130:L130"/>
    <mergeCell ref="M130:V130"/>
    <mergeCell ref="W130:AF130"/>
    <mergeCell ref="AG130:AJ130"/>
    <mergeCell ref="C135:D135"/>
    <mergeCell ref="C133:D133"/>
    <mergeCell ref="E133:H133"/>
    <mergeCell ref="I133:L133"/>
    <mergeCell ref="C136:D136"/>
    <mergeCell ref="E136:H136"/>
    <mergeCell ref="I136:L136"/>
    <mergeCell ref="M136:V136"/>
    <mergeCell ref="W136:AF136"/>
    <mergeCell ref="AG136:AJ136"/>
    <mergeCell ref="M133:V133"/>
    <mergeCell ref="W134:AF134"/>
    <mergeCell ref="AG133:AJ133"/>
    <mergeCell ref="C134:D134"/>
    <mergeCell ref="I134:L134"/>
    <mergeCell ref="AG134:AJ134"/>
    <mergeCell ref="E134:H134"/>
    <mergeCell ref="M134:V134"/>
    <mergeCell ref="I135:L135"/>
    <mergeCell ref="M135:V135"/>
    <mergeCell ref="E151:H151"/>
    <mergeCell ref="C152:D152"/>
    <mergeCell ref="C159:D159"/>
    <mergeCell ref="C161:D161"/>
    <mergeCell ref="C153:D153"/>
    <mergeCell ref="E162:H162"/>
    <mergeCell ref="C132:D132"/>
    <mergeCell ref="E132:H132"/>
    <mergeCell ref="I132:L132"/>
    <mergeCell ref="M132:V132"/>
    <mergeCell ref="W132:AF132"/>
    <mergeCell ref="C148:D148"/>
    <mergeCell ref="C149:D149"/>
    <mergeCell ref="E149:H149"/>
    <mergeCell ref="B140:I143"/>
    <mergeCell ref="J140:AJ143"/>
    <mergeCell ref="B138:AN138"/>
    <mergeCell ref="AK142:AN142"/>
    <mergeCell ref="AK143:AN143"/>
    <mergeCell ref="E158:H158"/>
    <mergeCell ref="I158:L158"/>
    <mergeCell ref="I162:L162"/>
    <mergeCell ref="M162:V162"/>
    <mergeCell ref="W162:AF162"/>
    <mergeCell ref="AG162:AJ162"/>
    <mergeCell ref="AK162:AM162"/>
    <mergeCell ref="AK141:AN141"/>
    <mergeCell ref="I154:L154"/>
    <mergeCell ref="W152:AF152"/>
    <mergeCell ref="AG152:AJ152"/>
    <mergeCell ref="M151:V151"/>
    <mergeCell ref="AG151:AJ151"/>
    <mergeCell ref="C128:D128"/>
    <mergeCell ref="C125:D125"/>
    <mergeCell ref="E125:H125"/>
    <mergeCell ref="I125:L125"/>
    <mergeCell ref="M125:V125"/>
    <mergeCell ref="E123:H123"/>
    <mergeCell ref="I122:L122"/>
    <mergeCell ref="C118:D118"/>
    <mergeCell ref="C127:D127"/>
    <mergeCell ref="C123:D123"/>
    <mergeCell ref="C124:D124"/>
    <mergeCell ref="B207:AN207"/>
    <mergeCell ref="C206:E206"/>
    <mergeCell ref="C195:AM195"/>
    <mergeCell ref="C194:AM194"/>
    <mergeCell ref="C191:H191"/>
    <mergeCell ref="I191:AM191"/>
    <mergeCell ref="C192:H192"/>
    <mergeCell ref="I192:AM192"/>
    <mergeCell ref="AF205:AJ205"/>
    <mergeCell ref="C196:AM196"/>
    <mergeCell ref="C197:AM197"/>
    <mergeCell ref="C198:AM198"/>
    <mergeCell ref="C199:AM199"/>
    <mergeCell ref="C189:H189"/>
    <mergeCell ref="I189:AM189"/>
    <mergeCell ref="C190:H190"/>
    <mergeCell ref="I190:AM190"/>
    <mergeCell ref="C187:H187"/>
    <mergeCell ref="I187:AM187"/>
    <mergeCell ref="C122:D122"/>
    <mergeCell ref="E122:H122"/>
    <mergeCell ref="C119:D119"/>
    <mergeCell ref="E119:H119"/>
    <mergeCell ref="I119:L119"/>
    <mergeCell ref="AK118:AM118"/>
    <mergeCell ref="AK119:AM119"/>
    <mergeCell ref="AK120:AM120"/>
    <mergeCell ref="E118:H118"/>
    <mergeCell ref="I118:L118"/>
    <mergeCell ref="M118:V118"/>
    <mergeCell ref="W118:AF118"/>
    <mergeCell ref="AG118:AJ118"/>
    <mergeCell ref="W122:AF122"/>
    <mergeCell ref="C180:H180"/>
    <mergeCell ref="I180:AM180"/>
    <mergeCell ref="M122:V122"/>
    <mergeCell ref="E116:H116"/>
    <mergeCell ref="I116:L116"/>
    <mergeCell ref="C121:D121"/>
    <mergeCell ref="E121:H121"/>
    <mergeCell ref="I121:L121"/>
    <mergeCell ref="M121:V121"/>
    <mergeCell ref="W121:AF121"/>
    <mergeCell ref="AG121:AJ121"/>
    <mergeCell ref="W128:AF128"/>
    <mergeCell ref="AG128:AJ128"/>
    <mergeCell ref="C126:D126"/>
    <mergeCell ref="E126:H126"/>
    <mergeCell ref="I126:L126"/>
    <mergeCell ref="M126:V126"/>
    <mergeCell ref="W126:AF126"/>
    <mergeCell ref="E124:H124"/>
    <mergeCell ref="I124:L124"/>
    <mergeCell ref="AK100:AM100"/>
    <mergeCell ref="AK101:AM101"/>
    <mergeCell ref="AK102:AM102"/>
    <mergeCell ref="W99:AF99"/>
    <mergeCell ref="AG99:AJ99"/>
    <mergeCell ref="M115:V115"/>
    <mergeCell ref="W115:AF115"/>
    <mergeCell ref="AG115:AJ115"/>
    <mergeCell ref="AG107:AJ107"/>
    <mergeCell ref="E108:H108"/>
    <mergeCell ref="I108:L108"/>
    <mergeCell ref="M108:V108"/>
    <mergeCell ref="W108:AF108"/>
    <mergeCell ref="AG108:AJ108"/>
    <mergeCell ref="E111:H111"/>
    <mergeCell ref="I111:L111"/>
    <mergeCell ref="M111:V111"/>
    <mergeCell ref="W111:AF111"/>
    <mergeCell ref="AG111:AJ111"/>
    <mergeCell ref="I107:L107"/>
    <mergeCell ref="M107:V107"/>
    <mergeCell ref="W107:AF107"/>
    <mergeCell ref="E105:H105"/>
    <mergeCell ref="I105:L105"/>
    <mergeCell ref="M105:V105"/>
    <mergeCell ref="W105:AF105"/>
    <mergeCell ref="AG105:AJ105"/>
    <mergeCell ref="E106:H106"/>
    <mergeCell ref="W113:AF113"/>
    <mergeCell ref="AG113:AJ113"/>
    <mergeCell ref="E114:H114"/>
    <mergeCell ref="I114:L114"/>
    <mergeCell ref="C109:D109"/>
    <mergeCell ref="M119:V119"/>
    <mergeCell ref="W119:AF119"/>
    <mergeCell ref="AG119:AJ119"/>
    <mergeCell ref="C116:D116"/>
    <mergeCell ref="E102:H102"/>
    <mergeCell ref="I102:L102"/>
    <mergeCell ref="M102:V102"/>
    <mergeCell ref="W102:AF102"/>
    <mergeCell ref="AG102:AJ102"/>
    <mergeCell ref="C102:D102"/>
    <mergeCell ref="C112:D112"/>
    <mergeCell ref="C111:D111"/>
    <mergeCell ref="C114:D114"/>
    <mergeCell ref="E109:H109"/>
    <mergeCell ref="I109:L109"/>
    <mergeCell ref="M109:V109"/>
    <mergeCell ref="W109:AF109"/>
    <mergeCell ref="AG109:AJ109"/>
    <mergeCell ref="I106:L106"/>
    <mergeCell ref="M106:V106"/>
    <mergeCell ref="W106:AF106"/>
    <mergeCell ref="AG106:AJ106"/>
    <mergeCell ref="E107:H107"/>
    <mergeCell ref="W114:AF114"/>
    <mergeCell ref="AG114:AJ114"/>
    <mergeCell ref="C117:D117"/>
    <mergeCell ref="E117:H117"/>
    <mergeCell ref="I117:L117"/>
    <mergeCell ref="M117:V117"/>
    <mergeCell ref="W117:AF117"/>
    <mergeCell ref="AG117:AJ117"/>
    <mergeCell ref="M86:V86"/>
    <mergeCell ref="W86:AF86"/>
    <mergeCell ref="AG86:AJ86"/>
    <mergeCell ref="W82:AF82"/>
    <mergeCell ref="AG82:AJ82"/>
    <mergeCell ref="C113:D113"/>
    <mergeCell ref="W110:AF110"/>
    <mergeCell ref="AG110:AJ110"/>
    <mergeCell ref="M114:V114"/>
    <mergeCell ref="AK99:AM99"/>
    <mergeCell ref="C101:D101"/>
    <mergeCell ref="E101:H101"/>
    <mergeCell ref="I101:L101"/>
    <mergeCell ref="M101:V101"/>
    <mergeCell ref="W101:AF101"/>
    <mergeCell ref="AG101:AJ101"/>
    <mergeCell ref="C100:D100"/>
    <mergeCell ref="E100:H100"/>
    <mergeCell ref="I100:L100"/>
    <mergeCell ref="M100:V100"/>
    <mergeCell ref="W100:AF100"/>
    <mergeCell ref="AG100:AJ100"/>
    <mergeCell ref="C103:D103"/>
    <mergeCell ref="C105:D105"/>
    <mergeCell ref="C104:D104"/>
    <mergeCell ref="C106:D106"/>
    <mergeCell ref="C108:D108"/>
    <mergeCell ref="C107:D107"/>
    <mergeCell ref="C110:D110"/>
    <mergeCell ref="E110:H110"/>
    <mergeCell ref="I110:L110"/>
    <mergeCell ref="E104:H104"/>
    <mergeCell ref="C86:D86"/>
    <mergeCell ref="E86:H86"/>
    <mergeCell ref="I86:L86"/>
    <mergeCell ref="W98:AF98"/>
    <mergeCell ref="AG98:AJ98"/>
    <mergeCell ref="C97:D97"/>
    <mergeCell ref="E97:H97"/>
    <mergeCell ref="I97:L97"/>
    <mergeCell ref="M97:V97"/>
    <mergeCell ref="W97:AF97"/>
    <mergeCell ref="AG97:AJ97"/>
    <mergeCell ref="W94:AF94"/>
    <mergeCell ref="AG94:AJ94"/>
    <mergeCell ref="C93:D93"/>
    <mergeCell ref="E93:H93"/>
    <mergeCell ref="I93:L93"/>
    <mergeCell ref="I96:L96"/>
    <mergeCell ref="C94:D94"/>
    <mergeCell ref="E94:H94"/>
    <mergeCell ref="I94:L94"/>
    <mergeCell ref="AG96:AJ96"/>
    <mergeCell ref="C95:D95"/>
    <mergeCell ref="E95:H95"/>
    <mergeCell ref="I95:L95"/>
    <mergeCell ref="M95:V95"/>
    <mergeCell ref="W95:AF95"/>
    <mergeCell ref="AG95:AJ95"/>
    <mergeCell ref="C98:D98"/>
    <mergeCell ref="E98:H98"/>
    <mergeCell ref="I98:L98"/>
    <mergeCell ref="M98:V98"/>
    <mergeCell ref="I91:L91"/>
    <mergeCell ref="C83:D83"/>
    <mergeCell ref="C63:D63"/>
    <mergeCell ref="E63:H63"/>
    <mergeCell ref="I63:L63"/>
    <mergeCell ref="M63:V63"/>
    <mergeCell ref="W63:AF63"/>
    <mergeCell ref="AG63:AJ63"/>
    <mergeCell ref="C62:D62"/>
    <mergeCell ref="E62:H62"/>
    <mergeCell ref="I62:L62"/>
    <mergeCell ref="M62:V62"/>
    <mergeCell ref="W62:AF62"/>
    <mergeCell ref="AG62:AJ62"/>
    <mergeCell ref="B71:I74"/>
    <mergeCell ref="J71:AJ74"/>
    <mergeCell ref="C64:D64"/>
    <mergeCell ref="E64:H64"/>
    <mergeCell ref="I64:L64"/>
    <mergeCell ref="M64:V64"/>
    <mergeCell ref="W64:AF64"/>
    <mergeCell ref="AG64:AJ64"/>
    <mergeCell ref="C81:D81"/>
    <mergeCell ref="E81:H81"/>
    <mergeCell ref="I81:L81"/>
    <mergeCell ref="M81:V81"/>
    <mergeCell ref="W81:AF81"/>
    <mergeCell ref="AG81:AJ81"/>
    <mergeCell ref="C82:D82"/>
    <mergeCell ref="AK71:AN71"/>
    <mergeCell ref="AK72:AN72"/>
    <mergeCell ref="AK73:AN73"/>
    <mergeCell ref="AK74:AN74"/>
    <mergeCell ref="I67:L67"/>
    <mergeCell ref="M67:V67"/>
    <mergeCell ref="W67:AF67"/>
    <mergeCell ref="AG67:AJ67"/>
    <mergeCell ref="AK67:AM67"/>
    <mergeCell ref="C66:D66"/>
    <mergeCell ref="E66:H66"/>
    <mergeCell ref="I66:L66"/>
    <mergeCell ref="M66:V66"/>
    <mergeCell ref="W66:AF66"/>
    <mergeCell ref="AG66:AJ66"/>
    <mergeCell ref="C65:D65"/>
    <mergeCell ref="E65:H65"/>
    <mergeCell ref="I65:L65"/>
    <mergeCell ref="C67:D67"/>
    <mergeCell ref="E67:H67"/>
    <mergeCell ref="M65:V65"/>
    <mergeCell ref="W65:AF65"/>
    <mergeCell ref="AG65:AJ65"/>
    <mergeCell ref="M82:V82"/>
    <mergeCell ref="M80:V80"/>
    <mergeCell ref="W80:AF80"/>
    <mergeCell ref="C58:D58"/>
    <mergeCell ref="E58:H58"/>
    <mergeCell ref="I58:L58"/>
    <mergeCell ref="M58:V58"/>
    <mergeCell ref="W58:AF58"/>
    <mergeCell ref="AG58:AJ58"/>
    <mergeCell ref="C61:D61"/>
    <mergeCell ref="E61:H61"/>
    <mergeCell ref="I61:L61"/>
    <mergeCell ref="M61:V61"/>
    <mergeCell ref="W61:AF61"/>
    <mergeCell ref="AG61:AJ61"/>
    <mergeCell ref="C57:D57"/>
    <mergeCell ref="E57:H57"/>
    <mergeCell ref="I57:L57"/>
    <mergeCell ref="M57:V57"/>
    <mergeCell ref="W57:AF57"/>
    <mergeCell ref="AG57:AJ57"/>
    <mergeCell ref="C60:D60"/>
    <mergeCell ref="E60:H60"/>
    <mergeCell ref="I60:L60"/>
    <mergeCell ref="M60:V60"/>
    <mergeCell ref="W60:AF60"/>
    <mergeCell ref="AG60:AJ60"/>
    <mergeCell ref="C59:D59"/>
    <mergeCell ref="E59:H59"/>
    <mergeCell ref="I59:L59"/>
    <mergeCell ref="M59:V59"/>
    <mergeCell ref="W59:AF59"/>
    <mergeCell ref="AG59:AJ59"/>
    <mergeCell ref="C54:D54"/>
    <mergeCell ref="E54:H54"/>
    <mergeCell ref="I54:L54"/>
    <mergeCell ref="M54:V54"/>
    <mergeCell ref="W54:AF54"/>
    <mergeCell ref="AG54:AJ54"/>
    <mergeCell ref="C53:D53"/>
    <mergeCell ref="E53:H53"/>
    <mergeCell ref="I53:L53"/>
    <mergeCell ref="M53:V53"/>
    <mergeCell ref="W53:AF53"/>
    <mergeCell ref="AG53:AJ53"/>
    <mergeCell ref="C56:D56"/>
    <mergeCell ref="E56:H56"/>
    <mergeCell ref="I56:L56"/>
    <mergeCell ref="M56:V56"/>
    <mergeCell ref="W56:AF56"/>
    <mergeCell ref="AG56:AJ56"/>
    <mergeCell ref="C55:D55"/>
    <mergeCell ref="E55:H55"/>
    <mergeCell ref="I55:L55"/>
    <mergeCell ref="M55:V55"/>
    <mergeCell ref="W55:AF55"/>
    <mergeCell ref="AG55:AJ55"/>
    <mergeCell ref="C51:D51"/>
    <mergeCell ref="I51:L51"/>
    <mergeCell ref="C50:D50"/>
    <mergeCell ref="E50:H50"/>
    <mergeCell ref="I50:L50"/>
    <mergeCell ref="M50:V50"/>
    <mergeCell ref="W50:AF50"/>
    <mergeCell ref="AG50:AJ50"/>
    <mergeCell ref="C52:D52"/>
    <mergeCell ref="E52:H52"/>
    <mergeCell ref="I52:L52"/>
    <mergeCell ref="M52:V52"/>
    <mergeCell ref="W52:AF52"/>
    <mergeCell ref="AG52:AJ52"/>
    <mergeCell ref="E51:H51"/>
    <mergeCell ref="M51:V51"/>
    <mergeCell ref="W51:AF51"/>
    <mergeCell ref="AG51:AJ51"/>
    <mergeCell ref="C47:D47"/>
    <mergeCell ref="E47:H47"/>
    <mergeCell ref="I47:L47"/>
    <mergeCell ref="M47:V47"/>
    <mergeCell ref="W47:AF47"/>
    <mergeCell ref="AG47:AJ47"/>
    <mergeCell ref="C46:D46"/>
    <mergeCell ref="E46:H46"/>
    <mergeCell ref="I46:L46"/>
    <mergeCell ref="M46:V46"/>
    <mergeCell ref="W45:AF45"/>
    <mergeCell ref="AG46:AJ46"/>
    <mergeCell ref="C49:D49"/>
    <mergeCell ref="E49:H49"/>
    <mergeCell ref="I49:L49"/>
    <mergeCell ref="M49:V49"/>
    <mergeCell ref="W49:AF49"/>
    <mergeCell ref="AG49:AJ49"/>
    <mergeCell ref="C48:D48"/>
    <mergeCell ref="E48:H48"/>
    <mergeCell ref="I48:L48"/>
    <mergeCell ref="M48:V48"/>
    <mergeCell ref="W48:AF48"/>
    <mergeCell ref="AG48:AJ48"/>
    <mergeCell ref="C43:D43"/>
    <mergeCell ref="E43:H43"/>
    <mergeCell ref="I43:L43"/>
    <mergeCell ref="M43:V43"/>
    <mergeCell ref="W43:AF43"/>
    <mergeCell ref="AG43:AJ43"/>
    <mergeCell ref="C45:D45"/>
    <mergeCell ref="E45:H45"/>
    <mergeCell ref="I45:L45"/>
    <mergeCell ref="M45:V45"/>
    <mergeCell ref="W46:AF46"/>
    <mergeCell ref="AG45:AJ45"/>
    <mergeCell ref="C44:D44"/>
    <mergeCell ref="E44:H44"/>
    <mergeCell ref="I44:L44"/>
    <mergeCell ref="M44:V44"/>
    <mergeCell ref="W44:AF44"/>
    <mergeCell ref="AG44:AJ44"/>
    <mergeCell ref="C40:D40"/>
    <mergeCell ref="E40:H40"/>
    <mergeCell ref="I40:L40"/>
    <mergeCell ref="M40:V40"/>
    <mergeCell ref="W40:AF40"/>
    <mergeCell ref="AG40:AJ40"/>
    <mergeCell ref="C39:D39"/>
    <mergeCell ref="E39:H39"/>
    <mergeCell ref="I39:L39"/>
    <mergeCell ref="M39:V39"/>
    <mergeCell ref="W39:AF39"/>
    <mergeCell ref="AG39:AJ39"/>
    <mergeCell ref="C42:D42"/>
    <mergeCell ref="E42:H42"/>
    <mergeCell ref="I42:L42"/>
    <mergeCell ref="M42:V42"/>
    <mergeCell ref="W42:AF42"/>
    <mergeCell ref="AG42:AJ42"/>
    <mergeCell ref="C41:D41"/>
    <mergeCell ref="E41:H41"/>
    <mergeCell ref="I41:L41"/>
    <mergeCell ref="M41:V41"/>
    <mergeCell ref="W41:AF41"/>
    <mergeCell ref="AG41:AJ41"/>
    <mergeCell ref="C36:D36"/>
    <mergeCell ref="E36:H36"/>
    <mergeCell ref="I36:L36"/>
    <mergeCell ref="M36:V36"/>
    <mergeCell ref="W36:AF36"/>
    <mergeCell ref="AG36:AJ36"/>
    <mergeCell ref="C35:D35"/>
    <mergeCell ref="E35:H35"/>
    <mergeCell ref="I35:L35"/>
    <mergeCell ref="M35:V35"/>
    <mergeCell ref="W35:AF35"/>
    <mergeCell ref="AG35:AJ35"/>
    <mergeCell ref="C38:D38"/>
    <mergeCell ref="E38:H38"/>
    <mergeCell ref="I38:L38"/>
    <mergeCell ref="M38:V38"/>
    <mergeCell ref="W38:AF38"/>
    <mergeCell ref="AG38:AJ38"/>
    <mergeCell ref="C37:D37"/>
    <mergeCell ref="E37:H37"/>
    <mergeCell ref="I37:L37"/>
    <mergeCell ref="M37:V37"/>
    <mergeCell ref="W37:AF37"/>
    <mergeCell ref="AG37:AJ37"/>
    <mergeCell ref="C32:D32"/>
    <mergeCell ref="E32:H32"/>
    <mergeCell ref="I32:L32"/>
    <mergeCell ref="M32:V32"/>
    <mergeCell ref="W32:AF32"/>
    <mergeCell ref="AG32:AJ32"/>
    <mergeCell ref="C31:D31"/>
    <mergeCell ref="E31:H31"/>
    <mergeCell ref="I31:L31"/>
    <mergeCell ref="M31:V31"/>
    <mergeCell ref="W31:AF31"/>
    <mergeCell ref="AG31:AJ31"/>
    <mergeCell ref="C34:D34"/>
    <mergeCell ref="E34:H34"/>
    <mergeCell ref="I34:L34"/>
    <mergeCell ref="M34:V34"/>
    <mergeCell ref="W34:AF34"/>
    <mergeCell ref="AG34:AJ34"/>
    <mergeCell ref="C33:D33"/>
    <mergeCell ref="E33:H33"/>
    <mergeCell ref="I33:L33"/>
    <mergeCell ref="M33:V33"/>
    <mergeCell ref="W33:AF33"/>
    <mergeCell ref="AG33:AJ33"/>
    <mergeCell ref="C28:D28"/>
    <mergeCell ref="E28:H28"/>
    <mergeCell ref="I28:L28"/>
    <mergeCell ref="M28:V28"/>
    <mergeCell ref="W28:AF28"/>
    <mergeCell ref="AG28:AJ28"/>
    <mergeCell ref="C27:D27"/>
    <mergeCell ref="E27:H27"/>
    <mergeCell ref="I27:L27"/>
    <mergeCell ref="M27:V27"/>
    <mergeCell ref="W27:AF27"/>
    <mergeCell ref="AG27:AJ27"/>
    <mergeCell ref="AK28:AM28"/>
    <mergeCell ref="C30:D30"/>
    <mergeCell ref="E30:H30"/>
    <mergeCell ref="I30:L30"/>
    <mergeCell ref="M30:V30"/>
    <mergeCell ref="W30:AF30"/>
    <mergeCell ref="AG30:AJ30"/>
    <mergeCell ref="C29:D29"/>
    <mergeCell ref="E29:H29"/>
    <mergeCell ref="I29:L29"/>
    <mergeCell ref="M29:V29"/>
    <mergeCell ref="W29:AF29"/>
    <mergeCell ref="AG29:AJ29"/>
    <mergeCell ref="AK29:AM29"/>
    <mergeCell ref="AK30:AM30"/>
    <mergeCell ref="B2:I5"/>
    <mergeCell ref="C13:D13"/>
    <mergeCell ref="C26:D26"/>
    <mergeCell ref="E26:H26"/>
    <mergeCell ref="I26:L26"/>
    <mergeCell ref="M26:V26"/>
    <mergeCell ref="W26:AF26"/>
    <mergeCell ref="AG26:AJ26"/>
    <mergeCell ref="C25:D25"/>
    <mergeCell ref="E25:H25"/>
    <mergeCell ref="I25:L25"/>
    <mergeCell ref="M25:V25"/>
    <mergeCell ref="W25:AF25"/>
    <mergeCell ref="AG25:AJ25"/>
    <mergeCell ref="C24:D24"/>
    <mergeCell ref="E24:H24"/>
    <mergeCell ref="I24:L24"/>
    <mergeCell ref="M24:V24"/>
    <mergeCell ref="W24:AF24"/>
    <mergeCell ref="AG24:AJ24"/>
    <mergeCell ref="C23:D23"/>
    <mergeCell ref="E23:H23"/>
    <mergeCell ref="I23:L23"/>
    <mergeCell ref="M23:V23"/>
    <mergeCell ref="W23:AF23"/>
    <mergeCell ref="AG23:AJ23"/>
    <mergeCell ref="AG19:AJ19"/>
    <mergeCell ref="M19:V19"/>
    <mergeCell ref="W22:AF22"/>
    <mergeCell ref="AG22:AJ22"/>
    <mergeCell ref="C21:D21"/>
    <mergeCell ref="E21:H21"/>
    <mergeCell ref="AK13:AM13"/>
    <mergeCell ref="AK14:AM14"/>
    <mergeCell ref="AK15:AM15"/>
    <mergeCell ref="AK16:AM16"/>
    <mergeCell ref="E10:H10"/>
    <mergeCell ref="I10:L10"/>
    <mergeCell ref="M10:V10"/>
    <mergeCell ref="W10:AF10"/>
    <mergeCell ref="AG10:AJ10"/>
    <mergeCell ref="C7:D9"/>
    <mergeCell ref="E7:H9"/>
    <mergeCell ref="I7:L9"/>
    <mergeCell ref="C11:D11"/>
    <mergeCell ref="E11:H11"/>
    <mergeCell ref="I11:L11"/>
    <mergeCell ref="C10:D10"/>
    <mergeCell ref="C12:D12"/>
    <mergeCell ref="E12:H12"/>
    <mergeCell ref="I12:L12"/>
    <mergeCell ref="M12:V12"/>
    <mergeCell ref="W12:AF12"/>
    <mergeCell ref="AG12:AJ12"/>
    <mergeCell ref="AG21:AJ21"/>
    <mergeCell ref="AG18:AJ18"/>
    <mergeCell ref="W18:AF18"/>
    <mergeCell ref="I21:L21"/>
    <mergeCell ref="AP2:AS2"/>
    <mergeCell ref="W16:AF16"/>
    <mergeCell ref="AG16:AJ16"/>
    <mergeCell ref="AT2:AW2"/>
    <mergeCell ref="AK3:AN3"/>
    <mergeCell ref="AP3:AS3"/>
    <mergeCell ref="AT3:AW3"/>
    <mergeCell ref="AK4:AN4"/>
    <mergeCell ref="AK2:AN2"/>
    <mergeCell ref="W7:AF9"/>
    <mergeCell ref="AG15:AJ15"/>
    <mergeCell ref="M7:V9"/>
    <mergeCell ref="M11:V11"/>
    <mergeCell ref="W11:AF11"/>
    <mergeCell ref="AG11:AJ11"/>
    <mergeCell ref="M15:V15"/>
    <mergeCell ref="W15:AF15"/>
    <mergeCell ref="AP4:AS4"/>
    <mergeCell ref="AT4:AW4"/>
    <mergeCell ref="J2:AJ5"/>
    <mergeCell ref="AO10:AZ12"/>
    <mergeCell ref="AG7:AJ9"/>
    <mergeCell ref="AK7:AM8"/>
    <mergeCell ref="AK5:AN5"/>
    <mergeCell ref="AK9:AM9"/>
    <mergeCell ref="AK10:AM10"/>
    <mergeCell ref="AK11:AM11"/>
    <mergeCell ref="AK12:AM12"/>
    <mergeCell ref="C14:D14"/>
    <mergeCell ref="E14:H14"/>
    <mergeCell ref="C22:D22"/>
    <mergeCell ref="E22:H22"/>
    <mergeCell ref="I22:L22"/>
    <mergeCell ref="M22:V22"/>
    <mergeCell ref="C20:D20"/>
    <mergeCell ref="E20:H20"/>
    <mergeCell ref="I20:L20"/>
    <mergeCell ref="M20:V20"/>
    <mergeCell ref="W20:AF20"/>
    <mergeCell ref="C18:D18"/>
    <mergeCell ref="C19:D19"/>
    <mergeCell ref="E19:H19"/>
    <mergeCell ref="I19:L19"/>
    <mergeCell ref="W19:AF19"/>
    <mergeCell ref="M21:V21"/>
    <mergeCell ref="W21:AF21"/>
    <mergeCell ref="E87:H87"/>
    <mergeCell ref="I87:L87"/>
    <mergeCell ref="W87:AF87"/>
    <mergeCell ref="AG87:AJ87"/>
    <mergeCell ref="C88:D88"/>
    <mergeCell ref="E88:H88"/>
    <mergeCell ref="E13:H13"/>
    <mergeCell ref="I13:L13"/>
    <mergeCell ref="M13:V13"/>
    <mergeCell ref="W13:AF13"/>
    <mergeCell ref="AG13:AJ13"/>
    <mergeCell ref="E18:H18"/>
    <mergeCell ref="I18:L18"/>
    <mergeCell ref="M18:V18"/>
    <mergeCell ref="W17:AF17"/>
    <mergeCell ref="AG17:AJ17"/>
    <mergeCell ref="C16:D16"/>
    <mergeCell ref="C17:D17"/>
    <mergeCell ref="E17:H17"/>
    <mergeCell ref="I17:L17"/>
    <mergeCell ref="M17:V17"/>
    <mergeCell ref="E16:H16"/>
    <mergeCell ref="I16:L16"/>
    <mergeCell ref="M16:V16"/>
    <mergeCell ref="I14:L14"/>
    <mergeCell ref="M14:V14"/>
    <mergeCell ref="W14:AF14"/>
    <mergeCell ref="AG14:AJ14"/>
    <mergeCell ref="AG20:AJ20"/>
    <mergeCell ref="C15:D15"/>
    <mergeCell ref="E15:H15"/>
    <mergeCell ref="I15:L15"/>
    <mergeCell ref="C99:D99"/>
    <mergeCell ref="E99:H99"/>
    <mergeCell ref="I99:L99"/>
    <mergeCell ref="I103:L103"/>
    <mergeCell ref="M103:V103"/>
    <mergeCell ref="W103:AF103"/>
    <mergeCell ref="AG103:AJ103"/>
    <mergeCell ref="C92:D92"/>
    <mergeCell ref="E92:H92"/>
    <mergeCell ref="I92:L92"/>
    <mergeCell ref="M92:V92"/>
    <mergeCell ref="C96:D96"/>
    <mergeCell ref="E96:H96"/>
    <mergeCell ref="M94:V94"/>
    <mergeCell ref="M88:V88"/>
    <mergeCell ref="W88:AF88"/>
    <mergeCell ref="AG88:AJ88"/>
    <mergeCell ref="I88:L88"/>
    <mergeCell ref="M90:V90"/>
    <mergeCell ref="M91:V91"/>
    <mergeCell ref="W91:AF91"/>
    <mergeCell ref="AG91:AJ91"/>
    <mergeCell ref="AG85:AJ85"/>
    <mergeCell ref="C90:D90"/>
    <mergeCell ref="I90:L90"/>
    <mergeCell ref="I85:L85"/>
    <mergeCell ref="M85:V85"/>
    <mergeCell ref="W85:AF85"/>
    <mergeCell ref="E83:H83"/>
    <mergeCell ref="I83:L83"/>
    <mergeCell ref="M83:V83"/>
    <mergeCell ref="W83:AF83"/>
    <mergeCell ref="AG83:AJ83"/>
    <mergeCell ref="C84:D84"/>
    <mergeCell ref="E84:H84"/>
    <mergeCell ref="I84:L84"/>
    <mergeCell ref="M84:V84"/>
    <mergeCell ref="W84:AF84"/>
    <mergeCell ref="M93:V93"/>
    <mergeCell ref="W93:AF93"/>
    <mergeCell ref="AG93:AJ93"/>
    <mergeCell ref="C85:D85"/>
    <mergeCell ref="W90:AF90"/>
    <mergeCell ref="AG90:AJ90"/>
    <mergeCell ref="C89:D89"/>
    <mergeCell ref="E85:H85"/>
    <mergeCell ref="E89:H89"/>
    <mergeCell ref="I89:L89"/>
    <mergeCell ref="M89:V89"/>
    <mergeCell ref="W89:AF89"/>
    <mergeCell ref="AG89:AJ89"/>
    <mergeCell ref="M87:V87"/>
    <mergeCell ref="E90:H90"/>
    <mergeCell ref="C87:D87"/>
    <mergeCell ref="C129:D129"/>
    <mergeCell ref="E129:H129"/>
    <mergeCell ref="I129:L129"/>
    <mergeCell ref="M129:V129"/>
    <mergeCell ref="W129:AF129"/>
    <mergeCell ref="AG129:AJ129"/>
    <mergeCell ref="C131:D131"/>
    <mergeCell ref="E131:H131"/>
    <mergeCell ref="W116:AF116"/>
    <mergeCell ref="AG116:AJ116"/>
    <mergeCell ref="E112:H112"/>
    <mergeCell ref="I112:L112"/>
    <mergeCell ref="M112:V112"/>
    <mergeCell ref="W112:AF112"/>
    <mergeCell ref="AG112:AJ112"/>
    <mergeCell ref="E113:H113"/>
    <mergeCell ref="I113:L113"/>
    <mergeCell ref="M113:V113"/>
    <mergeCell ref="I127:L127"/>
    <mergeCell ref="M127:V127"/>
    <mergeCell ref="E128:H128"/>
    <mergeCell ref="I128:L128"/>
    <mergeCell ref="M128:V128"/>
    <mergeCell ref="AG122:AJ122"/>
    <mergeCell ref="C115:D115"/>
    <mergeCell ref="E115:H115"/>
    <mergeCell ref="I115:L115"/>
    <mergeCell ref="I123:L123"/>
    <mergeCell ref="W125:AF125"/>
    <mergeCell ref="AG125:AJ125"/>
    <mergeCell ref="C120:D120"/>
    <mergeCell ref="E120:H120"/>
    <mergeCell ref="E154:H154"/>
    <mergeCell ref="W92:AF92"/>
    <mergeCell ref="AG92:AJ92"/>
    <mergeCell ref="W148:AF148"/>
    <mergeCell ref="W133:AF133"/>
    <mergeCell ref="I149:L149"/>
    <mergeCell ref="M149:V149"/>
    <mergeCell ref="W149:AF149"/>
    <mergeCell ref="AG148:AJ148"/>
    <mergeCell ref="AG135:AJ135"/>
    <mergeCell ref="E148:H148"/>
    <mergeCell ref="W135:AF135"/>
    <mergeCell ref="I131:L131"/>
    <mergeCell ref="M131:V131"/>
    <mergeCell ref="W131:AF131"/>
    <mergeCell ref="AG131:AJ131"/>
    <mergeCell ref="E127:H127"/>
    <mergeCell ref="AG132:AJ132"/>
    <mergeCell ref="I148:L148"/>
    <mergeCell ref="M148:V148"/>
    <mergeCell ref="M96:V96"/>
    <mergeCell ref="W96:AF96"/>
    <mergeCell ref="M99:V99"/>
    <mergeCell ref="E103:H103"/>
    <mergeCell ref="I104:L104"/>
    <mergeCell ref="M104:V104"/>
    <mergeCell ref="W104:AF104"/>
    <mergeCell ref="AG104:AJ104"/>
    <mergeCell ref="I120:L120"/>
    <mergeCell ref="M120:V120"/>
    <mergeCell ref="W120:AF120"/>
    <mergeCell ref="AG120:AJ120"/>
    <mergeCell ref="AG84:AJ84"/>
    <mergeCell ref="E82:H82"/>
    <mergeCell ref="I82:L82"/>
    <mergeCell ref="M154:V154"/>
    <mergeCell ref="W154:AF154"/>
    <mergeCell ref="AG154:AJ154"/>
    <mergeCell ref="C150:D150"/>
    <mergeCell ref="AK63:AM63"/>
    <mergeCell ref="AK64:AM64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K96:AM96"/>
    <mergeCell ref="AK82:AM82"/>
    <mergeCell ref="AK83:AM83"/>
    <mergeCell ref="AK76:AM77"/>
    <mergeCell ref="AK66:AM66"/>
    <mergeCell ref="AK79:AM79"/>
    <mergeCell ref="AK65:AM65"/>
    <mergeCell ref="B69:AN69"/>
    <mergeCell ref="C76:D78"/>
    <mergeCell ref="E76:H78"/>
    <mergeCell ref="E150:H150"/>
    <mergeCell ref="AK46:AM46"/>
    <mergeCell ref="AK47:AM47"/>
    <mergeCell ref="AK50:AM50"/>
    <mergeCell ref="AK51:AM51"/>
    <mergeCell ref="AK52:AM52"/>
    <mergeCell ref="AK53:AM53"/>
    <mergeCell ref="AK54:AM54"/>
    <mergeCell ref="AK55:AM55"/>
    <mergeCell ref="AK56:AM56"/>
    <mergeCell ref="AK57:AM57"/>
    <mergeCell ref="AK58:AM58"/>
    <mergeCell ref="AK59:AM59"/>
    <mergeCell ref="AK60:AM60"/>
    <mergeCell ref="AK61:AM61"/>
    <mergeCell ref="AK62:AM62"/>
    <mergeCell ref="AK80:AM80"/>
    <mergeCell ref="AK81:AM81"/>
    <mergeCell ref="AK48:AM48"/>
    <mergeCell ref="AK49:AM49"/>
    <mergeCell ref="I76:L78"/>
    <mergeCell ref="M76:V78"/>
    <mergeCell ref="W76:AF78"/>
    <mergeCell ref="AG76:AJ78"/>
    <mergeCell ref="AK17:AM17"/>
    <mergeCell ref="AK18:AM18"/>
    <mergeCell ref="AK19:AM19"/>
    <mergeCell ref="AK20:AM20"/>
    <mergeCell ref="AK21:AM21"/>
    <mergeCell ref="AK22:AM22"/>
    <mergeCell ref="AK23:AM23"/>
    <mergeCell ref="AK24:AM24"/>
    <mergeCell ref="AK25:AM25"/>
    <mergeCell ref="AK26:AM26"/>
    <mergeCell ref="AK27:AM27"/>
    <mergeCell ref="AK31:AM31"/>
    <mergeCell ref="AK32:AM32"/>
    <mergeCell ref="AK33:AM33"/>
    <mergeCell ref="AK34:AM34"/>
    <mergeCell ref="AK35:AM35"/>
    <mergeCell ref="AK36:AM36"/>
    <mergeCell ref="AK37:AM37"/>
    <mergeCell ref="AK38:AM38"/>
    <mergeCell ref="AK39:AM39"/>
    <mergeCell ref="AK40:AM40"/>
    <mergeCell ref="AK41:AM41"/>
    <mergeCell ref="AK42:AM42"/>
    <mergeCell ref="AK43:AM43"/>
    <mergeCell ref="AK44:AM44"/>
    <mergeCell ref="AK45:AM45"/>
    <mergeCell ref="AK205:AM205"/>
    <mergeCell ref="AK78:AM78"/>
    <mergeCell ref="C145:D147"/>
    <mergeCell ref="E145:H147"/>
    <mergeCell ref="I145:L147"/>
    <mergeCell ref="M145:V147"/>
    <mergeCell ref="W145:AF147"/>
    <mergeCell ref="AG145:AJ147"/>
    <mergeCell ref="AK145:AM146"/>
    <mergeCell ref="AK147:AM147"/>
    <mergeCell ref="AK149:AM149"/>
    <mergeCell ref="AK151:AM151"/>
    <mergeCell ref="AK152:AM152"/>
    <mergeCell ref="AK153:AM153"/>
    <mergeCell ref="AK154:AM154"/>
    <mergeCell ref="AK155:AM155"/>
    <mergeCell ref="AK156:AM156"/>
    <mergeCell ref="AK157:AM157"/>
    <mergeCell ref="AK158:AM158"/>
    <mergeCell ref="AK104:AM104"/>
    <mergeCell ref="AK105:AM105"/>
    <mergeCell ref="AK106:AM106"/>
    <mergeCell ref="AK107:AM107"/>
    <mergeCell ref="AK108:AM108"/>
    <mergeCell ref="AK109:AM109"/>
    <mergeCell ref="AK110:AM110"/>
    <mergeCell ref="AK111:AM111"/>
    <mergeCell ref="AK112:AM112"/>
    <mergeCell ref="AK161:AM161"/>
    <mergeCell ref="AG150:AJ150"/>
    <mergeCell ref="AK150:AM150"/>
    <mergeCell ref="AK148:AM148"/>
    <mergeCell ref="AO79:AZ81"/>
    <mergeCell ref="AO148:AZ150"/>
    <mergeCell ref="C79:D79"/>
    <mergeCell ref="E79:H79"/>
    <mergeCell ref="I79:L79"/>
    <mergeCell ref="M79:V79"/>
    <mergeCell ref="W79:AF79"/>
    <mergeCell ref="AG79:AJ79"/>
    <mergeCell ref="AK124:AM124"/>
    <mergeCell ref="AK125:AM125"/>
    <mergeCell ref="AK126:AM126"/>
    <mergeCell ref="AK127:AM127"/>
    <mergeCell ref="AK128:AM128"/>
    <mergeCell ref="AK129:AM129"/>
    <mergeCell ref="AK130:AM130"/>
    <mergeCell ref="AK131:AM131"/>
    <mergeCell ref="AK132:AM132"/>
    <mergeCell ref="AK133:AM133"/>
    <mergeCell ref="AK134:AM134"/>
    <mergeCell ref="AK135:AM135"/>
    <mergeCell ref="AK136:AM136"/>
    <mergeCell ref="I150:L150"/>
    <mergeCell ref="M150:V150"/>
    <mergeCell ref="W150:AF150"/>
    <mergeCell ref="AK97:AM97"/>
    <mergeCell ref="AK98:AM98"/>
    <mergeCell ref="C91:D91"/>
    <mergeCell ref="E91:H91"/>
    <mergeCell ref="C80:D80"/>
    <mergeCell ref="E80:H80"/>
    <mergeCell ref="I80:L80"/>
    <mergeCell ref="AG80:AJ80"/>
    <mergeCell ref="AK113:AM113"/>
    <mergeCell ref="AK114:AM114"/>
    <mergeCell ref="M110:V110"/>
    <mergeCell ref="AK103:AM103"/>
    <mergeCell ref="AK159:AM159"/>
    <mergeCell ref="AK160:AM160"/>
    <mergeCell ref="AK121:AM121"/>
    <mergeCell ref="AK122:AM122"/>
    <mergeCell ref="AK123:AM123"/>
    <mergeCell ref="M155:V155"/>
    <mergeCell ref="W155:AF155"/>
    <mergeCell ref="AG155:AJ155"/>
    <mergeCell ref="M123:V123"/>
    <mergeCell ref="W123:AF123"/>
    <mergeCell ref="AG123:AJ123"/>
    <mergeCell ref="M156:V156"/>
    <mergeCell ref="W156:AF156"/>
    <mergeCell ref="AG156:AJ156"/>
    <mergeCell ref="M116:V116"/>
    <mergeCell ref="AG153:AJ153"/>
    <mergeCell ref="AG149:AJ149"/>
    <mergeCell ref="AK115:AM115"/>
    <mergeCell ref="AK116:AM116"/>
    <mergeCell ref="AK117:AM117"/>
    <mergeCell ref="M124:V124"/>
    <mergeCell ref="W124:AF124"/>
    <mergeCell ref="AG124:AJ124"/>
    <mergeCell ref="AG126:AJ126"/>
    <mergeCell ref="W127:AF127"/>
    <mergeCell ref="AG127:AJ127"/>
    <mergeCell ref="AK140:AN140"/>
    <mergeCell ref="M175:V175"/>
    <mergeCell ref="W175:AF175"/>
    <mergeCell ref="AG175:AJ175"/>
    <mergeCell ref="AK175:AM175"/>
    <mergeCell ref="C164:D164"/>
    <mergeCell ref="E164:H164"/>
    <mergeCell ref="I164:L164"/>
    <mergeCell ref="M164:V164"/>
    <mergeCell ref="W164:AF164"/>
    <mergeCell ref="AG164:AJ164"/>
    <mergeCell ref="AK164:AM164"/>
    <mergeCell ref="E155:H155"/>
    <mergeCell ref="I155:L155"/>
    <mergeCell ref="E156:H156"/>
    <mergeCell ref="I156:L156"/>
    <mergeCell ref="E161:H161"/>
    <mergeCell ref="I161:L161"/>
    <mergeCell ref="M161:V161"/>
    <mergeCell ref="W161:AF161"/>
    <mergeCell ref="AG161:AJ161"/>
    <mergeCell ref="C156:D156"/>
    <mergeCell ref="C163:D163"/>
    <mergeCell ref="E163:H163"/>
    <mergeCell ref="I163:L163"/>
    <mergeCell ref="M163:V163"/>
    <mergeCell ref="W163:AF163"/>
    <mergeCell ref="W159:AF159"/>
    <mergeCell ref="AG159:AJ159"/>
    <mergeCell ref="AG157:AJ157"/>
    <mergeCell ref="C157:D157"/>
    <mergeCell ref="AG163:AJ163"/>
    <mergeCell ref="AK163:AM163"/>
  </mergeCells>
  <conditionalFormatting sqref="AK10 AK151:AK161 AK24:AK66 AK148:AK149 AK79:AK136">
    <cfRule type="cellIs" dxfId="162" priority="484" operator="equal">
      <formula>"X"</formula>
    </cfRule>
    <cfRule type="cellIs" dxfId="161" priority="485" operator="equal">
      <formula>x</formula>
    </cfRule>
  </conditionalFormatting>
  <conditionalFormatting sqref="C10:D67 C79:D136 C148:D161">
    <cfRule type="expression" dxfId="160" priority="257">
      <formula>AK10="X"</formula>
    </cfRule>
  </conditionalFormatting>
  <conditionalFormatting sqref="E151:E161 E10:E66 E148:E149 E80:E136">
    <cfRule type="expression" dxfId="159" priority="256">
      <formula>AK10="X"</formula>
    </cfRule>
  </conditionalFormatting>
  <conditionalFormatting sqref="I10:I67 I79:I136 I148:I161">
    <cfRule type="expression" dxfId="158" priority="255">
      <formula>AK10="X"</formula>
    </cfRule>
  </conditionalFormatting>
  <conditionalFormatting sqref="M151:M161 M10:M66 M148:M149 M80:M136">
    <cfRule type="expression" dxfId="157" priority="254">
      <formula>AK10="X"</formula>
    </cfRule>
  </conditionalFormatting>
  <conditionalFormatting sqref="W151:W161 W10:W66 W148:W149 W80:W136">
    <cfRule type="expression" dxfId="156" priority="253">
      <formula>AK10="X"</formula>
    </cfRule>
  </conditionalFormatting>
  <conditionalFormatting sqref="AG10 AG43 AG45 AG53 AG55:AG59 AG80:AG89 AG151:AG154 AG94 AG96:AG97 AG100:AG101 AG103:AG110 AG112:AG115 AG118:AG120 AG156:AG161 AG63:AG66 AG47:AG51 AG148:AG149 AG123:AG136">
    <cfRule type="expression" dxfId="155" priority="252">
      <formula>AK10="X"</formula>
    </cfRule>
  </conditionalFormatting>
  <conditionalFormatting sqref="AK11:AK23">
    <cfRule type="cellIs" dxfId="154" priority="244" operator="equal">
      <formula>"X"</formula>
    </cfRule>
    <cfRule type="cellIs" dxfId="153" priority="245" operator="equal">
      <formula>x</formula>
    </cfRule>
  </conditionalFormatting>
  <conditionalFormatting sqref="AG11:AG13 AG15:AG23 AG25:AG27 AG36:AG39 AG41 AG31:AG34">
    <cfRule type="expression" dxfId="152" priority="206">
      <formula>AK11="X"</formula>
    </cfRule>
  </conditionalFormatting>
  <conditionalFormatting sqref="AG35">
    <cfRule type="expression" dxfId="151" priority="201">
      <formula>AK35="X"</formula>
    </cfRule>
  </conditionalFormatting>
  <conditionalFormatting sqref="AG14">
    <cfRule type="expression" dxfId="150" priority="203">
      <formula>AK14="X"</formula>
    </cfRule>
  </conditionalFormatting>
  <conditionalFormatting sqref="AG24">
    <cfRule type="expression" dxfId="149" priority="202">
      <formula>AK24="X"</formula>
    </cfRule>
  </conditionalFormatting>
  <conditionalFormatting sqref="AG42">
    <cfRule type="expression" dxfId="148" priority="200">
      <formula>AK42="X"</formula>
    </cfRule>
  </conditionalFormatting>
  <conditionalFormatting sqref="AG40">
    <cfRule type="expression" dxfId="147" priority="199">
      <formula>AK40="X"</formula>
    </cfRule>
  </conditionalFormatting>
  <conditionalFormatting sqref="E79">
    <cfRule type="expression" dxfId="146" priority="197">
      <formula>AK79="X"</formula>
    </cfRule>
  </conditionalFormatting>
  <conditionalFormatting sqref="M79">
    <cfRule type="expression" dxfId="145" priority="195">
      <formula>AK79="X"</formula>
    </cfRule>
  </conditionalFormatting>
  <conditionalFormatting sqref="W79">
    <cfRule type="expression" dxfId="144" priority="194">
      <formula>AK79="X"</formula>
    </cfRule>
  </conditionalFormatting>
  <conditionalFormatting sqref="AG79">
    <cfRule type="expression" dxfId="143" priority="193">
      <formula>AK79="X"</formula>
    </cfRule>
  </conditionalFormatting>
  <conditionalFormatting sqref="AG28">
    <cfRule type="expression" dxfId="142" priority="192">
      <formula>AK28="X"</formula>
    </cfRule>
  </conditionalFormatting>
  <conditionalFormatting sqref="AG29">
    <cfRule type="expression" dxfId="141" priority="191">
      <formula>AK29="X"</formula>
    </cfRule>
  </conditionalFormatting>
  <conditionalFormatting sqref="AG30">
    <cfRule type="expression" dxfId="140" priority="190">
      <formula>AK30="X"</formula>
    </cfRule>
  </conditionalFormatting>
  <conditionalFormatting sqref="AG44">
    <cfRule type="expression" dxfId="139" priority="189">
      <formula>AK44="X"</formula>
    </cfRule>
  </conditionalFormatting>
  <conditionalFormatting sqref="AG46">
    <cfRule type="expression" dxfId="138" priority="188">
      <formula>AK46="X"</formula>
    </cfRule>
  </conditionalFormatting>
  <conditionalFormatting sqref="AG52">
    <cfRule type="expression" dxfId="137" priority="187">
      <formula>AK52="X"</formula>
    </cfRule>
  </conditionalFormatting>
  <conditionalFormatting sqref="AG54">
    <cfRule type="expression" dxfId="136" priority="186">
      <formula>AK54="X"</formula>
    </cfRule>
  </conditionalFormatting>
  <conditionalFormatting sqref="AG60">
    <cfRule type="expression" dxfId="135" priority="185">
      <formula>AK60="X"</formula>
    </cfRule>
  </conditionalFormatting>
  <conditionalFormatting sqref="AG61:AG62">
    <cfRule type="expression" dxfId="134" priority="183">
      <formula>AK61="X"</formula>
    </cfRule>
  </conditionalFormatting>
  <conditionalFormatting sqref="AK150">
    <cfRule type="cellIs" dxfId="133" priority="181" operator="equal">
      <formula>"X"</formula>
    </cfRule>
    <cfRule type="cellIs" dxfId="132" priority="182" operator="equal">
      <formula>x</formula>
    </cfRule>
  </conditionalFormatting>
  <conditionalFormatting sqref="E150">
    <cfRule type="expression" dxfId="131" priority="179">
      <formula>AK150="X"</formula>
    </cfRule>
  </conditionalFormatting>
  <conditionalFormatting sqref="M150">
    <cfRule type="expression" dxfId="130" priority="177">
      <formula>AK150="X"</formula>
    </cfRule>
  </conditionalFormatting>
  <conditionalFormatting sqref="W150">
    <cfRule type="expression" dxfId="129" priority="176">
      <formula>AK150="X"</formula>
    </cfRule>
  </conditionalFormatting>
  <conditionalFormatting sqref="AG150">
    <cfRule type="expression" dxfId="128" priority="175">
      <formula>AK150="X"</formula>
    </cfRule>
  </conditionalFormatting>
  <conditionalFormatting sqref="AG90">
    <cfRule type="expression" dxfId="127" priority="174">
      <formula>AK90="X"</formula>
    </cfRule>
  </conditionalFormatting>
  <conditionalFormatting sqref="AG91">
    <cfRule type="expression" dxfId="126" priority="173">
      <formula>AK91="X"</formula>
    </cfRule>
  </conditionalFormatting>
  <conditionalFormatting sqref="AG92">
    <cfRule type="expression" dxfId="125" priority="172">
      <formula>AK92="X"</formula>
    </cfRule>
  </conditionalFormatting>
  <conditionalFormatting sqref="AG93">
    <cfRule type="expression" dxfId="124" priority="171">
      <formula>AK93="X"</formula>
    </cfRule>
  </conditionalFormatting>
  <conditionalFormatting sqref="AG95">
    <cfRule type="expression" dxfId="123" priority="170">
      <formula>AK95="X"</formula>
    </cfRule>
  </conditionalFormatting>
  <conditionalFormatting sqref="AG98">
    <cfRule type="expression" dxfId="122" priority="169">
      <formula>AK98="X"</formula>
    </cfRule>
  </conditionalFormatting>
  <conditionalFormatting sqref="AG99">
    <cfRule type="expression" dxfId="121" priority="168">
      <formula>AK99="X"</formula>
    </cfRule>
  </conditionalFormatting>
  <conditionalFormatting sqref="AG102">
    <cfRule type="expression" dxfId="120" priority="167">
      <formula>AK102="X"</formula>
    </cfRule>
  </conditionalFormatting>
  <conditionalFormatting sqref="AG111">
    <cfRule type="expression" dxfId="119" priority="166">
      <formula>AK111="X"</formula>
    </cfRule>
  </conditionalFormatting>
  <conditionalFormatting sqref="AG116">
    <cfRule type="expression" dxfId="118" priority="165">
      <formula>AK116="X"</formula>
    </cfRule>
  </conditionalFormatting>
  <conditionalFormatting sqref="AG117">
    <cfRule type="expression" dxfId="117" priority="164">
      <formula>AK117="X"</formula>
    </cfRule>
  </conditionalFormatting>
  <conditionalFormatting sqref="AG121">
    <cfRule type="expression" dxfId="116" priority="163">
      <formula>AK121="X"</formula>
    </cfRule>
  </conditionalFormatting>
  <conditionalFormatting sqref="AG122">
    <cfRule type="expression" dxfId="115" priority="162">
      <formula>AK122="X"</formula>
    </cfRule>
  </conditionalFormatting>
  <conditionalFormatting sqref="AG155">
    <cfRule type="expression" dxfId="114" priority="161">
      <formula>AK155="X"</formula>
    </cfRule>
  </conditionalFormatting>
  <conditionalFormatting sqref="AK67">
    <cfRule type="cellIs" dxfId="113" priority="159" operator="equal">
      <formula>"X"</formula>
    </cfRule>
    <cfRule type="cellIs" dxfId="112" priority="160" operator="equal">
      <formula>x</formula>
    </cfRule>
  </conditionalFormatting>
  <conditionalFormatting sqref="E67">
    <cfRule type="expression" dxfId="111" priority="157">
      <formula>AK67="X"</formula>
    </cfRule>
  </conditionalFormatting>
  <conditionalFormatting sqref="M67">
    <cfRule type="expression" dxfId="110" priority="155">
      <formula>AK67="X"</formula>
    </cfRule>
  </conditionalFormatting>
  <conditionalFormatting sqref="W67">
    <cfRule type="expression" dxfId="109" priority="154">
      <formula>AK67="X"</formula>
    </cfRule>
  </conditionalFormatting>
  <conditionalFormatting sqref="AG67">
    <cfRule type="expression" dxfId="108" priority="153">
      <formula>AK67="X"</formula>
    </cfRule>
  </conditionalFormatting>
  <conditionalFormatting sqref="AK162">
    <cfRule type="cellIs" dxfId="107" priority="151" operator="equal">
      <formula>"X"</formula>
    </cfRule>
    <cfRule type="cellIs" dxfId="106" priority="152" operator="equal">
      <formula>x</formula>
    </cfRule>
  </conditionalFormatting>
  <conditionalFormatting sqref="C162:D162">
    <cfRule type="expression" dxfId="105" priority="150">
      <formula>AK162="X"</formula>
    </cfRule>
  </conditionalFormatting>
  <conditionalFormatting sqref="E162">
    <cfRule type="expression" dxfId="104" priority="149">
      <formula>AK162="X"</formula>
    </cfRule>
  </conditionalFormatting>
  <conditionalFormatting sqref="I162">
    <cfRule type="expression" dxfId="103" priority="148">
      <formula>AK162="X"</formula>
    </cfRule>
  </conditionalFormatting>
  <conditionalFormatting sqref="M162">
    <cfRule type="expression" dxfId="102" priority="147">
      <formula>AK162="X"</formula>
    </cfRule>
  </conditionalFormatting>
  <conditionalFormatting sqref="W162">
    <cfRule type="expression" dxfId="101" priority="146">
      <formula>AK162="X"</formula>
    </cfRule>
  </conditionalFormatting>
  <conditionalFormatting sqref="AG162">
    <cfRule type="expression" dxfId="100" priority="145">
      <formula>AK162="X"</formula>
    </cfRule>
  </conditionalFormatting>
  <conditionalFormatting sqref="AK163">
    <cfRule type="cellIs" dxfId="99" priority="143" operator="equal">
      <formula>"X"</formula>
    </cfRule>
    <cfRule type="cellIs" dxfId="98" priority="144" operator="equal">
      <formula>x</formula>
    </cfRule>
  </conditionalFormatting>
  <conditionalFormatting sqref="C163:D163">
    <cfRule type="expression" dxfId="97" priority="142">
      <formula>AK163="X"</formula>
    </cfRule>
  </conditionalFormatting>
  <conditionalFormatting sqref="E163">
    <cfRule type="expression" dxfId="96" priority="141">
      <formula>AK163="X"</formula>
    </cfRule>
  </conditionalFormatting>
  <conditionalFormatting sqref="I163">
    <cfRule type="expression" dxfId="95" priority="140">
      <formula>AK163="X"</formula>
    </cfRule>
  </conditionalFormatting>
  <conditionalFormatting sqref="M163">
    <cfRule type="expression" dxfId="94" priority="139">
      <formula>AK163="X"</formula>
    </cfRule>
  </conditionalFormatting>
  <conditionalFormatting sqref="W163">
    <cfRule type="expression" dxfId="93" priority="138">
      <formula>AK163="X"</formula>
    </cfRule>
  </conditionalFormatting>
  <conditionalFormatting sqref="AG163">
    <cfRule type="expression" dxfId="92" priority="137">
      <formula>AK163="X"</formula>
    </cfRule>
  </conditionalFormatting>
  <conditionalFormatting sqref="AK164">
    <cfRule type="cellIs" dxfId="91" priority="135" operator="equal">
      <formula>"X"</formula>
    </cfRule>
    <cfRule type="cellIs" dxfId="90" priority="136" operator="equal">
      <formula>x</formula>
    </cfRule>
  </conditionalFormatting>
  <conditionalFormatting sqref="C164:D164">
    <cfRule type="expression" dxfId="89" priority="134">
      <formula>AK164="X"</formula>
    </cfRule>
  </conditionalFormatting>
  <conditionalFormatting sqref="E164">
    <cfRule type="expression" dxfId="88" priority="133">
      <formula>AK164="X"</formula>
    </cfRule>
  </conditionalFormatting>
  <conditionalFormatting sqref="I164:I166">
    <cfRule type="expression" dxfId="87" priority="132">
      <formula>AK164="X"</formula>
    </cfRule>
  </conditionalFormatting>
  <conditionalFormatting sqref="M164">
    <cfRule type="expression" dxfId="86" priority="131">
      <formula>AK164="X"</formula>
    </cfRule>
  </conditionalFormatting>
  <conditionalFormatting sqref="W164">
    <cfRule type="expression" dxfId="85" priority="130">
      <formula>AK164="X"</formula>
    </cfRule>
  </conditionalFormatting>
  <conditionalFormatting sqref="AG164">
    <cfRule type="expression" dxfId="84" priority="129">
      <formula>AK164="X"</formula>
    </cfRule>
  </conditionalFormatting>
  <conditionalFormatting sqref="AK165">
    <cfRule type="cellIs" dxfId="83" priority="119" operator="equal">
      <formula>"X"</formula>
    </cfRule>
    <cfRule type="cellIs" dxfId="82" priority="120" operator="equal">
      <formula>x</formula>
    </cfRule>
  </conditionalFormatting>
  <conditionalFormatting sqref="C165:D166">
    <cfRule type="expression" dxfId="81" priority="126">
      <formula>AK165="X"</formula>
    </cfRule>
  </conditionalFormatting>
  <conditionalFormatting sqref="W166">
    <cfRule type="expression" dxfId="80" priority="106">
      <formula>AK166="X"</formula>
    </cfRule>
  </conditionalFormatting>
  <conditionalFormatting sqref="E165">
    <cfRule type="expression" dxfId="79" priority="118">
      <formula>AK165="X"</formula>
    </cfRule>
  </conditionalFormatting>
  <conditionalFormatting sqref="M165:M166">
    <cfRule type="expression" dxfId="78" priority="116">
      <formula>AK165="X"</formula>
    </cfRule>
  </conditionalFormatting>
  <conditionalFormatting sqref="W165">
    <cfRule type="expression" dxfId="77" priority="115">
      <formula>AK165="X"</formula>
    </cfRule>
  </conditionalFormatting>
  <conditionalFormatting sqref="AG165">
    <cfRule type="expression" dxfId="76" priority="114">
      <formula>AK165="X"</formula>
    </cfRule>
  </conditionalFormatting>
  <conditionalFormatting sqref="AK166">
    <cfRule type="cellIs" dxfId="75" priority="112" operator="equal">
      <formula>"X"</formula>
    </cfRule>
    <cfRule type="cellIs" dxfId="74" priority="113" operator="equal">
      <formula>x</formula>
    </cfRule>
  </conditionalFormatting>
  <conditionalFormatting sqref="E166">
    <cfRule type="expression" dxfId="73" priority="111">
      <formula>AK166="X"</formula>
    </cfRule>
  </conditionalFormatting>
  <conditionalFormatting sqref="AG166">
    <cfRule type="expression" dxfId="72" priority="107">
      <formula>AK166="X"</formula>
    </cfRule>
  </conditionalFormatting>
  <conditionalFormatting sqref="I167">
    <cfRule type="expression" dxfId="71" priority="105">
      <formula>AK167="X"</formula>
    </cfRule>
  </conditionalFormatting>
  <conditionalFormatting sqref="C167:D167">
    <cfRule type="expression" dxfId="70" priority="104">
      <formula>AK167="X"</formula>
    </cfRule>
  </conditionalFormatting>
  <conditionalFormatting sqref="M167">
    <cfRule type="expression" dxfId="69" priority="103">
      <formula>AK167="X"</formula>
    </cfRule>
  </conditionalFormatting>
  <conditionalFormatting sqref="AK167">
    <cfRule type="cellIs" dxfId="68" priority="101" operator="equal">
      <formula>"X"</formula>
    </cfRule>
    <cfRule type="cellIs" dxfId="67" priority="102" operator="equal">
      <formula>x</formula>
    </cfRule>
  </conditionalFormatting>
  <conditionalFormatting sqref="E167">
    <cfRule type="expression" dxfId="66" priority="100">
      <formula>AK167="X"</formula>
    </cfRule>
  </conditionalFormatting>
  <conditionalFormatting sqref="AG167">
    <cfRule type="expression" dxfId="65" priority="99">
      <formula>AK167="X"</formula>
    </cfRule>
  </conditionalFormatting>
  <conditionalFormatting sqref="W168">
    <cfRule type="expression" dxfId="64" priority="90">
      <formula>AK168="X"</formula>
    </cfRule>
  </conditionalFormatting>
  <conditionalFormatting sqref="I168">
    <cfRule type="expression" dxfId="63" priority="97">
      <formula>AK168="X"</formula>
    </cfRule>
  </conditionalFormatting>
  <conditionalFormatting sqref="C168:D168">
    <cfRule type="expression" dxfId="62" priority="96">
      <formula>AK168="X"</formula>
    </cfRule>
  </conditionalFormatting>
  <conditionalFormatting sqref="M168">
    <cfRule type="expression" dxfId="61" priority="95">
      <formula>AK168="X"</formula>
    </cfRule>
  </conditionalFormatting>
  <conditionalFormatting sqref="AK168">
    <cfRule type="cellIs" dxfId="60" priority="93" operator="equal">
      <formula>"X"</formula>
    </cfRule>
    <cfRule type="cellIs" dxfId="59" priority="94" operator="equal">
      <formula>x</formula>
    </cfRule>
  </conditionalFormatting>
  <conditionalFormatting sqref="E168">
    <cfRule type="expression" dxfId="58" priority="92">
      <formula>AK168="X"</formula>
    </cfRule>
  </conditionalFormatting>
  <conditionalFormatting sqref="AG168">
    <cfRule type="expression" dxfId="57" priority="91">
      <formula>AK168="X"</formula>
    </cfRule>
  </conditionalFormatting>
  <conditionalFormatting sqref="W167">
    <cfRule type="expression" dxfId="56" priority="89">
      <formula>AK167="X"</formula>
    </cfRule>
  </conditionalFormatting>
  <conditionalFormatting sqref="W169">
    <cfRule type="expression" dxfId="55" priority="81">
      <formula>AK169="X"</formula>
    </cfRule>
  </conditionalFormatting>
  <conditionalFormatting sqref="I169">
    <cfRule type="expression" dxfId="54" priority="88">
      <formula>AK169="X"</formula>
    </cfRule>
  </conditionalFormatting>
  <conditionalFormatting sqref="C169:D169">
    <cfRule type="expression" dxfId="53" priority="87">
      <formula>AK169="X"</formula>
    </cfRule>
  </conditionalFormatting>
  <conditionalFormatting sqref="M169">
    <cfRule type="expression" dxfId="52" priority="86">
      <formula>AK169="X"</formula>
    </cfRule>
  </conditionalFormatting>
  <conditionalFormatting sqref="AK169">
    <cfRule type="cellIs" dxfId="51" priority="84" operator="equal">
      <formula>"X"</formula>
    </cfRule>
    <cfRule type="cellIs" dxfId="50" priority="85" operator="equal">
      <formula>x</formula>
    </cfRule>
  </conditionalFormatting>
  <conditionalFormatting sqref="E169">
    <cfRule type="expression" dxfId="49" priority="83">
      <formula>AK169="X"</formula>
    </cfRule>
  </conditionalFormatting>
  <conditionalFormatting sqref="AG169">
    <cfRule type="expression" dxfId="48" priority="82">
      <formula>AK169="X"</formula>
    </cfRule>
  </conditionalFormatting>
  <conditionalFormatting sqref="W170">
    <cfRule type="expression" dxfId="47" priority="73">
      <formula>AK170="X"</formula>
    </cfRule>
  </conditionalFormatting>
  <conditionalFormatting sqref="I170">
    <cfRule type="expression" dxfId="46" priority="80">
      <formula>AK170="X"</formula>
    </cfRule>
  </conditionalFormatting>
  <conditionalFormatting sqref="C170:D170">
    <cfRule type="expression" dxfId="45" priority="79">
      <formula>AK170="X"</formula>
    </cfRule>
  </conditionalFormatting>
  <conditionalFormatting sqref="AK170">
    <cfRule type="cellIs" dxfId="44" priority="76" operator="equal">
      <formula>"X"</formula>
    </cfRule>
    <cfRule type="cellIs" dxfId="43" priority="77" operator="equal">
      <formula>x</formula>
    </cfRule>
  </conditionalFormatting>
  <conditionalFormatting sqref="E170">
    <cfRule type="expression" dxfId="42" priority="75">
      <formula>AK170="X"</formula>
    </cfRule>
  </conditionalFormatting>
  <conditionalFormatting sqref="AG170">
    <cfRule type="expression" dxfId="41" priority="74">
      <formula>AK170="X"</formula>
    </cfRule>
  </conditionalFormatting>
  <conditionalFormatting sqref="M170">
    <cfRule type="expression" dxfId="40" priority="72">
      <formula>AK170="X"</formula>
    </cfRule>
  </conditionalFormatting>
  <conditionalFormatting sqref="W171">
    <cfRule type="expression" dxfId="39" priority="65">
      <formula>AK171="X"</formula>
    </cfRule>
  </conditionalFormatting>
  <conditionalFormatting sqref="I171">
    <cfRule type="expression" dxfId="38" priority="71">
      <formula>AK171="X"</formula>
    </cfRule>
  </conditionalFormatting>
  <conditionalFormatting sqref="C171:D171">
    <cfRule type="expression" dxfId="37" priority="70">
      <formula>AK171="X"</formula>
    </cfRule>
  </conditionalFormatting>
  <conditionalFormatting sqref="AK171">
    <cfRule type="cellIs" dxfId="36" priority="68" operator="equal">
      <formula>"X"</formula>
    </cfRule>
    <cfRule type="cellIs" dxfId="35" priority="69" operator="equal">
      <formula>x</formula>
    </cfRule>
  </conditionalFormatting>
  <conditionalFormatting sqref="E171">
    <cfRule type="expression" dxfId="34" priority="67">
      <formula>AK171="X"</formula>
    </cfRule>
  </conditionalFormatting>
  <conditionalFormatting sqref="AG171">
    <cfRule type="expression" dxfId="33" priority="66">
      <formula>AK171="X"</formula>
    </cfRule>
  </conditionalFormatting>
  <conditionalFormatting sqref="M171">
    <cfRule type="expression" dxfId="32" priority="64">
      <formula>AK171="X"</formula>
    </cfRule>
  </conditionalFormatting>
  <conditionalFormatting sqref="W172">
    <cfRule type="expression" dxfId="31" priority="49">
      <formula>AK172="X"</formula>
    </cfRule>
  </conditionalFormatting>
  <conditionalFormatting sqref="AK172">
    <cfRule type="cellIs" dxfId="30" priority="54" operator="equal">
      <formula>"X"</formula>
    </cfRule>
    <cfRule type="cellIs" dxfId="29" priority="55" operator="equal">
      <formula>x</formula>
    </cfRule>
  </conditionalFormatting>
  <conditionalFormatting sqref="C172:D172">
    <cfRule type="expression" dxfId="28" priority="53">
      <formula>AK172="X"</formula>
    </cfRule>
  </conditionalFormatting>
  <conditionalFormatting sqref="E172">
    <cfRule type="expression" dxfId="27" priority="52">
      <formula>AK172="X"</formula>
    </cfRule>
  </conditionalFormatting>
  <conditionalFormatting sqref="I172">
    <cfRule type="expression" dxfId="26" priority="51">
      <formula>AK172="X"</formula>
    </cfRule>
  </conditionalFormatting>
  <conditionalFormatting sqref="M172">
    <cfRule type="expression" dxfId="25" priority="50">
      <formula>AK172="X"</formula>
    </cfRule>
  </conditionalFormatting>
  <conditionalFormatting sqref="AG172">
    <cfRule type="expression" dxfId="24" priority="48">
      <formula>AK172="X"</formula>
    </cfRule>
  </conditionalFormatting>
  <conditionalFormatting sqref="C173:D173">
    <cfRule type="expression" dxfId="23" priority="24">
      <formula>AK173="X"</formula>
    </cfRule>
  </conditionalFormatting>
  <conditionalFormatting sqref="E173">
    <cfRule type="expression" dxfId="22" priority="23">
      <formula>AK173="X"</formula>
    </cfRule>
  </conditionalFormatting>
  <conditionalFormatting sqref="I173">
    <cfRule type="expression" dxfId="21" priority="22">
      <formula>AK173="X"</formula>
    </cfRule>
  </conditionalFormatting>
  <conditionalFormatting sqref="M173">
    <cfRule type="expression" dxfId="20" priority="21">
      <formula>AK173="X"</formula>
    </cfRule>
  </conditionalFormatting>
  <conditionalFormatting sqref="W173">
    <cfRule type="expression" dxfId="19" priority="20">
      <formula>AK173="X"</formula>
    </cfRule>
  </conditionalFormatting>
  <conditionalFormatting sqref="AK173">
    <cfRule type="cellIs" dxfId="18" priority="18" operator="equal">
      <formula>"X"</formula>
    </cfRule>
    <cfRule type="cellIs" dxfId="17" priority="19" operator="equal">
      <formula>x</formula>
    </cfRule>
  </conditionalFormatting>
  <conditionalFormatting sqref="AG173">
    <cfRule type="expression" dxfId="16" priority="17">
      <formula>AK173="X"</formula>
    </cfRule>
  </conditionalFormatting>
  <conditionalFormatting sqref="C174:D174">
    <cfRule type="expression" dxfId="15" priority="16">
      <formula>AK174="X"</formula>
    </cfRule>
  </conditionalFormatting>
  <conditionalFormatting sqref="E174">
    <cfRule type="expression" dxfId="14" priority="15">
      <formula>AK174="X"</formula>
    </cfRule>
  </conditionalFormatting>
  <conditionalFormatting sqref="I174">
    <cfRule type="expression" dxfId="13" priority="14">
      <formula>AK174="X"</formula>
    </cfRule>
  </conditionalFormatting>
  <conditionalFormatting sqref="M174">
    <cfRule type="expression" dxfId="12" priority="13">
      <formula>AK174="X"</formula>
    </cfRule>
  </conditionalFormatting>
  <conditionalFormatting sqref="W174">
    <cfRule type="expression" dxfId="11" priority="12">
      <formula>AK174="X"</formula>
    </cfRule>
  </conditionalFormatting>
  <conditionalFormatting sqref="AK174">
    <cfRule type="cellIs" dxfId="10" priority="10" operator="equal">
      <formula>"X"</formula>
    </cfRule>
    <cfRule type="cellIs" dxfId="9" priority="11" operator="equal">
      <formula>x</formula>
    </cfRule>
  </conditionalFormatting>
  <conditionalFormatting sqref="AG174">
    <cfRule type="expression" dxfId="8" priority="9">
      <formula>AK174="X"</formula>
    </cfRule>
  </conditionalFormatting>
  <conditionalFormatting sqref="I175">
    <cfRule type="expression" dxfId="7" priority="8">
      <formula>AK175="X"</formula>
    </cfRule>
  </conditionalFormatting>
  <conditionalFormatting sqref="C175:D175">
    <cfRule type="expression" dxfId="6" priority="7">
      <formula>AK175="X"</formula>
    </cfRule>
  </conditionalFormatting>
  <conditionalFormatting sqref="M175">
    <cfRule type="expression" dxfId="5" priority="6">
      <formula>AK175="X"</formula>
    </cfRule>
  </conditionalFormatting>
  <conditionalFormatting sqref="AK175">
    <cfRule type="cellIs" dxfId="4" priority="4" operator="equal">
      <formula>"X"</formula>
    </cfRule>
    <cfRule type="cellIs" dxfId="3" priority="5" operator="equal">
      <formula>x</formula>
    </cfRule>
  </conditionalFormatting>
  <conditionalFormatting sqref="E175">
    <cfRule type="expression" dxfId="2" priority="3">
      <formula>AK175="X"</formula>
    </cfRule>
  </conditionalFormatting>
  <conditionalFormatting sqref="AG175">
    <cfRule type="expression" dxfId="1" priority="2">
      <formula>AK175="X"</formula>
    </cfRule>
  </conditionalFormatting>
  <conditionalFormatting sqref="W175">
    <cfRule type="expression" dxfId="0" priority="1">
      <formula>AK175="X"</formula>
    </cfRule>
  </conditionalFormatting>
  <printOptions horizontalCentered="1"/>
  <pageMargins left="0.78740157480314965" right="0.39370078740157483" top="0.59055118110236227" bottom="0.19685039370078741" header="0" footer="0"/>
  <pageSetup paperSize="9" scale="66" fitToHeight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Company>BODO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Serdar DURNA-LAKBİS</dc:creator>
  <cp:lastModifiedBy>Serdar DURNA</cp:lastModifiedBy>
  <cp:lastPrinted>2026-03-02T13:35:20Z</cp:lastPrinted>
  <dcterms:created xsi:type="dcterms:W3CDTF">2002-06-20T14:57:46Z</dcterms:created>
  <dcterms:modified xsi:type="dcterms:W3CDTF">2026-04-13T09:05:14Z</dcterms:modified>
</cp:coreProperties>
</file>