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namedSheetViews/namedSheetView1.xml" ContentType="application/vnd.ms-excel.namedsheetview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10d94d1ef7cdbe2b/Desktop/A Manufacture Order Forms/Pearhead Ubbi/"/>
    </mc:Choice>
  </mc:AlternateContent>
  <xr:revisionPtr revIDLastSave="91" documentId="8_{D49E0263-4FF7-2647-81E1-95D1F4E1B2C8}" xr6:coauthVersionLast="47" xr6:coauthVersionMax="47" xr10:uidLastSave="{DFF9241C-7FD8-4055-8AEB-72B21F5C6FE7}"/>
  <bookViews>
    <workbookView xWindow="-108" yWindow="-108" windowWidth="23256" windowHeight="12456" xr2:uid="{00000000-000D-0000-FFFF-FFFF00000000}"/>
  </bookViews>
  <sheets>
    <sheet name="Price List - Order Form" sheetId="1" r:id="rId1"/>
  </sheets>
  <definedNames>
    <definedName name="_xlnm._FilterDatabase" localSheetId="0" hidden="1">'Price List - Order Form'!$A$3:$L$125</definedName>
    <definedName name="_xlnm.Print_Titles" localSheetId="0">'Price List - Order Form'!$3:$3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" i="1" l="1"/>
  <c r="K75" i="1" l="1"/>
  <c r="K74" i="1"/>
  <c r="K73" i="1"/>
  <c r="K110" i="1"/>
  <c r="K109" i="1"/>
  <c r="K108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107" i="1"/>
  <c r="K98" i="1"/>
  <c r="K106" i="1"/>
  <c r="K57" i="1"/>
  <c r="K113" i="1"/>
  <c r="K97" i="1"/>
  <c r="K96" i="1"/>
  <c r="K56" i="1"/>
  <c r="K95" i="1"/>
  <c r="K105" i="1"/>
  <c r="K104" i="1"/>
  <c r="K103" i="1"/>
  <c r="K102" i="1"/>
  <c r="K55" i="1"/>
  <c r="K54" i="1"/>
  <c r="K124" i="1"/>
  <c r="K123" i="1"/>
  <c r="K122" i="1"/>
  <c r="K53" i="1"/>
  <c r="K52" i="1"/>
  <c r="K51" i="1"/>
  <c r="K50" i="1"/>
  <c r="K49" i="1"/>
  <c r="K48" i="1"/>
  <c r="K47" i="1"/>
  <c r="K121" i="1"/>
  <c r="K120" i="1"/>
  <c r="K119" i="1"/>
  <c r="K118" i="1"/>
  <c r="K11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J125" i="1" s="1"/>
  <c r="K30" i="1"/>
  <c r="K116" i="1"/>
  <c r="K115" i="1"/>
  <c r="K29" i="1"/>
  <c r="K94" i="1"/>
  <c r="K93" i="1"/>
  <c r="K114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92" i="1"/>
  <c r="K91" i="1"/>
  <c r="K10" i="1"/>
  <c r="K9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8" i="1"/>
  <c r="K77" i="1"/>
  <c r="K76" i="1"/>
  <c r="K101" i="1"/>
  <c r="K112" i="1"/>
  <c r="K111" i="1"/>
  <c r="K7" i="1"/>
  <c r="K6" i="1"/>
  <c r="K5" i="1"/>
  <c r="K100" i="1"/>
  <c r="K99" i="1"/>
  <c r="K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<sst xmlns="http://schemas.openxmlformats.org/spreadsheetml/2006/main" count="383" uniqueCount="165">
  <si>
    <t>TOTAL
UNITS</t>
  </si>
  <si>
    <t>IMAGE</t>
  </si>
  <si>
    <t>CATEGORY</t>
  </si>
  <si>
    <t>ITEM</t>
  </si>
  <si>
    <t>COLOR</t>
  </si>
  <si>
    <t>SKU #</t>
  </si>
  <si>
    <t xml:space="preserve">UPC # </t>
  </si>
  <si>
    <t>CASE PACK</t>
  </si>
  <si>
    <t>SRP</t>
  </si>
  <si>
    <t>COST</t>
  </si>
  <si>
    <t>ORDER</t>
  </si>
  <si>
    <t>TOTAL</t>
  </si>
  <si>
    <t>Baby</t>
  </si>
  <si>
    <t>Clean-Touch Ink Pad</t>
  </si>
  <si>
    <t>Black</t>
  </si>
  <si>
    <t>Blue</t>
  </si>
  <si>
    <t>Pink</t>
  </si>
  <si>
    <t>Pet</t>
  </si>
  <si>
    <t>Pawprints Wall Frame</t>
  </si>
  <si>
    <t>Espresso</t>
  </si>
  <si>
    <t>Pawprints Desk Frame</t>
  </si>
  <si>
    <t xml:space="preserve">Chevron Baby Book </t>
  </si>
  <si>
    <t>Grey</t>
  </si>
  <si>
    <t>Piggy Bank, Pink</t>
  </si>
  <si>
    <t>Piggy Bank, Grey</t>
  </si>
  <si>
    <t xml:space="preserve">Piggy Bank, Blue </t>
  </si>
  <si>
    <t>Multi</t>
  </si>
  <si>
    <t>Pet Holiday</t>
  </si>
  <si>
    <t>Pawprints Ornament - Round</t>
  </si>
  <si>
    <t>White</t>
  </si>
  <si>
    <t>Double Sided Photo/Ink Ornament</t>
  </si>
  <si>
    <t>Red</t>
  </si>
  <si>
    <t>Pawprints - Hanging Keepsake</t>
  </si>
  <si>
    <t>Baby Holiday</t>
  </si>
  <si>
    <t>Babyprints Ornament - Round</t>
  </si>
  <si>
    <t>Babyprints Red Ball Ornament</t>
  </si>
  <si>
    <t>Babyprints Keepsake (year round)</t>
  </si>
  <si>
    <t>Snowman Kit</t>
  </si>
  <si>
    <t>Babyprints Hanging Keepsake - 
Set of 2</t>
  </si>
  <si>
    <t>My first christmas ornament</t>
  </si>
  <si>
    <t>Brown</t>
  </si>
  <si>
    <t>"Meowy Christmas" Photo Ornament</t>
  </si>
  <si>
    <t>"Happy Howlidays" Photo Ornament</t>
  </si>
  <si>
    <t>Wood</t>
  </si>
  <si>
    <t>6</t>
  </si>
  <si>
    <t>Babyprints Photo Ornament</t>
  </si>
  <si>
    <t>Home</t>
  </si>
  <si>
    <t>Christmas Tree Stacking Toy</t>
  </si>
  <si>
    <t>Green</t>
  </si>
  <si>
    <t>Snowman Stack Toy</t>
  </si>
  <si>
    <t>Santa Cookie Set</t>
  </si>
  <si>
    <t>Best Gift Ever Ornament</t>
  </si>
  <si>
    <t>3 Piece Wooden Puzzle - Holiday</t>
  </si>
  <si>
    <t>Bay's Ink Print Ornament</t>
  </si>
  <si>
    <t>Orange</t>
  </si>
  <si>
    <t>Cream</t>
  </si>
  <si>
    <t>Back to School</t>
  </si>
  <si>
    <t>First and Last Day Chalk Signs</t>
  </si>
  <si>
    <t>Black/Mutli</t>
  </si>
  <si>
    <t>"Me and My Sister" Sentiment Frame</t>
  </si>
  <si>
    <t>"Me and My Brother" Sentiment Frame</t>
  </si>
  <si>
    <t xml:space="preserve">First &amp; Last Day Chalkboard </t>
  </si>
  <si>
    <t>First &amp; Last Day Chalkboard</t>
  </si>
  <si>
    <t>Woodland Muslin Bib Set</t>
  </si>
  <si>
    <t>Mom Things/Baby Things Pouch Set</t>
  </si>
  <si>
    <t>3 Piece Pouch Set</t>
  </si>
  <si>
    <t>Bear Snuggle Blanket</t>
  </si>
  <si>
    <t>Fox Snuggle Blanket</t>
  </si>
  <si>
    <t>Bamboo Feeding Set - Bear</t>
  </si>
  <si>
    <t>Wooden Hammer Bench Toy</t>
  </si>
  <si>
    <t>Snail Wooden Pull Toy</t>
  </si>
  <si>
    <t>Wooden Shapes Puzzle</t>
  </si>
  <si>
    <t>Woodland Wobble Toy Set</t>
  </si>
  <si>
    <t>Love at First Sight Sono Frame with Beige Mat</t>
  </si>
  <si>
    <t xml:space="preserve">Beige </t>
  </si>
  <si>
    <t>Linen Pregnancy Journal</t>
  </si>
  <si>
    <t>Beige</t>
  </si>
  <si>
    <t>Natural Letterboard</t>
  </si>
  <si>
    <t>Natural</t>
  </si>
  <si>
    <t>Natural Wooden Blocks</t>
  </si>
  <si>
    <t>Babyprints Photo Frame with Beige Mat</t>
  </si>
  <si>
    <t>Blanket and Prop Set</t>
  </si>
  <si>
    <t>Woodland Family Sock Set</t>
  </si>
  <si>
    <t xml:space="preserve"> Letterboard Journal </t>
  </si>
  <si>
    <t>Black/White</t>
  </si>
  <si>
    <t>Letterboard Journal</t>
  </si>
  <si>
    <t>First Year Frame with Beige Mat</t>
  </si>
  <si>
    <t xml:space="preserve">Floral Bunny Wooden Teether </t>
  </si>
  <si>
    <t>Mallard Duck Wooden Teether</t>
  </si>
  <si>
    <t>Mouse Wooden Teether</t>
  </si>
  <si>
    <t>Gray</t>
  </si>
  <si>
    <t xml:space="preserve">Owl Wooden Teether </t>
  </si>
  <si>
    <t xml:space="preserve">Turnip Crinkle Teether </t>
  </si>
  <si>
    <t>Broccoli Crinkle Teether</t>
  </si>
  <si>
    <t xml:space="preserve">Strawberry Crinkle Teether </t>
  </si>
  <si>
    <t xml:space="preserve">Red </t>
  </si>
  <si>
    <t>Hello Baby Grey Linen Babybook</t>
  </si>
  <si>
    <t xml:space="preserve"> Linen Square Babybook</t>
  </si>
  <si>
    <t xml:space="preserve"> Deer Print Square Babybook</t>
  </si>
  <si>
    <t xml:space="preserve"> Daisy Print Square Babybook</t>
  </si>
  <si>
    <t xml:space="preserve">My Little Babyprints </t>
  </si>
  <si>
    <t>Belly Casting Kit</t>
  </si>
  <si>
    <t>Pet Sentiment Frame</t>
  </si>
  <si>
    <t>White/Gray</t>
  </si>
  <si>
    <t>Distressed 
Gray</t>
  </si>
  <si>
    <t>Clean Touch Ink Pad For Pet</t>
  </si>
  <si>
    <t>"I've Waited 9 Months for This" Wine Glass</t>
  </si>
  <si>
    <t>Gold/Pink</t>
  </si>
  <si>
    <t>Natural Wood Letterboard</t>
  </si>
  <si>
    <t>You Got This Mama Wine Tumbler</t>
  </si>
  <si>
    <t>Chaos Coordinator Wine Tumbler</t>
  </si>
  <si>
    <t>Pawprints Ornament - 2 pack</t>
  </si>
  <si>
    <t>Clean-Touch Ink Pad - M/L</t>
  </si>
  <si>
    <t>12</t>
  </si>
  <si>
    <t>Clean-Touch Ink Pad - Pet - M/L</t>
  </si>
  <si>
    <t>Camper Mug - Santa's Milk &amp; Cookies</t>
  </si>
  <si>
    <t xml:space="preserve">Pawprints Desk Frame </t>
  </si>
  <si>
    <t>Wooden Milestone Props</t>
  </si>
  <si>
    <t>Baby Shower Guest Book</t>
  </si>
  <si>
    <t>Fill In Photo Prop</t>
  </si>
  <si>
    <t>Stroller Toy Set of 3, Fruit</t>
  </si>
  <si>
    <t>Wooden Puzzle, Numbers</t>
  </si>
  <si>
    <t>Wooden Puzzle, Alphabet</t>
  </si>
  <si>
    <t>Wooden Stacking Toy, Rainbow</t>
  </si>
  <si>
    <t>Wooden Toy Car</t>
  </si>
  <si>
    <t>Wooden Toy Bunny</t>
  </si>
  <si>
    <t>Silicone Bib Set of 2, You're a Peach</t>
  </si>
  <si>
    <t>Silicone Bib Set of 2, Milk Drunk</t>
  </si>
  <si>
    <t>Wooden Stacking Toy, Tower</t>
  </si>
  <si>
    <t>Pearhead Baby's Print Inkpad - 2 Pack</t>
  </si>
  <si>
    <t>Pearhead Learning Kit (0-6 months)</t>
  </si>
  <si>
    <t>Pearhead Learning Kit (6-12 months)</t>
  </si>
  <si>
    <t>Pawprints Medium Memory Box</t>
  </si>
  <si>
    <t>Pet Memory Box</t>
  </si>
  <si>
    <t>Ceramic Pet Urn</t>
  </si>
  <si>
    <t>Ceramic</t>
  </si>
  <si>
    <t>Stationary</t>
  </si>
  <si>
    <t>Euro Breakfast Notebook</t>
  </si>
  <si>
    <t>Frog Toile Notebook</t>
  </si>
  <si>
    <t>Floral Notebook</t>
  </si>
  <si>
    <t>Pink Tiger Notebook</t>
  </si>
  <si>
    <t>Blue Swan Notebook</t>
  </si>
  <si>
    <t>Cream and Blue Stripe Journal</t>
  </si>
  <si>
    <t xml:space="preserve">Red Toile </t>
  </si>
  <si>
    <t>Green Patchwork</t>
  </si>
  <si>
    <t>Blue Matchbook Journal</t>
  </si>
  <si>
    <t>Pointnelle Journal</t>
  </si>
  <si>
    <t>Pink &amp; Orange Cutout Journal</t>
  </si>
  <si>
    <t>Yellow</t>
  </si>
  <si>
    <t xml:space="preserve">Cream/Blue </t>
  </si>
  <si>
    <t>Wooden Train Toy Set</t>
  </si>
  <si>
    <t>Hedgie Sensory Toy</t>
  </si>
  <si>
    <t>Plastic Shape Sorter</t>
  </si>
  <si>
    <t>Bakery Play Set</t>
  </si>
  <si>
    <t>Pizzaria Play Set</t>
  </si>
  <si>
    <t>Wooden Market Set</t>
  </si>
  <si>
    <t>Wooden Barn Shape Sorter</t>
  </si>
  <si>
    <t>Wooden Busy Board Toy</t>
  </si>
  <si>
    <t>Wooden Turtle Toy</t>
  </si>
  <si>
    <t>Wooden Barn Puzzle</t>
  </si>
  <si>
    <t>Wooden Sorting Rattle Toy</t>
  </si>
  <si>
    <t>Wooden Popcicle Toy</t>
  </si>
  <si>
    <t>Wooden Camera Toy</t>
  </si>
  <si>
    <t>Wooden Eggs Toy</t>
  </si>
  <si>
    <t xml:space="preserve">ORDER TOTAL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</si>
</sst>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¥&quot;* #,##0.00_-;\-&quot;¥&quot;* #,##0.00_-;_-&quot;¥&quot;* &quot;-&quot;??_-;_-@_-"/>
    <numFmt numFmtId="165" formatCode="&quot;$&quot;#,##0.00"/>
    <numFmt numFmtId="166" formatCode="\$#,##0.00"/>
  </numFmts>
  <fonts count="16" x14ac:knownFonts="1">
    <font>
      <sz val="11"/>
      <name val="돋움"/>
      <family val="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돋움"/>
      <family val="3"/>
    </font>
    <font>
      <sz val="8"/>
      <name val="돋움"/>
      <family val="3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indexed="36"/>
      <name val="Calibri"/>
      <family val="2"/>
      <scheme val="minor"/>
    </font>
    <font>
      <u/>
      <sz val="12"/>
      <color indexed="36"/>
      <name val="Calibri"/>
      <family val="2"/>
      <scheme val="minor"/>
    </font>
    <font>
      <u/>
      <sz val="12"/>
      <color indexed="39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26262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rgb="FF000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06">
    <xf numFmtId="0" fontId="0" fillId="0" borderId="0">
      <alignment vertical="center"/>
    </xf>
    <xf numFmtId="164" fontId="3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0" fontId="10" fillId="0" borderId="0"/>
    <xf numFmtId="44" fontId="2" fillId="0" borderId="0" applyFont="0" applyFill="0" applyBorder="0" applyAlignment="0" applyProtection="0"/>
  </cellStyleXfs>
  <cellXfs count="114">
    <xf numFmtId="0" fontId="0" fillId="0" borderId="0" xfId="0">
      <alignment vertical="center"/>
    </xf>
    <xf numFmtId="0" fontId="11" fillId="0" borderId="1" xfId="0" applyFont="1" applyBorder="1" applyAlignment="1" applyProtection="1">
      <alignment horizontal="center" vertical="center"/>
      <protection hidden="1"/>
    </xf>
    <xf numFmtId="16" fontId="12" fillId="0" borderId="1" xfId="0" applyNumberFormat="1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1" fontId="11" fillId="0" borderId="1" xfId="0" applyNumberFormat="1" applyFont="1" applyBorder="1" applyAlignment="1" applyProtection="1">
      <alignment horizontal="center" vertical="center" wrapText="1"/>
      <protection hidden="1"/>
    </xf>
    <xf numFmtId="166" fontId="12" fillId="3" borderId="1" xfId="0" applyNumberFormat="1" applyFont="1" applyFill="1" applyBorder="1" applyAlignment="1" applyProtection="1">
      <alignment horizontal="center" vertical="center"/>
      <protection hidden="1"/>
    </xf>
    <xf numFmtId="166" fontId="12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locked="0" hidden="1"/>
    </xf>
    <xf numFmtId="1" fontId="11" fillId="0" borderId="1" xfId="0" applyNumberFormat="1" applyFont="1" applyBorder="1" applyAlignment="1" applyProtection="1">
      <alignment horizontal="center" vertical="center"/>
      <protection hidden="1"/>
    </xf>
    <xf numFmtId="165" fontId="11" fillId="0" borderId="1" xfId="0" applyNumberFormat="1" applyFont="1" applyBorder="1" applyAlignment="1" applyProtection="1">
      <alignment horizontal="center" vertical="center" wrapText="1"/>
      <protection hidden="1"/>
    </xf>
    <xf numFmtId="1" fontId="13" fillId="4" borderId="1" xfId="0" applyNumberFormat="1" applyFont="1" applyFill="1" applyBorder="1" applyAlignment="1" applyProtection="1">
      <alignment horizontal="center" vertical="center" wrapText="1"/>
      <protection hidden="1"/>
    </xf>
    <xf numFmtId="165" fontId="13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1" fontId="13" fillId="2" borderId="1" xfId="0" applyNumberFormat="1" applyFont="1" applyFill="1" applyBorder="1" applyAlignment="1" applyProtection="1">
      <alignment horizontal="center" vertical="center" wrapText="1"/>
      <protection hidden="1"/>
    </xf>
    <xf numFmtId="165" fontId="1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11" fillId="0" borderId="1" xfId="0" quotePrefix="1" applyFont="1" applyBorder="1" applyAlignment="1" applyProtection="1">
      <alignment horizontal="center" vertical="center" wrapText="1"/>
      <protection hidden="1"/>
    </xf>
    <xf numFmtId="16" fontId="14" fillId="0" borderId="1" xfId="1" applyNumberFormat="1" applyFont="1" applyBorder="1" applyAlignment="1" applyProtection="1">
      <alignment horizontal="center" vertical="center" wrapText="1"/>
      <protection hidden="1"/>
    </xf>
    <xf numFmtId="166" fontId="14" fillId="3" borderId="1" xfId="1" applyNumberFormat="1" applyFont="1" applyFill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1" fontId="14" fillId="0" borderId="1" xfId="0" applyNumberFormat="1" applyFont="1" applyBorder="1" applyAlignment="1" applyProtection="1">
      <alignment horizontal="center" vertical="center"/>
      <protection hidden="1"/>
    </xf>
    <xf numFmtId="166" fontId="11" fillId="3" borderId="1" xfId="0" applyNumberFormat="1" applyFont="1" applyFill="1" applyBorder="1" applyAlignment="1" applyProtection="1">
      <alignment horizontal="center" vertical="center"/>
      <protection hidden="1"/>
    </xf>
    <xf numFmtId="165" fontId="11" fillId="3" borderId="1" xfId="0" applyNumberFormat="1" applyFont="1" applyFill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166" fontId="14" fillId="3" borderId="1" xfId="1005" applyNumberFormat="1" applyFont="1" applyFill="1" applyBorder="1" applyAlignment="1" applyProtection="1">
      <alignment horizontal="center" vertical="center"/>
      <protection hidden="1"/>
    </xf>
    <xf numFmtId="16" fontId="14" fillId="0" borderId="1" xfId="1005" applyNumberFormat="1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" fontId="11" fillId="0" borderId="1" xfId="1002" applyNumberFormat="1" applyFont="1" applyBorder="1" applyAlignment="1">
      <alignment horizontal="center" vertical="center"/>
    </xf>
    <xf numFmtId="1" fontId="14" fillId="0" borderId="1" xfId="1" applyNumberFormat="1" applyFont="1" applyBorder="1" applyAlignment="1" applyProtection="1">
      <alignment horizontal="center" vertical="center"/>
      <protection hidden="1"/>
    </xf>
    <xf numFmtId="16" fontId="14" fillId="0" borderId="1" xfId="2" applyNumberFormat="1" applyFont="1" applyBorder="1" applyAlignment="1" applyProtection="1">
      <alignment horizontal="center" vertical="center"/>
      <protection hidden="1"/>
    </xf>
    <xf numFmtId="0" fontId="11" fillId="0" borderId="1" xfId="1002" applyFont="1" applyBorder="1" applyAlignment="1" applyProtection="1">
      <alignment horizontal="center" vertical="center" wrapText="1"/>
      <protection hidden="1"/>
    </xf>
    <xf numFmtId="1" fontId="11" fillId="0" borderId="1" xfId="1002" applyNumberFormat="1" applyFont="1" applyBorder="1" applyAlignment="1" applyProtection="1">
      <alignment horizontal="center" vertical="center" wrapText="1"/>
      <protection hidden="1"/>
    </xf>
    <xf numFmtId="166" fontId="14" fillId="3" borderId="1" xfId="2" applyNumberFormat="1" applyFont="1" applyFill="1" applyBorder="1" applyAlignment="1" applyProtection="1">
      <alignment horizontal="center" vertical="center"/>
      <protection hidden="1"/>
    </xf>
    <xf numFmtId="166" fontId="12" fillId="3" borderId="1" xfId="1002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1002" applyFont="1" applyBorder="1" applyAlignment="1" applyProtection="1">
      <alignment horizontal="center" vertical="center" wrapText="1"/>
      <protection locked="0" hidden="1"/>
    </xf>
    <xf numFmtId="0" fontId="11" fillId="0" borderId="1" xfId="1002" applyFont="1" applyBorder="1" applyAlignment="1" applyProtection="1">
      <alignment horizontal="center" vertical="center" wrapText="1"/>
      <protection locked="0" hidden="1"/>
    </xf>
    <xf numFmtId="0" fontId="14" fillId="0" borderId="1" xfId="1002" applyFont="1" applyBorder="1" applyAlignment="1" applyProtection="1">
      <alignment horizontal="center" vertical="center" wrapText="1"/>
      <protection hidden="1"/>
    </xf>
    <xf numFmtId="0" fontId="14" fillId="0" borderId="1" xfId="1002" applyFont="1" applyBorder="1" applyAlignment="1" applyProtection="1">
      <alignment horizontal="center" vertical="center"/>
      <protection hidden="1"/>
    </xf>
    <xf numFmtId="1" fontId="14" fillId="0" borderId="1" xfId="1002" applyNumberFormat="1" applyFont="1" applyBorder="1" applyAlignment="1" applyProtection="1">
      <alignment horizontal="center" vertical="center"/>
      <protection hidden="1"/>
    </xf>
    <xf numFmtId="166" fontId="12" fillId="3" borderId="3" xfId="1002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Border="1" applyAlignment="1" applyProtection="1">
      <alignment horizontal="center" vertical="center" wrapText="1"/>
      <protection locked="0" hidden="1"/>
    </xf>
    <xf numFmtId="16" fontId="14" fillId="0" borderId="1" xfId="2" applyNumberFormat="1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>
      <alignment horizontal="center" vertical="center"/>
    </xf>
    <xf numFmtId="0" fontId="11" fillId="0" borderId="0" xfId="1002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1" fontId="11" fillId="0" borderId="0" xfId="0" applyNumberFormat="1" applyFont="1" applyAlignment="1" applyProtection="1">
      <alignment horizontal="center" vertical="center"/>
      <protection hidden="1"/>
    </xf>
    <xf numFmtId="165" fontId="11" fillId="0" borderId="0" xfId="0" applyNumberFormat="1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 wrapText="1"/>
      <protection locked="0" hidden="1"/>
    </xf>
    <xf numFmtId="165" fontId="11" fillId="0" borderId="0" xfId="0" applyNumberFormat="1" applyFont="1" applyAlignment="1" applyProtection="1">
      <alignment horizontal="center" vertical="center" wrapText="1"/>
      <protection hidden="1"/>
    </xf>
    <xf numFmtId="166" fontId="11" fillId="3" borderId="1" xfId="0" applyNumberFormat="1" applyFont="1" applyFill="1" applyBorder="1" applyAlignment="1">
      <alignment horizontal="center" vertical="center"/>
    </xf>
    <xf numFmtId="166" fontId="12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66" fontId="11" fillId="5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5" fontId="11" fillId="3" borderId="1" xfId="1" applyNumberFormat="1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8" fontId="11" fillId="3" borderId="1" xfId="0" applyNumberFormat="1" applyFont="1" applyFill="1" applyBorder="1" applyAlignment="1">
      <alignment horizontal="center" vertical="center"/>
    </xf>
    <xf numFmtId="8" fontId="11" fillId="3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/>
    </xf>
    <xf numFmtId="166" fontId="11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2" xfId="1002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shrinkToFit="1"/>
      <protection hidden="1"/>
    </xf>
    <xf numFmtId="0" fontId="11" fillId="0" borderId="1" xfId="1002" applyFont="1" applyBorder="1" applyAlignment="1" applyProtection="1">
      <alignment horizontal="center" vertical="center" shrinkToFit="1"/>
      <protection hidden="1"/>
    </xf>
    <xf numFmtId="0" fontId="12" fillId="0" borderId="1" xfId="0" applyFont="1" applyBorder="1" applyAlignment="1" applyProtection="1">
      <alignment horizontal="center" vertical="center" shrinkToFit="1"/>
      <protection hidden="1"/>
    </xf>
    <xf numFmtId="0" fontId="1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shrinkToFi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shrinkToFi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" fontId="14" fillId="0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0" fontId="11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quotePrefix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" fontId="11" fillId="0" borderId="1" xfId="1002" applyNumberFormat="1" applyFont="1" applyBorder="1" applyAlignment="1" applyProtection="1">
      <alignment horizontal="center" vertical="center"/>
      <protection hidden="1"/>
    </xf>
    <xf numFmtId="1" fontId="11" fillId="0" borderId="2" xfId="1002" applyNumberFormat="1" applyFont="1" applyBorder="1" applyAlignment="1" applyProtection="1">
      <alignment horizontal="center" vertical="center"/>
      <protection hidden="1"/>
    </xf>
    <xf numFmtId="1" fontId="1" fillId="0" borderId="1" xfId="1002" applyNumberFormat="1" applyFont="1" applyBorder="1" applyAlignment="1" applyProtection="1">
      <alignment horizontal="center" vertical="center" wrapText="1"/>
      <protection hidden="1"/>
    </xf>
    <xf numFmtId="1" fontId="1" fillId="0" borderId="2" xfId="1002" applyNumberFormat="1" applyFont="1" applyBorder="1" applyAlignment="1" applyProtection="1">
      <alignment horizontal="center" vertical="center" wrapText="1"/>
      <protection hidden="1"/>
    </xf>
    <xf numFmtId="1" fontId="11" fillId="0" borderId="2" xfId="0" applyNumberFormat="1" applyFont="1" applyBorder="1" applyAlignment="1" applyProtection="1">
      <alignment horizontal="center" vertical="center"/>
      <protection hidden="1"/>
    </xf>
    <xf numFmtId="1" fontId="0" fillId="0" borderId="1" xfId="1002" applyNumberFormat="1" applyFont="1" applyBorder="1" applyAlignment="1" applyProtection="1">
      <alignment horizontal="center" vertical="center" wrapText="1"/>
      <protection hidden="1"/>
    </xf>
    <xf numFmtId="1" fontId="11" fillId="0" borderId="2" xfId="0" applyNumberFormat="1" applyFont="1" applyBorder="1" applyAlignment="1">
      <alignment horizontal="center" vertical="center"/>
    </xf>
    <xf numFmtId="0" fontId="11" fillId="0" borderId="1" xfId="0" applyFont="1" applyBorder="1" applyProtection="1">
      <alignment vertical="center"/>
      <protection hidden="1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1" fillId="0" borderId="0" xfId="0" applyFont="1" applyAlignment="1" applyProtection="1">
      <alignment horizontal="center" vertical="center" shrinkToFit="1"/>
      <protection hidden="1"/>
    </xf>
    <xf numFmtId="0" fontId="0" fillId="0" borderId="1" xfId="0" applyBorder="1">
      <alignment vertical="center"/>
    </xf>
    <xf numFmtId="0" fontId="11" fillId="0" borderId="3" xfId="0" applyFont="1" applyBorder="1" applyAlignment="1" applyProtection="1">
      <alignment horizontal="center" vertical="center" wrapText="1"/>
      <protection hidden="1"/>
    </xf>
    <xf numFmtId="1" fontId="14" fillId="0" borderId="4" xfId="0" applyNumberFormat="1" applyFont="1" applyBorder="1" applyAlignment="1" applyProtection="1">
      <alignment horizontal="center" vertical="center"/>
      <protection hidden="1"/>
    </xf>
    <xf numFmtId="1" fontId="14" fillId="0" borderId="0" xfId="0" applyNumberFormat="1" applyFont="1" applyAlignment="1" applyProtection="1">
      <alignment horizontal="center" vertical="center"/>
      <protection hidden="1"/>
    </xf>
    <xf numFmtId="1" fontId="1" fillId="0" borderId="2" xfId="0" applyNumberFormat="1" applyFont="1" applyBorder="1" applyAlignment="1" applyProtection="1">
      <alignment horizontal="center" vertical="center" wrapText="1"/>
      <protection hidden="1"/>
    </xf>
    <xf numFmtId="1" fontId="11" fillId="0" borderId="2" xfId="0" applyNumberFormat="1" applyFont="1" applyBorder="1" applyAlignment="1" applyProtection="1">
      <alignment horizontal="center" vertical="center" wrapText="1"/>
      <protection hidden="1"/>
    </xf>
    <xf numFmtId="8" fontId="11" fillId="3" borderId="3" xfId="0" applyNumberFormat="1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/>
    <xf numFmtId="0" fontId="13" fillId="0" borderId="5" xfId="0" applyFont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13" fillId="0" borderId="7" xfId="0" applyFont="1" applyBorder="1" applyAlignment="1" applyProtection="1">
      <alignment horizontal="center" vertical="center" wrapText="1"/>
      <protection hidden="1"/>
    </xf>
    <xf numFmtId="0" fontId="13" fillId="0" borderId="8" xfId="0" applyFont="1" applyBorder="1" applyAlignment="1" applyProtection="1">
      <alignment horizontal="center" vertical="center" wrapText="1"/>
      <protection hidden="1"/>
    </xf>
    <xf numFmtId="0" fontId="13" fillId="0" borderId="9" xfId="0" applyFont="1" applyBorder="1" applyAlignment="1" applyProtection="1">
      <alignment horizontal="center" vertical="center" wrapText="1"/>
      <protection hidden="1"/>
    </xf>
    <xf numFmtId="0" fontId="13" fillId="0" borderId="10" xfId="0" applyFont="1" applyBorder="1" applyAlignment="1" applyProtection="1">
      <alignment horizontal="center" vertical="center" wrapText="1"/>
      <protection hidden="1"/>
    </xf>
    <xf numFmtId="165" fontId="11" fillId="0" borderId="2" xfId="0" applyNumberFormat="1" applyFont="1" applyBorder="1" applyAlignment="1" applyProtection="1">
      <alignment horizontal="center" vertical="center"/>
      <protection hidden="1"/>
    </xf>
    <xf numFmtId="0" fontId="11" fillId="0" borderId="3" xfId="0" applyFont="1" applyBorder="1" applyAlignment="1" applyProtection="1">
      <alignment horizontal="center" vertical="center"/>
      <protection hidden="1"/>
    </xf>
  </cellXfs>
  <cellStyles count="1006">
    <cellStyle name="Currency" xfId="1" builtinId="4"/>
    <cellStyle name="Currency 2" xfId="2" xr:uid="{00000000-0005-0000-0000-000001000000}"/>
    <cellStyle name="Currency 3" xfId="1005" xr:uid="{00000000-0005-0000-0000-000002000000}"/>
    <cellStyle name="Followed Hyperlink 10" xfId="3" xr:uid="{00000000-0005-0000-0000-000003000000}"/>
    <cellStyle name="Followed Hyperlink 100" xfId="4" xr:uid="{00000000-0005-0000-0000-000004000000}"/>
    <cellStyle name="Followed Hyperlink 101" xfId="5" xr:uid="{00000000-0005-0000-0000-000005000000}"/>
    <cellStyle name="Followed Hyperlink 102" xfId="6" xr:uid="{00000000-0005-0000-0000-000006000000}"/>
    <cellStyle name="Followed Hyperlink 103" xfId="7" xr:uid="{00000000-0005-0000-0000-000007000000}"/>
    <cellStyle name="Followed Hyperlink 104" xfId="8" xr:uid="{00000000-0005-0000-0000-000008000000}"/>
    <cellStyle name="Followed Hyperlink 105" xfId="9" xr:uid="{00000000-0005-0000-0000-000009000000}"/>
    <cellStyle name="Followed Hyperlink 106" xfId="10" xr:uid="{00000000-0005-0000-0000-00000A000000}"/>
    <cellStyle name="Followed Hyperlink 107" xfId="11" xr:uid="{00000000-0005-0000-0000-00000B000000}"/>
    <cellStyle name="Followed Hyperlink 108" xfId="12" xr:uid="{00000000-0005-0000-0000-00000C000000}"/>
    <cellStyle name="Followed Hyperlink 109" xfId="13" xr:uid="{00000000-0005-0000-0000-00000D000000}"/>
    <cellStyle name="Followed Hyperlink 11" xfId="14" xr:uid="{00000000-0005-0000-0000-00000E000000}"/>
    <cellStyle name="Followed Hyperlink 110" xfId="15" xr:uid="{00000000-0005-0000-0000-00000F000000}"/>
    <cellStyle name="Followed Hyperlink 111" xfId="16" xr:uid="{00000000-0005-0000-0000-000010000000}"/>
    <cellStyle name="Followed Hyperlink 112" xfId="17" xr:uid="{00000000-0005-0000-0000-000011000000}"/>
    <cellStyle name="Followed Hyperlink 113" xfId="18" xr:uid="{00000000-0005-0000-0000-000012000000}"/>
    <cellStyle name="Followed Hyperlink 114" xfId="19" xr:uid="{00000000-0005-0000-0000-000013000000}"/>
    <cellStyle name="Followed Hyperlink 115" xfId="20" xr:uid="{00000000-0005-0000-0000-000014000000}"/>
    <cellStyle name="Followed Hyperlink 116" xfId="21" xr:uid="{00000000-0005-0000-0000-000015000000}"/>
    <cellStyle name="Followed Hyperlink 117" xfId="22" xr:uid="{00000000-0005-0000-0000-000016000000}"/>
    <cellStyle name="Followed Hyperlink 118" xfId="23" xr:uid="{00000000-0005-0000-0000-000017000000}"/>
    <cellStyle name="Followed Hyperlink 119" xfId="24" xr:uid="{00000000-0005-0000-0000-000018000000}"/>
    <cellStyle name="Followed Hyperlink 12" xfId="25" xr:uid="{00000000-0005-0000-0000-000019000000}"/>
    <cellStyle name="Followed Hyperlink 120" xfId="26" xr:uid="{00000000-0005-0000-0000-00001A000000}"/>
    <cellStyle name="Followed Hyperlink 121" xfId="27" xr:uid="{00000000-0005-0000-0000-00001B000000}"/>
    <cellStyle name="Followed Hyperlink 122" xfId="28" xr:uid="{00000000-0005-0000-0000-00001C000000}"/>
    <cellStyle name="Followed Hyperlink 123" xfId="29" xr:uid="{00000000-0005-0000-0000-00001D000000}"/>
    <cellStyle name="Followed Hyperlink 124" xfId="30" xr:uid="{00000000-0005-0000-0000-00001E000000}"/>
    <cellStyle name="Followed Hyperlink 125" xfId="31" xr:uid="{00000000-0005-0000-0000-00001F000000}"/>
    <cellStyle name="Followed Hyperlink 126" xfId="32" xr:uid="{00000000-0005-0000-0000-000020000000}"/>
    <cellStyle name="Followed Hyperlink 127" xfId="33" xr:uid="{00000000-0005-0000-0000-000021000000}"/>
    <cellStyle name="Followed Hyperlink 128" xfId="34" xr:uid="{00000000-0005-0000-0000-000022000000}"/>
    <cellStyle name="Followed Hyperlink 129" xfId="35" xr:uid="{00000000-0005-0000-0000-000023000000}"/>
    <cellStyle name="Followed Hyperlink 13" xfId="36" xr:uid="{00000000-0005-0000-0000-000024000000}"/>
    <cellStyle name="Followed Hyperlink 130" xfId="37" xr:uid="{00000000-0005-0000-0000-000025000000}"/>
    <cellStyle name="Followed Hyperlink 131" xfId="38" xr:uid="{00000000-0005-0000-0000-000026000000}"/>
    <cellStyle name="Followed Hyperlink 132" xfId="39" xr:uid="{00000000-0005-0000-0000-000027000000}"/>
    <cellStyle name="Followed Hyperlink 133" xfId="40" xr:uid="{00000000-0005-0000-0000-000028000000}"/>
    <cellStyle name="Followed Hyperlink 134" xfId="41" xr:uid="{00000000-0005-0000-0000-000029000000}"/>
    <cellStyle name="Followed Hyperlink 135" xfId="42" xr:uid="{00000000-0005-0000-0000-00002A000000}"/>
    <cellStyle name="Followed Hyperlink 136" xfId="43" xr:uid="{00000000-0005-0000-0000-00002B000000}"/>
    <cellStyle name="Followed Hyperlink 137" xfId="44" xr:uid="{00000000-0005-0000-0000-00002C000000}"/>
    <cellStyle name="Followed Hyperlink 138" xfId="45" xr:uid="{00000000-0005-0000-0000-00002D000000}"/>
    <cellStyle name="Followed Hyperlink 139" xfId="46" xr:uid="{00000000-0005-0000-0000-00002E000000}"/>
    <cellStyle name="Followed Hyperlink 14" xfId="47" xr:uid="{00000000-0005-0000-0000-00002F000000}"/>
    <cellStyle name="Followed Hyperlink 140" xfId="48" xr:uid="{00000000-0005-0000-0000-000030000000}"/>
    <cellStyle name="Followed Hyperlink 141" xfId="49" xr:uid="{00000000-0005-0000-0000-000031000000}"/>
    <cellStyle name="Followed Hyperlink 142" xfId="50" xr:uid="{00000000-0005-0000-0000-000032000000}"/>
    <cellStyle name="Followed Hyperlink 143" xfId="51" xr:uid="{00000000-0005-0000-0000-000033000000}"/>
    <cellStyle name="Followed Hyperlink 144" xfId="52" xr:uid="{00000000-0005-0000-0000-000034000000}"/>
    <cellStyle name="Followed Hyperlink 145" xfId="53" xr:uid="{00000000-0005-0000-0000-000035000000}"/>
    <cellStyle name="Followed Hyperlink 146" xfId="54" xr:uid="{00000000-0005-0000-0000-000036000000}"/>
    <cellStyle name="Followed Hyperlink 147" xfId="55" xr:uid="{00000000-0005-0000-0000-000037000000}"/>
    <cellStyle name="Followed Hyperlink 148" xfId="56" xr:uid="{00000000-0005-0000-0000-000038000000}"/>
    <cellStyle name="Followed Hyperlink 149" xfId="57" xr:uid="{00000000-0005-0000-0000-000039000000}"/>
    <cellStyle name="Followed Hyperlink 15" xfId="58" xr:uid="{00000000-0005-0000-0000-00003A000000}"/>
    <cellStyle name="Followed Hyperlink 150" xfId="59" xr:uid="{00000000-0005-0000-0000-00003B000000}"/>
    <cellStyle name="Followed Hyperlink 151" xfId="60" xr:uid="{00000000-0005-0000-0000-00003C000000}"/>
    <cellStyle name="Followed Hyperlink 152" xfId="61" xr:uid="{00000000-0005-0000-0000-00003D000000}"/>
    <cellStyle name="Followed Hyperlink 153" xfId="62" xr:uid="{00000000-0005-0000-0000-00003E000000}"/>
    <cellStyle name="Followed Hyperlink 154" xfId="63" xr:uid="{00000000-0005-0000-0000-00003F000000}"/>
    <cellStyle name="Followed Hyperlink 155" xfId="64" xr:uid="{00000000-0005-0000-0000-000040000000}"/>
    <cellStyle name="Followed Hyperlink 156" xfId="65" xr:uid="{00000000-0005-0000-0000-000041000000}"/>
    <cellStyle name="Followed Hyperlink 157" xfId="66" xr:uid="{00000000-0005-0000-0000-000042000000}"/>
    <cellStyle name="Followed Hyperlink 158" xfId="67" xr:uid="{00000000-0005-0000-0000-000043000000}"/>
    <cellStyle name="Followed Hyperlink 159" xfId="68" xr:uid="{00000000-0005-0000-0000-000044000000}"/>
    <cellStyle name="Followed Hyperlink 16" xfId="69" xr:uid="{00000000-0005-0000-0000-000045000000}"/>
    <cellStyle name="Followed Hyperlink 160" xfId="70" xr:uid="{00000000-0005-0000-0000-000046000000}"/>
    <cellStyle name="Followed Hyperlink 161" xfId="71" xr:uid="{00000000-0005-0000-0000-000047000000}"/>
    <cellStyle name="Followed Hyperlink 162" xfId="72" xr:uid="{00000000-0005-0000-0000-000048000000}"/>
    <cellStyle name="Followed Hyperlink 163" xfId="73" xr:uid="{00000000-0005-0000-0000-000049000000}"/>
    <cellStyle name="Followed Hyperlink 164" xfId="74" xr:uid="{00000000-0005-0000-0000-00004A000000}"/>
    <cellStyle name="Followed Hyperlink 165" xfId="75" xr:uid="{00000000-0005-0000-0000-00004B000000}"/>
    <cellStyle name="Followed Hyperlink 166" xfId="76" xr:uid="{00000000-0005-0000-0000-00004C000000}"/>
    <cellStyle name="Followed Hyperlink 167" xfId="77" xr:uid="{00000000-0005-0000-0000-00004D000000}"/>
    <cellStyle name="Followed Hyperlink 168" xfId="78" xr:uid="{00000000-0005-0000-0000-00004E000000}"/>
    <cellStyle name="Followed Hyperlink 169" xfId="79" xr:uid="{00000000-0005-0000-0000-00004F000000}"/>
    <cellStyle name="Followed Hyperlink 17" xfId="80" xr:uid="{00000000-0005-0000-0000-000050000000}"/>
    <cellStyle name="Followed Hyperlink 170" xfId="81" xr:uid="{00000000-0005-0000-0000-000051000000}"/>
    <cellStyle name="Followed Hyperlink 171" xfId="82" xr:uid="{00000000-0005-0000-0000-000052000000}"/>
    <cellStyle name="Followed Hyperlink 172" xfId="83" xr:uid="{00000000-0005-0000-0000-000053000000}"/>
    <cellStyle name="Followed Hyperlink 173" xfId="84" xr:uid="{00000000-0005-0000-0000-000054000000}"/>
    <cellStyle name="Followed Hyperlink 174" xfId="85" xr:uid="{00000000-0005-0000-0000-000055000000}"/>
    <cellStyle name="Followed Hyperlink 175" xfId="86" xr:uid="{00000000-0005-0000-0000-000056000000}"/>
    <cellStyle name="Followed Hyperlink 176" xfId="87" xr:uid="{00000000-0005-0000-0000-000057000000}"/>
    <cellStyle name="Followed Hyperlink 177" xfId="88" xr:uid="{00000000-0005-0000-0000-000058000000}"/>
    <cellStyle name="Followed Hyperlink 178" xfId="89" xr:uid="{00000000-0005-0000-0000-000059000000}"/>
    <cellStyle name="Followed Hyperlink 179" xfId="90" xr:uid="{00000000-0005-0000-0000-00005A000000}"/>
    <cellStyle name="Followed Hyperlink 18" xfId="91" xr:uid="{00000000-0005-0000-0000-00005B000000}"/>
    <cellStyle name="Followed Hyperlink 180" xfId="92" xr:uid="{00000000-0005-0000-0000-00005C000000}"/>
    <cellStyle name="Followed Hyperlink 181" xfId="93" xr:uid="{00000000-0005-0000-0000-00005D000000}"/>
    <cellStyle name="Followed Hyperlink 182" xfId="94" xr:uid="{00000000-0005-0000-0000-00005E000000}"/>
    <cellStyle name="Followed Hyperlink 183" xfId="95" xr:uid="{00000000-0005-0000-0000-00005F000000}"/>
    <cellStyle name="Followed Hyperlink 184" xfId="96" xr:uid="{00000000-0005-0000-0000-000060000000}"/>
    <cellStyle name="Followed Hyperlink 185" xfId="97" xr:uid="{00000000-0005-0000-0000-000061000000}"/>
    <cellStyle name="Followed Hyperlink 186" xfId="98" xr:uid="{00000000-0005-0000-0000-000062000000}"/>
    <cellStyle name="Followed Hyperlink 187" xfId="99" xr:uid="{00000000-0005-0000-0000-000063000000}"/>
    <cellStyle name="Followed Hyperlink 188" xfId="100" xr:uid="{00000000-0005-0000-0000-000064000000}"/>
    <cellStyle name="Followed Hyperlink 189" xfId="101" xr:uid="{00000000-0005-0000-0000-000065000000}"/>
    <cellStyle name="Followed Hyperlink 19" xfId="102" xr:uid="{00000000-0005-0000-0000-000066000000}"/>
    <cellStyle name="Followed Hyperlink 190" xfId="103" xr:uid="{00000000-0005-0000-0000-000067000000}"/>
    <cellStyle name="Followed Hyperlink 191" xfId="104" xr:uid="{00000000-0005-0000-0000-000068000000}"/>
    <cellStyle name="Followed Hyperlink 192" xfId="105" xr:uid="{00000000-0005-0000-0000-000069000000}"/>
    <cellStyle name="Followed Hyperlink 193" xfId="106" xr:uid="{00000000-0005-0000-0000-00006A000000}"/>
    <cellStyle name="Followed Hyperlink 194" xfId="107" xr:uid="{00000000-0005-0000-0000-00006B000000}"/>
    <cellStyle name="Followed Hyperlink 195" xfId="108" xr:uid="{00000000-0005-0000-0000-00006C000000}"/>
    <cellStyle name="Followed Hyperlink 196" xfId="109" xr:uid="{00000000-0005-0000-0000-00006D000000}"/>
    <cellStyle name="Followed Hyperlink 197" xfId="110" xr:uid="{00000000-0005-0000-0000-00006E000000}"/>
    <cellStyle name="Followed Hyperlink 198" xfId="111" xr:uid="{00000000-0005-0000-0000-00006F000000}"/>
    <cellStyle name="Followed Hyperlink 199" xfId="112" xr:uid="{00000000-0005-0000-0000-000070000000}"/>
    <cellStyle name="Followed Hyperlink 2" xfId="113" xr:uid="{00000000-0005-0000-0000-000071000000}"/>
    <cellStyle name="Followed Hyperlink 20" xfId="114" xr:uid="{00000000-0005-0000-0000-000072000000}"/>
    <cellStyle name="Followed Hyperlink 200" xfId="115" xr:uid="{00000000-0005-0000-0000-000073000000}"/>
    <cellStyle name="Followed Hyperlink 201" xfId="116" xr:uid="{00000000-0005-0000-0000-000074000000}"/>
    <cellStyle name="Followed Hyperlink 202" xfId="117" xr:uid="{00000000-0005-0000-0000-000075000000}"/>
    <cellStyle name="Followed Hyperlink 203" xfId="118" xr:uid="{00000000-0005-0000-0000-000076000000}"/>
    <cellStyle name="Followed Hyperlink 204" xfId="119" xr:uid="{00000000-0005-0000-0000-000077000000}"/>
    <cellStyle name="Followed Hyperlink 205" xfId="120" xr:uid="{00000000-0005-0000-0000-000078000000}"/>
    <cellStyle name="Followed Hyperlink 206" xfId="121" xr:uid="{00000000-0005-0000-0000-000079000000}"/>
    <cellStyle name="Followed Hyperlink 207" xfId="122" xr:uid="{00000000-0005-0000-0000-00007A000000}"/>
    <cellStyle name="Followed Hyperlink 208" xfId="123" xr:uid="{00000000-0005-0000-0000-00007B000000}"/>
    <cellStyle name="Followed Hyperlink 209" xfId="124" xr:uid="{00000000-0005-0000-0000-00007C000000}"/>
    <cellStyle name="Followed Hyperlink 21" xfId="125" xr:uid="{00000000-0005-0000-0000-00007D000000}"/>
    <cellStyle name="Followed Hyperlink 210" xfId="126" xr:uid="{00000000-0005-0000-0000-00007E000000}"/>
    <cellStyle name="Followed Hyperlink 211" xfId="127" xr:uid="{00000000-0005-0000-0000-00007F000000}"/>
    <cellStyle name="Followed Hyperlink 212" xfId="128" xr:uid="{00000000-0005-0000-0000-000080000000}"/>
    <cellStyle name="Followed Hyperlink 213" xfId="129" xr:uid="{00000000-0005-0000-0000-000081000000}"/>
    <cellStyle name="Followed Hyperlink 214" xfId="130" xr:uid="{00000000-0005-0000-0000-000082000000}"/>
    <cellStyle name="Followed Hyperlink 215" xfId="131" xr:uid="{00000000-0005-0000-0000-000083000000}"/>
    <cellStyle name="Followed Hyperlink 216" xfId="132" xr:uid="{00000000-0005-0000-0000-000084000000}"/>
    <cellStyle name="Followed Hyperlink 217" xfId="133" xr:uid="{00000000-0005-0000-0000-000085000000}"/>
    <cellStyle name="Followed Hyperlink 218" xfId="134" xr:uid="{00000000-0005-0000-0000-000086000000}"/>
    <cellStyle name="Followed Hyperlink 219" xfId="135" xr:uid="{00000000-0005-0000-0000-000087000000}"/>
    <cellStyle name="Followed Hyperlink 22" xfId="136" xr:uid="{00000000-0005-0000-0000-000088000000}"/>
    <cellStyle name="Followed Hyperlink 220" xfId="137" xr:uid="{00000000-0005-0000-0000-000089000000}"/>
    <cellStyle name="Followed Hyperlink 221" xfId="138" xr:uid="{00000000-0005-0000-0000-00008A000000}"/>
    <cellStyle name="Followed Hyperlink 222" xfId="139" xr:uid="{00000000-0005-0000-0000-00008B000000}"/>
    <cellStyle name="Followed Hyperlink 223" xfId="140" xr:uid="{00000000-0005-0000-0000-00008C000000}"/>
    <cellStyle name="Followed Hyperlink 224" xfId="141" xr:uid="{00000000-0005-0000-0000-00008D000000}"/>
    <cellStyle name="Followed Hyperlink 225" xfId="142" xr:uid="{00000000-0005-0000-0000-00008E000000}"/>
    <cellStyle name="Followed Hyperlink 226" xfId="143" xr:uid="{00000000-0005-0000-0000-00008F000000}"/>
    <cellStyle name="Followed Hyperlink 227" xfId="144" xr:uid="{00000000-0005-0000-0000-000090000000}"/>
    <cellStyle name="Followed Hyperlink 228" xfId="145" xr:uid="{00000000-0005-0000-0000-000091000000}"/>
    <cellStyle name="Followed Hyperlink 229" xfId="146" xr:uid="{00000000-0005-0000-0000-000092000000}"/>
    <cellStyle name="Followed Hyperlink 23" xfId="147" xr:uid="{00000000-0005-0000-0000-000093000000}"/>
    <cellStyle name="Followed Hyperlink 230" xfId="148" xr:uid="{00000000-0005-0000-0000-000094000000}"/>
    <cellStyle name="Followed Hyperlink 231" xfId="149" xr:uid="{00000000-0005-0000-0000-000095000000}"/>
    <cellStyle name="Followed Hyperlink 232" xfId="150" xr:uid="{00000000-0005-0000-0000-000096000000}"/>
    <cellStyle name="Followed Hyperlink 233" xfId="151" xr:uid="{00000000-0005-0000-0000-000097000000}"/>
    <cellStyle name="Followed Hyperlink 234" xfId="152" xr:uid="{00000000-0005-0000-0000-000098000000}"/>
    <cellStyle name="Followed Hyperlink 235" xfId="153" xr:uid="{00000000-0005-0000-0000-000099000000}"/>
    <cellStyle name="Followed Hyperlink 236" xfId="154" xr:uid="{00000000-0005-0000-0000-00009A000000}"/>
    <cellStyle name="Followed Hyperlink 237" xfId="155" xr:uid="{00000000-0005-0000-0000-00009B000000}"/>
    <cellStyle name="Followed Hyperlink 238" xfId="156" xr:uid="{00000000-0005-0000-0000-00009C000000}"/>
    <cellStyle name="Followed Hyperlink 239" xfId="157" xr:uid="{00000000-0005-0000-0000-00009D000000}"/>
    <cellStyle name="Followed Hyperlink 24" xfId="158" xr:uid="{00000000-0005-0000-0000-00009E000000}"/>
    <cellStyle name="Followed Hyperlink 240" xfId="159" xr:uid="{00000000-0005-0000-0000-00009F000000}"/>
    <cellStyle name="Followed Hyperlink 241" xfId="160" xr:uid="{00000000-0005-0000-0000-0000A0000000}"/>
    <cellStyle name="Followed Hyperlink 242" xfId="161" xr:uid="{00000000-0005-0000-0000-0000A1000000}"/>
    <cellStyle name="Followed Hyperlink 243" xfId="162" xr:uid="{00000000-0005-0000-0000-0000A2000000}"/>
    <cellStyle name="Followed Hyperlink 244" xfId="163" xr:uid="{00000000-0005-0000-0000-0000A3000000}"/>
    <cellStyle name="Followed Hyperlink 245" xfId="164" xr:uid="{00000000-0005-0000-0000-0000A4000000}"/>
    <cellStyle name="Followed Hyperlink 246" xfId="165" xr:uid="{00000000-0005-0000-0000-0000A5000000}"/>
    <cellStyle name="Followed Hyperlink 247" xfId="166" xr:uid="{00000000-0005-0000-0000-0000A6000000}"/>
    <cellStyle name="Followed Hyperlink 248" xfId="167" xr:uid="{00000000-0005-0000-0000-0000A7000000}"/>
    <cellStyle name="Followed Hyperlink 249" xfId="168" xr:uid="{00000000-0005-0000-0000-0000A8000000}"/>
    <cellStyle name="Followed Hyperlink 25" xfId="169" xr:uid="{00000000-0005-0000-0000-0000A9000000}"/>
    <cellStyle name="Followed Hyperlink 250" xfId="170" xr:uid="{00000000-0005-0000-0000-0000AA000000}"/>
    <cellStyle name="Followed Hyperlink 251" xfId="171" xr:uid="{00000000-0005-0000-0000-0000AB000000}"/>
    <cellStyle name="Followed Hyperlink 252" xfId="172" xr:uid="{00000000-0005-0000-0000-0000AC000000}"/>
    <cellStyle name="Followed Hyperlink 253" xfId="173" xr:uid="{00000000-0005-0000-0000-0000AD000000}"/>
    <cellStyle name="Followed Hyperlink 254" xfId="174" xr:uid="{00000000-0005-0000-0000-0000AE000000}"/>
    <cellStyle name="Followed Hyperlink 255" xfId="175" xr:uid="{00000000-0005-0000-0000-0000AF000000}"/>
    <cellStyle name="Followed Hyperlink 256" xfId="176" xr:uid="{00000000-0005-0000-0000-0000B0000000}"/>
    <cellStyle name="Followed Hyperlink 257" xfId="177" xr:uid="{00000000-0005-0000-0000-0000B1000000}"/>
    <cellStyle name="Followed Hyperlink 258" xfId="178" xr:uid="{00000000-0005-0000-0000-0000B2000000}"/>
    <cellStyle name="Followed Hyperlink 259" xfId="179" xr:uid="{00000000-0005-0000-0000-0000B3000000}"/>
    <cellStyle name="Followed Hyperlink 26" xfId="180" xr:uid="{00000000-0005-0000-0000-0000B4000000}"/>
    <cellStyle name="Followed Hyperlink 260" xfId="181" xr:uid="{00000000-0005-0000-0000-0000B5000000}"/>
    <cellStyle name="Followed Hyperlink 261" xfId="182" xr:uid="{00000000-0005-0000-0000-0000B6000000}"/>
    <cellStyle name="Followed Hyperlink 262" xfId="183" xr:uid="{00000000-0005-0000-0000-0000B7000000}"/>
    <cellStyle name="Followed Hyperlink 263" xfId="184" xr:uid="{00000000-0005-0000-0000-0000B8000000}"/>
    <cellStyle name="Followed Hyperlink 264" xfId="185" xr:uid="{00000000-0005-0000-0000-0000B9000000}"/>
    <cellStyle name="Followed Hyperlink 265" xfId="186" xr:uid="{00000000-0005-0000-0000-0000BA000000}"/>
    <cellStyle name="Followed Hyperlink 266" xfId="187" xr:uid="{00000000-0005-0000-0000-0000BB000000}"/>
    <cellStyle name="Followed Hyperlink 267" xfId="188" xr:uid="{00000000-0005-0000-0000-0000BC000000}"/>
    <cellStyle name="Followed Hyperlink 268" xfId="189" xr:uid="{00000000-0005-0000-0000-0000BD000000}"/>
    <cellStyle name="Followed Hyperlink 269" xfId="190" xr:uid="{00000000-0005-0000-0000-0000BE000000}"/>
    <cellStyle name="Followed Hyperlink 27" xfId="191" xr:uid="{00000000-0005-0000-0000-0000BF000000}"/>
    <cellStyle name="Followed Hyperlink 270" xfId="192" xr:uid="{00000000-0005-0000-0000-0000C0000000}"/>
    <cellStyle name="Followed Hyperlink 271" xfId="193" xr:uid="{00000000-0005-0000-0000-0000C1000000}"/>
    <cellStyle name="Followed Hyperlink 272" xfId="194" xr:uid="{00000000-0005-0000-0000-0000C2000000}"/>
    <cellStyle name="Followed Hyperlink 273" xfId="195" xr:uid="{00000000-0005-0000-0000-0000C3000000}"/>
    <cellStyle name="Followed Hyperlink 274" xfId="196" xr:uid="{00000000-0005-0000-0000-0000C4000000}"/>
    <cellStyle name="Followed Hyperlink 275" xfId="197" xr:uid="{00000000-0005-0000-0000-0000C5000000}"/>
    <cellStyle name="Followed Hyperlink 276" xfId="198" xr:uid="{00000000-0005-0000-0000-0000C6000000}"/>
    <cellStyle name="Followed Hyperlink 277" xfId="199" xr:uid="{00000000-0005-0000-0000-0000C7000000}"/>
    <cellStyle name="Followed Hyperlink 278" xfId="200" xr:uid="{00000000-0005-0000-0000-0000C8000000}"/>
    <cellStyle name="Followed Hyperlink 279" xfId="201" xr:uid="{00000000-0005-0000-0000-0000C9000000}"/>
    <cellStyle name="Followed Hyperlink 28" xfId="202" xr:uid="{00000000-0005-0000-0000-0000CA000000}"/>
    <cellStyle name="Followed Hyperlink 280" xfId="203" xr:uid="{00000000-0005-0000-0000-0000CB000000}"/>
    <cellStyle name="Followed Hyperlink 281" xfId="204" xr:uid="{00000000-0005-0000-0000-0000CC000000}"/>
    <cellStyle name="Followed Hyperlink 282" xfId="205" xr:uid="{00000000-0005-0000-0000-0000CD000000}"/>
    <cellStyle name="Followed Hyperlink 283" xfId="206" xr:uid="{00000000-0005-0000-0000-0000CE000000}"/>
    <cellStyle name="Followed Hyperlink 284" xfId="207" xr:uid="{00000000-0005-0000-0000-0000CF000000}"/>
    <cellStyle name="Followed Hyperlink 285" xfId="208" xr:uid="{00000000-0005-0000-0000-0000D0000000}"/>
    <cellStyle name="Followed Hyperlink 286" xfId="209" xr:uid="{00000000-0005-0000-0000-0000D1000000}"/>
    <cellStyle name="Followed Hyperlink 287" xfId="210" xr:uid="{00000000-0005-0000-0000-0000D2000000}"/>
    <cellStyle name="Followed Hyperlink 288" xfId="211" xr:uid="{00000000-0005-0000-0000-0000D3000000}"/>
    <cellStyle name="Followed Hyperlink 289" xfId="212" xr:uid="{00000000-0005-0000-0000-0000D4000000}"/>
    <cellStyle name="Followed Hyperlink 29" xfId="213" xr:uid="{00000000-0005-0000-0000-0000D5000000}"/>
    <cellStyle name="Followed Hyperlink 290" xfId="214" xr:uid="{00000000-0005-0000-0000-0000D6000000}"/>
    <cellStyle name="Followed Hyperlink 291" xfId="215" xr:uid="{00000000-0005-0000-0000-0000D7000000}"/>
    <cellStyle name="Followed Hyperlink 292" xfId="216" xr:uid="{00000000-0005-0000-0000-0000D8000000}"/>
    <cellStyle name="Followed Hyperlink 293" xfId="217" xr:uid="{00000000-0005-0000-0000-0000D9000000}"/>
    <cellStyle name="Followed Hyperlink 294" xfId="218" xr:uid="{00000000-0005-0000-0000-0000DA000000}"/>
    <cellStyle name="Followed Hyperlink 295" xfId="219" xr:uid="{00000000-0005-0000-0000-0000DB000000}"/>
    <cellStyle name="Followed Hyperlink 296" xfId="220" xr:uid="{00000000-0005-0000-0000-0000DC000000}"/>
    <cellStyle name="Followed Hyperlink 297" xfId="221" xr:uid="{00000000-0005-0000-0000-0000DD000000}"/>
    <cellStyle name="Followed Hyperlink 298" xfId="222" xr:uid="{00000000-0005-0000-0000-0000DE000000}"/>
    <cellStyle name="Followed Hyperlink 299" xfId="223" xr:uid="{00000000-0005-0000-0000-0000DF000000}"/>
    <cellStyle name="Followed Hyperlink 3" xfId="224" xr:uid="{00000000-0005-0000-0000-0000E0000000}"/>
    <cellStyle name="Followed Hyperlink 30" xfId="225" xr:uid="{00000000-0005-0000-0000-0000E1000000}"/>
    <cellStyle name="Followed Hyperlink 300" xfId="226" xr:uid="{00000000-0005-0000-0000-0000E2000000}"/>
    <cellStyle name="Followed Hyperlink 301" xfId="227" xr:uid="{00000000-0005-0000-0000-0000E3000000}"/>
    <cellStyle name="Followed Hyperlink 302" xfId="228" xr:uid="{00000000-0005-0000-0000-0000E4000000}"/>
    <cellStyle name="Followed Hyperlink 303" xfId="229" xr:uid="{00000000-0005-0000-0000-0000E5000000}"/>
    <cellStyle name="Followed Hyperlink 304" xfId="230" xr:uid="{00000000-0005-0000-0000-0000E6000000}"/>
    <cellStyle name="Followed Hyperlink 305" xfId="231" xr:uid="{00000000-0005-0000-0000-0000E7000000}"/>
    <cellStyle name="Followed Hyperlink 306" xfId="232" xr:uid="{00000000-0005-0000-0000-0000E8000000}"/>
    <cellStyle name="Followed Hyperlink 307" xfId="233" xr:uid="{00000000-0005-0000-0000-0000E9000000}"/>
    <cellStyle name="Followed Hyperlink 308" xfId="234" xr:uid="{00000000-0005-0000-0000-0000EA000000}"/>
    <cellStyle name="Followed Hyperlink 309" xfId="235" xr:uid="{00000000-0005-0000-0000-0000EB000000}"/>
    <cellStyle name="Followed Hyperlink 31" xfId="236" xr:uid="{00000000-0005-0000-0000-0000EC000000}"/>
    <cellStyle name="Followed Hyperlink 310" xfId="237" xr:uid="{00000000-0005-0000-0000-0000ED000000}"/>
    <cellStyle name="Followed Hyperlink 311" xfId="238" xr:uid="{00000000-0005-0000-0000-0000EE000000}"/>
    <cellStyle name="Followed Hyperlink 312" xfId="239" xr:uid="{00000000-0005-0000-0000-0000EF000000}"/>
    <cellStyle name="Followed Hyperlink 313" xfId="240" xr:uid="{00000000-0005-0000-0000-0000F0000000}"/>
    <cellStyle name="Followed Hyperlink 314" xfId="241" xr:uid="{00000000-0005-0000-0000-0000F1000000}"/>
    <cellStyle name="Followed Hyperlink 315" xfId="242" xr:uid="{00000000-0005-0000-0000-0000F2000000}"/>
    <cellStyle name="Followed Hyperlink 316" xfId="243" xr:uid="{00000000-0005-0000-0000-0000F3000000}"/>
    <cellStyle name="Followed Hyperlink 317" xfId="244" xr:uid="{00000000-0005-0000-0000-0000F4000000}"/>
    <cellStyle name="Followed Hyperlink 318" xfId="245" xr:uid="{00000000-0005-0000-0000-0000F5000000}"/>
    <cellStyle name="Followed Hyperlink 319" xfId="246" xr:uid="{00000000-0005-0000-0000-0000F6000000}"/>
    <cellStyle name="Followed Hyperlink 32" xfId="247" xr:uid="{00000000-0005-0000-0000-0000F7000000}"/>
    <cellStyle name="Followed Hyperlink 320" xfId="248" xr:uid="{00000000-0005-0000-0000-0000F8000000}"/>
    <cellStyle name="Followed Hyperlink 321" xfId="249" xr:uid="{00000000-0005-0000-0000-0000F9000000}"/>
    <cellStyle name="Followed Hyperlink 322" xfId="250" xr:uid="{00000000-0005-0000-0000-0000FA000000}"/>
    <cellStyle name="Followed Hyperlink 323" xfId="251" xr:uid="{00000000-0005-0000-0000-0000FB000000}"/>
    <cellStyle name="Followed Hyperlink 324" xfId="252" xr:uid="{00000000-0005-0000-0000-0000FC000000}"/>
    <cellStyle name="Followed Hyperlink 325" xfId="253" xr:uid="{00000000-0005-0000-0000-0000FD000000}"/>
    <cellStyle name="Followed Hyperlink 326" xfId="254" xr:uid="{00000000-0005-0000-0000-0000FE000000}"/>
    <cellStyle name="Followed Hyperlink 327" xfId="255" xr:uid="{00000000-0005-0000-0000-0000FF000000}"/>
    <cellStyle name="Followed Hyperlink 328" xfId="256" xr:uid="{00000000-0005-0000-0000-000000010000}"/>
    <cellStyle name="Followed Hyperlink 329" xfId="257" xr:uid="{00000000-0005-0000-0000-000001010000}"/>
    <cellStyle name="Followed Hyperlink 33" xfId="258" xr:uid="{00000000-0005-0000-0000-000002010000}"/>
    <cellStyle name="Followed Hyperlink 330" xfId="259" xr:uid="{00000000-0005-0000-0000-000003010000}"/>
    <cellStyle name="Followed Hyperlink 331" xfId="260" xr:uid="{00000000-0005-0000-0000-000004010000}"/>
    <cellStyle name="Followed Hyperlink 332" xfId="261" xr:uid="{00000000-0005-0000-0000-000005010000}"/>
    <cellStyle name="Followed Hyperlink 333" xfId="262" xr:uid="{00000000-0005-0000-0000-000006010000}"/>
    <cellStyle name="Followed Hyperlink 334" xfId="263" xr:uid="{00000000-0005-0000-0000-000007010000}"/>
    <cellStyle name="Followed Hyperlink 335" xfId="264" xr:uid="{00000000-0005-0000-0000-000008010000}"/>
    <cellStyle name="Followed Hyperlink 336" xfId="265" xr:uid="{00000000-0005-0000-0000-000009010000}"/>
    <cellStyle name="Followed Hyperlink 337" xfId="266" xr:uid="{00000000-0005-0000-0000-00000A010000}"/>
    <cellStyle name="Followed Hyperlink 338" xfId="267" xr:uid="{00000000-0005-0000-0000-00000B010000}"/>
    <cellStyle name="Followed Hyperlink 339" xfId="268" xr:uid="{00000000-0005-0000-0000-00000C010000}"/>
    <cellStyle name="Followed Hyperlink 34" xfId="269" xr:uid="{00000000-0005-0000-0000-00000D010000}"/>
    <cellStyle name="Followed Hyperlink 340" xfId="270" xr:uid="{00000000-0005-0000-0000-00000E010000}"/>
    <cellStyle name="Followed Hyperlink 341" xfId="271" xr:uid="{00000000-0005-0000-0000-00000F010000}"/>
    <cellStyle name="Followed Hyperlink 342" xfId="272" xr:uid="{00000000-0005-0000-0000-000010010000}"/>
    <cellStyle name="Followed Hyperlink 343" xfId="273" xr:uid="{00000000-0005-0000-0000-000011010000}"/>
    <cellStyle name="Followed Hyperlink 344" xfId="274" xr:uid="{00000000-0005-0000-0000-000012010000}"/>
    <cellStyle name="Followed Hyperlink 345" xfId="275" xr:uid="{00000000-0005-0000-0000-000013010000}"/>
    <cellStyle name="Followed Hyperlink 346" xfId="276" xr:uid="{00000000-0005-0000-0000-000014010000}"/>
    <cellStyle name="Followed Hyperlink 347" xfId="277" xr:uid="{00000000-0005-0000-0000-000015010000}"/>
    <cellStyle name="Followed Hyperlink 348" xfId="278" xr:uid="{00000000-0005-0000-0000-000016010000}"/>
    <cellStyle name="Followed Hyperlink 349" xfId="279" xr:uid="{00000000-0005-0000-0000-000017010000}"/>
    <cellStyle name="Followed Hyperlink 35" xfId="280" xr:uid="{00000000-0005-0000-0000-000018010000}"/>
    <cellStyle name="Followed Hyperlink 350" xfId="281" xr:uid="{00000000-0005-0000-0000-000019010000}"/>
    <cellStyle name="Followed Hyperlink 351" xfId="282" xr:uid="{00000000-0005-0000-0000-00001A010000}"/>
    <cellStyle name="Followed Hyperlink 352" xfId="283" xr:uid="{00000000-0005-0000-0000-00001B010000}"/>
    <cellStyle name="Followed Hyperlink 353" xfId="284" xr:uid="{00000000-0005-0000-0000-00001C010000}"/>
    <cellStyle name="Followed Hyperlink 354" xfId="285" xr:uid="{00000000-0005-0000-0000-00001D010000}"/>
    <cellStyle name="Followed Hyperlink 355" xfId="286" xr:uid="{00000000-0005-0000-0000-00001E010000}"/>
    <cellStyle name="Followed Hyperlink 356" xfId="287" xr:uid="{00000000-0005-0000-0000-00001F010000}"/>
    <cellStyle name="Followed Hyperlink 357" xfId="288" xr:uid="{00000000-0005-0000-0000-000020010000}"/>
    <cellStyle name="Followed Hyperlink 358" xfId="289" xr:uid="{00000000-0005-0000-0000-000021010000}"/>
    <cellStyle name="Followed Hyperlink 359" xfId="290" xr:uid="{00000000-0005-0000-0000-000022010000}"/>
    <cellStyle name="Followed Hyperlink 36" xfId="291" xr:uid="{00000000-0005-0000-0000-000023010000}"/>
    <cellStyle name="Followed Hyperlink 360" xfId="292" xr:uid="{00000000-0005-0000-0000-000024010000}"/>
    <cellStyle name="Followed Hyperlink 361" xfId="293" xr:uid="{00000000-0005-0000-0000-000025010000}"/>
    <cellStyle name="Followed Hyperlink 362" xfId="294" xr:uid="{00000000-0005-0000-0000-000026010000}"/>
    <cellStyle name="Followed Hyperlink 363" xfId="295" xr:uid="{00000000-0005-0000-0000-000027010000}"/>
    <cellStyle name="Followed Hyperlink 364" xfId="296" xr:uid="{00000000-0005-0000-0000-000028010000}"/>
    <cellStyle name="Followed Hyperlink 365" xfId="297" xr:uid="{00000000-0005-0000-0000-000029010000}"/>
    <cellStyle name="Followed Hyperlink 366" xfId="298" xr:uid="{00000000-0005-0000-0000-00002A010000}"/>
    <cellStyle name="Followed Hyperlink 367" xfId="299" xr:uid="{00000000-0005-0000-0000-00002B010000}"/>
    <cellStyle name="Followed Hyperlink 368" xfId="300" xr:uid="{00000000-0005-0000-0000-00002C010000}"/>
    <cellStyle name="Followed Hyperlink 369" xfId="301" xr:uid="{00000000-0005-0000-0000-00002D010000}"/>
    <cellStyle name="Followed Hyperlink 37" xfId="302" xr:uid="{00000000-0005-0000-0000-00002E010000}"/>
    <cellStyle name="Followed Hyperlink 370" xfId="303" xr:uid="{00000000-0005-0000-0000-00002F010000}"/>
    <cellStyle name="Followed Hyperlink 371" xfId="304" xr:uid="{00000000-0005-0000-0000-000030010000}"/>
    <cellStyle name="Followed Hyperlink 372" xfId="305" xr:uid="{00000000-0005-0000-0000-000031010000}"/>
    <cellStyle name="Followed Hyperlink 373" xfId="306" xr:uid="{00000000-0005-0000-0000-000032010000}"/>
    <cellStyle name="Followed Hyperlink 374" xfId="307" xr:uid="{00000000-0005-0000-0000-000033010000}"/>
    <cellStyle name="Followed Hyperlink 375" xfId="308" xr:uid="{00000000-0005-0000-0000-000034010000}"/>
    <cellStyle name="Followed Hyperlink 376" xfId="309" xr:uid="{00000000-0005-0000-0000-000035010000}"/>
    <cellStyle name="Followed Hyperlink 377" xfId="310" xr:uid="{00000000-0005-0000-0000-000036010000}"/>
    <cellStyle name="Followed Hyperlink 378" xfId="311" xr:uid="{00000000-0005-0000-0000-000037010000}"/>
    <cellStyle name="Followed Hyperlink 379" xfId="312" xr:uid="{00000000-0005-0000-0000-000038010000}"/>
    <cellStyle name="Followed Hyperlink 38" xfId="313" xr:uid="{00000000-0005-0000-0000-000039010000}"/>
    <cellStyle name="Followed Hyperlink 380" xfId="314" xr:uid="{00000000-0005-0000-0000-00003A010000}"/>
    <cellStyle name="Followed Hyperlink 381" xfId="315" xr:uid="{00000000-0005-0000-0000-00003B010000}"/>
    <cellStyle name="Followed Hyperlink 382" xfId="316" xr:uid="{00000000-0005-0000-0000-00003C010000}"/>
    <cellStyle name="Followed Hyperlink 383" xfId="317" xr:uid="{00000000-0005-0000-0000-00003D010000}"/>
    <cellStyle name="Followed Hyperlink 384" xfId="318" xr:uid="{00000000-0005-0000-0000-00003E010000}"/>
    <cellStyle name="Followed Hyperlink 385" xfId="319" xr:uid="{00000000-0005-0000-0000-00003F010000}"/>
    <cellStyle name="Followed Hyperlink 386" xfId="320" xr:uid="{00000000-0005-0000-0000-000040010000}"/>
    <cellStyle name="Followed Hyperlink 387" xfId="321" xr:uid="{00000000-0005-0000-0000-000041010000}"/>
    <cellStyle name="Followed Hyperlink 388" xfId="322" xr:uid="{00000000-0005-0000-0000-000042010000}"/>
    <cellStyle name="Followed Hyperlink 389" xfId="323" xr:uid="{00000000-0005-0000-0000-000043010000}"/>
    <cellStyle name="Followed Hyperlink 39" xfId="324" xr:uid="{00000000-0005-0000-0000-000044010000}"/>
    <cellStyle name="Followed Hyperlink 390" xfId="325" xr:uid="{00000000-0005-0000-0000-000045010000}"/>
    <cellStyle name="Followed Hyperlink 391" xfId="326" xr:uid="{00000000-0005-0000-0000-000046010000}"/>
    <cellStyle name="Followed Hyperlink 392" xfId="327" xr:uid="{00000000-0005-0000-0000-000047010000}"/>
    <cellStyle name="Followed Hyperlink 393" xfId="328" xr:uid="{00000000-0005-0000-0000-000048010000}"/>
    <cellStyle name="Followed Hyperlink 394" xfId="329" xr:uid="{00000000-0005-0000-0000-000049010000}"/>
    <cellStyle name="Followed Hyperlink 395" xfId="330" xr:uid="{00000000-0005-0000-0000-00004A010000}"/>
    <cellStyle name="Followed Hyperlink 396" xfId="331" xr:uid="{00000000-0005-0000-0000-00004B010000}"/>
    <cellStyle name="Followed Hyperlink 397" xfId="332" xr:uid="{00000000-0005-0000-0000-00004C010000}"/>
    <cellStyle name="Followed Hyperlink 398" xfId="333" xr:uid="{00000000-0005-0000-0000-00004D010000}"/>
    <cellStyle name="Followed Hyperlink 399" xfId="334" xr:uid="{00000000-0005-0000-0000-00004E010000}"/>
    <cellStyle name="Followed Hyperlink 4" xfId="335" xr:uid="{00000000-0005-0000-0000-00004F010000}"/>
    <cellStyle name="Followed Hyperlink 40" xfId="336" xr:uid="{00000000-0005-0000-0000-000050010000}"/>
    <cellStyle name="Followed Hyperlink 400" xfId="337" xr:uid="{00000000-0005-0000-0000-000051010000}"/>
    <cellStyle name="Followed Hyperlink 401" xfId="338" xr:uid="{00000000-0005-0000-0000-000052010000}"/>
    <cellStyle name="Followed Hyperlink 402" xfId="339" xr:uid="{00000000-0005-0000-0000-000053010000}"/>
    <cellStyle name="Followed Hyperlink 403" xfId="340" xr:uid="{00000000-0005-0000-0000-000054010000}"/>
    <cellStyle name="Followed Hyperlink 404" xfId="341" xr:uid="{00000000-0005-0000-0000-000055010000}"/>
    <cellStyle name="Followed Hyperlink 405" xfId="342" xr:uid="{00000000-0005-0000-0000-000056010000}"/>
    <cellStyle name="Followed Hyperlink 406" xfId="343" xr:uid="{00000000-0005-0000-0000-000057010000}"/>
    <cellStyle name="Followed Hyperlink 407" xfId="344" xr:uid="{00000000-0005-0000-0000-000058010000}"/>
    <cellStyle name="Followed Hyperlink 408" xfId="345" xr:uid="{00000000-0005-0000-0000-000059010000}"/>
    <cellStyle name="Followed Hyperlink 409" xfId="346" xr:uid="{00000000-0005-0000-0000-00005A010000}"/>
    <cellStyle name="Followed Hyperlink 41" xfId="347" xr:uid="{00000000-0005-0000-0000-00005B010000}"/>
    <cellStyle name="Followed Hyperlink 410" xfId="348" xr:uid="{00000000-0005-0000-0000-00005C010000}"/>
    <cellStyle name="Followed Hyperlink 411" xfId="349" xr:uid="{00000000-0005-0000-0000-00005D010000}"/>
    <cellStyle name="Followed Hyperlink 412" xfId="350" xr:uid="{00000000-0005-0000-0000-00005E010000}"/>
    <cellStyle name="Followed Hyperlink 413" xfId="351" xr:uid="{00000000-0005-0000-0000-00005F010000}"/>
    <cellStyle name="Followed Hyperlink 414" xfId="352" xr:uid="{00000000-0005-0000-0000-000060010000}"/>
    <cellStyle name="Followed Hyperlink 415" xfId="353" xr:uid="{00000000-0005-0000-0000-000061010000}"/>
    <cellStyle name="Followed Hyperlink 416" xfId="354" xr:uid="{00000000-0005-0000-0000-000062010000}"/>
    <cellStyle name="Followed Hyperlink 417" xfId="355" xr:uid="{00000000-0005-0000-0000-000063010000}"/>
    <cellStyle name="Followed Hyperlink 418" xfId="356" xr:uid="{00000000-0005-0000-0000-000064010000}"/>
    <cellStyle name="Followed Hyperlink 419" xfId="357" xr:uid="{00000000-0005-0000-0000-000065010000}"/>
    <cellStyle name="Followed Hyperlink 42" xfId="358" xr:uid="{00000000-0005-0000-0000-000066010000}"/>
    <cellStyle name="Followed Hyperlink 420" xfId="359" xr:uid="{00000000-0005-0000-0000-000067010000}"/>
    <cellStyle name="Followed Hyperlink 421" xfId="360" xr:uid="{00000000-0005-0000-0000-000068010000}"/>
    <cellStyle name="Followed Hyperlink 422" xfId="361" xr:uid="{00000000-0005-0000-0000-000069010000}"/>
    <cellStyle name="Followed Hyperlink 423" xfId="362" xr:uid="{00000000-0005-0000-0000-00006A010000}"/>
    <cellStyle name="Followed Hyperlink 424" xfId="363" xr:uid="{00000000-0005-0000-0000-00006B010000}"/>
    <cellStyle name="Followed Hyperlink 425" xfId="364" xr:uid="{00000000-0005-0000-0000-00006C010000}"/>
    <cellStyle name="Followed Hyperlink 426" xfId="365" xr:uid="{00000000-0005-0000-0000-00006D010000}"/>
    <cellStyle name="Followed Hyperlink 427" xfId="366" xr:uid="{00000000-0005-0000-0000-00006E010000}"/>
    <cellStyle name="Followed Hyperlink 428" xfId="367" xr:uid="{00000000-0005-0000-0000-00006F010000}"/>
    <cellStyle name="Followed Hyperlink 429" xfId="368" xr:uid="{00000000-0005-0000-0000-000070010000}"/>
    <cellStyle name="Followed Hyperlink 43" xfId="369" xr:uid="{00000000-0005-0000-0000-000071010000}"/>
    <cellStyle name="Followed Hyperlink 430" xfId="370" xr:uid="{00000000-0005-0000-0000-000072010000}"/>
    <cellStyle name="Followed Hyperlink 431" xfId="371" xr:uid="{00000000-0005-0000-0000-000073010000}"/>
    <cellStyle name="Followed Hyperlink 432" xfId="372" xr:uid="{00000000-0005-0000-0000-000074010000}"/>
    <cellStyle name="Followed Hyperlink 433" xfId="373" xr:uid="{00000000-0005-0000-0000-000075010000}"/>
    <cellStyle name="Followed Hyperlink 434" xfId="374" xr:uid="{00000000-0005-0000-0000-000076010000}"/>
    <cellStyle name="Followed Hyperlink 435" xfId="375" xr:uid="{00000000-0005-0000-0000-000077010000}"/>
    <cellStyle name="Followed Hyperlink 436" xfId="376" xr:uid="{00000000-0005-0000-0000-000078010000}"/>
    <cellStyle name="Followed Hyperlink 437" xfId="377" xr:uid="{00000000-0005-0000-0000-000079010000}"/>
    <cellStyle name="Followed Hyperlink 438" xfId="378" xr:uid="{00000000-0005-0000-0000-00007A010000}"/>
    <cellStyle name="Followed Hyperlink 439" xfId="379" xr:uid="{00000000-0005-0000-0000-00007B010000}"/>
    <cellStyle name="Followed Hyperlink 44" xfId="380" xr:uid="{00000000-0005-0000-0000-00007C010000}"/>
    <cellStyle name="Followed Hyperlink 440" xfId="381" xr:uid="{00000000-0005-0000-0000-00007D010000}"/>
    <cellStyle name="Followed Hyperlink 441" xfId="382" xr:uid="{00000000-0005-0000-0000-00007E010000}"/>
    <cellStyle name="Followed Hyperlink 442" xfId="383" xr:uid="{00000000-0005-0000-0000-00007F010000}"/>
    <cellStyle name="Followed Hyperlink 443" xfId="384" xr:uid="{00000000-0005-0000-0000-000080010000}"/>
    <cellStyle name="Followed Hyperlink 444" xfId="385" xr:uid="{00000000-0005-0000-0000-000081010000}"/>
    <cellStyle name="Followed Hyperlink 445" xfId="386" xr:uid="{00000000-0005-0000-0000-000082010000}"/>
    <cellStyle name="Followed Hyperlink 446" xfId="387" xr:uid="{00000000-0005-0000-0000-000083010000}"/>
    <cellStyle name="Followed Hyperlink 447" xfId="388" xr:uid="{00000000-0005-0000-0000-000084010000}"/>
    <cellStyle name="Followed Hyperlink 448" xfId="389" xr:uid="{00000000-0005-0000-0000-000085010000}"/>
    <cellStyle name="Followed Hyperlink 449" xfId="390" xr:uid="{00000000-0005-0000-0000-000086010000}"/>
    <cellStyle name="Followed Hyperlink 45" xfId="391" xr:uid="{00000000-0005-0000-0000-000087010000}"/>
    <cellStyle name="Followed Hyperlink 450" xfId="392" xr:uid="{00000000-0005-0000-0000-000088010000}"/>
    <cellStyle name="Followed Hyperlink 451" xfId="393" xr:uid="{00000000-0005-0000-0000-000089010000}"/>
    <cellStyle name="Followed Hyperlink 452" xfId="394" xr:uid="{00000000-0005-0000-0000-00008A010000}"/>
    <cellStyle name="Followed Hyperlink 453" xfId="395" xr:uid="{00000000-0005-0000-0000-00008B010000}"/>
    <cellStyle name="Followed Hyperlink 454" xfId="396" xr:uid="{00000000-0005-0000-0000-00008C010000}"/>
    <cellStyle name="Followed Hyperlink 455" xfId="397" xr:uid="{00000000-0005-0000-0000-00008D010000}"/>
    <cellStyle name="Followed Hyperlink 456" xfId="398" xr:uid="{00000000-0005-0000-0000-00008E010000}"/>
    <cellStyle name="Followed Hyperlink 457" xfId="399" xr:uid="{00000000-0005-0000-0000-00008F010000}"/>
    <cellStyle name="Followed Hyperlink 458" xfId="400" xr:uid="{00000000-0005-0000-0000-000090010000}"/>
    <cellStyle name="Followed Hyperlink 459" xfId="401" xr:uid="{00000000-0005-0000-0000-000091010000}"/>
    <cellStyle name="Followed Hyperlink 46" xfId="402" xr:uid="{00000000-0005-0000-0000-000092010000}"/>
    <cellStyle name="Followed Hyperlink 460" xfId="403" xr:uid="{00000000-0005-0000-0000-000093010000}"/>
    <cellStyle name="Followed Hyperlink 461" xfId="404" xr:uid="{00000000-0005-0000-0000-000094010000}"/>
    <cellStyle name="Followed Hyperlink 462" xfId="405" xr:uid="{00000000-0005-0000-0000-000095010000}"/>
    <cellStyle name="Followed Hyperlink 463" xfId="406" xr:uid="{00000000-0005-0000-0000-000096010000}"/>
    <cellStyle name="Followed Hyperlink 464" xfId="407" xr:uid="{00000000-0005-0000-0000-000097010000}"/>
    <cellStyle name="Followed Hyperlink 465" xfId="408" xr:uid="{00000000-0005-0000-0000-000098010000}"/>
    <cellStyle name="Followed Hyperlink 466" xfId="409" xr:uid="{00000000-0005-0000-0000-000099010000}"/>
    <cellStyle name="Followed Hyperlink 467" xfId="410" xr:uid="{00000000-0005-0000-0000-00009A010000}"/>
    <cellStyle name="Followed Hyperlink 468" xfId="411" xr:uid="{00000000-0005-0000-0000-00009B010000}"/>
    <cellStyle name="Followed Hyperlink 469" xfId="412" xr:uid="{00000000-0005-0000-0000-00009C010000}"/>
    <cellStyle name="Followed Hyperlink 47" xfId="413" xr:uid="{00000000-0005-0000-0000-00009D010000}"/>
    <cellStyle name="Followed Hyperlink 470" xfId="414" xr:uid="{00000000-0005-0000-0000-00009E010000}"/>
    <cellStyle name="Followed Hyperlink 471" xfId="415" xr:uid="{00000000-0005-0000-0000-00009F010000}"/>
    <cellStyle name="Followed Hyperlink 472" xfId="416" xr:uid="{00000000-0005-0000-0000-0000A0010000}"/>
    <cellStyle name="Followed Hyperlink 473" xfId="417" xr:uid="{00000000-0005-0000-0000-0000A1010000}"/>
    <cellStyle name="Followed Hyperlink 474" xfId="418" xr:uid="{00000000-0005-0000-0000-0000A2010000}"/>
    <cellStyle name="Followed Hyperlink 475" xfId="419" xr:uid="{00000000-0005-0000-0000-0000A3010000}"/>
    <cellStyle name="Followed Hyperlink 476" xfId="420" xr:uid="{00000000-0005-0000-0000-0000A4010000}"/>
    <cellStyle name="Followed Hyperlink 477" xfId="421" xr:uid="{00000000-0005-0000-0000-0000A5010000}"/>
    <cellStyle name="Followed Hyperlink 478" xfId="422" xr:uid="{00000000-0005-0000-0000-0000A6010000}"/>
    <cellStyle name="Followed Hyperlink 479" xfId="423" xr:uid="{00000000-0005-0000-0000-0000A7010000}"/>
    <cellStyle name="Followed Hyperlink 48" xfId="424" xr:uid="{00000000-0005-0000-0000-0000A8010000}"/>
    <cellStyle name="Followed Hyperlink 480" xfId="425" xr:uid="{00000000-0005-0000-0000-0000A9010000}"/>
    <cellStyle name="Followed Hyperlink 481" xfId="426" xr:uid="{00000000-0005-0000-0000-0000AA010000}"/>
    <cellStyle name="Followed Hyperlink 482" xfId="427" xr:uid="{00000000-0005-0000-0000-0000AB010000}"/>
    <cellStyle name="Followed Hyperlink 483" xfId="428" xr:uid="{00000000-0005-0000-0000-0000AC010000}"/>
    <cellStyle name="Followed Hyperlink 484" xfId="429" xr:uid="{00000000-0005-0000-0000-0000AD010000}"/>
    <cellStyle name="Followed Hyperlink 485" xfId="430" xr:uid="{00000000-0005-0000-0000-0000AE010000}"/>
    <cellStyle name="Followed Hyperlink 486" xfId="431" xr:uid="{00000000-0005-0000-0000-0000AF010000}"/>
    <cellStyle name="Followed Hyperlink 487" xfId="432" xr:uid="{00000000-0005-0000-0000-0000B0010000}"/>
    <cellStyle name="Followed Hyperlink 488" xfId="433" xr:uid="{00000000-0005-0000-0000-0000B1010000}"/>
    <cellStyle name="Followed Hyperlink 489" xfId="434" xr:uid="{00000000-0005-0000-0000-0000B2010000}"/>
    <cellStyle name="Followed Hyperlink 49" xfId="435" xr:uid="{00000000-0005-0000-0000-0000B3010000}"/>
    <cellStyle name="Followed Hyperlink 490" xfId="436" xr:uid="{00000000-0005-0000-0000-0000B4010000}"/>
    <cellStyle name="Followed Hyperlink 491" xfId="437" xr:uid="{00000000-0005-0000-0000-0000B5010000}"/>
    <cellStyle name="Followed Hyperlink 492" xfId="438" xr:uid="{00000000-0005-0000-0000-0000B6010000}"/>
    <cellStyle name="Followed Hyperlink 493" xfId="439" xr:uid="{00000000-0005-0000-0000-0000B7010000}"/>
    <cellStyle name="Followed Hyperlink 494" xfId="440" xr:uid="{00000000-0005-0000-0000-0000B8010000}"/>
    <cellStyle name="Followed Hyperlink 495" xfId="441" xr:uid="{00000000-0005-0000-0000-0000B9010000}"/>
    <cellStyle name="Followed Hyperlink 496" xfId="442" xr:uid="{00000000-0005-0000-0000-0000BA010000}"/>
    <cellStyle name="Followed Hyperlink 497" xfId="443" xr:uid="{00000000-0005-0000-0000-0000BB010000}"/>
    <cellStyle name="Followed Hyperlink 498" xfId="444" xr:uid="{00000000-0005-0000-0000-0000BC010000}"/>
    <cellStyle name="Followed Hyperlink 499" xfId="445" xr:uid="{00000000-0005-0000-0000-0000BD010000}"/>
    <cellStyle name="Followed Hyperlink 5" xfId="446" xr:uid="{00000000-0005-0000-0000-0000BE010000}"/>
    <cellStyle name="Followed Hyperlink 50" xfId="447" xr:uid="{00000000-0005-0000-0000-0000BF010000}"/>
    <cellStyle name="Followed Hyperlink 500" xfId="448" xr:uid="{00000000-0005-0000-0000-0000C0010000}"/>
    <cellStyle name="Followed Hyperlink 501" xfId="449" xr:uid="{00000000-0005-0000-0000-0000C1010000}"/>
    <cellStyle name="Followed Hyperlink 502" xfId="450" xr:uid="{00000000-0005-0000-0000-0000C2010000}"/>
    <cellStyle name="Followed Hyperlink 503" xfId="451" xr:uid="{00000000-0005-0000-0000-0000C3010000}"/>
    <cellStyle name="Followed Hyperlink 504" xfId="452" xr:uid="{00000000-0005-0000-0000-0000C4010000}"/>
    <cellStyle name="Followed Hyperlink 505" xfId="453" xr:uid="{00000000-0005-0000-0000-0000C5010000}"/>
    <cellStyle name="Followed Hyperlink 506" xfId="454" xr:uid="{00000000-0005-0000-0000-0000C6010000}"/>
    <cellStyle name="Followed Hyperlink 507" xfId="455" xr:uid="{00000000-0005-0000-0000-0000C7010000}"/>
    <cellStyle name="Followed Hyperlink 508" xfId="456" xr:uid="{00000000-0005-0000-0000-0000C8010000}"/>
    <cellStyle name="Followed Hyperlink 509" xfId="457" xr:uid="{00000000-0005-0000-0000-0000C9010000}"/>
    <cellStyle name="Followed Hyperlink 51" xfId="458" xr:uid="{00000000-0005-0000-0000-0000CA010000}"/>
    <cellStyle name="Followed Hyperlink 510" xfId="459" xr:uid="{00000000-0005-0000-0000-0000CB010000}"/>
    <cellStyle name="Followed Hyperlink 511" xfId="460" xr:uid="{00000000-0005-0000-0000-0000CC010000}"/>
    <cellStyle name="Followed Hyperlink 512" xfId="461" xr:uid="{00000000-0005-0000-0000-0000CD010000}"/>
    <cellStyle name="Followed Hyperlink 513" xfId="462" xr:uid="{00000000-0005-0000-0000-0000CE010000}"/>
    <cellStyle name="Followed Hyperlink 514" xfId="463" xr:uid="{00000000-0005-0000-0000-0000CF010000}"/>
    <cellStyle name="Followed Hyperlink 515" xfId="464" xr:uid="{00000000-0005-0000-0000-0000D0010000}"/>
    <cellStyle name="Followed Hyperlink 516" xfId="465" xr:uid="{00000000-0005-0000-0000-0000D1010000}"/>
    <cellStyle name="Followed Hyperlink 517" xfId="466" xr:uid="{00000000-0005-0000-0000-0000D2010000}"/>
    <cellStyle name="Followed Hyperlink 518" xfId="467" xr:uid="{00000000-0005-0000-0000-0000D3010000}"/>
    <cellStyle name="Followed Hyperlink 519" xfId="468" xr:uid="{00000000-0005-0000-0000-0000D4010000}"/>
    <cellStyle name="Followed Hyperlink 52" xfId="469" xr:uid="{00000000-0005-0000-0000-0000D5010000}"/>
    <cellStyle name="Followed Hyperlink 520" xfId="470" xr:uid="{00000000-0005-0000-0000-0000D6010000}"/>
    <cellStyle name="Followed Hyperlink 521" xfId="471" xr:uid="{00000000-0005-0000-0000-0000D7010000}"/>
    <cellStyle name="Followed Hyperlink 522" xfId="472" xr:uid="{00000000-0005-0000-0000-0000D8010000}"/>
    <cellStyle name="Followed Hyperlink 523" xfId="473" xr:uid="{00000000-0005-0000-0000-0000D9010000}"/>
    <cellStyle name="Followed Hyperlink 524" xfId="474" xr:uid="{00000000-0005-0000-0000-0000DA010000}"/>
    <cellStyle name="Followed Hyperlink 525" xfId="475" xr:uid="{00000000-0005-0000-0000-0000DB010000}"/>
    <cellStyle name="Followed Hyperlink 526" xfId="476" xr:uid="{00000000-0005-0000-0000-0000DC010000}"/>
    <cellStyle name="Followed Hyperlink 527" xfId="477" xr:uid="{00000000-0005-0000-0000-0000DD010000}"/>
    <cellStyle name="Followed Hyperlink 528" xfId="478" xr:uid="{00000000-0005-0000-0000-0000DE010000}"/>
    <cellStyle name="Followed Hyperlink 529" xfId="479" xr:uid="{00000000-0005-0000-0000-0000DF010000}"/>
    <cellStyle name="Followed Hyperlink 53" xfId="480" xr:uid="{00000000-0005-0000-0000-0000E0010000}"/>
    <cellStyle name="Followed Hyperlink 530" xfId="481" xr:uid="{00000000-0005-0000-0000-0000E1010000}"/>
    <cellStyle name="Followed Hyperlink 531" xfId="482" xr:uid="{00000000-0005-0000-0000-0000E2010000}"/>
    <cellStyle name="Followed Hyperlink 532" xfId="483" xr:uid="{00000000-0005-0000-0000-0000E3010000}"/>
    <cellStyle name="Followed Hyperlink 533" xfId="484" xr:uid="{00000000-0005-0000-0000-0000E4010000}"/>
    <cellStyle name="Followed Hyperlink 534" xfId="485" xr:uid="{00000000-0005-0000-0000-0000E5010000}"/>
    <cellStyle name="Followed Hyperlink 535" xfId="486" xr:uid="{00000000-0005-0000-0000-0000E6010000}"/>
    <cellStyle name="Followed Hyperlink 536" xfId="487" xr:uid="{00000000-0005-0000-0000-0000E7010000}"/>
    <cellStyle name="Followed Hyperlink 537" xfId="488" xr:uid="{00000000-0005-0000-0000-0000E8010000}"/>
    <cellStyle name="Followed Hyperlink 538" xfId="489" xr:uid="{00000000-0005-0000-0000-0000E9010000}"/>
    <cellStyle name="Followed Hyperlink 539" xfId="490" xr:uid="{00000000-0005-0000-0000-0000EA010000}"/>
    <cellStyle name="Followed Hyperlink 54" xfId="491" xr:uid="{00000000-0005-0000-0000-0000EB010000}"/>
    <cellStyle name="Followed Hyperlink 540" xfId="492" xr:uid="{00000000-0005-0000-0000-0000EC010000}"/>
    <cellStyle name="Followed Hyperlink 541" xfId="493" xr:uid="{00000000-0005-0000-0000-0000ED010000}"/>
    <cellStyle name="Followed Hyperlink 542" xfId="494" xr:uid="{00000000-0005-0000-0000-0000EE010000}"/>
    <cellStyle name="Followed Hyperlink 543" xfId="495" xr:uid="{00000000-0005-0000-0000-0000EF010000}"/>
    <cellStyle name="Followed Hyperlink 544" xfId="496" xr:uid="{00000000-0005-0000-0000-0000F0010000}"/>
    <cellStyle name="Followed Hyperlink 545" xfId="497" xr:uid="{00000000-0005-0000-0000-0000F1010000}"/>
    <cellStyle name="Followed Hyperlink 546" xfId="498" xr:uid="{00000000-0005-0000-0000-0000F2010000}"/>
    <cellStyle name="Followed Hyperlink 547" xfId="499" xr:uid="{00000000-0005-0000-0000-0000F3010000}"/>
    <cellStyle name="Followed Hyperlink 548" xfId="500" xr:uid="{00000000-0005-0000-0000-0000F4010000}"/>
    <cellStyle name="Followed Hyperlink 549" xfId="501" xr:uid="{00000000-0005-0000-0000-0000F5010000}"/>
    <cellStyle name="Followed Hyperlink 55" xfId="502" xr:uid="{00000000-0005-0000-0000-0000F6010000}"/>
    <cellStyle name="Followed Hyperlink 550" xfId="503" xr:uid="{00000000-0005-0000-0000-0000F7010000}"/>
    <cellStyle name="Followed Hyperlink 551" xfId="504" xr:uid="{00000000-0005-0000-0000-0000F8010000}"/>
    <cellStyle name="Followed Hyperlink 552" xfId="505" xr:uid="{00000000-0005-0000-0000-0000F9010000}"/>
    <cellStyle name="Followed Hyperlink 553" xfId="506" xr:uid="{00000000-0005-0000-0000-0000FA010000}"/>
    <cellStyle name="Followed Hyperlink 554" xfId="507" xr:uid="{00000000-0005-0000-0000-0000FB010000}"/>
    <cellStyle name="Followed Hyperlink 555" xfId="508" xr:uid="{00000000-0005-0000-0000-0000FC010000}"/>
    <cellStyle name="Followed Hyperlink 556" xfId="509" xr:uid="{00000000-0005-0000-0000-0000FD010000}"/>
    <cellStyle name="Followed Hyperlink 557" xfId="510" xr:uid="{00000000-0005-0000-0000-0000FE010000}"/>
    <cellStyle name="Followed Hyperlink 558" xfId="511" xr:uid="{00000000-0005-0000-0000-0000FF010000}"/>
    <cellStyle name="Followed Hyperlink 559" xfId="512" xr:uid="{00000000-0005-0000-0000-000000020000}"/>
    <cellStyle name="Followed Hyperlink 56" xfId="513" xr:uid="{00000000-0005-0000-0000-000001020000}"/>
    <cellStyle name="Followed Hyperlink 560" xfId="514" xr:uid="{00000000-0005-0000-0000-000002020000}"/>
    <cellStyle name="Followed Hyperlink 561" xfId="515" xr:uid="{00000000-0005-0000-0000-000003020000}"/>
    <cellStyle name="Followed Hyperlink 562" xfId="516" xr:uid="{00000000-0005-0000-0000-000004020000}"/>
    <cellStyle name="Followed Hyperlink 563" xfId="517" xr:uid="{00000000-0005-0000-0000-000005020000}"/>
    <cellStyle name="Followed Hyperlink 564" xfId="518" xr:uid="{00000000-0005-0000-0000-000006020000}"/>
    <cellStyle name="Followed Hyperlink 565" xfId="519" xr:uid="{00000000-0005-0000-0000-000007020000}"/>
    <cellStyle name="Followed Hyperlink 566" xfId="520" xr:uid="{00000000-0005-0000-0000-000008020000}"/>
    <cellStyle name="Followed Hyperlink 567" xfId="521" xr:uid="{00000000-0005-0000-0000-000009020000}"/>
    <cellStyle name="Followed Hyperlink 568" xfId="522" xr:uid="{00000000-0005-0000-0000-00000A020000}"/>
    <cellStyle name="Followed Hyperlink 569" xfId="523" xr:uid="{00000000-0005-0000-0000-00000B020000}"/>
    <cellStyle name="Followed Hyperlink 57" xfId="524" xr:uid="{00000000-0005-0000-0000-00000C020000}"/>
    <cellStyle name="Followed Hyperlink 570" xfId="525" xr:uid="{00000000-0005-0000-0000-00000D020000}"/>
    <cellStyle name="Followed Hyperlink 571" xfId="526" xr:uid="{00000000-0005-0000-0000-00000E020000}"/>
    <cellStyle name="Followed Hyperlink 572" xfId="527" xr:uid="{00000000-0005-0000-0000-00000F020000}"/>
    <cellStyle name="Followed Hyperlink 573" xfId="528" xr:uid="{00000000-0005-0000-0000-000010020000}"/>
    <cellStyle name="Followed Hyperlink 574" xfId="529" xr:uid="{00000000-0005-0000-0000-000011020000}"/>
    <cellStyle name="Followed Hyperlink 575" xfId="530" xr:uid="{00000000-0005-0000-0000-000012020000}"/>
    <cellStyle name="Followed Hyperlink 576" xfId="531" xr:uid="{00000000-0005-0000-0000-000013020000}"/>
    <cellStyle name="Followed Hyperlink 577" xfId="532" xr:uid="{00000000-0005-0000-0000-000014020000}"/>
    <cellStyle name="Followed Hyperlink 578" xfId="533" xr:uid="{00000000-0005-0000-0000-000015020000}"/>
    <cellStyle name="Followed Hyperlink 579" xfId="534" xr:uid="{00000000-0005-0000-0000-000016020000}"/>
    <cellStyle name="Followed Hyperlink 58" xfId="535" xr:uid="{00000000-0005-0000-0000-000017020000}"/>
    <cellStyle name="Followed Hyperlink 580" xfId="536" xr:uid="{00000000-0005-0000-0000-000018020000}"/>
    <cellStyle name="Followed Hyperlink 581" xfId="537" xr:uid="{00000000-0005-0000-0000-000019020000}"/>
    <cellStyle name="Followed Hyperlink 582" xfId="538" xr:uid="{00000000-0005-0000-0000-00001A020000}"/>
    <cellStyle name="Followed Hyperlink 583" xfId="539" xr:uid="{00000000-0005-0000-0000-00001B020000}"/>
    <cellStyle name="Followed Hyperlink 584" xfId="540" xr:uid="{00000000-0005-0000-0000-00001C020000}"/>
    <cellStyle name="Followed Hyperlink 585" xfId="541" xr:uid="{00000000-0005-0000-0000-00001D020000}"/>
    <cellStyle name="Followed Hyperlink 586" xfId="542" xr:uid="{00000000-0005-0000-0000-00001E020000}"/>
    <cellStyle name="Followed Hyperlink 587" xfId="543" xr:uid="{00000000-0005-0000-0000-00001F020000}"/>
    <cellStyle name="Followed Hyperlink 588" xfId="544" xr:uid="{00000000-0005-0000-0000-000020020000}"/>
    <cellStyle name="Followed Hyperlink 589" xfId="545" xr:uid="{00000000-0005-0000-0000-000021020000}"/>
    <cellStyle name="Followed Hyperlink 59" xfId="546" xr:uid="{00000000-0005-0000-0000-000022020000}"/>
    <cellStyle name="Followed Hyperlink 590" xfId="547" xr:uid="{00000000-0005-0000-0000-000023020000}"/>
    <cellStyle name="Followed Hyperlink 591" xfId="548" xr:uid="{00000000-0005-0000-0000-000024020000}"/>
    <cellStyle name="Followed Hyperlink 592" xfId="549" xr:uid="{00000000-0005-0000-0000-000025020000}"/>
    <cellStyle name="Followed Hyperlink 593" xfId="550" xr:uid="{00000000-0005-0000-0000-000026020000}"/>
    <cellStyle name="Followed Hyperlink 594" xfId="551" xr:uid="{00000000-0005-0000-0000-000027020000}"/>
    <cellStyle name="Followed Hyperlink 595" xfId="552" xr:uid="{00000000-0005-0000-0000-000028020000}"/>
    <cellStyle name="Followed Hyperlink 596" xfId="553" xr:uid="{00000000-0005-0000-0000-000029020000}"/>
    <cellStyle name="Followed Hyperlink 597" xfId="554" xr:uid="{00000000-0005-0000-0000-00002A020000}"/>
    <cellStyle name="Followed Hyperlink 598" xfId="555" xr:uid="{00000000-0005-0000-0000-00002B020000}"/>
    <cellStyle name="Followed Hyperlink 599" xfId="556" xr:uid="{00000000-0005-0000-0000-00002C020000}"/>
    <cellStyle name="Followed Hyperlink 6" xfId="557" xr:uid="{00000000-0005-0000-0000-00002D020000}"/>
    <cellStyle name="Followed Hyperlink 60" xfId="558" xr:uid="{00000000-0005-0000-0000-00002E020000}"/>
    <cellStyle name="Followed Hyperlink 600" xfId="559" xr:uid="{00000000-0005-0000-0000-00002F020000}"/>
    <cellStyle name="Followed Hyperlink 601" xfId="560" xr:uid="{00000000-0005-0000-0000-000030020000}"/>
    <cellStyle name="Followed Hyperlink 602" xfId="561" xr:uid="{00000000-0005-0000-0000-000031020000}"/>
    <cellStyle name="Followed Hyperlink 603" xfId="562" xr:uid="{00000000-0005-0000-0000-000032020000}"/>
    <cellStyle name="Followed Hyperlink 604" xfId="563" xr:uid="{00000000-0005-0000-0000-000033020000}"/>
    <cellStyle name="Followed Hyperlink 605" xfId="564" xr:uid="{00000000-0005-0000-0000-000034020000}"/>
    <cellStyle name="Followed Hyperlink 606" xfId="565" xr:uid="{00000000-0005-0000-0000-000035020000}"/>
    <cellStyle name="Followed Hyperlink 607" xfId="566" xr:uid="{00000000-0005-0000-0000-000036020000}"/>
    <cellStyle name="Followed Hyperlink 608" xfId="567" xr:uid="{00000000-0005-0000-0000-000037020000}"/>
    <cellStyle name="Followed Hyperlink 609" xfId="568" xr:uid="{00000000-0005-0000-0000-000038020000}"/>
    <cellStyle name="Followed Hyperlink 61" xfId="569" xr:uid="{00000000-0005-0000-0000-000039020000}"/>
    <cellStyle name="Followed Hyperlink 610" xfId="570" xr:uid="{00000000-0005-0000-0000-00003A020000}"/>
    <cellStyle name="Followed Hyperlink 611" xfId="571" xr:uid="{00000000-0005-0000-0000-00003B020000}"/>
    <cellStyle name="Followed Hyperlink 612" xfId="572" xr:uid="{00000000-0005-0000-0000-00003C020000}"/>
    <cellStyle name="Followed Hyperlink 613" xfId="573" xr:uid="{00000000-0005-0000-0000-00003D020000}"/>
    <cellStyle name="Followed Hyperlink 614" xfId="574" xr:uid="{00000000-0005-0000-0000-00003E020000}"/>
    <cellStyle name="Followed Hyperlink 615" xfId="575" xr:uid="{00000000-0005-0000-0000-00003F020000}"/>
    <cellStyle name="Followed Hyperlink 616" xfId="576" xr:uid="{00000000-0005-0000-0000-000040020000}"/>
    <cellStyle name="Followed Hyperlink 617" xfId="577" xr:uid="{00000000-0005-0000-0000-000041020000}"/>
    <cellStyle name="Followed Hyperlink 618" xfId="578" xr:uid="{00000000-0005-0000-0000-000042020000}"/>
    <cellStyle name="Followed Hyperlink 619" xfId="579" xr:uid="{00000000-0005-0000-0000-000043020000}"/>
    <cellStyle name="Followed Hyperlink 62" xfId="580" xr:uid="{00000000-0005-0000-0000-000044020000}"/>
    <cellStyle name="Followed Hyperlink 620" xfId="581" xr:uid="{00000000-0005-0000-0000-000045020000}"/>
    <cellStyle name="Followed Hyperlink 621" xfId="582" xr:uid="{00000000-0005-0000-0000-000046020000}"/>
    <cellStyle name="Followed Hyperlink 622" xfId="583" xr:uid="{00000000-0005-0000-0000-000047020000}"/>
    <cellStyle name="Followed Hyperlink 623" xfId="584" xr:uid="{00000000-0005-0000-0000-000048020000}"/>
    <cellStyle name="Followed Hyperlink 624" xfId="585" xr:uid="{00000000-0005-0000-0000-000049020000}"/>
    <cellStyle name="Followed Hyperlink 625" xfId="586" xr:uid="{00000000-0005-0000-0000-00004A020000}"/>
    <cellStyle name="Followed Hyperlink 626" xfId="587" xr:uid="{00000000-0005-0000-0000-00004B020000}"/>
    <cellStyle name="Followed Hyperlink 627" xfId="588" xr:uid="{00000000-0005-0000-0000-00004C020000}"/>
    <cellStyle name="Followed Hyperlink 628" xfId="589" xr:uid="{00000000-0005-0000-0000-00004D020000}"/>
    <cellStyle name="Followed Hyperlink 629" xfId="590" xr:uid="{00000000-0005-0000-0000-00004E020000}"/>
    <cellStyle name="Followed Hyperlink 63" xfId="591" xr:uid="{00000000-0005-0000-0000-00004F020000}"/>
    <cellStyle name="Followed Hyperlink 630" xfId="592" xr:uid="{00000000-0005-0000-0000-000050020000}"/>
    <cellStyle name="Followed Hyperlink 631" xfId="593" xr:uid="{00000000-0005-0000-0000-000051020000}"/>
    <cellStyle name="Followed Hyperlink 632" xfId="594" xr:uid="{00000000-0005-0000-0000-000052020000}"/>
    <cellStyle name="Followed Hyperlink 633" xfId="595" xr:uid="{00000000-0005-0000-0000-000053020000}"/>
    <cellStyle name="Followed Hyperlink 634" xfId="596" xr:uid="{00000000-0005-0000-0000-000054020000}"/>
    <cellStyle name="Followed Hyperlink 635" xfId="597" xr:uid="{00000000-0005-0000-0000-000055020000}"/>
    <cellStyle name="Followed Hyperlink 636" xfId="598" xr:uid="{00000000-0005-0000-0000-000056020000}"/>
    <cellStyle name="Followed Hyperlink 637" xfId="599" xr:uid="{00000000-0005-0000-0000-000057020000}"/>
    <cellStyle name="Followed Hyperlink 638" xfId="600" xr:uid="{00000000-0005-0000-0000-000058020000}"/>
    <cellStyle name="Followed Hyperlink 639" xfId="601" xr:uid="{00000000-0005-0000-0000-000059020000}"/>
    <cellStyle name="Followed Hyperlink 64" xfId="602" xr:uid="{00000000-0005-0000-0000-00005A020000}"/>
    <cellStyle name="Followed Hyperlink 640" xfId="603" xr:uid="{00000000-0005-0000-0000-00005B020000}"/>
    <cellStyle name="Followed Hyperlink 641" xfId="604" xr:uid="{00000000-0005-0000-0000-00005C020000}"/>
    <cellStyle name="Followed Hyperlink 642" xfId="605" xr:uid="{00000000-0005-0000-0000-00005D020000}"/>
    <cellStyle name="Followed Hyperlink 643" xfId="606" xr:uid="{00000000-0005-0000-0000-00005E020000}"/>
    <cellStyle name="Followed Hyperlink 644" xfId="607" xr:uid="{00000000-0005-0000-0000-00005F020000}"/>
    <cellStyle name="Followed Hyperlink 645" xfId="608" xr:uid="{00000000-0005-0000-0000-000060020000}"/>
    <cellStyle name="Followed Hyperlink 646" xfId="609" xr:uid="{00000000-0005-0000-0000-000061020000}"/>
    <cellStyle name="Followed Hyperlink 647" xfId="610" xr:uid="{00000000-0005-0000-0000-000062020000}"/>
    <cellStyle name="Followed Hyperlink 648" xfId="611" xr:uid="{00000000-0005-0000-0000-000063020000}"/>
    <cellStyle name="Followed Hyperlink 649" xfId="612" xr:uid="{00000000-0005-0000-0000-000064020000}"/>
    <cellStyle name="Followed Hyperlink 65" xfId="613" xr:uid="{00000000-0005-0000-0000-000065020000}"/>
    <cellStyle name="Followed Hyperlink 650" xfId="614" xr:uid="{00000000-0005-0000-0000-000066020000}"/>
    <cellStyle name="Followed Hyperlink 651" xfId="615" xr:uid="{00000000-0005-0000-0000-000067020000}"/>
    <cellStyle name="Followed Hyperlink 652" xfId="616" xr:uid="{00000000-0005-0000-0000-000068020000}"/>
    <cellStyle name="Followed Hyperlink 653" xfId="617" xr:uid="{00000000-0005-0000-0000-000069020000}"/>
    <cellStyle name="Followed Hyperlink 654" xfId="618" xr:uid="{00000000-0005-0000-0000-00006A020000}"/>
    <cellStyle name="Followed Hyperlink 655" xfId="619" xr:uid="{00000000-0005-0000-0000-00006B020000}"/>
    <cellStyle name="Followed Hyperlink 656" xfId="620" xr:uid="{00000000-0005-0000-0000-00006C020000}"/>
    <cellStyle name="Followed Hyperlink 657" xfId="621" xr:uid="{00000000-0005-0000-0000-00006D020000}"/>
    <cellStyle name="Followed Hyperlink 658" xfId="622" xr:uid="{00000000-0005-0000-0000-00006E020000}"/>
    <cellStyle name="Followed Hyperlink 659" xfId="623" xr:uid="{00000000-0005-0000-0000-00006F020000}"/>
    <cellStyle name="Followed Hyperlink 66" xfId="624" xr:uid="{00000000-0005-0000-0000-000070020000}"/>
    <cellStyle name="Followed Hyperlink 660" xfId="625" xr:uid="{00000000-0005-0000-0000-000071020000}"/>
    <cellStyle name="Followed Hyperlink 661" xfId="626" xr:uid="{00000000-0005-0000-0000-000072020000}"/>
    <cellStyle name="Followed Hyperlink 662" xfId="627" xr:uid="{00000000-0005-0000-0000-000073020000}"/>
    <cellStyle name="Followed Hyperlink 663" xfId="628" xr:uid="{00000000-0005-0000-0000-000074020000}"/>
    <cellStyle name="Followed Hyperlink 664" xfId="629" xr:uid="{00000000-0005-0000-0000-000075020000}"/>
    <cellStyle name="Followed Hyperlink 665" xfId="630" xr:uid="{00000000-0005-0000-0000-000076020000}"/>
    <cellStyle name="Followed Hyperlink 666" xfId="631" xr:uid="{00000000-0005-0000-0000-000077020000}"/>
    <cellStyle name="Followed Hyperlink 667" xfId="632" xr:uid="{00000000-0005-0000-0000-000078020000}"/>
    <cellStyle name="Followed Hyperlink 668" xfId="633" xr:uid="{00000000-0005-0000-0000-000079020000}"/>
    <cellStyle name="Followed Hyperlink 669" xfId="634" xr:uid="{00000000-0005-0000-0000-00007A020000}"/>
    <cellStyle name="Followed Hyperlink 67" xfId="635" xr:uid="{00000000-0005-0000-0000-00007B020000}"/>
    <cellStyle name="Followed Hyperlink 670" xfId="636" xr:uid="{00000000-0005-0000-0000-00007C020000}"/>
    <cellStyle name="Followed Hyperlink 671" xfId="637" xr:uid="{00000000-0005-0000-0000-00007D020000}"/>
    <cellStyle name="Followed Hyperlink 672" xfId="638" xr:uid="{00000000-0005-0000-0000-00007E020000}"/>
    <cellStyle name="Followed Hyperlink 673" xfId="639" xr:uid="{00000000-0005-0000-0000-00007F020000}"/>
    <cellStyle name="Followed Hyperlink 674" xfId="640" xr:uid="{00000000-0005-0000-0000-000080020000}"/>
    <cellStyle name="Followed Hyperlink 675" xfId="641" xr:uid="{00000000-0005-0000-0000-000081020000}"/>
    <cellStyle name="Followed Hyperlink 676" xfId="642" xr:uid="{00000000-0005-0000-0000-000082020000}"/>
    <cellStyle name="Followed Hyperlink 677" xfId="643" xr:uid="{00000000-0005-0000-0000-000083020000}"/>
    <cellStyle name="Followed Hyperlink 678" xfId="644" xr:uid="{00000000-0005-0000-0000-000084020000}"/>
    <cellStyle name="Followed Hyperlink 679" xfId="645" xr:uid="{00000000-0005-0000-0000-000085020000}"/>
    <cellStyle name="Followed Hyperlink 68" xfId="646" xr:uid="{00000000-0005-0000-0000-000086020000}"/>
    <cellStyle name="Followed Hyperlink 680" xfId="647" xr:uid="{00000000-0005-0000-0000-000087020000}"/>
    <cellStyle name="Followed Hyperlink 681" xfId="648" xr:uid="{00000000-0005-0000-0000-000088020000}"/>
    <cellStyle name="Followed Hyperlink 682" xfId="649" xr:uid="{00000000-0005-0000-0000-000089020000}"/>
    <cellStyle name="Followed Hyperlink 683" xfId="650" xr:uid="{00000000-0005-0000-0000-00008A020000}"/>
    <cellStyle name="Followed Hyperlink 684" xfId="651" xr:uid="{00000000-0005-0000-0000-00008B020000}"/>
    <cellStyle name="Followed Hyperlink 685" xfId="652" xr:uid="{00000000-0005-0000-0000-00008C020000}"/>
    <cellStyle name="Followed Hyperlink 686" xfId="653" xr:uid="{00000000-0005-0000-0000-00008D020000}"/>
    <cellStyle name="Followed Hyperlink 687" xfId="654" xr:uid="{00000000-0005-0000-0000-00008E020000}"/>
    <cellStyle name="Followed Hyperlink 688" xfId="655" xr:uid="{00000000-0005-0000-0000-00008F020000}"/>
    <cellStyle name="Followed Hyperlink 689" xfId="656" xr:uid="{00000000-0005-0000-0000-000090020000}"/>
    <cellStyle name="Followed Hyperlink 69" xfId="657" xr:uid="{00000000-0005-0000-0000-000091020000}"/>
    <cellStyle name="Followed Hyperlink 690" xfId="658" xr:uid="{00000000-0005-0000-0000-000092020000}"/>
    <cellStyle name="Followed Hyperlink 691" xfId="659" xr:uid="{00000000-0005-0000-0000-000093020000}"/>
    <cellStyle name="Followed Hyperlink 692" xfId="660" xr:uid="{00000000-0005-0000-0000-000094020000}"/>
    <cellStyle name="Followed Hyperlink 693" xfId="661" xr:uid="{00000000-0005-0000-0000-000095020000}"/>
    <cellStyle name="Followed Hyperlink 694" xfId="662" xr:uid="{00000000-0005-0000-0000-000096020000}"/>
    <cellStyle name="Followed Hyperlink 695" xfId="663" xr:uid="{00000000-0005-0000-0000-000097020000}"/>
    <cellStyle name="Followed Hyperlink 696" xfId="664" xr:uid="{00000000-0005-0000-0000-000098020000}"/>
    <cellStyle name="Followed Hyperlink 697" xfId="665" xr:uid="{00000000-0005-0000-0000-000099020000}"/>
    <cellStyle name="Followed Hyperlink 698" xfId="666" xr:uid="{00000000-0005-0000-0000-00009A020000}"/>
    <cellStyle name="Followed Hyperlink 699" xfId="667" xr:uid="{00000000-0005-0000-0000-00009B020000}"/>
    <cellStyle name="Followed Hyperlink 7" xfId="668" xr:uid="{00000000-0005-0000-0000-00009C020000}"/>
    <cellStyle name="Followed Hyperlink 70" xfId="669" xr:uid="{00000000-0005-0000-0000-00009D020000}"/>
    <cellStyle name="Followed Hyperlink 700" xfId="670" xr:uid="{00000000-0005-0000-0000-00009E020000}"/>
    <cellStyle name="Followed Hyperlink 701" xfId="671" xr:uid="{00000000-0005-0000-0000-00009F020000}"/>
    <cellStyle name="Followed Hyperlink 702" xfId="672" xr:uid="{00000000-0005-0000-0000-0000A0020000}"/>
    <cellStyle name="Followed Hyperlink 703" xfId="673" xr:uid="{00000000-0005-0000-0000-0000A1020000}"/>
    <cellStyle name="Followed Hyperlink 704" xfId="674" xr:uid="{00000000-0005-0000-0000-0000A2020000}"/>
    <cellStyle name="Followed Hyperlink 705" xfId="675" xr:uid="{00000000-0005-0000-0000-0000A3020000}"/>
    <cellStyle name="Followed Hyperlink 706" xfId="676" xr:uid="{00000000-0005-0000-0000-0000A4020000}"/>
    <cellStyle name="Followed Hyperlink 707" xfId="677" xr:uid="{00000000-0005-0000-0000-0000A5020000}"/>
    <cellStyle name="Followed Hyperlink 708" xfId="678" xr:uid="{00000000-0005-0000-0000-0000A6020000}"/>
    <cellStyle name="Followed Hyperlink 709" xfId="679" xr:uid="{00000000-0005-0000-0000-0000A7020000}"/>
    <cellStyle name="Followed Hyperlink 71" xfId="680" xr:uid="{00000000-0005-0000-0000-0000A8020000}"/>
    <cellStyle name="Followed Hyperlink 710" xfId="681" xr:uid="{00000000-0005-0000-0000-0000A9020000}"/>
    <cellStyle name="Followed Hyperlink 711" xfId="682" xr:uid="{00000000-0005-0000-0000-0000AA020000}"/>
    <cellStyle name="Followed Hyperlink 712" xfId="683" xr:uid="{00000000-0005-0000-0000-0000AB020000}"/>
    <cellStyle name="Followed Hyperlink 713" xfId="684" xr:uid="{00000000-0005-0000-0000-0000AC020000}"/>
    <cellStyle name="Followed Hyperlink 714" xfId="685" xr:uid="{00000000-0005-0000-0000-0000AD020000}"/>
    <cellStyle name="Followed Hyperlink 715" xfId="686" xr:uid="{00000000-0005-0000-0000-0000AE020000}"/>
    <cellStyle name="Followed Hyperlink 716" xfId="687" xr:uid="{00000000-0005-0000-0000-0000AF020000}"/>
    <cellStyle name="Followed Hyperlink 717" xfId="688" xr:uid="{00000000-0005-0000-0000-0000B0020000}"/>
    <cellStyle name="Followed Hyperlink 718" xfId="689" xr:uid="{00000000-0005-0000-0000-0000B1020000}"/>
    <cellStyle name="Followed Hyperlink 719" xfId="690" xr:uid="{00000000-0005-0000-0000-0000B2020000}"/>
    <cellStyle name="Followed Hyperlink 72" xfId="691" xr:uid="{00000000-0005-0000-0000-0000B3020000}"/>
    <cellStyle name="Followed Hyperlink 720" xfId="692" xr:uid="{00000000-0005-0000-0000-0000B4020000}"/>
    <cellStyle name="Followed Hyperlink 721" xfId="693" xr:uid="{00000000-0005-0000-0000-0000B5020000}"/>
    <cellStyle name="Followed Hyperlink 722" xfId="694" xr:uid="{00000000-0005-0000-0000-0000B6020000}"/>
    <cellStyle name="Followed Hyperlink 723" xfId="695" xr:uid="{00000000-0005-0000-0000-0000B7020000}"/>
    <cellStyle name="Followed Hyperlink 724" xfId="696" xr:uid="{00000000-0005-0000-0000-0000B8020000}"/>
    <cellStyle name="Followed Hyperlink 725" xfId="697" xr:uid="{00000000-0005-0000-0000-0000B9020000}"/>
    <cellStyle name="Followed Hyperlink 726" xfId="698" xr:uid="{00000000-0005-0000-0000-0000BA020000}"/>
    <cellStyle name="Followed Hyperlink 727" xfId="699" xr:uid="{00000000-0005-0000-0000-0000BB020000}"/>
    <cellStyle name="Followed Hyperlink 728" xfId="700" xr:uid="{00000000-0005-0000-0000-0000BC020000}"/>
    <cellStyle name="Followed Hyperlink 729" xfId="701" xr:uid="{00000000-0005-0000-0000-0000BD020000}"/>
    <cellStyle name="Followed Hyperlink 73" xfId="702" xr:uid="{00000000-0005-0000-0000-0000BE020000}"/>
    <cellStyle name="Followed Hyperlink 730" xfId="703" xr:uid="{00000000-0005-0000-0000-0000BF020000}"/>
    <cellStyle name="Followed Hyperlink 731" xfId="704" xr:uid="{00000000-0005-0000-0000-0000C0020000}"/>
    <cellStyle name="Followed Hyperlink 732" xfId="705" xr:uid="{00000000-0005-0000-0000-0000C1020000}"/>
    <cellStyle name="Followed Hyperlink 733" xfId="706" xr:uid="{00000000-0005-0000-0000-0000C2020000}"/>
    <cellStyle name="Followed Hyperlink 734" xfId="707" xr:uid="{00000000-0005-0000-0000-0000C3020000}"/>
    <cellStyle name="Followed Hyperlink 735" xfId="708" xr:uid="{00000000-0005-0000-0000-0000C4020000}"/>
    <cellStyle name="Followed Hyperlink 736" xfId="709" xr:uid="{00000000-0005-0000-0000-0000C5020000}"/>
    <cellStyle name="Followed Hyperlink 737" xfId="710" xr:uid="{00000000-0005-0000-0000-0000C6020000}"/>
    <cellStyle name="Followed Hyperlink 738" xfId="711" xr:uid="{00000000-0005-0000-0000-0000C7020000}"/>
    <cellStyle name="Followed Hyperlink 739" xfId="712" xr:uid="{00000000-0005-0000-0000-0000C8020000}"/>
    <cellStyle name="Followed Hyperlink 74" xfId="713" xr:uid="{00000000-0005-0000-0000-0000C9020000}"/>
    <cellStyle name="Followed Hyperlink 740" xfId="714" xr:uid="{00000000-0005-0000-0000-0000CA020000}"/>
    <cellStyle name="Followed Hyperlink 741" xfId="715" xr:uid="{00000000-0005-0000-0000-0000CB020000}"/>
    <cellStyle name="Followed Hyperlink 742" xfId="716" xr:uid="{00000000-0005-0000-0000-0000CC020000}"/>
    <cellStyle name="Followed Hyperlink 743" xfId="717" xr:uid="{00000000-0005-0000-0000-0000CD020000}"/>
    <cellStyle name="Followed Hyperlink 744" xfId="718" xr:uid="{00000000-0005-0000-0000-0000CE020000}"/>
    <cellStyle name="Followed Hyperlink 745" xfId="719" xr:uid="{00000000-0005-0000-0000-0000CF020000}"/>
    <cellStyle name="Followed Hyperlink 746" xfId="720" xr:uid="{00000000-0005-0000-0000-0000D0020000}"/>
    <cellStyle name="Followed Hyperlink 747" xfId="721" xr:uid="{00000000-0005-0000-0000-0000D1020000}"/>
    <cellStyle name="Followed Hyperlink 748" xfId="722" xr:uid="{00000000-0005-0000-0000-0000D2020000}"/>
    <cellStyle name="Followed Hyperlink 749" xfId="723" xr:uid="{00000000-0005-0000-0000-0000D3020000}"/>
    <cellStyle name="Followed Hyperlink 75" xfId="724" xr:uid="{00000000-0005-0000-0000-0000D4020000}"/>
    <cellStyle name="Followed Hyperlink 750" xfId="725" xr:uid="{00000000-0005-0000-0000-0000D5020000}"/>
    <cellStyle name="Followed Hyperlink 751" xfId="726" xr:uid="{00000000-0005-0000-0000-0000D6020000}"/>
    <cellStyle name="Followed Hyperlink 752" xfId="727" xr:uid="{00000000-0005-0000-0000-0000D7020000}"/>
    <cellStyle name="Followed Hyperlink 753" xfId="728" xr:uid="{00000000-0005-0000-0000-0000D8020000}"/>
    <cellStyle name="Followed Hyperlink 754" xfId="729" xr:uid="{00000000-0005-0000-0000-0000D9020000}"/>
    <cellStyle name="Followed Hyperlink 755" xfId="730" xr:uid="{00000000-0005-0000-0000-0000DA020000}"/>
    <cellStyle name="Followed Hyperlink 756" xfId="731" xr:uid="{00000000-0005-0000-0000-0000DB020000}"/>
    <cellStyle name="Followed Hyperlink 757" xfId="732" xr:uid="{00000000-0005-0000-0000-0000DC020000}"/>
    <cellStyle name="Followed Hyperlink 758" xfId="733" xr:uid="{00000000-0005-0000-0000-0000DD020000}"/>
    <cellStyle name="Followed Hyperlink 759" xfId="734" xr:uid="{00000000-0005-0000-0000-0000DE020000}"/>
    <cellStyle name="Followed Hyperlink 76" xfId="735" xr:uid="{00000000-0005-0000-0000-0000DF020000}"/>
    <cellStyle name="Followed Hyperlink 760" xfId="736" xr:uid="{00000000-0005-0000-0000-0000E0020000}"/>
    <cellStyle name="Followed Hyperlink 761" xfId="737" xr:uid="{00000000-0005-0000-0000-0000E1020000}"/>
    <cellStyle name="Followed Hyperlink 762" xfId="738" xr:uid="{00000000-0005-0000-0000-0000E2020000}"/>
    <cellStyle name="Followed Hyperlink 763" xfId="739" xr:uid="{00000000-0005-0000-0000-0000E3020000}"/>
    <cellStyle name="Followed Hyperlink 764" xfId="740" xr:uid="{00000000-0005-0000-0000-0000E4020000}"/>
    <cellStyle name="Followed Hyperlink 765" xfId="741" xr:uid="{00000000-0005-0000-0000-0000E5020000}"/>
    <cellStyle name="Followed Hyperlink 766" xfId="742" xr:uid="{00000000-0005-0000-0000-0000E6020000}"/>
    <cellStyle name="Followed Hyperlink 767" xfId="743" xr:uid="{00000000-0005-0000-0000-0000E7020000}"/>
    <cellStyle name="Followed Hyperlink 768" xfId="744" xr:uid="{00000000-0005-0000-0000-0000E8020000}"/>
    <cellStyle name="Followed Hyperlink 769" xfId="745" xr:uid="{00000000-0005-0000-0000-0000E9020000}"/>
    <cellStyle name="Followed Hyperlink 77" xfId="746" xr:uid="{00000000-0005-0000-0000-0000EA020000}"/>
    <cellStyle name="Followed Hyperlink 770" xfId="747" xr:uid="{00000000-0005-0000-0000-0000EB020000}"/>
    <cellStyle name="Followed Hyperlink 771" xfId="748" xr:uid="{00000000-0005-0000-0000-0000EC020000}"/>
    <cellStyle name="Followed Hyperlink 772" xfId="749" xr:uid="{00000000-0005-0000-0000-0000ED020000}"/>
    <cellStyle name="Followed Hyperlink 773" xfId="750" xr:uid="{00000000-0005-0000-0000-0000EE020000}"/>
    <cellStyle name="Followed Hyperlink 774" xfId="751" xr:uid="{00000000-0005-0000-0000-0000EF020000}"/>
    <cellStyle name="Followed Hyperlink 775" xfId="752" xr:uid="{00000000-0005-0000-0000-0000F0020000}"/>
    <cellStyle name="Followed Hyperlink 776" xfId="753" xr:uid="{00000000-0005-0000-0000-0000F1020000}"/>
    <cellStyle name="Followed Hyperlink 777" xfId="754" xr:uid="{00000000-0005-0000-0000-0000F2020000}"/>
    <cellStyle name="Followed Hyperlink 778" xfId="755" xr:uid="{00000000-0005-0000-0000-0000F3020000}"/>
    <cellStyle name="Followed Hyperlink 779" xfId="756" xr:uid="{00000000-0005-0000-0000-0000F4020000}"/>
    <cellStyle name="Followed Hyperlink 78" xfId="757" xr:uid="{00000000-0005-0000-0000-0000F5020000}"/>
    <cellStyle name="Followed Hyperlink 780" xfId="758" xr:uid="{00000000-0005-0000-0000-0000F6020000}"/>
    <cellStyle name="Followed Hyperlink 781" xfId="759" xr:uid="{00000000-0005-0000-0000-0000F7020000}"/>
    <cellStyle name="Followed Hyperlink 782" xfId="760" xr:uid="{00000000-0005-0000-0000-0000F8020000}"/>
    <cellStyle name="Followed Hyperlink 783" xfId="761" xr:uid="{00000000-0005-0000-0000-0000F9020000}"/>
    <cellStyle name="Followed Hyperlink 784" xfId="762" xr:uid="{00000000-0005-0000-0000-0000FA020000}"/>
    <cellStyle name="Followed Hyperlink 785" xfId="763" xr:uid="{00000000-0005-0000-0000-0000FB020000}"/>
    <cellStyle name="Followed Hyperlink 786" xfId="764" xr:uid="{00000000-0005-0000-0000-0000FC020000}"/>
    <cellStyle name="Followed Hyperlink 787" xfId="765" xr:uid="{00000000-0005-0000-0000-0000FD020000}"/>
    <cellStyle name="Followed Hyperlink 788" xfId="766" xr:uid="{00000000-0005-0000-0000-0000FE020000}"/>
    <cellStyle name="Followed Hyperlink 789" xfId="767" xr:uid="{00000000-0005-0000-0000-0000FF020000}"/>
    <cellStyle name="Followed Hyperlink 79" xfId="768" xr:uid="{00000000-0005-0000-0000-000000030000}"/>
    <cellStyle name="Followed Hyperlink 790" xfId="769" xr:uid="{00000000-0005-0000-0000-000001030000}"/>
    <cellStyle name="Followed Hyperlink 791" xfId="770" xr:uid="{00000000-0005-0000-0000-000002030000}"/>
    <cellStyle name="Followed Hyperlink 792" xfId="771" xr:uid="{00000000-0005-0000-0000-000003030000}"/>
    <cellStyle name="Followed Hyperlink 793" xfId="772" xr:uid="{00000000-0005-0000-0000-000004030000}"/>
    <cellStyle name="Followed Hyperlink 794" xfId="773" xr:uid="{00000000-0005-0000-0000-000005030000}"/>
    <cellStyle name="Followed Hyperlink 795" xfId="774" xr:uid="{00000000-0005-0000-0000-000006030000}"/>
    <cellStyle name="Followed Hyperlink 796" xfId="775" xr:uid="{00000000-0005-0000-0000-000007030000}"/>
    <cellStyle name="Followed Hyperlink 797" xfId="776" xr:uid="{00000000-0005-0000-0000-000008030000}"/>
    <cellStyle name="Followed Hyperlink 798" xfId="777" xr:uid="{00000000-0005-0000-0000-000009030000}"/>
    <cellStyle name="Followed Hyperlink 799" xfId="778" xr:uid="{00000000-0005-0000-0000-00000A030000}"/>
    <cellStyle name="Followed Hyperlink 8" xfId="779" xr:uid="{00000000-0005-0000-0000-00000B030000}"/>
    <cellStyle name="Followed Hyperlink 80" xfId="780" xr:uid="{00000000-0005-0000-0000-00000C030000}"/>
    <cellStyle name="Followed Hyperlink 800" xfId="781" xr:uid="{00000000-0005-0000-0000-00000D030000}"/>
    <cellStyle name="Followed Hyperlink 801" xfId="782" xr:uid="{00000000-0005-0000-0000-00000E030000}"/>
    <cellStyle name="Followed Hyperlink 802" xfId="783" xr:uid="{00000000-0005-0000-0000-00000F030000}"/>
    <cellStyle name="Followed Hyperlink 803" xfId="784" xr:uid="{00000000-0005-0000-0000-000010030000}"/>
    <cellStyle name="Followed Hyperlink 804" xfId="785" xr:uid="{00000000-0005-0000-0000-000011030000}"/>
    <cellStyle name="Followed Hyperlink 805" xfId="786" xr:uid="{00000000-0005-0000-0000-000012030000}"/>
    <cellStyle name="Followed Hyperlink 806" xfId="787" xr:uid="{00000000-0005-0000-0000-000013030000}"/>
    <cellStyle name="Followed Hyperlink 807" xfId="788" xr:uid="{00000000-0005-0000-0000-000014030000}"/>
    <cellStyle name="Followed Hyperlink 808" xfId="789" xr:uid="{00000000-0005-0000-0000-000015030000}"/>
    <cellStyle name="Followed Hyperlink 809" xfId="790" xr:uid="{00000000-0005-0000-0000-000016030000}"/>
    <cellStyle name="Followed Hyperlink 81" xfId="791" xr:uid="{00000000-0005-0000-0000-000017030000}"/>
    <cellStyle name="Followed Hyperlink 810" xfId="792" xr:uid="{00000000-0005-0000-0000-000018030000}"/>
    <cellStyle name="Followed Hyperlink 811" xfId="793" xr:uid="{00000000-0005-0000-0000-000019030000}"/>
    <cellStyle name="Followed Hyperlink 812" xfId="794" xr:uid="{00000000-0005-0000-0000-00001A030000}"/>
    <cellStyle name="Followed Hyperlink 813" xfId="795" xr:uid="{00000000-0005-0000-0000-00001B030000}"/>
    <cellStyle name="Followed Hyperlink 814" xfId="796" xr:uid="{00000000-0005-0000-0000-00001C030000}"/>
    <cellStyle name="Followed Hyperlink 815" xfId="797" xr:uid="{00000000-0005-0000-0000-00001D030000}"/>
    <cellStyle name="Followed Hyperlink 816" xfId="798" xr:uid="{00000000-0005-0000-0000-00001E030000}"/>
    <cellStyle name="Followed Hyperlink 817" xfId="799" xr:uid="{00000000-0005-0000-0000-00001F030000}"/>
    <cellStyle name="Followed Hyperlink 818" xfId="800" xr:uid="{00000000-0005-0000-0000-000020030000}"/>
    <cellStyle name="Followed Hyperlink 819" xfId="801" xr:uid="{00000000-0005-0000-0000-000021030000}"/>
    <cellStyle name="Followed Hyperlink 82" xfId="802" xr:uid="{00000000-0005-0000-0000-000022030000}"/>
    <cellStyle name="Followed Hyperlink 820" xfId="803" xr:uid="{00000000-0005-0000-0000-000023030000}"/>
    <cellStyle name="Followed Hyperlink 821" xfId="804" xr:uid="{00000000-0005-0000-0000-000024030000}"/>
    <cellStyle name="Followed Hyperlink 822" xfId="805" xr:uid="{00000000-0005-0000-0000-000025030000}"/>
    <cellStyle name="Followed Hyperlink 823" xfId="806" xr:uid="{00000000-0005-0000-0000-000026030000}"/>
    <cellStyle name="Followed Hyperlink 824" xfId="807" xr:uid="{00000000-0005-0000-0000-000027030000}"/>
    <cellStyle name="Followed Hyperlink 825" xfId="808" xr:uid="{00000000-0005-0000-0000-000028030000}"/>
    <cellStyle name="Followed Hyperlink 826" xfId="809" xr:uid="{00000000-0005-0000-0000-000029030000}"/>
    <cellStyle name="Followed Hyperlink 827" xfId="810" xr:uid="{00000000-0005-0000-0000-00002A030000}"/>
    <cellStyle name="Followed Hyperlink 828" xfId="811" xr:uid="{00000000-0005-0000-0000-00002B030000}"/>
    <cellStyle name="Followed Hyperlink 829" xfId="812" xr:uid="{00000000-0005-0000-0000-00002C030000}"/>
    <cellStyle name="Followed Hyperlink 83" xfId="813" xr:uid="{00000000-0005-0000-0000-00002D030000}"/>
    <cellStyle name="Followed Hyperlink 830" xfId="814" xr:uid="{00000000-0005-0000-0000-00002E030000}"/>
    <cellStyle name="Followed Hyperlink 831" xfId="815" xr:uid="{00000000-0005-0000-0000-00002F030000}"/>
    <cellStyle name="Followed Hyperlink 832" xfId="816" xr:uid="{00000000-0005-0000-0000-000030030000}"/>
    <cellStyle name="Followed Hyperlink 833" xfId="817" xr:uid="{00000000-0005-0000-0000-000031030000}"/>
    <cellStyle name="Followed Hyperlink 834" xfId="818" xr:uid="{00000000-0005-0000-0000-000032030000}"/>
    <cellStyle name="Followed Hyperlink 835" xfId="819" xr:uid="{00000000-0005-0000-0000-000033030000}"/>
    <cellStyle name="Followed Hyperlink 836" xfId="820" xr:uid="{00000000-0005-0000-0000-000034030000}"/>
    <cellStyle name="Followed Hyperlink 837" xfId="821" xr:uid="{00000000-0005-0000-0000-000035030000}"/>
    <cellStyle name="Followed Hyperlink 838" xfId="822" xr:uid="{00000000-0005-0000-0000-000036030000}"/>
    <cellStyle name="Followed Hyperlink 839" xfId="823" xr:uid="{00000000-0005-0000-0000-000037030000}"/>
    <cellStyle name="Followed Hyperlink 84" xfId="824" xr:uid="{00000000-0005-0000-0000-000038030000}"/>
    <cellStyle name="Followed Hyperlink 840" xfId="825" xr:uid="{00000000-0005-0000-0000-000039030000}"/>
    <cellStyle name="Followed Hyperlink 841" xfId="826" xr:uid="{00000000-0005-0000-0000-00003A030000}"/>
    <cellStyle name="Followed Hyperlink 842" xfId="827" xr:uid="{00000000-0005-0000-0000-00003B030000}"/>
    <cellStyle name="Followed Hyperlink 843" xfId="828" xr:uid="{00000000-0005-0000-0000-00003C030000}"/>
    <cellStyle name="Followed Hyperlink 844" xfId="829" xr:uid="{00000000-0005-0000-0000-00003D030000}"/>
    <cellStyle name="Followed Hyperlink 845" xfId="830" xr:uid="{00000000-0005-0000-0000-00003E030000}"/>
    <cellStyle name="Followed Hyperlink 846" xfId="831" xr:uid="{00000000-0005-0000-0000-00003F030000}"/>
    <cellStyle name="Followed Hyperlink 847" xfId="832" xr:uid="{00000000-0005-0000-0000-000040030000}"/>
    <cellStyle name="Followed Hyperlink 848" xfId="833" xr:uid="{00000000-0005-0000-0000-000041030000}"/>
    <cellStyle name="Followed Hyperlink 849" xfId="834" xr:uid="{00000000-0005-0000-0000-000042030000}"/>
    <cellStyle name="Followed Hyperlink 85" xfId="835" xr:uid="{00000000-0005-0000-0000-000043030000}"/>
    <cellStyle name="Followed Hyperlink 850" xfId="836" xr:uid="{00000000-0005-0000-0000-000044030000}"/>
    <cellStyle name="Followed Hyperlink 851" xfId="837" xr:uid="{00000000-0005-0000-0000-000045030000}"/>
    <cellStyle name="Followed Hyperlink 852" xfId="838" xr:uid="{00000000-0005-0000-0000-000046030000}"/>
    <cellStyle name="Followed Hyperlink 853" xfId="839" xr:uid="{00000000-0005-0000-0000-000047030000}"/>
    <cellStyle name="Followed Hyperlink 854" xfId="840" xr:uid="{00000000-0005-0000-0000-000048030000}"/>
    <cellStyle name="Followed Hyperlink 855" xfId="841" xr:uid="{00000000-0005-0000-0000-000049030000}"/>
    <cellStyle name="Followed Hyperlink 856" xfId="842" xr:uid="{00000000-0005-0000-0000-00004A030000}"/>
    <cellStyle name="Followed Hyperlink 857" xfId="843" xr:uid="{00000000-0005-0000-0000-00004B030000}"/>
    <cellStyle name="Followed Hyperlink 858" xfId="844" xr:uid="{00000000-0005-0000-0000-00004C030000}"/>
    <cellStyle name="Followed Hyperlink 859" xfId="845" xr:uid="{00000000-0005-0000-0000-00004D030000}"/>
    <cellStyle name="Followed Hyperlink 86" xfId="846" xr:uid="{00000000-0005-0000-0000-00004E030000}"/>
    <cellStyle name="Followed Hyperlink 860" xfId="847" xr:uid="{00000000-0005-0000-0000-00004F030000}"/>
    <cellStyle name="Followed Hyperlink 861" xfId="848" xr:uid="{00000000-0005-0000-0000-000050030000}"/>
    <cellStyle name="Followed Hyperlink 862" xfId="849" xr:uid="{00000000-0005-0000-0000-000051030000}"/>
    <cellStyle name="Followed Hyperlink 863" xfId="850" xr:uid="{00000000-0005-0000-0000-000052030000}"/>
    <cellStyle name="Followed Hyperlink 864" xfId="851" xr:uid="{00000000-0005-0000-0000-000053030000}"/>
    <cellStyle name="Followed Hyperlink 865" xfId="852" xr:uid="{00000000-0005-0000-0000-000054030000}"/>
    <cellStyle name="Followed Hyperlink 866" xfId="853" xr:uid="{00000000-0005-0000-0000-000055030000}"/>
    <cellStyle name="Followed Hyperlink 867" xfId="854" xr:uid="{00000000-0005-0000-0000-000056030000}"/>
    <cellStyle name="Followed Hyperlink 868" xfId="855" xr:uid="{00000000-0005-0000-0000-000057030000}"/>
    <cellStyle name="Followed Hyperlink 869" xfId="856" xr:uid="{00000000-0005-0000-0000-000058030000}"/>
    <cellStyle name="Followed Hyperlink 87" xfId="857" xr:uid="{00000000-0005-0000-0000-000059030000}"/>
    <cellStyle name="Followed Hyperlink 870" xfId="858" xr:uid="{00000000-0005-0000-0000-00005A030000}"/>
    <cellStyle name="Followed Hyperlink 871" xfId="859" xr:uid="{00000000-0005-0000-0000-00005B030000}"/>
    <cellStyle name="Followed Hyperlink 872" xfId="860" xr:uid="{00000000-0005-0000-0000-00005C030000}"/>
    <cellStyle name="Followed Hyperlink 873" xfId="861" xr:uid="{00000000-0005-0000-0000-00005D030000}"/>
    <cellStyle name="Followed Hyperlink 874" xfId="862" xr:uid="{00000000-0005-0000-0000-00005E030000}"/>
    <cellStyle name="Followed Hyperlink 875" xfId="863" xr:uid="{00000000-0005-0000-0000-00005F030000}"/>
    <cellStyle name="Followed Hyperlink 876" xfId="864" xr:uid="{00000000-0005-0000-0000-000060030000}"/>
    <cellStyle name="Followed Hyperlink 877" xfId="865" xr:uid="{00000000-0005-0000-0000-000061030000}"/>
    <cellStyle name="Followed Hyperlink 878" xfId="866" xr:uid="{00000000-0005-0000-0000-000062030000}"/>
    <cellStyle name="Followed Hyperlink 879" xfId="867" xr:uid="{00000000-0005-0000-0000-000063030000}"/>
    <cellStyle name="Followed Hyperlink 88" xfId="868" xr:uid="{00000000-0005-0000-0000-000064030000}"/>
    <cellStyle name="Followed Hyperlink 880" xfId="869" xr:uid="{00000000-0005-0000-0000-000065030000}"/>
    <cellStyle name="Followed Hyperlink 881" xfId="870" xr:uid="{00000000-0005-0000-0000-000066030000}"/>
    <cellStyle name="Followed Hyperlink 882" xfId="871" xr:uid="{00000000-0005-0000-0000-000067030000}"/>
    <cellStyle name="Followed Hyperlink 883" xfId="872" xr:uid="{00000000-0005-0000-0000-000068030000}"/>
    <cellStyle name="Followed Hyperlink 884" xfId="873" xr:uid="{00000000-0005-0000-0000-000069030000}"/>
    <cellStyle name="Followed Hyperlink 885" xfId="874" xr:uid="{00000000-0005-0000-0000-00006A030000}"/>
    <cellStyle name="Followed Hyperlink 886" xfId="875" xr:uid="{00000000-0005-0000-0000-00006B030000}"/>
    <cellStyle name="Followed Hyperlink 887" xfId="876" xr:uid="{00000000-0005-0000-0000-00006C030000}"/>
    <cellStyle name="Followed Hyperlink 888" xfId="877" xr:uid="{00000000-0005-0000-0000-00006D030000}"/>
    <cellStyle name="Followed Hyperlink 889" xfId="878" xr:uid="{00000000-0005-0000-0000-00006E030000}"/>
    <cellStyle name="Followed Hyperlink 89" xfId="879" xr:uid="{00000000-0005-0000-0000-00006F030000}"/>
    <cellStyle name="Followed Hyperlink 890" xfId="880" xr:uid="{00000000-0005-0000-0000-000070030000}"/>
    <cellStyle name="Followed Hyperlink 891" xfId="881" xr:uid="{00000000-0005-0000-0000-000071030000}"/>
    <cellStyle name="Followed Hyperlink 892" xfId="882" xr:uid="{00000000-0005-0000-0000-000072030000}"/>
    <cellStyle name="Followed Hyperlink 893" xfId="883" xr:uid="{00000000-0005-0000-0000-000073030000}"/>
    <cellStyle name="Followed Hyperlink 894" xfId="884" xr:uid="{00000000-0005-0000-0000-000074030000}"/>
    <cellStyle name="Followed Hyperlink 895" xfId="885" xr:uid="{00000000-0005-0000-0000-000075030000}"/>
    <cellStyle name="Followed Hyperlink 896" xfId="886" xr:uid="{00000000-0005-0000-0000-000076030000}"/>
    <cellStyle name="Followed Hyperlink 897" xfId="887" xr:uid="{00000000-0005-0000-0000-000077030000}"/>
    <cellStyle name="Followed Hyperlink 898" xfId="888" xr:uid="{00000000-0005-0000-0000-000078030000}"/>
    <cellStyle name="Followed Hyperlink 899" xfId="889" xr:uid="{00000000-0005-0000-0000-000079030000}"/>
    <cellStyle name="Followed Hyperlink 9" xfId="890" xr:uid="{00000000-0005-0000-0000-00007A030000}"/>
    <cellStyle name="Followed Hyperlink 90" xfId="891" xr:uid="{00000000-0005-0000-0000-00007B030000}"/>
    <cellStyle name="Followed Hyperlink 900" xfId="892" xr:uid="{00000000-0005-0000-0000-00007C030000}"/>
    <cellStyle name="Followed Hyperlink 901" xfId="893" xr:uid="{00000000-0005-0000-0000-00007D030000}"/>
    <cellStyle name="Followed Hyperlink 902" xfId="894" xr:uid="{00000000-0005-0000-0000-00007E030000}"/>
    <cellStyle name="Followed Hyperlink 903" xfId="895" xr:uid="{00000000-0005-0000-0000-00007F030000}"/>
    <cellStyle name="Followed Hyperlink 904" xfId="896" xr:uid="{00000000-0005-0000-0000-000080030000}"/>
    <cellStyle name="Followed Hyperlink 905" xfId="897" xr:uid="{00000000-0005-0000-0000-000081030000}"/>
    <cellStyle name="Followed Hyperlink 906" xfId="898" xr:uid="{00000000-0005-0000-0000-000082030000}"/>
    <cellStyle name="Followed Hyperlink 907" xfId="899" xr:uid="{00000000-0005-0000-0000-000083030000}"/>
    <cellStyle name="Followed Hyperlink 908" xfId="900" xr:uid="{00000000-0005-0000-0000-000084030000}"/>
    <cellStyle name="Followed Hyperlink 909" xfId="901" xr:uid="{00000000-0005-0000-0000-000085030000}"/>
    <cellStyle name="Followed Hyperlink 91" xfId="902" xr:uid="{00000000-0005-0000-0000-000086030000}"/>
    <cellStyle name="Followed Hyperlink 910" xfId="903" xr:uid="{00000000-0005-0000-0000-000087030000}"/>
    <cellStyle name="Followed Hyperlink 911" xfId="904" xr:uid="{00000000-0005-0000-0000-000088030000}"/>
    <cellStyle name="Followed Hyperlink 912" xfId="905" xr:uid="{00000000-0005-0000-0000-000089030000}"/>
    <cellStyle name="Followed Hyperlink 913" xfId="906" xr:uid="{00000000-0005-0000-0000-00008A030000}"/>
    <cellStyle name="Followed Hyperlink 914" xfId="907" xr:uid="{00000000-0005-0000-0000-00008B030000}"/>
    <cellStyle name="Followed Hyperlink 915" xfId="908" xr:uid="{00000000-0005-0000-0000-00008C030000}"/>
    <cellStyle name="Followed Hyperlink 916" xfId="909" xr:uid="{00000000-0005-0000-0000-00008D030000}"/>
    <cellStyle name="Followed Hyperlink 917" xfId="910" xr:uid="{00000000-0005-0000-0000-00008E030000}"/>
    <cellStyle name="Followed Hyperlink 918" xfId="911" xr:uid="{00000000-0005-0000-0000-00008F030000}"/>
    <cellStyle name="Followed Hyperlink 919" xfId="912" xr:uid="{00000000-0005-0000-0000-000090030000}"/>
    <cellStyle name="Followed Hyperlink 92" xfId="913" xr:uid="{00000000-0005-0000-0000-000091030000}"/>
    <cellStyle name="Followed Hyperlink 920" xfId="914" xr:uid="{00000000-0005-0000-0000-000092030000}"/>
    <cellStyle name="Followed Hyperlink 921" xfId="915" xr:uid="{00000000-0005-0000-0000-000093030000}"/>
    <cellStyle name="Followed Hyperlink 922" xfId="916" xr:uid="{00000000-0005-0000-0000-000094030000}"/>
    <cellStyle name="Followed Hyperlink 923" xfId="917" xr:uid="{00000000-0005-0000-0000-000095030000}"/>
    <cellStyle name="Followed Hyperlink 924" xfId="918" xr:uid="{00000000-0005-0000-0000-000096030000}"/>
    <cellStyle name="Followed Hyperlink 925" xfId="919" xr:uid="{00000000-0005-0000-0000-000097030000}"/>
    <cellStyle name="Followed Hyperlink 926" xfId="920" xr:uid="{00000000-0005-0000-0000-000098030000}"/>
    <cellStyle name="Followed Hyperlink 927" xfId="921" xr:uid="{00000000-0005-0000-0000-000099030000}"/>
    <cellStyle name="Followed Hyperlink 928" xfId="922" xr:uid="{00000000-0005-0000-0000-00009A030000}"/>
    <cellStyle name="Followed Hyperlink 929" xfId="923" xr:uid="{00000000-0005-0000-0000-00009B030000}"/>
    <cellStyle name="Followed Hyperlink 93" xfId="924" xr:uid="{00000000-0005-0000-0000-00009C030000}"/>
    <cellStyle name="Followed Hyperlink 930" xfId="925" xr:uid="{00000000-0005-0000-0000-00009D030000}"/>
    <cellStyle name="Followed Hyperlink 931" xfId="926" xr:uid="{00000000-0005-0000-0000-00009E030000}"/>
    <cellStyle name="Followed Hyperlink 932" xfId="927" xr:uid="{00000000-0005-0000-0000-00009F030000}"/>
    <cellStyle name="Followed Hyperlink 933" xfId="928" xr:uid="{00000000-0005-0000-0000-0000A0030000}"/>
    <cellStyle name="Followed Hyperlink 934" xfId="929" xr:uid="{00000000-0005-0000-0000-0000A1030000}"/>
    <cellStyle name="Followed Hyperlink 935" xfId="930" xr:uid="{00000000-0005-0000-0000-0000A2030000}"/>
    <cellStyle name="Followed Hyperlink 936" xfId="931" xr:uid="{00000000-0005-0000-0000-0000A3030000}"/>
    <cellStyle name="Followed Hyperlink 937" xfId="932" xr:uid="{00000000-0005-0000-0000-0000A4030000}"/>
    <cellStyle name="Followed Hyperlink 938" xfId="933" xr:uid="{00000000-0005-0000-0000-0000A5030000}"/>
    <cellStyle name="Followed Hyperlink 939" xfId="934" xr:uid="{00000000-0005-0000-0000-0000A6030000}"/>
    <cellStyle name="Followed Hyperlink 94" xfId="935" xr:uid="{00000000-0005-0000-0000-0000A7030000}"/>
    <cellStyle name="Followed Hyperlink 940" xfId="936" xr:uid="{00000000-0005-0000-0000-0000A8030000}"/>
    <cellStyle name="Followed Hyperlink 941" xfId="937" xr:uid="{00000000-0005-0000-0000-0000A9030000}"/>
    <cellStyle name="Followed Hyperlink 942" xfId="938" xr:uid="{00000000-0005-0000-0000-0000AA030000}"/>
    <cellStyle name="Followed Hyperlink 943" xfId="939" xr:uid="{00000000-0005-0000-0000-0000AB030000}"/>
    <cellStyle name="Followed Hyperlink 944" xfId="940" xr:uid="{00000000-0005-0000-0000-0000AC030000}"/>
    <cellStyle name="Followed Hyperlink 945" xfId="941" xr:uid="{00000000-0005-0000-0000-0000AD030000}"/>
    <cellStyle name="Followed Hyperlink 946" xfId="942" xr:uid="{00000000-0005-0000-0000-0000AE030000}"/>
    <cellStyle name="Followed Hyperlink 947" xfId="943" xr:uid="{00000000-0005-0000-0000-0000AF030000}"/>
    <cellStyle name="Followed Hyperlink 948" xfId="944" xr:uid="{00000000-0005-0000-0000-0000B0030000}"/>
    <cellStyle name="Followed Hyperlink 949" xfId="945" xr:uid="{00000000-0005-0000-0000-0000B1030000}"/>
    <cellStyle name="Followed Hyperlink 95" xfId="946" xr:uid="{00000000-0005-0000-0000-0000B2030000}"/>
    <cellStyle name="Followed Hyperlink 950" xfId="947" xr:uid="{00000000-0005-0000-0000-0000B3030000}"/>
    <cellStyle name="Followed Hyperlink 951" xfId="948" xr:uid="{00000000-0005-0000-0000-0000B4030000}"/>
    <cellStyle name="Followed Hyperlink 952" xfId="949" xr:uid="{00000000-0005-0000-0000-0000B5030000}"/>
    <cellStyle name="Followed Hyperlink 953" xfId="950" xr:uid="{00000000-0005-0000-0000-0000B6030000}"/>
    <cellStyle name="Followed Hyperlink 954" xfId="951" xr:uid="{00000000-0005-0000-0000-0000B7030000}"/>
    <cellStyle name="Followed Hyperlink 955" xfId="952" xr:uid="{00000000-0005-0000-0000-0000B8030000}"/>
    <cellStyle name="Followed Hyperlink 956" xfId="953" xr:uid="{00000000-0005-0000-0000-0000B9030000}"/>
    <cellStyle name="Followed Hyperlink 957" xfId="954" xr:uid="{00000000-0005-0000-0000-0000BA030000}"/>
    <cellStyle name="Followed Hyperlink 958" xfId="955" xr:uid="{00000000-0005-0000-0000-0000BB030000}"/>
    <cellStyle name="Followed Hyperlink 959" xfId="956" xr:uid="{00000000-0005-0000-0000-0000BC030000}"/>
    <cellStyle name="Followed Hyperlink 96" xfId="957" xr:uid="{00000000-0005-0000-0000-0000BD030000}"/>
    <cellStyle name="Followed Hyperlink 960" xfId="958" xr:uid="{00000000-0005-0000-0000-0000BE030000}"/>
    <cellStyle name="Followed Hyperlink 961" xfId="959" xr:uid="{00000000-0005-0000-0000-0000BF030000}"/>
    <cellStyle name="Followed Hyperlink 962" xfId="960" xr:uid="{00000000-0005-0000-0000-0000C0030000}"/>
    <cellStyle name="Followed Hyperlink 963" xfId="961" xr:uid="{00000000-0005-0000-0000-0000C1030000}"/>
    <cellStyle name="Followed Hyperlink 964" xfId="962" xr:uid="{00000000-0005-0000-0000-0000C2030000}"/>
    <cellStyle name="Followed Hyperlink 965" xfId="963" xr:uid="{00000000-0005-0000-0000-0000C3030000}"/>
    <cellStyle name="Followed Hyperlink 966" xfId="964" xr:uid="{00000000-0005-0000-0000-0000C4030000}"/>
    <cellStyle name="Followed Hyperlink 967" xfId="965" xr:uid="{00000000-0005-0000-0000-0000C5030000}"/>
    <cellStyle name="Followed Hyperlink 968" xfId="966" xr:uid="{00000000-0005-0000-0000-0000C6030000}"/>
    <cellStyle name="Followed Hyperlink 969" xfId="967" xr:uid="{00000000-0005-0000-0000-0000C7030000}"/>
    <cellStyle name="Followed Hyperlink 97" xfId="968" xr:uid="{00000000-0005-0000-0000-0000C8030000}"/>
    <cellStyle name="Followed Hyperlink 970" xfId="969" xr:uid="{00000000-0005-0000-0000-0000C9030000}"/>
    <cellStyle name="Followed Hyperlink 971" xfId="970" xr:uid="{00000000-0005-0000-0000-0000CA030000}"/>
    <cellStyle name="Followed Hyperlink 972" xfId="971" xr:uid="{00000000-0005-0000-0000-0000CB030000}"/>
    <cellStyle name="Followed Hyperlink 973" xfId="972" xr:uid="{00000000-0005-0000-0000-0000CC030000}"/>
    <cellStyle name="Followed Hyperlink 974" xfId="973" xr:uid="{00000000-0005-0000-0000-0000CD030000}"/>
    <cellStyle name="Followed Hyperlink 975" xfId="974" xr:uid="{00000000-0005-0000-0000-0000CE030000}"/>
    <cellStyle name="Followed Hyperlink 976" xfId="975" xr:uid="{00000000-0005-0000-0000-0000CF030000}"/>
    <cellStyle name="Followed Hyperlink 977" xfId="976" xr:uid="{00000000-0005-0000-0000-0000D0030000}"/>
    <cellStyle name="Followed Hyperlink 978" xfId="977" xr:uid="{00000000-0005-0000-0000-0000D1030000}"/>
    <cellStyle name="Followed Hyperlink 979" xfId="978" xr:uid="{00000000-0005-0000-0000-0000D2030000}"/>
    <cellStyle name="Followed Hyperlink 98" xfId="979" xr:uid="{00000000-0005-0000-0000-0000D3030000}"/>
    <cellStyle name="Followed Hyperlink 980" xfId="980" xr:uid="{00000000-0005-0000-0000-0000D4030000}"/>
    <cellStyle name="Followed Hyperlink 981" xfId="981" xr:uid="{00000000-0005-0000-0000-0000D5030000}"/>
    <cellStyle name="Followed Hyperlink 982" xfId="982" xr:uid="{00000000-0005-0000-0000-0000D6030000}"/>
    <cellStyle name="Followed Hyperlink 983" xfId="983" xr:uid="{00000000-0005-0000-0000-0000D7030000}"/>
    <cellStyle name="Followed Hyperlink 984" xfId="984" xr:uid="{00000000-0005-0000-0000-0000D8030000}"/>
    <cellStyle name="Followed Hyperlink 985" xfId="985" xr:uid="{00000000-0005-0000-0000-0000D9030000}"/>
    <cellStyle name="Followed Hyperlink 986" xfId="986" xr:uid="{00000000-0005-0000-0000-0000DA030000}"/>
    <cellStyle name="Followed Hyperlink 987" xfId="987" xr:uid="{00000000-0005-0000-0000-0000DB030000}"/>
    <cellStyle name="Followed Hyperlink 988" xfId="988" xr:uid="{00000000-0005-0000-0000-0000DC030000}"/>
    <cellStyle name="Followed Hyperlink 989" xfId="989" xr:uid="{00000000-0005-0000-0000-0000DD030000}"/>
    <cellStyle name="Followed Hyperlink 99" xfId="990" xr:uid="{00000000-0005-0000-0000-0000DE030000}"/>
    <cellStyle name="Followed Hyperlink 990" xfId="991" xr:uid="{00000000-0005-0000-0000-0000DF030000}"/>
    <cellStyle name="Followed Hyperlink 991" xfId="992" xr:uid="{00000000-0005-0000-0000-0000E0030000}"/>
    <cellStyle name="Followed Hyperlink 992" xfId="993" xr:uid="{00000000-0005-0000-0000-0000E1030000}"/>
    <cellStyle name="Followed Hyperlink 993" xfId="994" xr:uid="{00000000-0005-0000-0000-0000E2030000}"/>
    <cellStyle name="Followed Hyperlink 994" xfId="995" xr:uid="{00000000-0005-0000-0000-0000E3030000}"/>
    <cellStyle name="Followed Hyperlink 995" xfId="996" xr:uid="{00000000-0005-0000-0000-0000E4030000}"/>
    <cellStyle name="Followed Hyperlink 996" xfId="997" xr:uid="{00000000-0005-0000-0000-0000E5030000}"/>
    <cellStyle name="Followed Hyperlink 997" xfId="998" xr:uid="{00000000-0005-0000-0000-0000E6030000}"/>
    <cellStyle name="Followed Hyperlink 998" xfId="999" xr:uid="{00000000-0005-0000-0000-0000E7030000}"/>
    <cellStyle name="Followed Hyperlink 999" xfId="1000" xr:uid="{00000000-0005-0000-0000-0000E8030000}"/>
    <cellStyle name="Hyperlink 2" xfId="1001" xr:uid="{00000000-0005-0000-0000-0000EA030000}"/>
    <cellStyle name="Normal" xfId="0" builtinId="0"/>
    <cellStyle name="Normal 2" xfId="1002" xr:uid="{00000000-0005-0000-0000-0000EC030000}"/>
    <cellStyle name="Normal 3" xfId="1003" xr:uid="{00000000-0005-0000-0000-0000ED030000}"/>
    <cellStyle name="Normal 5" xfId="1004" xr:uid="{00000000-0005-0000-0000-0000EE03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7.jpeg"/><Relationship Id="rId117" Type="http://schemas.openxmlformats.org/officeDocument/2006/relationships/image" Target="../media/image118.png"/><Relationship Id="rId21" Type="http://schemas.openxmlformats.org/officeDocument/2006/relationships/image" Target="../media/image22.jpeg"/><Relationship Id="rId42" Type="http://schemas.openxmlformats.org/officeDocument/2006/relationships/image" Target="../media/image43.jpeg"/><Relationship Id="rId47" Type="http://schemas.openxmlformats.org/officeDocument/2006/relationships/image" Target="../media/image48.jpeg"/><Relationship Id="rId63" Type="http://schemas.openxmlformats.org/officeDocument/2006/relationships/image" Target="../media/image64.png"/><Relationship Id="rId68" Type="http://schemas.openxmlformats.org/officeDocument/2006/relationships/image" Target="../media/image69.jpeg"/><Relationship Id="rId84" Type="http://schemas.openxmlformats.org/officeDocument/2006/relationships/image" Target="../media/image85.png"/><Relationship Id="rId89" Type="http://schemas.openxmlformats.org/officeDocument/2006/relationships/image" Target="../media/image90.png"/><Relationship Id="rId112" Type="http://schemas.openxmlformats.org/officeDocument/2006/relationships/image" Target="../media/image113.png"/><Relationship Id="rId16" Type="http://schemas.openxmlformats.org/officeDocument/2006/relationships/image" Target="../media/image17.png"/><Relationship Id="rId107" Type="http://schemas.openxmlformats.org/officeDocument/2006/relationships/image" Target="../media/image108.png"/><Relationship Id="rId11" Type="http://schemas.openxmlformats.org/officeDocument/2006/relationships/image" Target="../media/image12.tiff"/><Relationship Id="rId32" Type="http://schemas.openxmlformats.org/officeDocument/2006/relationships/image" Target="../media/image33.jpeg"/><Relationship Id="rId37" Type="http://schemas.openxmlformats.org/officeDocument/2006/relationships/image" Target="../media/image38.jpeg"/><Relationship Id="rId53" Type="http://schemas.openxmlformats.org/officeDocument/2006/relationships/image" Target="../media/image54.jpeg"/><Relationship Id="rId58" Type="http://schemas.openxmlformats.org/officeDocument/2006/relationships/image" Target="../media/image59.jpeg"/><Relationship Id="rId74" Type="http://schemas.openxmlformats.org/officeDocument/2006/relationships/image" Target="../media/image75.jpeg"/><Relationship Id="rId79" Type="http://schemas.openxmlformats.org/officeDocument/2006/relationships/image" Target="../media/image80.png"/><Relationship Id="rId102" Type="http://schemas.openxmlformats.org/officeDocument/2006/relationships/image" Target="../media/image103.png"/><Relationship Id="rId5" Type="http://schemas.openxmlformats.org/officeDocument/2006/relationships/image" Target="../media/image6.jpeg"/><Relationship Id="rId90" Type="http://schemas.openxmlformats.org/officeDocument/2006/relationships/image" Target="../media/image91.png"/><Relationship Id="rId95" Type="http://schemas.openxmlformats.org/officeDocument/2006/relationships/image" Target="../media/image96.png"/><Relationship Id="rId22" Type="http://schemas.openxmlformats.org/officeDocument/2006/relationships/image" Target="../media/image23.jpeg"/><Relationship Id="rId27" Type="http://schemas.openxmlformats.org/officeDocument/2006/relationships/image" Target="../media/image28.jpeg"/><Relationship Id="rId43" Type="http://schemas.openxmlformats.org/officeDocument/2006/relationships/image" Target="../media/image44.jpeg"/><Relationship Id="rId48" Type="http://schemas.openxmlformats.org/officeDocument/2006/relationships/image" Target="../media/image49.jpeg"/><Relationship Id="rId64" Type="http://schemas.openxmlformats.org/officeDocument/2006/relationships/image" Target="../media/image65.png"/><Relationship Id="rId69" Type="http://schemas.openxmlformats.org/officeDocument/2006/relationships/image" Target="../media/image70.jpeg"/><Relationship Id="rId113" Type="http://schemas.openxmlformats.org/officeDocument/2006/relationships/image" Target="../media/image114.png"/><Relationship Id="rId118" Type="http://schemas.openxmlformats.org/officeDocument/2006/relationships/image" Target="../media/image119.png"/><Relationship Id="rId80" Type="http://schemas.openxmlformats.org/officeDocument/2006/relationships/image" Target="../media/image81.png"/><Relationship Id="rId85" Type="http://schemas.openxmlformats.org/officeDocument/2006/relationships/image" Target="../media/image86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33" Type="http://schemas.openxmlformats.org/officeDocument/2006/relationships/image" Target="../media/image34.jpeg"/><Relationship Id="rId38" Type="http://schemas.openxmlformats.org/officeDocument/2006/relationships/image" Target="../media/image39.jpeg"/><Relationship Id="rId59" Type="http://schemas.openxmlformats.org/officeDocument/2006/relationships/image" Target="../media/image60.jpeg"/><Relationship Id="rId103" Type="http://schemas.openxmlformats.org/officeDocument/2006/relationships/image" Target="../media/image104.png"/><Relationship Id="rId108" Type="http://schemas.openxmlformats.org/officeDocument/2006/relationships/image" Target="../media/image109.png"/><Relationship Id="rId54" Type="http://schemas.openxmlformats.org/officeDocument/2006/relationships/image" Target="../media/image55.jpeg"/><Relationship Id="rId70" Type="http://schemas.openxmlformats.org/officeDocument/2006/relationships/image" Target="../media/image71.jpeg"/><Relationship Id="rId75" Type="http://schemas.openxmlformats.org/officeDocument/2006/relationships/image" Target="../media/image76.jpeg"/><Relationship Id="rId91" Type="http://schemas.openxmlformats.org/officeDocument/2006/relationships/image" Target="../media/image92.png"/><Relationship Id="rId96" Type="http://schemas.openxmlformats.org/officeDocument/2006/relationships/image" Target="../media/image97.pn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23" Type="http://schemas.openxmlformats.org/officeDocument/2006/relationships/image" Target="../media/image24.jpeg"/><Relationship Id="rId28" Type="http://schemas.openxmlformats.org/officeDocument/2006/relationships/image" Target="../media/image29.jpeg"/><Relationship Id="rId49" Type="http://schemas.openxmlformats.org/officeDocument/2006/relationships/image" Target="../media/image50.jpeg"/><Relationship Id="rId114" Type="http://schemas.openxmlformats.org/officeDocument/2006/relationships/image" Target="../media/image115.png"/><Relationship Id="rId119" Type="http://schemas.openxmlformats.org/officeDocument/2006/relationships/image" Target="../media/image120.png"/><Relationship Id="rId44" Type="http://schemas.openxmlformats.org/officeDocument/2006/relationships/image" Target="../media/image45.jpeg"/><Relationship Id="rId60" Type="http://schemas.openxmlformats.org/officeDocument/2006/relationships/image" Target="../media/image61.jpeg"/><Relationship Id="rId65" Type="http://schemas.openxmlformats.org/officeDocument/2006/relationships/image" Target="../media/image66.jpeg"/><Relationship Id="rId81" Type="http://schemas.openxmlformats.org/officeDocument/2006/relationships/image" Target="../media/image82.png"/><Relationship Id="rId86" Type="http://schemas.openxmlformats.org/officeDocument/2006/relationships/image" Target="../media/image87.png"/><Relationship Id="rId4" Type="http://schemas.openxmlformats.org/officeDocument/2006/relationships/image" Target="../media/image5.png"/><Relationship Id="rId9" Type="http://schemas.openxmlformats.org/officeDocument/2006/relationships/image" Target="../media/image10.jpe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9" Type="http://schemas.openxmlformats.org/officeDocument/2006/relationships/image" Target="../media/image40.jpeg"/><Relationship Id="rId109" Type="http://schemas.openxmlformats.org/officeDocument/2006/relationships/image" Target="../media/image110.png"/><Relationship Id="rId34" Type="http://schemas.openxmlformats.org/officeDocument/2006/relationships/image" Target="../media/image35.jpeg"/><Relationship Id="rId50" Type="http://schemas.openxmlformats.org/officeDocument/2006/relationships/image" Target="../media/image51.jpeg"/><Relationship Id="rId55" Type="http://schemas.openxmlformats.org/officeDocument/2006/relationships/image" Target="../media/image56.jpeg"/><Relationship Id="rId76" Type="http://schemas.openxmlformats.org/officeDocument/2006/relationships/image" Target="../media/image77.jpeg"/><Relationship Id="rId97" Type="http://schemas.openxmlformats.org/officeDocument/2006/relationships/image" Target="../media/image98.png"/><Relationship Id="rId104" Type="http://schemas.openxmlformats.org/officeDocument/2006/relationships/image" Target="../media/image105.png"/><Relationship Id="rId120" Type="http://schemas.openxmlformats.org/officeDocument/2006/relationships/image" Target="../media/image121.png"/><Relationship Id="rId7" Type="http://schemas.openxmlformats.org/officeDocument/2006/relationships/image" Target="../media/image8.jpeg"/><Relationship Id="rId71" Type="http://schemas.openxmlformats.org/officeDocument/2006/relationships/image" Target="../media/image72.jpeg"/><Relationship Id="rId92" Type="http://schemas.openxmlformats.org/officeDocument/2006/relationships/image" Target="../media/image93.png"/><Relationship Id="rId2" Type="http://schemas.openxmlformats.org/officeDocument/2006/relationships/image" Target="../media/image3.jpeg"/><Relationship Id="rId29" Type="http://schemas.openxmlformats.org/officeDocument/2006/relationships/image" Target="../media/image30.jpeg"/><Relationship Id="rId24" Type="http://schemas.openxmlformats.org/officeDocument/2006/relationships/image" Target="../media/image25.jpeg"/><Relationship Id="rId40" Type="http://schemas.openxmlformats.org/officeDocument/2006/relationships/image" Target="../media/image41.jpeg"/><Relationship Id="rId45" Type="http://schemas.openxmlformats.org/officeDocument/2006/relationships/image" Target="../media/image46.jpeg"/><Relationship Id="rId66" Type="http://schemas.openxmlformats.org/officeDocument/2006/relationships/image" Target="../media/image67.jpeg"/><Relationship Id="rId87" Type="http://schemas.openxmlformats.org/officeDocument/2006/relationships/image" Target="../media/image88.png"/><Relationship Id="rId110" Type="http://schemas.openxmlformats.org/officeDocument/2006/relationships/image" Target="../media/image111.png"/><Relationship Id="rId115" Type="http://schemas.openxmlformats.org/officeDocument/2006/relationships/image" Target="../media/image116.png"/><Relationship Id="rId61" Type="http://schemas.openxmlformats.org/officeDocument/2006/relationships/image" Target="../media/image62.png"/><Relationship Id="rId82" Type="http://schemas.openxmlformats.org/officeDocument/2006/relationships/image" Target="../media/image83.png"/><Relationship Id="rId19" Type="http://schemas.openxmlformats.org/officeDocument/2006/relationships/image" Target="../media/image20.png"/><Relationship Id="rId14" Type="http://schemas.openxmlformats.org/officeDocument/2006/relationships/image" Target="../media/image15.png"/><Relationship Id="rId30" Type="http://schemas.openxmlformats.org/officeDocument/2006/relationships/image" Target="../media/image31.jpeg"/><Relationship Id="rId35" Type="http://schemas.openxmlformats.org/officeDocument/2006/relationships/image" Target="../media/image36.jpeg"/><Relationship Id="rId56" Type="http://schemas.openxmlformats.org/officeDocument/2006/relationships/image" Target="../media/image57.jpeg"/><Relationship Id="rId77" Type="http://schemas.openxmlformats.org/officeDocument/2006/relationships/image" Target="../media/image78.jpeg"/><Relationship Id="rId100" Type="http://schemas.openxmlformats.org/officeDocument/2006/relationships/image" Target="../media/image101.png"/><Relationship Id="rId105" Type="http://schemas.openxmlformats.org/officeDocument/2006/relationships/image" Target="../media/image106.png"/><Relationship Id="rId8" Type="http://schemas.openxmlformats.org/officeDocument/2006/relationships/image" Target="../media/image9.jpeg"/><Relationship Id="rId51" Type="http://schemas.openxmlformats.org/officeDocument/2006/relationships/image" Target="../media/image52.jpeg"/><Relationship Id="rId72" Type="http://schemas.openxmlformats.org/officeDocument/2006/relationships/image" Target="../media/image73.jpeg"/><Relationship Id="rId93" Type="http://schemas.openxmlformats.org/officeDocument/2006/relationships/image" Target="../media/image94.png"/><Relationship Id="rId98" Type="http://schemas.openxmlformats.org/officeDocument/2006/relationships/image" Target="../media/image99.png"/><Relationship Id="rId121" Type="http://schemas.openxmlformats.org/officeDocument/2006/relationships/image" Target="../media/image122.png"/><Relationship Id="rId3" Type="http://schemas.openxmlformats.org/officeDocument/2006/relationships/image" Target="../media/image4.jpeg"/><Relationship Id="rId25" Type="http://schemas.openxmlformats.org/officeDocument/2006/relationships/image" Target="../media/image26.jpeg"/><Relationship Id="rId46" Type="http://schemas.openxmlformats.org/officeDocument/2006/relationships/image" Target="../media/image47.jpeg"/><Relationship Id="rId67" Type="http://schemas.openxmlformats.org/officeDocument/2006/relationships/image" Target="../media/image68.jpeg"/><Relationship Id="rId116" Type="http://schemas.openxmlformats.org/officeDocument/2006/relationships/image" Target="../media/image117.png"/><Relationship Id="rId20" Type="http://schemas.openxmlformats.org/officeDocument/2006/relationships/image" Target="../media/image21.png"/><Relationship Id="rId41" Type="http://schemas.openxmlformats.org/officeDocument/2006/relationships/image" Target="../media/image42.jpeg"/><Relationship Id="rId62" Type="http://schemas.openxmlformats.org/officeDocument/2006/relationships/image" Target="../media/image63.png"/><Relationship Id="rId83" Type="http://schemas.openxmlformats.org/officeDocument/2006/relationships/image" Target="../media/image84.png"/><Relationship Id="rId88" Type="http://schemas.openxmlformats.org/officeDocument/2006/relationships/image" Target="../media/image89.png"/><Relationship Id="rId111" Type="http://schemas.openxmlformats.org/officeDocument/2006/relationships/image" Target="../media/image112.png"/><Relationship Id="rId15" Type="http://schemas.openxmlformats.org/officeDocument/2006/relationships/image" Target="../media/image16.png"/><Relationship Id="rId36" Type="http://schemas.openxmlformats.org/officeDocument/2006/relationships/image" Target="../media/image37.jpeg"/><Relationship Id="rId57" Type="http://schemas.openxmlformats.org/officeDocument/2006/relationships/image" Target="../media/image58.jpeg"/><Relationship Id="rId106" Type="http://schemas.openxmlformats.org/officeDocument/2006/relationships/image" Target="../media/image107.png"/><Relationship Id="rId10" Type="http://schemas.openxmlformats.org/officeDocument/2006/relationships/image" Target="../media/image11.tiff"/><Relationship Id="rId31" Type="http://schemas.openxmlformats.org/officeDocument/2006/relationships/image" Target="../media/image32.jpeg"/><Relationship Id="rId52" Type="http://schemas.openxmlformats.org/officeDocument/2006/relationships/image" Target="../media/image53.jpeg"/><Relationship Id="rId73" Type="http://schemas.openxmlformats.org/officeDocument/2006/relationships/image" Target="../media/image74.jpeg"/><Relationship Id="rId78" Type="http://schemas.openxmlformats.org/officeDocument/2006/relationships/image" Target="../media/image79.png"/><Relationship Id="rId94" Type="http://schemas.openxmlformats.org/officeDocument/2006/relationships/image" Target="../media/image95.png"/><Relationship Id="rId99" Type="http://schemas.openxmlformats.org/officeDocument/2006/relationships/image" Target="../media/image100.png"/><Relationship Id="rId101" Type="http://schemas.openxmlformats.org/officeDocument/2006/relationships/image" Target="../media/image102.png"/><Relationship Id="rId122" Type="http://schemas.openxmlformats.org/officeDocument/2006/relationships/image" Target="../media/image1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320800</xdr:colOff>
      <xdr:row>75</xdr:row>
      <xdr:rowOff>70554</xdr:rowOff>
    </xdr:from>
    <xdr:to>
      <xdr:col>0</xdr:col>
      <xdr:colOff>1182990</xdr:colOff>
      <xdr:row>75</xdr:row>
      <xdr:rowOff>932744</xdr:rowOff>
    </xdr:to>
    <xdr:pic>
      <xdr:nvPicPr>
        <xdr:cNvPr id="515" name="Picture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800" y="24168804"/>
          <a:ext cx="862190" cy="86219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246527</xdr:colOff>
      <xdr:row>1</xdr:row>
      <xdr:rowOff>116594</xdr:rowOff>
    </xdr:from>
    <xdr:to>
      <xdr:col>2</xdr:col>
      <xdr:colOff>1741392</xdr:colOff>
      <xdr:row>1</xdr:row>
      <xdr:rowOff>1030994</xdr:rowOff>
    </xdr:to>
    <xdr:sp macro="" textlink="">
      <xdr:nvSpPr>
        <xdr:cNvPr id="530" name="TextBox 185">
          <a:extLst>
            <a:ext uri="{FF2B5EF4-FFF2-40B4-BE49-F238E27FC236}">
              <a16:creationId xmlns:a16="http://schemas.microsoft.com/office/drawing/2014/main" id="{EB109648-B505-44DD-AFB9-973B28F56B92}"/>
            </a:ext>
          </a:extLst>
        </xdr:cNvPr>
        <xdr:cNvSpPr txBox="1"/>
      </xdr:nvSpPr>
      <xdr:spPr>
        <a:xfrm>
          <a:off x="246527" y="878594"/>
          <a:ext cx="5379571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Carolina Baby                                                                   carolinababyco@aol.com</a:t>
          </a:r>
          <a:endParaRPr lang="en-US" sz="1600">
            <a:effectLst/>
          </a:endParaRPr>
        </a:p>
        <a:p>
          <a:r>
            <a:rPr lang="en-US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864-882-3183</a:t>
          </a:r>
          <a:endParaRPr lang="en-US" sz="1600">
            <a:effectLst/>
          </a:endParaRPr>
        </a:p>
        <a:p>
          <a:endParaRPr lang="en-US" sz="1400" b="0" baseline="0">
            <a:solidFill>
              <a:schemeClr val="bg1">
                <a:lumMod val="50000"/>
              </a:schemeClr>
            </a:solidFill>
            <a:latin typeface="+mn-lt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0</xdr:col>
      <xdr:colOff>193351</xdr:colOff>
      <xdr:row>0</xdr:row>
      <xdr:rowOff>287686</xdr:rowOff>
    </xdr:from>
    <xdr:to>
      <xdr:col>1</xdr:col>
      <xdr:colOff>573564</xdr:colOff>
      <xdr:row>1</xdr:row>
      <xdr:rowOff>48063</xdr:rowOff>
    </xdr:to>
    <xdr:pic>
      <xdr:nvPicPr>
        <xdr:cNvPr id="531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351" y="287686"/>
          <a:ext cx="1772595" cy="529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2</xdr:col>
      <xdr:colOff>422328</xdr:colOff>
      <xdr:row>0</xdr:row>
      <xdr:rowOff>371832</xdr:rowOff>
    </xdr:from>
    <xdr:to>
      <xdr:col>2</xdr:col>
      <xdr:colOff>1738745</xdr:colOff>
      <xdr:row>1</xdr:row>
      <xdr:rowOff>68440</xdr:rowOff>
    </xdr:to>
    <xdr:pic>
      <xdr:nvPicPr>
        <xdr:cNvPr id="532" name="Picture 4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6928" y="371832"/>
          <a:ext cx="1316417" cy="465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297180</xdr:colOff>
      <xdr:row>91</xdr:row>
      <xdr:rowOff>67733</xdr:rowOff>
    </xdr:from>
    <xdr:to>
      <xdr:col>0</xdr:col>
      <xdr:colOff>1045751</xdr:colOff>
      <xdr:row>91</xdr:row>
      <xdr:rowOff>1003182</xdr:rowOff>
    </xdr:to>
    <xdr:pic>
      <xdr:nvPicPr>
        <xdr:cNvPr id="586" name="Picture 27">
          <a:extLst>
            <a:ext uri="{FF2B5EF4-FFF2-40B4-BE49-F238E27FC236}">
              <a16:creationId xmlns:a16="http://schemas.microsoft.com/office/drawing/2014/main" id="{F8E076A8-17AB-4616-8368-460BF284F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282031546"/>
          <a:ext cx="748571" cy="932274"/>
        </a:xfrm>
        <a:prstGeom prst="rect">
          <a:avLst/>
        </a:prstGeom>
      </xdr:spPr>
    </xdr:pic>
    <xdr:clientData fLocksWithSheet="0"/>
  </xdr:twoCellAnchor>
  <xdr:twoCellAnchor>
    <xdr:from>
      <xdr:col>0</xdr:col>
      <xdr:colOff>175365</xdr:colOff>
      <xdr:row>77</xdr:row>
      <xdr:rowOff>56029</xdr:rowOff>
    </xdr:from>
    <xdr:to>
      <xdr:col>0</xdr:col>
      <xdr:colOff>1174594</xdr:colOff>
      <xdr:row>77</xdr:row>
      <xdr:rowOff>855489</xdr:rowOff>
    </xdr:to>
    <xdr:pic>
      <xdr:nvPicPr>
        <xdr:cNvPr id="595" name="Picture 166">
          <a:extLst>
            <a:ext uri="{FF2B5EF4-FFF2-40B4-BE49-F238E27FC236}">
              <a16:creationId xmlns:a16="http://schemas.microsoft.com/office/drawing/2014/main" id="{0EB2D6AF-6FBF-4F57-8A3E-BFCF5C323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365" y="33298279"/>
          <a:ext cx="999229" cy="79946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296332</xdr:colOff>
      <xdr:row>55</xdr:row>
      <xdr:rowOff>64204</xdr:rowOff>
    </xdr:from>
    <xdr:to>
      <xdr:col>0</xdr:col>
      <xdr:colOff>1201588</xdr:colOff>
      <xdr:row>55</xdr:row>
      <xdr:rowOff>982160</xdr:rowOff>
    </xdr:to>
    <xdr:pic>
      <xdr:nvPicPr>
        <xdr:cNvPr id="600" name="Picture 33">
          <a:extLst>
            <a:ext uri="{FF2B5EF4-FFF2-40B4-BE49-F238E27FC236}">
              <a16:creationId xmlns:a16="http://schemas.microsoft.com/office/drawing/2014/main" id="{89B2FD12-CA29-6947-9D46-0A2100D1E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332" y="338622392"/>
          <a:ext cx="905256" cy="917956"/>
        </a:xfrm>
        <a:prstGeom prst="rect">
          <a:avLst/>
        </a:prstGeom>
      </xdr:spPr>
    </xdr:pic>
    <xdr:clientData fLocksWithSheet="0"/>
  </xdr:twoCellAnchor>
  <xdr:twoCellAnchor>
    <xdr:from>
      <xdr:col>0</xdr:col>
      <xdr:colOff>48684</xdr:colOff>
      <xdr:row>58</xdr:row>
      <xdr:rowOff>141110</xdr:rowOff>
    </xdr:from>
    <xdr:to>
      <xdr:col>0</xdr:col>
      <xdr:colOff>1335522</xdr:colOff>
      <xdr:row>58</xdr:row>
      <xdr:rowOff>945782</xdr:rowOff>
    </xdr:to>
    <xdr:pic>
      <xdr:nvPicPr>
        <xdr:cNvPr id="603" name="Picture 38">
          <a:extLst>
            <a:ext uri="{FF2B5EF4-FFF2-40B4-BE49-F238E27FC236}">
              <a16:creationId xmlns:a16="http://schemas.microsoft.com/office/drawing/2014/main" id="{2DCA1207-BC14-6C4C-B96A-82B17F32C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84" y="369179298"/>
          <a:ext cx="1286838" cy="804672"/>
        </a:xfrm>
        <a:prstGeom prst="rect">
          <a:avLst/>
        </a:prstGeom>
      </xdr:spPr>
    </xdr:pic>
    <xdr:clientData fLocksWithSheet="0"/>
  </xdr:twoCellAnchor>
  <xdr:twoCellAnchor>
    <xdr:from>
      <xdr:col>0</xdr:col>
      <xdr:colOff>260349</xdr:colOff>
      <xdr:row>59</xdr:row>
      <xdr:rowOff>56443</xdr:rowOff>
    </xdr:from>
    <xdr:to>
      <xdr:col>0</xdr:col>
      <xdr:colOff>1193037</xdr:colOff>
      <xdr:row>59</xdr:row>
      <xdr:rowOff>989131</xdr:rowOff>
    </xdr:to>
    <xdr:pic>
      <xdr:nvPicPr>
        <xdr:cNvPr id="617" name="Picture 6">
          <a:extLst>
            <a:ext uri="{FF2B5EF4-FFF2-40B4-BE49-F238E27FC236}">
              <a16:creationId xmlns:a16="http://schemas.microsoft.com/office/drawing/2014/main" id="{6A53AC8F-8DD1-B742-85DA-D6446E007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349" y="374174631"/>
          <a:ext cx="932688" cy="932688"/>
        </a:xfrm>
        <a:prstGeom prst="rect">
          <a:avLst/>
        </a:prstGeom>
      </xdr:spPr>
    </xdr:pic>
    <xdr:clientData fLocksWithSheet="0"/>
  </xdr:twoCellAnchor>
  <xdr:twoCellAnchor>
    <xdr:from>
      <xdr:col>0</xdr:col>
      <xdr:colOff>202406</xdr:colOff>
      <xdr:row>108</xdr:row>
      <xdr:rowOff>117121</xdr:rowOff>
    </xdr:from>
    <xdr:to>
      <xdr:col>0</xdr:col>
      <xdr:colOff>1278751</xdr:colOff>
      <xdr:row>108</xdr:row>
      <xdr:rowOff>978196</xdr:rowOff>
    </xdr:to>
    <xdr:pic>
      <xdr:nvPicPr>
        <xdr:cNvPr id="659" name="Picture 301">
          <a:extLst>
            <a:ext uri="{FF2B5EF4-FFF2-40B4-BE49-F238E27FC236}">
              <a16:creationId xmlns:a16="http://schemas.microsoft.com/office/drawing/2014/main" id="{C9F48D53-14D7-4442-8A73-A5D1380FD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406" y="339064246"/>
          <a:ext cx="1076345" cy="86107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218851</xdr:colOff>
      <xdr:row>107</xdr:row>
      <xdr:rowOff>106950</xdr:rowOff>
    </xdr:from>
    <xdr:to>
      <xdr:col>0</xdr:col>
      <xdr:colOff>1257300</xdr:colOff>
      <xdr:row>107</xdr:row>
      <xdr:rowOff>901936</xdr:rowOff>
    </xdr:to>
    <xdr:pic>
      <xdr:nvPicPr>
        <xdr:cNvPr id="696" name="Picture 393">
          <a:extLst>
            <a:ext uri="{FF2B5EF4-FFF2-40B4-BE49-F238E27FC236}">
              <a16:creationId xmlns:a16="http://schemas.microsoft.com/office/drawing/2014/main" id="{FFB04759-3377-934A-906E-5E45F78D8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851" y="398609138"/>
          <a:ext cx="1038449" cy="794986"/>
        </a:xfrm>
        <a:prstGeom prst="rect">
          <a:avLst/>
        </a:prstGeom>
      </xdr:spPr>
    </xdr:pic>
    <xdr:clientData fLocksWithSheet="0"/>
  </xdr:twoCellAnchor>
  <xdr:twoCellAnchor>
    <xdr:from>
      <xdr:col>0</xdr:col>
      <xdr:colOff>353363</xdr:colOff>
      <xdr:row>109</xdr:row>
      <xdr:rowOff>66221</xdr:rowOff>
    </xdr:from>
    <xdr:to>
      <xdr:col>0</xdr:col>
      <xdr:colOff>1133209</xdr:colOff>
      <xdr:row>109</xdr:row>
      <xdr:rowOff>904875</xdr:rowOff>
    </xdr:to>
    <xdr:pic>
      <xdr:nvPicPr>
        <xdr:cNvPr id="698" name="Picture 400">
          <a:extLst>
            <a:ext uri="{FF2B5EF4-FFF2-40B4-BE49-F238E27FC236}">
              <a16:creationId xmlns:a16="http://schemas.microsoft.com/office/drawing/2014/main" id="{A0B86B4C-ADEE-6F4C-8536-2A792FB44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363" y="401616409"/>
          <a:ext cx="779846" cy="838654"/>
        </a:xfrm>
        <a:prstGeom prst="rect">
          <a:avLst/>
        </a:prstGeom>
      </xdr:spPr>
    </xdr:pic>
    <xdr:clientData fLocksWithSheet="0"/>
  </xdr:twoCellAnchor>
  <xdr:twoCellAnchor>
    <xdr:from>
      <xdr:col>0</xdr:col>
      <xdr:colOff>391584</xdr:colOff>
      <xdr:row>80</xdr:row>
      <xdr:rowOff>56092</xdr:rowOff>
    </xdr:from>
    <xdr:to>
      <xdr:col>0</xdr:col>
      <xdr:colOff>982611</xdr:colOff>
      <xdr:row>80</xdr:row>
      <xdr:rowOff>978139</xdr:rowOff>
    </xdr:to>
    <xdr:pic>
      <xdr:nvPicPr>
        <xdr:cNvPr id="760" name="Picture 431">
          <a:extLst>
            <a:ext uri="{FF2B5EF4-FFF2-40B4-BE49-F238E27FC236}">
              <a16:creationId xmlns:a16="http://schemas.microsoft.com/office/drawing/2014/main" id="{6EE7F197-7CEF-478F-B48D-29D94D5A6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1584" y="49355905"/>
          <a:ext cx="587852" cy="925222"/>
        </a:xfrm>
        <a:prstGeom prst="rect">
          <a:avLst/>
        </a:prstGeom>
      </xdr:spPr>
    </xdr:pic>
    <xdr:clientData fLocksWithSheet="0"/>
  </xdr:twoCellAnchor>
  <xdr:twoCellAnchor>
    <xdr:from>
      <xdr:col>0</xdr:col>
      <xdr:colOff>444501</xdr:colOff>
      <xdr:row>81</xdr:row>
      <xdr:rowOff>60325</xdr:rowOff>
    </xdr:from>
    <xdr:to>
      <xdr:col>0</xdr:col>
      <xdr:colOff>981884</xdr:colOff>
      <xdr:row>81</xdr:row>
      <xdr:rowOff>961054</xdr:rowOff>
    </xdr:to>
    <xdr:pic>
      <xdr:nvPicPr>
        <xdr:cNvPr id="761" name="Picture 432">
          <a:extLst>
            <a:ext uri="{FF2B5EF4-FFF2-40B4-BE49-F238E27FC236}">
              <a16:creationId xmlns:a16="http://schemas.microsoft.com/office/drawing/2014/main" id="{207D0816-BB3C-47ED-A16F-ABBF19D87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4501" y="50376138"/>
          <a:ext cx="534208" cy="900729"/>
        </a:xfrm>
        <a:prstGeom prst="rect">
          <a:avLst/>
        </a:prstGeom>
      </xdr:spPr>
    </xdr:pic>
    <xdr:clientData fLocksWithSheet="0"/>
  </xdr:twoCellAnchor>
  <xdr:twoCellAnchor>
    <xdr:from>
      <xdr:col>0</xdr:col>
      <xdr:colOff>208643</xdr:colOff>
      <xdr:row>60</xdr:row>
      <xdr:rowOff>124279</xdr:rowOff>
    </xdr:from>
    <xdr:to>
      <xdr:col>0</xdr:col>
      <xdr:colOff>1197429</xdr:colOff>
      <xdr:row>60</xdr:row>
      <xdr:rowOff>1002707</xdr:rowOff>
    </xdr:to>
    <xdr:pic>
      <xdr:nvPicPr>
        <xdr:cNvPr id="838" name="Picture 504">
          <a:extLst>
            <a:ext uri="{FF2B5EF4-FFF2-40B4-BE49-F238E27FC236}">
              <a16:creationId xmlns:a16="http://schemas.microsoft.com/office/drawing/2014/main" id="{11310885-4D41-4F24-A707-70114608F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643" y="385418467"/>
          <a:ext cx="988786" cy="875253"/>
        </a:xfrm>
        <a:prstGeom prst="rect">
          <a:avLst/>
        </a:prstGeom>
      </xdr:spPr>
    </xdr:pic>
    <xdr:clientData fLocksWithSheet="0"/>
  </xdr:twoCellAnchor>
  <xdr:twoCellAnchor>
    <xdr:from>
      <xdr:col>0</xdr:col>
      <xdr:colOff>326571</xdr:colOff>
      <xdr:row>68</xdr:row>
      <xdr:rowOff>27215</xdr:rowOff>
    </xdr:from>
    <xdr:to>
      <xdr:col>0</xdr:col>
      <xdr:colOff>1040039</xdr:colOff>
      <xdr:row>68</xdr:row>
      <xdr:rowOff>989468</xdr:rowOff>
    </xdr:to>
    <xdr:pic>
      <xdr:nvPicPr>
        <xdr:cNvPr id="843" name="Picture 510">
          <a:extLst>
            <a:ext uri="{FF2B5EF4-FFF2-40B4-BE49-F238E27FC236}">
              <a16:creationId xmlns:a16="http://schemas.microsoft.com/office/drawing/2014/main" id="{A6AE92E0-C38C-43A5-B6B0-C40A7166E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1" y="396497403"/>
          <a:ext cx="710293" cy="955903"/>
        </a:xfrm>
        <a:prstGeom prst="rect">
          <a:avLst/>
        </a:prstGeom>
      </xdr:spPr>
    </xdr:pic>
    <xdr:clientData fLocksWithSheet="0"/>
  </xdr:twoCellAnchor>
  <xdr:twoCellAnchor>
    <xdr:from>
      <xdr:col>0</xdr:col>
      <xdr:colOff>219075</xdr:colOff>
      <xdr:row>78</xdr:row>
      <xdr:rowOff>123825</xdr:rowOff>
    </xdr:from>
    <xdr:to>
      <xdr:col>0</xdr:col>
      <xdr:colOff>1134243</xdr:colOff>
      <xdr:row>78</xdr:row>
      <xdr:rowOff>863600</xdr:rowOff>
    </xdr:to>
    <xdr:pic>
      <xdr:nvPicPr>
        <xdr:cNvPr id="158" name="Picture 459">
          <a:extLst>
            <a:ext uri="{FF2B5EF4-FFF2-40B4-BE49-F238E27FC236}">
              <a16:creationId xmlns:a16="http://schemas.microsoft.com/office/drawing/2014/main" id="{C1759102-785E-4E60-AC1C-A2A0C3A33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00" y="103685975"/>
          <a:ext cx="915168" cy="7461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323850</xdr:colOff>
      <xdr:row>13</xdr:row>
      <xdr:rowOff>57149</xdr:rowOff>
    </xdr:from>
    <xdr:to>
      <xdr:col>0</xdr:col>
      <xdr:colOff>1095375</xdr:colOff>
      <xdr:row>13</xdr:row>
      <xdr:rowOff>963521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C8D801B3-D449-2E43-F0AF-4C8A48C3F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250345574"/>
          <a:ext cx="771525" cy="906372"/>
        </a:xfrm>
        <a:prstGeom prst="rect">
          <a:avLst/>
        </a:prstGeom>
      </xdr:spPr>
    </xdr:pic>
    <xdr:clientData/>
  </xdr:twoCellAnchor>
  <xdr:twoCellAnchor>
    <xdr:from>
      <xdr:col>0</xdr:col>
      <xdr:colOff>458521</xdr:colOff>
      <xdr:row>79</xdr:row>
      <xdr:rowOff>28894</xdr:rowOff>
    </xdr:from>
    <xdr:to>
      <xdr:col>0</xdr:col>
      <xdr:colOff>981364</xdr:colOff>
      <xdr:row>79</xdr:row>
      <xdr:rowOff>917362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D369FC9F-5361-C17D-B376-553D38C82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521" y="20822258"/>
          <a:ext cx="522843" cy="888468"/>
        </a:xfrm>
        <a:prstGeom prst="rect">
          <a:avLst/>
        </a:prstGeom>
      </xdr:spPr>
    </xdr:pic>
    <xdr:clientData/>
  </xdr:twoCellAnchor>
  <xdr:twoCellAnchor>
    <xdr:from>
      <xdr:col>0</xdr:col>
      <xdr:colOff>293009</xdr:colOff>
      <xdr:row>7</xdr:row>
      <xdr:rowOff>99334</xdr:rowOff>
    </xdr:from>
    <xdr:to>
      <xdr:col>0</xdr:col>
      <xdr:colOff>1107943</xdr:colOff>
      <xdr:row>7</xdr:row>
      <xdr:rowOff>911679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C834FB3-F008-925C-1E30-8CC553236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009" y="20224298"/>
          <a:ext cx="814934" cy="812345"/>
        </a:xfrm>
        <a:prstGeom prst="rect">
          <a:avLst/>
        </a:prstGeom>
      </xdr:spPr>
    </xdr:pic>
    <xdr:clientData/>
  </xdr:twoCellAnchor>
  <xdr:twoCellAnchor>
    <xdr:from>
      <xdr:col>0</xdr:col>
      <xdr:colOff>154782</xdr:colOff>
      <xdr:row>19</xdr:row>
      <xdr:rowOff>47626</xdr:rowOff>
    </xdr:from>
    <xdr:to>
      <xdr:col>0</xdr:col>
      <xdr:colOff>1151234</xdr:colOff>
      <xdr:row>19</xdr:row>
      <xdr:rowOff>904876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57BAA1BC-A8E9-0B1A-CECC-A044E4D52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782" y="241256345"/>
          <a:ext cx="1002802" cy="857250"/>
        </a:xfrm>
        <a:prstGeom prst="rect">
          <a:avLst/>
        </a:prstGeom>
      </xdr:spPr>
    </xdr:pic>
    <xdr:clientData/>
  </xdr:twoCellAnchor>
  <xdr:twoCellAnchor>
    <xdr:from>
      <xdr:col>0</xdr:col>
      <xdr:colOff>332238</xdr:colOff>
      <xdr:row>4</xdr:row>
      <xdr:rowOff>13576</xdr:rowOff>
    </xdr:from>
    <xdr:to>
      <xdr:col>0</xdr:col>
      <xdr:colOff>1066334</xdr:colOff>
      <xdr:row>4</xdr:row>
      <xdr:rowOff>900545</xdr:rowOff>
    </xdr:to>
    <xdr:pic>
      <xdr:nvPicPr>
        <xdr:cNvPr id="861" name="Picture 860">
          <a:extLst>
            <a:ext uri="{FF2B5EF4-FFF2-40B4-BE49-F238E27FC236}">
              <a16:creationId xmlns:a16="http://schemas.microsoft.com/office/drawing/2014/main" id="{459BC21F-04EA-5DE6-8053-F7D90C06C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2238" y="5820940"/>
          <a:ext cx="734096" cy="886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349261</xdr:colOff>
      <xdr:row>6</xdr:row>
      <xdr:rowOff>83345</xdr:rowOff>
    </xdr:from>
    <xdr:to>
      <xdr:col>0</xdr:col>
      <xdr:colOff>1094864</xdr:colOff>
      <xdr:row>6</xdr:row>
      <xdr:rowOff>979488</xdr:rowOff>
    </xdr:to>
    <xdr:pic>
      <xdr:nvPicPr>
        <xdr:cNvPr id="863" name="Picture 862">
          <a:extLst>
            <a:ext uri="{FF2B5EF4-FFF2-40B4-BE49-F238E27FC236}">
              <a16:creationId xmlns:a16="http://schemas.microsoft.com/office/drawing/2014/main" id="{D8989488-B606-DDFD-78F6-36542FCCD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9261" y="11049001"/>
          <a:ext cx="745603" cy="896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143709</xdr:colOff>
      <xdr:row>83</xdr:row>
      <xdr:rowOff>95263</xdr:rowOff>
    </xdr:from>
    <xdr:to>
      <xdr:col>0</xdr:col>
      <xdr:colOff>1269999</xdr:colOff>
      <xdr:row>83</xdr:row>
      <xdr:rowOff>913448</xdr:rowOff>
    </xdr:to>
    <xdr:pic>
      <xdr:nvPicPr>
        <xdr:cNvPr id="940" name="Picture 939">
          <a:extLst>
            <a:ext uri="{FF2B5EF4-FFF2-40B4-BE49-F238E27FC236}">
              <a16:creationId xmlns:a16="http://schemas.microsoft.com/office/drawing/2014/main" id="{7D90DF1B-F0FB-2AC9-349C-24F5DB47F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709" y="113474513"/>
          <a:ext cx="1126290" cy="81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128216</xdr:colOff>
      <xdr:row>84</xdr:row>
      <xdr:rowOff>149846</xdr:rowOff>
    </xdr:from>
    <xdr:to>
      <xdr:col>0</xdr:col>
      <xdr:colOff>1320800</xdr:colOff>
      <xdr:row>84</xdr:row>
      <xdr:rowOff>952496</xdr:rowOff>
    </xdr:to>
    <xdr:pic>
      <xdr:nvPicPr>
        <xdr:cNvPr id="941" name="Picture 940">
          <a:extLst>
            <a:ext uri="{FF2B5EF4-FFF2-40B4-BE49-F238E27FC236}">
              <a16:creationId xmlns:a16="http://schemas.microsoft.com/office/drawing/2014/main" id="{230141FC-5BC3-7C94-1F01-E6B6D1768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216" y="114545096"/>
          <a:ext cx="1198934" cy="80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85280</xdr:colOff>
      <xdr:row>85</xdr:row>
      <xdr:rowOff>100702</xdr:rowOff>
    </xdr:from>
    <xdr:to>
      <xdr:col>0</xdr:col>
      <xdr:colOff>1254125</xdr:colOff>
      <xdr:row>85</xdr:row>
      <xdr:rowOff>959810</xdr:rowOff>
    </xdr:to>
    <xdr:pic>
      <xdr:nvPicPr>
        <xdr:cNvPr id="955" name="Picture 954">
          <a:extLst>
            <a:ext uri="{FF2B5EF4-FFF2-40B4-BE49-F238E27FC236}">
              <a16:creationId xmlns:a16="http://schemas.microsoft.com/office/drawing/2014/main" id="{9716F47A-2CB8-823C-4EF2-51777A7A3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280" y="128719952"/>
          <a:ext cx="1168845" cy="865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55585</xdr:colOff>
      <xdr:row>86</xdr:row>
      <xdr:rowOff>130174</xdr:rowOff>
    </xdr:from>
    <xdr:to>
      <xdr:col>0</xdr:col>
      <xdr:colOff>1307418</xdr:colOff>
      <xdr:row>86</xdr:row>
      <xdr:rowOff>962024</xdr:rowOff>
    </xdr:to>
    <xdr:pic>
      <xdr:nvPicPr>
        <xdr:cNvPr id="966" name="Picture 965">
          <a:extLst>
            <a:ext uri="{FF2B5EF4-FFF2-40B4-BE49-F238E27FC236}">
              <a16:creationId xmlns:a16="http://schemas.microsoft.com/office/drawing/2014/main" id="{3C76990C-7566-4FED-ED5D-588BBE178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585" y="139925424"/>
          <a:ext cx="1255008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167755</xdr:colOff>
      <xdr:row>87</xdr:row>
      <xdr:rowOff>130175</xdr:rowOff>
    </xdr:from>
    <xdr:to>
      <xdr:col>0</xdr:col>
      <xdr:colOff>1225551</xdr:colOff>
      <xdr:row>87</xdr:row>
      <xdr:rowOff>829686</xdr:rowOff>
    </xdr:to>
    <xdr:pic>
      <xdr:nvPicPr>
        <xdr:cNvPr id="968" name="Picture 967">
          <a:extLst>
            <a:ext uri="{FF2B5EF4-FFF2-40B4-BE49-F238E27FC236}">
              <a16:creationId xmlns:a16="http://schemas.microsoft.com/office/drawing/2014/main" id="{CB173383-56F8-5773-17F1-6DFBCFAD6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7755" y="141957425"/>
          <a:ext cx="1054621" cy="702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314364</xdr:colOff>
      <xdr:row>89</xdr:row>
      <xdr:rowOff>87720</xdr:rowOff>
    </xdr:from>
    <xdr:to>
      <xdr:col>0</xdr:col>
      <xdr:colOff>1168400</xdr:colOff>
      <xdr:row>89</xdr:row>
      <xdr:rowOff>950620</xdr:rowOff>
    </xdr:to>
    <xdr:pic>
      <xdr:nvPicPr>
        <xdr:cNvPr id="988" name="Picture 987">
          <a:extLst>
            <a:ext uri="{FF2B5EF4-FFF2-40B4-BE49-F238E27FC236}">
              <a16:creationId xmlns:a16="http://schemas.microsoft.com/office/drawing/2014/main" id="{85BE3537-208C-5427-D3B1-99C420310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64" y="174426970"/>
          <a:ext cx="857211" cy="86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285751</xdr:colOff>
      <xdr:row>8</xdr:row>
      <xdr:rowOff>107710</xdr:rowOff>
    </xdr:from>
    <xdr:to>
      <xdr:col>0</xdr:col>
      <xdr:colOff>1047751</xdr:colOff>
      <xdr:row>8</xdr:row>
      <xdr:rowOff>821832</xdr:rowOff>
    </xdr:to>
    <xdr:pic>
      <xdr:nvPicPr>
        <xdr:cNvPr id="999" name="Picture 998">
          <a:extLst>
            <a:ext uri="{FF2B5EF4-FFF2-40B4-BE49-F238E27FC236}">
              <a16:creationId xmlns:a16="http://schemas.microsoft.com/office/drawing/2014/main" id="{38A52636-706C-1D6C-C8C1-F2BE058BB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1" y="189686960"/>
          <a:ext cx="762000" cy="714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269876</xdr:colOff>
      <xdr:row>9</xdr:row>
      <xdr:rowOff>107950</xdr:rowOff>
    </xdr:from>
    <xdr:to>
      <xdr:col>0</xdr:col>
      <xdr:colOff>1057275</xdr:colOff>
      <xdr:row>9</xdr:row>
      <xdr:rowOff>847757</xdr:rowOff>
    </xdr:to>
    <xdr:pic>
      <xdr:nvPicPr>
        <xdr:cNvPr id="1000" name="Picture 999">
          <a:extLst>
            <a:ext uri="{FF2B5EF4-FFF2-40B4-BE49-F238E27FC236}">
              <a16:creationId xmlns:a16="http://schemas.microsoft.com/office/drawing/2014/main" id="{B753D6AB-A329-F9B9-3485-CB8F79788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9876" y="190703200"/>
          <a:ext cx="790574" cy="742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221666</xdr:colOff>
      <xdr:row>90</xdr:row>
      <xdr:rowOff>69850</xdr:rowOff>
    </xdr:from>
    <xdr:to>
      <xdr:col>0</xdr:col>
      <xdr:colOff>1209675</xdr:colOff>
      <xdr:row>90</xdr:row>
      <xdr:rowOff>850268</xdr:rowOff>
    </xdr:to>
    <xdr:pic>
      <xdr:nvPicPr>
        <xdr:cNvPr id="1012" name="Picture 1011">
          <a:extLst>
            <a:ext uri="{FF2B5EF4-FFF2-40B4-BE49-F238E27FC236}">
              <a16:creationId xmlns:a16="http://schemas.microsoft.com/office/drawing/2014/main" id="{09B7D3CE-4A6E-6CFA-5F99-E5AD5D881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1666" y="201841100"/>
          <a:ext cx="988009" cy="774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91789</xdr:colOff>
      <xdr:row>10</xdr:row>
      <xdr:rowOff>158750</xdr:rowOff>
    </xdr:from>
    <xdr:to>
      <xdr:col>0</xdr:col>
      <xdr:colOff>1190625</xdr:colOff>
      <xdr:row>10</xdr:row>
      <xdr:rowOff>901899</xdr:rowOff>
    </xdr:to>
    <xdr:pic>
      <xdr:nvPicPr>
        <xdr:cNvPr id="1013" name="Picture 1012">
          <a:extLst>
            <a:ext uri="{FF2B5EF4-FFF2-40B4-BE49-F238E27FC236}">
              <a16:creationId xmlns:a16="http://schemas.microsoft.com/office/drawing/2014/main" id="{F6DBBA6C-59EA-2D95-F4FE-29B9F2728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789" y="211074000"/>
          <a:ext cx="1102011" cy="739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44673</xdr:colOff>
      <xdr:row>11</xdr:row>
      <xdr:rowOff>115271</xdr:rowOff>
    </xdr:from>
    <xdr:to>
      <xdr:col>0</xdr:col>
      <xdr:colOff>1333500</xdr:colOff>
      <xdr:row>11</xdr:row>
      <xdr:rowOff>971361</xdr:rowOff>
    </xdr:to>
    <xdr:pic>
      <xdr:nvPicPr>
        <xdr:cNvPr id="1015" name="Picture 1014">
          <a:extLst>
            <a:ext uri="{FF2B5EF4-FFF2-40B4-BE49-F238E27FC236}">
              <a16:creationId xmlns:a16="http://schemas.microsoft.com/office/drawing/2014/main" id="{7C01CF61-9157-DCA8-F9B8-A932E4150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673" y="213062521"/>
          <a:ext cx="1288827" cy="856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142273</xdr:colOff>
      <xdr:row>12</xdr:row>
      <xdr:rowOff>107949</xdr:rowOff>
    </xdr:from>
    <xdr:to>
      <xdr:col>0</xdr:col>
      <xdr:colOff>1302418</xdr:colOff>
      <xdr:row>12</xdr:row>
      <xdr:rowOff>882650</xdr:rowOff>
    </xdr:to>
    <xdr:pic>
      <xdr:nvPicPr>
        <xdr:cNvPr id="1016" name="Picture 1015">
          <a:extLst>
            <a:ext uri="{FF2B5EF4-FFF2-40B4-BE49-F238E27FC236}">
              <a16:creationId xmlns:a16="http://schemas.microsoft.com/office/drawing/2014/main" id="{C6A354E8-44F6-483D-E046-839DF99CA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273" y="214071199"/>
          <a:ext cx="1166495" cy="781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269875</xdr:colOff>
      <xdr:row>14</xdr:row>
      <xdr:rowOff>82550</xdr:rowOff>
    </xdr:from>
    <xdr:to>
      <xdr:col>0</xdr:col>
      <xdr:colOff>1140529</xdr:colOff>
      <xdr:row>14</xdr:row>
      <xdr:rowOff>944410</xdr:rowOff>
    </xdr:to>
    <xdr:pic>
      <xdr:nvPicPr>
        <xdr:cNvPr id="1018" name="Picture 1017">
          <a:extLst>
            <a:ext uri="{FF2B5EF4-FFF2-40B4-BE49-F238E27FC236}">
              <a16:creationId xmlns:a16="http://schemas.microsoft.com/office/drawing/2014/main" id="{6B7F634D-E9AB-E785-267D-B656CE954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9875" y="217093800"/>
          <a:ext cx="870654" cy="855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79375</xdr:colOff>
      <xdr:row>15</xdr:row>
      <xdr:rowOff>113228</xdr:rowOff>
    </xdr:from>
    <xdr:to>
      <xdr:col>0</xdr:col>
      <xdr:colOff>1238250</xdr:colOff>
      <xdr:row>15</xdr:row>
      <xdr:rowOff>885823</xdr:rowOff>
    </xdr:to>
    <xdr:pic>
      <xdr:nvPicPr>
        <xdr:cNvPr id="1021" name="Picture 1020">
          <a:extLst>
            <a:ext uri="{FF2B5EF4-FFF2-40B4-BE49-F238E27FC236}">
              <a16:creationId xmlns:a16="http://schemas.microsoft.com/office/drawing/2014/main" id="{31F6ACDE-722D-7DAF-C837-2A08C8EBC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375" y="220172478"/>
          <a:ext cx="1158875" cy="77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133928</xdr:colOff>
      <xdr:row>16</xdr:row>
      <xdr:rowOff>66676</xdr:rowOff>
    </xdr:from>
    <xdr:to>
      <xdr:col>0</xdr:col>
      <xdr:colOff>1285875</xdr:colOff>
      <xdr:row>16</xdr:row>
      <xdr:rowOff>884079</xdr:rowOff>
    </xdr:to>
    <xdr:pic>
      <xdr:nvPicPr>
        <xdr:cNvPr id="1026" name="Picture 1025">
          <a:extLst>
            <a:ext uri="{FF2B5EF4-FFF2-40B4-BE49-F238E27FC236}">
              <a16:creationId xmlns:a16="http://schemas.microsoft.com/office/drawing/2014/main" id="{7963E51C-9A52-E898-3ECD-957C198C5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928" y="226221926"/>
          <a:ext cx="1151947" cy="817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196850</xdr:colOff>
      <xdr:row>17</xdr:row>
      <xdr:rowOff>165100</xdr:rowOff>
    </xdr:from>
    <xdr:to>
      <xdr:col>0</xdr:col>
      <xdr:colOff>1333501</xdr:colOff>
      <xdr:row>17</xdr:row>
      <xdr:rowOff>922843</xdr:rowOff>
    </xdr:to>
    <xdr:pic>
      <xdr:nvPicPr>
        <xdr:cNvPr id="1028" name="Picture 1027">
          <a:extLst>
            <a:ext uri="{FF2B5EF4-FFF2-40B4-BE49-F238E27FC236}">
              <a16:creationId xmlns:a16="http://schemas.microsoft.com/office/drawing/2014/main" id="{20DDD133-8F94-648A-836D-D3200F509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850" y="227336350"/>
          <a:ext cx="1136651" cy="757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80723</xdr:colOff>
      <xdr:row>18</xdr:row>
      <xdr:rowOff>82549</xdr:rowOff>
    </xdr:from>
    <xdr:to>
      <xdr:col>0</xdr:col>
      <xdr:colOff>1268832</xdr:colOff>
      <xdr:row>18</xdr:row>
      <xdr:rowOff>876300</xdr:rowOff>
    </xdr:to>
    <xdr:pic>
      <xdr:nvPicPr>
        <xdr:cNvPr id="1031" name="Picture 1030">
          <a:extLst>
            <a:ext uri="{FF2B5EF4-FFF2-40B4-BE49-F238E27FC236}">
              <a16:creationId xmlns:a16="http://schemas.microsoft.com/office/drawing/2014/main" id="{796A0EA0-6A4B-831C-6E36-C14FEE8DE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723" y="229285799"/>
          <a:ext cx="1184934" cy="793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172943</xdr:colOff>
      <xdr:row>27</xdr:row>
      <xdr:rowOff>182429</xdr:rowOff>
    </xdr:from>
    <xdr:to>
      <xdr:col>0</xdr:col>
      <xdr:colOff>1323975</xdr:colOff>
      <xdr:row>27</xdr:row>
      <xdr:rowOff>944477</xdr:rowOff>
    </xdr:to>
    <xdr:pic>
      <xdr:nvPicPr>
        <xdr:cNvPr id="1033" name="Picture 1032">
          <a:extLst>
            <a:ext uri="{FF2B5EF4-FFF2-40B4-BE49-F238E27FC236}">
              <a16:creationId xmlns:a16="http://schemas.microsoft.com/office/drawing/2014/main" id="{4345C8D2-0EBD-224C-1367-7B261E46F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943" y="232433679"/>
          <a:ext cx="1147857" cy="758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317502</xdr:colOff>
      <xdr:row>53</xdr:row>
      <xdr:rowOff>146895</xdr:rowOff>
    </xdr:from>
    <xdr:to>
      <xdr:col>0</xdr:col>
      <xdr:colOff>1146174</xdr:colOff>
      <xdr:row>53</xdr:row>
      <xdr:rowOff>974725</xdr:rowOff>
    </xdr:to>
    <xdr:pic>
      <xdr:nvPicPr>
        <xdr:cNvPr id="1036" name="Picture 1035">
          <a:extLst>
            <a:ext uri="{FF2B5EF4-FFF2-40B4-BE49-F238E27FC236}">
              <a16:creationId xmlns:a16="http://schemas.microsoft.com/office/drawing/2014/main" id="{7B4223BE-A1CD-50E1-2526-AD1CC68DD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7502" y="95381020"/>
          <a:ext cx="828672" cy="827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285751</xdr:colOff>
      <xdr:row>54</xdr:row>
      <xdr:rowOff>79375</xdr:rowOff>
    </xdr:from>
    <xdr:to>
      <xdr:col>0</xdr:col>
      <xdr:colOff>1174095</xdr:colOff>
      <xdr:row>54</xdr:row>
      <xdr:rowOff>968375</xdr:rowOff>
    </xdr:to>
    <xdr:pic>
      <xdr:nvPicPr>
        <xdr:cNvPr id="1037" name="Picture 1036">
          <a:extLst>
            <a:ext uri="{FF2B5EF4-FFF2-40B4-BE49-F238E27FC236}">
              <a16:creationId xmlns:a16="http://schemas.microsoft.com/office/drawing/2014/main" id="{DD561B4E-CAFC-5B92-AB28-987B97AAD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1" y="237410625"/>
          <a:ext cx="891519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101</xdr:row>
      <xdr:rowOff>87367</xdr:rowOff>
    </xdr:from>
    <xdr:to>
      <xdr:col>0</xdr:col>
      <xdr:colOff>1269999</xdr:colOff>
      <xdr:row>101</xdr:row>
      <xdr:rowOff>885850</xdr:rowOff>
    </xdr:to>
    <xdr:pic>
      <xdr:nvPicPr>
        <xdr:cNvPr id="1038" name="Picture 1037">
          <a:extLst>
            <a:ext uri="{FF2B5EF4-FFF2-40B4-BE49-F238E27FC236}">
              <a16:creationId xmlns:a16="http://schemas.microsoft.com/office/drawing/2014/main" id="{2F78B28F-736B-342D-8EC3-6235C72AE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5900" y="238434617"/>
          <a:ext cx="1054099" cy="798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54312</xdr:colOff>
      <xdr:row>103</xdr:row>
      <xdr:rowOff>63499</xdr:rowOff>
    </xdr:from>
    <xdr:to>
      <xdr:col>0</xdr:col>
      <xdr:colOff>1278430</xdr:colOff>
      <xdr:row>103</xdr:row>
      <xdr:rowOff>987425</xdr:rowOff>
    </xdr:to>
    <xdr:pic>
      <xdr:nvPicPr>
        <xdr:cNvPr id="1042" name="Picture 1041">
          <a:extLst>
            <a:ext uri="{FF2B5EF4-FFF2-40B4-BE49-F238E27FC236}">
              <a16:creationId xmlns:a16="http://schemas.microsoft.com/office/drawing/2014/main" id="{876381FA-3176-48FA-F1D1-DD7D55D49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12" y="206914749"/>
          <a:ext cx="1224118" cy="9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104</xdr:row>
      <xdr:rowOff>68304</xdr:rowOff>
    </xdr:from>
    <xdr:to>
      <xdr:col>0</xdr:col>
      <xdr:colOff>1076325</xdr:colOff>
      <xdr:row>104</xdr:row>
      <xdr:rowOff>950647</xdr:rowOff>
    </xdr:to>
    <xdr:pic>
      <xdr:nvPicPr>
        <xdr:cNvPr id="1043" name="Picture 1042">
          <a:extLst>
            <a:ext uri="{FF2B5EF4-FFF2-40B4-BE49-F238E27FC236}">
              <a16:creationId xmlns:a16="http://schemas.microsoft.com/office/drawing/2014/main" id="{032D25C0-2107-8CE0-C43B-3C064F12C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400" y="243495554"/>
          <a:ext cx="673100" cy="882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273051</xdr:colOff>
      <xdr:row>94</xdr:row>
      <xdr:rowOff>111125</xdr:rowOff>
    </xdr:from>
    <xdr:to>
      <xdr:col>0</xdr:col>
      <xdr:colOff>1094400</xdr:colOff>
      <xdr:row>94</xdr:row>
      <xdr:rowOff>949325</xdr:rowOff>
    </xdr:to>
    <xdr:pic>
      <xdr:nvPicPr>
        <xdr:cNvPr id="1053" name="Picture 1052">
          <a:extLst>
            <a:ext uri="{FF2B5EF4-FFF2-40B4-BE49-F238E27FC236}">
              <a16:creationId xmlns:a16="http://schemas.microsoft.com/office/drawing/2014/main" id="{740BC1AF-4BBF-A715-37AA-D2FDDF411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3051" y="254174625"/>
          <a:ext cx="82769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59862</xdr:colOff>
      <xdr:row>95</xdr:row>
      <xdr:rowOff>77209</xdr:rowOff>
    </xdr:from>
    <xdr:to>
      <xdr:col>0</xdr:col>
      <xdr:colOff>1349375</xdr:colOff>
      <xdr:row>95</xdr:row>
      <xdr:rowOff>940745</xdr:rowOff>
    </xdr:to>
    <xdr:pic>
      <xdr:nvPicPr>
        <xdr:cNvPr id="1067" name="Picture 1066">
          <a:extLst>
            <a:ext uri="{FF2B5EF4-FFF2-40B4-BE49-F238E27FC236}">
              <a16:creationId xmlns:a16="http://schemas.microsoft.com/office/drawing/2014/main" id="{A7C708BA-885B-D1D8-AE29-9BF646C8B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862" y="272428709"/>
          <a:ext cx="1289513" cy="866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96</xdr:row>
      <xdr:rowOff>146050</xdr:rowOff>
    </xdr:from>
    <xdr:to>
      <xdr:col>0</xdr:col>
      <xdr:colOff>1314450</xdr:colOff>
      <xdr:row>96</xdr:row>
      <xdr:rowOff>927086</xdr:rowOff>
    </xdr:to>
    <xdr:pic>
      <xdr:nvPicPr>
        <xdr:cNvPr id="1068" name="Picture 1067">
          <a:extLst>
            <a:ext uri="{FF2B5EF4-FFF2-40B4-BE49-F238E27FC236}">
              <a16:creationId xmlns:a16="http://schemas.microsoft.com/office/drawing/2014/main" id="{5B239BE6-7A9E-CB0D-55FF-9B858471C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000" y="273513550"/>
          <a:ext cx="1187450" cy="781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196327</xdr:colOff>
      <xdr:row>112</xdr:row>
      <xdr:rowOff>79376</xdr:rowOff>
    </xdr:from>
    <xdr:to>
      <xdr:col>0</xdr:col>
      <xdr:colOff>1230539</xdr:colOff>
      <xdr:row>112</xdr:row>
      <xdr:rowOff>952502</xdr:rowOff>
    </xdr:to>
    <xdr:pic>
      <xdr:nvPicPr>
        <xdr:cNvPr id="1069" name="Picture 1068">
          <a:extLst>
            <a:ext uri="{FF2B5EF4-FFF2-40B4-BE49-F238E27FC236}">
              <a16:creationId xmlns:a16="http://schemas.microsoft.com/office/drawing/2014/main" id="{9B33E40E-9D1A-A962-5666-16E83A9AB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327" y="274462876"/>
          <a:ext cx="1037387" cy="873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243094</xdr:colOff>
      <xdr:row>56</xdr:row>
      <xdr:rowOff>126999</xdr:rowOff>
    </xdr:from>
    <xdr:to>
      <xdr:col>0</xdr:col>
      <xdr:colOff>1136620</xdr:colOff>
      <xdr:row>56</xdr:row>
      <xdr:rowOff>892175</xdr:rowOff>
    </xdr:to>
    <xdr:pic>
      <xdr:nvPicPr>
        <xdr:cNvPr id="1070" name="Picture 1069">
          <a:extLst>
            <a:ext uri="{FF2B5EF4-FFF2-40B4-BE49-F238E27FC236}">
              <a16:creationId xmlns:a16="http://schemas.microsoft.com/office/drawing/2014/main" id="{154A48E7-B205-02DE-B8C3-38D99C7C0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094" y="275526499"/>
          <a:ext cx="893526" cy="765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184058</xdr:colOff>
      <xdr:row>105</xdr:row>
      <xdr:rowOff>107929</xdr:rowOff>
    </xdr:from>
    <xdr:to>
      <xdr:col>0</xdr:col>
      <xdr:colOff>1095375</xdr:colOff>
      <xdr:row>105</xdr:row>
      <xdr:rowOff>877931</xdr:rowOff>
    </xdr:to>
    <xdr:pic>
      <xdr:nvPicPr>
        <xdr:cNvPr id="1071" name="Picture 1070">
          <a:extLst>
            <a:ext uri="{FF2B5EF4-FFF2-40B4-BE49-F238E27FC236}">
              <a16:creationId xmlns:a16="http://schemas.microsoft.com/office/drawing/2014/main" id="{A00C31AD-CD31-2664-D442-59D1D6264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058" y="276523429"/>
          <a:ext cx="914492" cy="770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134242</xdr:colOff>
      <xdr:row>97</xdr:row>
      <xdr:rowOff>104776</xdr:rowOff>
    </xdr:from>
    <xdr:to>
      <xdr:col>0</xdr:col>
      <xdr:colOff>1207229</xdr:colOff>
      <xdr:row>97</xdr:row>
      <xdr:rowOff>876300</xdr:rowOff>
    </xdr:to>
    <xdr:pic>
      <xdr:nvPicPr>
        <xdr:cNvPr id="1088" name="Picture 1087">
          <a:extLst>
            <a:ext uri="{FF2B5EF4-FFF2-40B4-BE49-F238E27FC236}">
              <a16:creationId xmlns:a16="http://schemas.microsoft.com/office/drawing/2014/main" id="{1D88EB48-1167-2756-B3B0-08C756DC7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242" y="297856276"/>
          <a:ext cx="1072987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108712</xdr:colOff>
      <xdr:row>106</xdr:row>
      <xdr:rowOff>150091</xdr:rowOff>
    </xdr:from>
    <xdr:to>
      <xdr:col>0</xdr:col>
      <xdr:colOff>1218848</xdr:colOff>
      <xdr:row>106</xdr:row>
      <xdr:rowOff>885825</xdr:rowOff>
    </xdr:to>
    <xdr:pic>
      <xdr:nvPicPr>
        <xdr:cNvPr id="1094" name="Picture 1093">
          <a:extLst>
            <a:ext uri="{FF2B5EF4-FFF2-40B4-BE49-F238E27FC236}">
              <a16:creationId xmlns:a16="http://schemas.microsoft.com/office/drawing/2014/main" id="{91E12435-4254-E48F-E558-FACF4750D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712" y="303997591"/>
          <a:ext cx="1110136" cy="735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191389</xdr:colOff>
      <xdr:row>61</xdr:row>
      <xdr:rowOff>158751</xdr:rowOff>
    </xdr:from>
    <xdr:to>
      <xdr:col>0</xdr:col>
      <xdr:colOff>1229743</xdr:colOff>
      <xdr:row>61</xdr:row>
      <xdr:rowOff>854076</xdr:rowOff>
    </xdr:to>
    <xdr:pic>
      <xdr:nvPicPr>
        <xdr:cNvPr id="1102" name="Picture 1101">
          <a:extLst>
            <a:ext uri="{FF2B5EF4-FFF2-40B4-BE49-F238E27FC236}">
              <a16:creationId xmlns:a16="http://schemas.microsoft.com/office/drawing/2014/main" id="{932AD066-F96D-5F12-262A-71D555689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1389" y="325342251"/>
          <a:ext cx="1038354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134199</xdr:colOff>
      <xdr:row>62</xdr:row>
      <xdr:rowOff>106074</xdr:rowOff>
    </xdr:from>
    <xdr:to>
      <xdr:col>0</xdr:col>
      <xdr:colOff>1330325</xdr:colOff>
      <xdr:row>62</xdr:row>
      <xdr:rowOff>911280</xdr:rowOff>
    </xdr:to>
    <xdr:pic>
      <xdr:nvPicPr>
        <xdr:cNvPr id="1103" name="Picture 1102">
          <a:extLst>
            <a:ext uri="{FF2B5EF4-FFF2-40B4-BE49-F238E27FC236}">
              <a16:creationId xmlns:a16="http://schemas.microsoft.com/office/drawing/2014/main" id="{F457C06C-8392-7762-FC59-DB55FA9EB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199" y="326305574"/>
          <a:ext cx="1196126" cy="805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142372</xdr:colOff>
      <xdr:row>63</xdr:row>
      <xdr:rowOff>123824</xdr:rowOff>
    </xdr:from>
    <xdr:to>
      <xdr:col>0</xdr:col>
      <xdr:colOff>1268753</xdr:colOff>
      <xdr:row>63</xdr:row>
      <xdr:rowOff>873125</xdr:rowOff>
    </xdr:to>
    <xdr:pic>
      <xdr:nvPicPr>
        <xdr:cNvPr id="1104" name="Picture 1103">
          <a:extLst>
            <a:ext uri="{FF2B5EF4-FFF2-40B4-BE49-F238E27FC236}">
              <a16:creationId xmlns:a16="http://schemas.microsoft.com/office/drawing/2014/main" id="{1A85DEC8-6DD6-AA83-E5AA-278FDF5B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372" y="327339324"/>
          <a:ext cx="1120031" cy="749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47626</xdr:colOff>
      <xdr:row>64</xdr:row>
      <xdr:rowOff>96043</xdr:rowOff>
    </xdr:from>
    <xdr:to>
      <xdr:col>0</xdr:col>
      <xdr:colOff>1316083</xdr:colOff>
      <xdr:row>64</xdr:row>
      <xdr:rowOff>933451</xdr:rowOff>
    </xdr:to>
    <xdr:pic>
      <xdr:nvPicPr>
        <xdr:cNvPr id="1105" name="Picture 1104">
          <a:extLst>
            <a:ext uri="{FF2B5EF4-FFF2-40B4-BE49-F238E27FC236}">
              <a16:creationId xmlns:a16="http://schemas.microsoft.com/office/drawing/2014/main" id="{21E7C821-35DF-1F36-F7EF-ED09B14A8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6" y="328327543"/>
          <a:ext cx="1268457" cy="837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79375</xdr:colOff>
      <xdr:row>65</xdr:row>
      <xdr:rowOff>138063</xdr:rowOff>
    </xdr:from>
    <xdr:to>
      <xdr:col>0</xdr:col>
      <xdr:colOff>1266825</xdr:colOff>
      <xdr:row>65</xdr:row>
      <xdr:rowOff>931234</xdr:rowOff>
    </xdr:to>
    <xdr:pic>
      <xdr:nvPicPr>
        <xdr:cNvPr id="1106" name="Picture 1105">
          <a:extLst>
            <a:ext uri="{FF2B5EF4-FFF2-40B4-BE49-F238E27FC236}">
              <a16:creationId xmlns:a16="http://schemas.microsoft.com/office/drawing/2014/main" id="{7C8E9639-D3DD-4F19-1A20-908759159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375" y="329385563"/>
          <a:ext cx="1187450" cy="793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181814</xdr:colOff>
      <xdr:row>66</xdr:row>
      <xdr:rowOff>165100</xdr:rowOff>
    </xdr:from>
    <xdr:to>
      <xdr:col>0</xdr:col>
      <xdr:colOff>1263651</xdr:colOff>
      <xdr:row>66</xdr:row>
      <xdr:rowOff>885547</xdr:rowOff>
    </xdr:to>
    <xdr:pic>
      <xdr:nvPicPr>
        <xdr:cNvPr id="1107" name="Picture 1106">
          <a:extLst>
            <a:ext uri="{FF2B5EF4-FFF2-40B4-BE49-F238E27FC236}">
              <a16:creationId xmlns:a16="http://schemas.microsoft.com/office/drawing/2014/main" id="{5372E6F8-5197-5CA9-0EDC-E47577C49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1814" y="330428600"/>
          <a:ext cx="1085012" cy="723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91799</xdr:colOff>
      <xdr:row>67</xdr:row>
      <xdr:rowOff>79374</xdr:rowOff>
    </xdr:from>
    <xdr:to>
      <xdr:col>0</xdr:col>
      <xdr:colOff>1304925</xdr:colOff>
      <xdr:row>67</xdr:row>
      <xdr:rowOff>887065</xdr:rowOff>
    </xdr:to>
    <xdr:pic>
      <xdr:nvPicPr>
        <xdr:cNvPr id="1108" name="Picture 1107">
          <a:extLst>
            <a:ext uri="{FF2B5EF4-FFF2-40B4-BE49-F238E27FC236}">
              <a16:creationId xmlns:a16="http://schemas.microsoft.com/office/drawing/2014/main" id="{4D632DEC-4847-5B18-6D16-3B1EEFDEB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799" y="331358874"/>
          <a:ext cx="1206776" cy="807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204107</xdr:colOff>
      <xdr:row>70</xdr:row>
      <xdr:rowOff>98363</xdr:rowOff>
    </xdr:from>
    <xdr:to>
      <xdr:col>0</xdr:col>
      <xdr:colOff>1156606</xdr:colOff>
      <xdr:row>70</xdr:row>
      <xdr:rowOff>952499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ADB47D-E226-AEA2-1E15-92AB57451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107" y="334861292"/>
          <a:ext cx="952499" cy="854136"/>
        </a:xfrm>
        <a:prstGeom prst="rect">
          <a:avLst/>
        </a:prstGeom>
      </xdr:spPr>
    </xdr:pic>
    <xdr:clientData/>
  </xdr:twoCellAnchor>
  <xdr:twoCellAnchor>
    <xdr:from>
      <xdr:col>0</xdr:col>
      <xdr:colOff>204107</xdr:colOff>
      <xdr:row>71</xdr:row>
      <xdr:rowOff>81643</xdr:rowOff>
    </xdr:from>
    <xdr:to>
      <xdr:col>0</xdr:col>
      <xdr:colOff>1196050</xdr:colOff>
      <xdr:row>71</xdr:row>
      <xdr:rowOff>938893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4FF2716-C599-A928-0C70-3F75429C8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107" y="335865107"/>
          <a:ext cx="991943" cy="857250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102</xdr:row>
      <xdr:rowOff>79375</xdr:rowOff>
    </xdr:from>
    <xdr:to>
      <xdr:col>0</xdr:col>
      <xdr:colOff>1156285</xdr:colOff>
      <xdr:row>102</xdr:row>
      <xdr:rowOff>936847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4A915BE-735D-4361-B164-C442A7FB6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0" y="41322625"/>
          <a:ext cx="902285" cy="857472"/>
        </a:xfrm>
        <a:prstGeom prst="rect">
          <a:avLst/>
        </a:prstGeom>
      </xdr:spPr>
    </xdr:pic>
    <xdr:clientData/>
  </xdr:twoCellAnchor>
  <xdr:twoCellAnchor>
    <xdr:from>
      <xdr:col>0</xdr:col>
      <xdr:colOff>508001</xdr:colOff>
      <xdr:row>88</xdr:row>
      <xdr:rowOff>31752</xdr:rowOff>
    </xdr:from>
    <xdr:to>
      <xdr:col>0</xdr:col>
      <xdr:colOff>941917</xdr:colOff>
      <xdr:row>88</xdr:row>
      <xdr:rowOff>934298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545B177-A50A-4643-98B4-36B796B8F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826" y="52739927"/>
          <a:ext cx="440266" cy="905721"/>
        </a:xfrm>
        <a:prstGeom prst="rect">
          <a:avLst/>
        </a:prstGeom>
      </xdr:spPr>
    </xdr:pic>
    <xdr:clientData/>
  </xdr:twoCellAnchor>
  <xdr:twoCellAnchor>
    <xdr:from>
      <xdr:col>0</xdr:col>
      <xdr:colOff>473364</xdr:colOff>
      <xdr:row>82</xdr:row>
      <xdr:rowOff>23092</xdr:rowOff>
    </xdr:from>
    <xdr:to>
      <xdr:col>0</xdr:col>
      <xdr:colOff>958272</xdr:colOff>
      <xdr:row>82</xdr:row>
      <xdr:rowOff>957428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0D4188F-835B-5CB7-FBC6-65223FBD1D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3364" y="72747910"/>
          <a:ext cx="484908" cy="934336"/>
        </a:xfrm>
        <a:prstGeom prst="rect">
          <a:avLst/>
        </a:prstGeom>
      </xdr:spPr>
    </xdr:pic>
    <xdr:clientData/>
  </xdr:twoCellAnchor>
  <xdr:twoCellAnchor>
    <xdr:from>
      <xdr:col>0</xdr:col>
      <xdr:colOff>173183</xdr:colOff>
      <xdr:row>21</xdr:row>
      <xdr:rowOff>57730</xdr:rowOff>
    </xdr:from>
    <xdr:to>
      <xdr:col>0</xdr:col>
      <xdr:colOff>1062182</xdr:colOff>
      <xdr:row>21</xdr:row>
      <xdr:rowOff>883976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C6F2F18-E924-7CBD-28AF-0F1C3C4E0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3183" y="137806548"/>
          <a:ext cx="888999" cy="826246"/>
        </a:xfrm>
        <a:prstGeom prst="rect">
          <a:avLst/>
        </a:prstGeom>
      </xdr:spPr>
    </xdr:pic>
    <xdr:clientData/>
  </xdr:twoCellAnchor>
  <xdr:twoCellAnchor>
    <xdr:from>
      <xdr:col>0</xdr:col>
      <xdr:colOff>46182</xdr:colOff>
      <xdr:row>25</xdr:row>
      <xdr:rowOff>92364</xdr:rowOff>
    </xdr:from>
    <xdr:to>
      <xdr:col>0</xdr:col>
      <xdr:colOff>1309081</xdr:colOff>
      <xdr:row>25</xdr:row>
      <xdr:rowOff>831273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7EE5BCB-C77C-DA55-47F0-82EB03EC92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182" y="141905182"/>
          <a:ext cx="1262899" cy="738909"/>
        </a:xfrm>
        <a:prstGeom prst="rect">
          <a:avLst/>
        </a:prstGeom>
      </xdr:spPr>
    </xdr:pic>
    <xdr:clientData/>
  </xdr:twoCellAnchor>
  <xdr:twoCellAnchor>
    <xdr:from>
      <xdr:col>0</xdr:col>
      <xdr:colOff>357910</xdr:colOff>
      <xdr:row>92</xdr:row>
      <xdr:rowOff>23092</xdr:rowOff>
    </xdr:from>
    <xdr:to>
      <xdr:col>0</xdr:col>
      <xdr:colOff>1038667</xdr:colOff>
      <xdr:row>92</xdr:row>
      <xdr:rowOff>981364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60796E3C-E0F5-31BB-DD41-13985EF69E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7910" y="144883910"/>
          <a:ext cx="680757" cy="958272"/>
        </a:xfrm>
        <a:prstGeom prst="rect">
          <a:avLst/>
        </a:prstGeom>
      </xdr:spPr>
    </xdr:pic>
    <xdr:clientData/>
  </xdr:twoCellAnchor>
  <xdr:twoCellAnchor>
    <xdr:from>
      <xdr:col>0</xdr:col>
      <xdr:colOff>334819</xdr:colOff>
      <xdr:row>93</xdr:row>
      <xdr:rowOff>34637</xdr:rowOff>
    </xdr:from>
    <xdr:to>
      <xdr:col>0</xdr:col>
      <xdr:colOff>1039092</xdr:colOff>
      <xdr:row>93</xdr:row>
      <xdr:rowOff>994038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739C8B54-F8A4-DF29-A6C8-D78A833476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4819" y="145911455"/>
          <a:ext cx="704273" cy="959401"/>
        </a:xfrm>
        <a:prstGeom prst="rect">
          <a:avLst/>
        </a:prstGeom>
      </xdr:spPr>
    </xdr:pic>
    <xdr:clientData/>
  </xdr:twoCellAnchor>
  <xdr:twoCellAnchor>
    <xdr:from>
      <xdr:col>0</xdr:col>
      <xdr:colOff>277090</xdr:colOff>
      <xdr:row>69</xdr:row>
      <xdr:rowOff>69273</xdr:rowOff>
    </xdr:from>
    <xdr:to>
      <xdr:col>0</xdr:col>
      <xdr:colOff>1131454</xdr:colOff>
      <xdr:row>69</xdr:row>
      <xdr:rowOff>1001087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168E00DC-24F8-28DB-2F9E-A4B5117D46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7090" y="86140637"/>
          <a:ext cx="854364" cy="931814"/>
        </a:xfrm>
        <a:prstGeom prst="rect">
          <a:avLst/>
        </a:prstGeom>
      </xdr:spPr>
    </xdr:pic>
    <xdr:clientData/>
  </xdr:twoCellAnchor>
  <xdr:twoCellAnchor>
    <xdr:from>
      <xdr:col>0</xdr:col>
      <xdr:colOff>230910</xdr:colOff>
      <xdr:row>35</xdr:row>
      <xdr:rowOff>69274</xdr:rowOff>
    </xdr:from>
    <xdr:to>
      <xdr:col>0</xdr:col>
      <xdr:colOff>1209331</xdr:colOff>
      <xdr:row>35</xdr:row>
      <xdr:rowOff>946727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725F3B8-AE2E-D54C-A65C-EF5A851CFB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0910" y="78009174"/>
          <a:ext cx="978421" cy="877453"/>
        </a:xfrm>
        <a:prstGeom prst="rect">
          <a:avLst/>
        </a:prstGeom>
      </xdr:spPr>
    </xdr:pic>
    <xdr:clientData/>
  </xdr:twoCellAnchor>
  <xdr:twoCellAnchor>
    <xdr:from>
      <xdr:col>0</xdr:col>
      <xdr:colOff>184727</xdr:colOff>
      <xdr:row>34</xdr:row>
      <xdr:rowOff>34637</xdr:rowOff>
    </xdr:from>
    <xdr:to>
      <xdr:col>0</xdr:col>
      <xdr:colOff>1154545</xdr:colOff>
      <xdr:row>34</xdr:row>
      <xdr:rowOff>1004455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BEE01D0-826E-074F-A7B0-0101863D6D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4727" y="76958537"/>
          <a:ext cx="969818" cy="969818"/>
        </a:xfrm>
        <a:prstGeom prst="rect">
          <a:avLst/>
        </a:prstGeom>
      </xdr:spPr>
    </xdr:pic>
    <xdr:clientData/>
  </xdr:twoCellAnchor>
  <xdr:twoCellAnchor>
    <xdr:from>
      <xdr:col>0</xdr:col>
      <xdr:colOff>184726</xdr:colOff>
      <xdr:row>33</xdr:row>
      <xdr:rowOff>11545</xdr:rowOff>
    </xdr:from>
    <xdr:to>
      <xdr:col>0</xdr:col>
      <xdr:colOff>1096818</xdr:colOff>
      <xdr:row>33</xdr:row>
      <xdr:rowOff>985474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6759964-9E22-B14F-99F3-2AC94BC4A7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4726" y="75919445"/>
          <a:ext cx="912092" cy="973929"/>
        </a:xfrm>
        <a:prstGeom prst="rect">
          <a:avLst/>
        </a:prstGeom>
      </xdr:spPr>
    </xdr:pic>
    <xdr:clientData/>
  </xdr:twoCellAnchor>
  <xdr:twoCellAnchor>
    <xdr:from>
      <xdr:col>0</xdr:col>
      <xdr:colOff>381002</xdr:colOff>
      <xdr:row>32</xdr:row>
      <xdr:rowOff>46183</xdr:rowOff>
    </xdr:from>
    <xdr:to>
      <xdr:col>0</xdr:col>
      <xdr:colOff>946727</xdr:colOff>
      <xdr:row>32</xdr:row>
      <xdr:rowOff>948780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3DA614B5-C8E4-234F-909E-44F329666A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2" y="74938083"/>
          <a:ext cx="565725" cy="902597"/>
        </a:xfrm>
        <a:prstGeom prst="rect">
          <a:avLst/>
        </a:prstGeom>
      </xdr:spPr>
    </xdr:pic>
    <xdr:clientData/>
  </xdr:twoCellAnchor>
  <xdr:twoCellAnchor>
    <xdr:from>
      <xdr:col>0</xdr:col>
      <xdr:colOff>357911</xdr:colOff>
      <xdr:row>31</xdr:row>
      <xdr:rowOff>79610</xdr:rowOff>
    </xdr:from>
    <xdr:to>
      <xdr:col>0</xdr:col>
      <xdr:colOff>1004455</xdr:colOff>
      <xdr:row>31</xdr:row>
      <xdr:rowOff>1015651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3244C5D-727B-B840-907A-5A6529044F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7911" y="73955510"/>
          <a:ext cx="646544" cy="936041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30</xdr:row>
      <xdr:rowOff>34637</xdr:rowOff>
    </xdr:from>
    <xdr:to>
      <xdr:col>0</xdr:col>
      <xdr:colOff>981364</xdr:colOff>
      <xdr:row>30</xdr:row>
      <xdr:rowOff>1011872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4000146C-134F-1D4C-B8AB-7C10157597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0" y="72894537"/>
          <a:ext cx="600364" cy="977235"/>
        </a:xfrm>
        <a:prstGeom prst="rect">
          <a:avLst/>
        </a:prstGeom>
      </xdr:spPr>
    </xdr:pic>
    <xdr:clientData/>
  </xdr:twoCellAnchor>
  <xdr:twoCellAnchor>
    <xdr:from>
      <xdr:col>0</xdr:col>
      <xdr:colOff>311727</xdr:colOff>
      <xdr:row>29</xdr:row>
      <xdr:rowOff>57727</xdr:rowOff>
    </xdr:from>
    <xdr:to>
      <xdr:col>0</xdr:col>
      <xdr:colOff>1042984</xdr:colOff>
      <xdr:row>29</xdr:row>
      <xdr:rowOff>958272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7EE70193-96C2-6641-B5A2-1C8E9F74CE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727" y="71901627"/>
          <a:ext cx="731257" cy="900545"/>
        </a:xfrm>
        <a:prstGeom prst="rect">
          <a:avLst/>
        </a:prstGeom>
      </xdr:spPr>
    </xdr:pic>
    <xdr:clientData/>
  </xdr:twoCellAnchor>
  <xdr:twoCellAnchor>
    <xdr:from>
      <xdr:col>0</xdr:col>
      <xdr:colOff>115454</xdr:colOff>
      <xdr:row>73</xdr:row>
      <xdr:rowOff>60036</xdr:rowOff>
    </xdr:from>
    <xdr:to>
      <xdr:col>0</xdr:col>
      <xdr:colOff>1281651</xdr:colOff>
      <xdr:row>73</xdr:row>
      <xdr:rowOff>974436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A255F52-59A7-9B43-BC23-94E40FF10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4" y="123677218"/>
          <a:ext cx="1166197" cy="914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</xdr:row>
      <xdr:rowOff>46182</xdr:rowOff>
    </xdr:from>
    <xdr:to>
      <xdr:col>0</xdr:col>
      <xdr:colOff>1364196</xdr:colOff>
      <xdr:row>74</xdr:row>
      <xdr:rowOff>1265381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CEABBB87-8FE0-3043-A242-8287A0A15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02082"/>
          <a:ext cx="1364196" cy="1219199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72</xdr:row>
      <xdr:rowOff>64655</xdr:rowOff>
    </xdr:from>
    <xdr:to>
      <xdr:col>0</xdr:col>
      <xdr:colOff>1270292</xdr:colOff>
      <xdr:row>72</xdr:row>
      <xdr:rowOff>979055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DC04AC75-6D97-64FD-8BAC-38D6BF9041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7000" y="122670455"/>
          <a:ext cx="1143292" cy="914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115454</xdr:rowOff>
    </xdr:from>
    <xdr:to>
      <xdr:col>0</xdr:col>
      <xdr:colOff>1379644</xdr:colOff>
      <xdr:row>28</xdr:row>
      <xdr:rowOff>923637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4669D7-5EF4-D04A-4B0D-0C5C4F357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4214272"/>
          <a:ext cx="1379644" cy="808183"/>
        </a:xfrm>
        <a:prstGeom prst="rect">
          <a:avLst/>
        </a:prstGeom>
      </xdr:spPr>
    </xdr:pic>
    <xdr:clientData/>
  </xdr:twoCellAnchor>
  <xdr:twoCellAnchor>
    <xdr:from>
      <xdr:col>0</xdr:col>
      <xdr:colOff>311728</xdr:colOff>
      <xdr:row>43</xdr:row>
      <xdr:rowOff>23092</xdr:rowOff>
    </xdr:from>
    <xdr:to>
      <xdr:col>0</xdr:col>
      <xdr:colOff>1154546</xdr:colOff>
      <xdr:row>43</xdr:row>
      <xdr:rowOff>986552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B3E29537-E67F-06E0-64D7-2CD052111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1728" y="152249910"/>
          <a:ext cx="842818" cy="963460"/>
        </a:xfrm>
        <a:prstGeom prst="rect">
          <a:avLst/>
        </a:prstGeom>
      </xdr:spPr>
    </xdr:pic>
    <xdr:clientData/>
  </xdr:twoCellAnchor>
  <xdr:twoCellAnchor>
    <xdr:from>
      <xdr:col>0</xdr:col>
      <xdr:colOff>207820</xdr:colOff>
      <xdr:row>20</xdr:row>
      <xdr:rowOff>23091</xdr:rowOff>
    </xdr:from>
    <xdr:to>
      <xdr:col>0</xdr:col>
      <xdr:colOff>1223819</xdr:colOff>
      <xdr:row>20</xdr:row>
      <xdr:rowOff>966389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B951E2B4-DDBB-CC4A-C7A9-4323FC9CE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820" y="153265909"/>
          <a:ext cx="1015999" cy="943298"/>
        </a:xfrm>
        <a:prstGeom prst="rect">
          <a:avLst/>
        </a:prstGeom>
      </xdr:spPr>
    </xdr:pic>
    <xdr:clientData/>
  </xdr:twoCellAnchor>
  <xdr:twoCellAnchor>
    <xdr:from>
      <xdr:col>0</xdr:col>
      <xdr:colOff>230908</xdr:colOff>
      <xdr:row>44</xdr:row>
      <xdr:rowOff>23091</xdr:rowOff>
    </xdr:from>
    <xdr:to>
      <xdr:col>0</xdr:col>
      <xdr:colOff>1226798</xdr:colOff>
      <xdr:row>44</xdr:row>
      <xdr:rowOff>1004454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4191F9E1-FDBE-6D1C-15B6-77DC3BD3D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908" y="154281909"/>
          <a:ext cx="995890" cy="981363"/>
        </a:xfrm>
        <a:prstGeom prst="rect">
          <a:avLst/>
        </a:prstGeom>
      </xdr:spPr>
    </xdr:pic>
    <xdr:clientData/>
  </xdr:twoCellAnchor>
  <xdr:twoCellAnchor>
    <xdr:from>
      <xdr:col>0</xdr:col>
      <xdr:colOff>196273</xdr:colOff>
      <xdr:row>45</xdr:row>
      <xdr:rowOff>11547</xdr:rowOff>
    </xdr:from>
    <xdr:to>
      <xdr:col>0</xdr:col>
      <xdr:colOff>1185358</xdr:colOff>
      <xdr:row>45</xdr:row>
      <xdr:rowOff>981364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A72367CC-22BB-03E3-AD04-E60ABE73C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273" y="155286365"/>
          <a:ext cx="989085" cy="969817"/>
        </a:xfrm>
        <a:prstGeom prst="rect">
          <a:avLst/>
        </a:prstGeom>
      </xdr:spPr>
    </xdr:pic>
    <xdr:clientData/>
  </xdr:twoCellAnchor>
  <xdr:twoCellAnchor>
    <xdr:from>
      <xdr:col>0</xdr:col>
      <xdr:colOff>150091</xdr:colOff>
      <xdr:row>26</xdr:row>
      <xdr:rowOff>23092</xdr:rowOff>
    </xdr:from>
    <xdr:to>
      <xdr:col>0</xdr:col>
      <xdr:colOff>1212272</xdr:colOff>
      <xdr:row>26</xdr:row>
      <xdr:rowOff>985858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F712F53D-534C-E6D4-D78E-47040054B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091" y="140057910"/>
          <a:ext cx="1062181" cy="962766"/>
        </a:xfrm>
        <a:prstGeom prst="rect">
          <a:avLst/>
        </a:prstGeom>
      </xdr:spPr>
    </xdr:pic>
    <xdr:clientData/>
  </xdr:twoCellAnchor>
  <xdr:twoCellAnchor>
    <xdr:from>
      <xdr:col>0</xdr:col>
      <xdr:colOff>323272</xdr:colOff>
      <xdr:row>24</xdr:row>
      <xdr:rowOff>46182</xdr:rowOff>
    </xdr:from>
    <xdr:to>
      <xdr:col>0</xdr:col>
      <xdr:colOff>972373</xdr:colOff>
      <xdr:row>24</xdr:row>
      <xdr:rowOff>980585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6EF7005A-A418-1EB8-A305-42CC6170F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272" y="138049000"/>
          <a:ext cx="649101" cy="934403"/>
        </a:xfrm>
        <a:prstGeom prst="rect">
          <a:avLst/>
        </a:prstGeom>
      </xdr:spPr>
    </xdr:pic>
    <xdr:clientData/>
  </xdr:twoCellAnchor>
  <xdr:twoCellAnchor>
    <xdr:from>
      <xdr:col>0</xdr:col>
      <xdr:colOff>184728</xdr:colOff>
      <xdr:row>23</xdr:row>
      <xdr:rowOff>23091</xdr:rowOff>
    </xdr:from>
    <xdr:to>
      <xdr:col>0</xdr:col>
      <xdr:colOff>1162606</xdr:colOff>
      <xdr:row>23</xdr:row>
      <xdr:rowOff>1004455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E02B4148-86C3-B59F-757B-8BE7EC692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728" y="137009909"/>
          <a:ext cx="977878" cy="981364"/>
        </a:xfrm>
        <a:prstGeom prst="rect">
          <a:avLst/>
        </a:prstGeom>
      </xdr:spPr>
    </xdr:pic>
    <xdr:clientData/>
  </xdr:twoCellAnchor>
  <xdr:twoCellAnchor>
    <xdr:from>
      <xdr:col>0</xdr:col>
      <xdr:colOff>311728</xdr:colOff>
      <xdr:row>22</xdr:row>
      <xdr:rowOff>46182</xdr:rowOff>
    </xdr:from>
    <xdr:to>
      <xdr:col>0</xdr:col>
      <xdr:colOff>1027545</xdr:colOff>
      <xdr:row>22</xdr:row>
      <xdr:rowOff>983451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9B6315EF-9E83-335E-7CBD-11A8F6DF8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1728" y="136017000"/>
          <a:ext cx="715817" cy="937269"/>
        </a:xfrm>
        <a:prstGeom prst="rect">
          <a:avLst/>
        </a:prstGeom>
      </xdr:spPr>
    </xdr:pic>
    <xdr:clientData/>
  </xdr:twoCellAnchor>
  <xdr:twoCellAnchor>
    <xdr:from>
      <xdr:col>0</xdr:col>
      <xdr:colOff>254001</xdr:colOff>
      <xdr:row>57</xdr:row>
      <xdr:rowOff>34636</xdr:rowOff>
    </xdr:from>
    <xdr:to>
      <xdr:col>0</xdr:col>
      <xdr:colOff>956237</xdr:colOff>
      <xdr:row>57</xdr:row>
      <xdr:rowOff>996642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30669CF6-E636-E84B-85EB-D64F10A24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1" y="193490272"/>
          <a:ext cx="702236" cy="962006"/>
        </a:xfrm>
        <a:prstGeom prst="rect">
          <a:avLst/>
        </a:prstGeom>
      </xdr:spPr>
    </xdr:pic>
    <xdr:clientData/>
  </xdr:twoCellAnchor>
  <xdr:twoCellAnchor>
    <xdr:from>
      <xdr:col>0</xdr:col>
      <xdr:colOff>528111</xdr:colOff>
      <xdr:row>113</xdr:row>
      <xdr:rowOff>0</xdr:rowOff>
    </xdr:from>
    <xdr:to>
      <xdr:col>0</xdr:col>
      <xdr:colOff>832911</xdr:colOff>
      <xdr:row>113</xdr:row>
      <xdr:rowOff>107436</xdr:rowOff>
    </xdr:to>
    <xdr:sp macro="" textlink="">
      <xdr:nvSpPr>
        <xdr:cNvPr id="24" name="AutoShape 32">
          <a:extLst>
            <a:ext uri="{FF2B5EF4-FFF2-40B4-BE49-F238E27FC236}">
              <a16:creationId xmlns:a16="http://schemas.microsoft.com/office/drawing/2014/main" id="{2CD12D24-8F7C-5248-B9C6-B360ACD54946}"/>
            </a:ext>
          </a:extLst>
        </xdr:cNvPr>
        <xdr:cNvSpPr>
          <a:spLocks noChangeAspect="1" noChangeArrowheads="1"/>
        </xdr:cNvSpPr>
      </xdr:nvSpPr>
      <xdr:spPr bwMode="auto">
        <a:xfrm>
          <a:off x="528111" y="10782300"/>
          <a:ext cx="304800" cy="107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304800</xdr:colOff>
      <xdr:row>122</xdr:row>
      <xdr:rowOff>304800</xdr:rowOff>
    </xdr:to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88ABB8CF-962D-8140-9845-9F249A22277A}"/>
            </a:ext>
          </a:extLst>
        </xdr:cNvPr>
        <xdr:cNvSpPr>
          <a:spLocks noChangeAspect="1" noChangeArrowheads="1"/>
        </xdr:cNvSpPr>
      </xdr:nvSpPr>
      <xdr:spPr bwMode="auto">
        <a:xfrm>
          <a:off x="1524000" y="468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323273</xdr:colOff>
      <xdr:row>119</xdr:row>
      <xdr:rowOff>46180</xdr:rowOff>
    </xdr:from>
    <xdr:to>
      <xdr:col>0</xdr:col>
      <xdr:colOff>1054477</xdr:colOff>
      <xdr:row>119</xdr:row>
      <xdr:rowOff>1004453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76ABED84-758B-704C-B64E-17D4E5081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273" y="6764480"/>
          <a:ext cx="731204" cy="958273"/>
        </a:xfrm>
        <a:prstGeom prst="rect">
          <a:avLst/>
        </a:prstGeom>
      </xdr:spPr>
    </xdr:pic>
    <xdr:clientData/>
  </xdr:twoCellAnchor>
  <xdr:twoCellAnchor>
    <xdr:from>
      <xdr:col>0</xdr:col>
      <xdr:colOff>357910</xdr:colOff>
      <xdr:row>123</xdr:row>
      <xdr:rowOff>46182</xdr:rowOff>
    </xdr:from>
    <xdr:to>
      <xdr:col>0</xdr:col>
      <xdr:colOff>1014974</xdr:colOff>
      <xdr:row>123</xdr:row>
      <xdr:rowOff>900546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B822CAC-5F1F-D440-89B0-56328E5DB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910" y="163783818"/>
          <a:ext cx="657064" cy="854364"/>
        </a:xfrm>
        <a:prstGeom prst="rect">
          <a:avLst/>
        </a:prstGeom>
      </xdr:spPr>
    </xdr:pic>
    <xdr:clientData/>
  </xdr:twoCellAnchor>
  <xdr:twoCellAnchor>
    <xdr:from>
      <xdr:col>0</xdr:col>
      <xdr:colOff>334818</xdr:colOff>
      <xdr:row>122</xdr:row>
      <xdr:rowOff>34636</xdr:rowOff>
    </xdr:from>
    <xdr:to>
      <xdr:col>0</xdr:col>
      <xdr:colOff>1007219</xdr:colOff>
      <xdr:row>122</xdr:row>
      <xdr:rowOff>923637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8E2359F6-170D-354C-84C9-66DF936C3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4818" y="162756272"/>
          <a:ext cx="672401" cy="889001"/>
        </a:xfrm>
        <a:prstGeom prst="rect">
          <a:avLst/>
        </a:prstGeom>
      </xdr:spPr>
    </xdr:pic>
    <xdr:clientData/>
  </xdr:twoCellAnchor>
  <xdr:twoCellAnchor>
    <xdr:from>
      <xdr:col>0</xdr:col>
      <xdr:colOff>369455</xdr:colOff>
      <xdr:row>121</xdr:row>
      <xdr:rowOff>57728</xdr:rowOff>
    </xdr:from>
    <xdr:to>
      <xdr:col>0</xdr:col>
      <xdr:colOff>1050637</xdr:colOff>
      <xdr:row>121</xdr:row>
      <xdr:rowOff>865108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D379BA7D-F3DC-E24C-B8F7-D3586FB52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455" y="161855728"/>
          <a:ext cx="681182" cy="807380"/>
        </a:xfrm>
        <a:prstGeom prst="rect">
          <a:avLst/>
        </a:prstGeom>
      </xdr:spPr>
    </xdr:pic>
    <xdr:clientData/>
  </xdr:twoCellAnchor>
  <xdr:twoCellAnchor>
    <xdr:from>
      <xdr:col>0</xdr:col>
      <xdr:colOff>357908</xdr:colOff>
      <xdr:row>118</xdr:row>
      <xdr:rowOff>46181</xdr:rowOff>
    </xdr:from>
    <xdr:to>
      <xdr:col>0</xdr:col>
      <xdr:colOff>1121529</xdr:colOff>
      <xdr:row>118</xdr:row>
      <xdr:rowOff>969818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23FA7B81-64A5-7044-813B-9546B9A69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908" y="2700481"/>
          <a:ext cx="763621" cy="923637"/>
        </a:xfrm>
        <a:prstGeom prst="rect">
          <a:avLst/>
        </a:prstGeom>
      </xdr:spPr>
    </xdr:pic>
    <xdr:clientData/>
  </xdr:twoCellAnchor>
  <xdr:twoCellAnchor>
    <xdr:from>
      <xdr:col>0</xdr:col>
      <xdr:colOff>323273</xdr:colOff>
      <xdr:row>117</xdr:row>
      <xdr:rowOff>34636</xdr:rowOff>
    </xdr:from>
    <xdr:to>
      <xdr:col>0</xdr:col>
      <xdr:colOff>1105021</xdr:colOff>
      <xdr:row>117</xdr:row>
      <xdr:rowOff>992908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A2231A08-1A72-4647-AE81-59231174F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273" y="1672936"/>
          <a:ext cx="781748" cy="958272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120</xdr:row>
      <xdr:rowOff>80819</xdr:rowOff>
    </xdr:from>
    <xdr:to>
      <xdr:col>0</xdr:col>
      <xdr:colOff>1101833</xdr:colOff>
      <xdr:row>120</xdr:row>
      <xdr:rowOff>958273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C5673542-C192-5A4B-B220-FC58EB1B8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703119"/>
          <a:ext cx="720833" cy="877454"/>
        </a:xfrm>
        <a:prstGeom prst="rect">
          <a:avLst/>
        </a:prstGeom>
      </xdr:spPr>
    </xdr:pic>
    <xdr:clientData/>
  </xdr:twoCellAnchor>
  <xdr:twoCellAnchor>
    <xdr:from>
      <xdr:col>0</xdr:col>
      <xdr:colOff>334819</xdr:colOff>
      <xdr:row>114</xdr:row>
      <xdr:rowOff>34635</xdr:rowOff>
    </xdr:from>
    <xdr:to>
      <xdr:col>0</xdr:col>
      <xdr:colOff>1062183</xdr:colOff>
      <xdr:row>114</xdr:row>
      <xdr:rowOff>1004454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B15B7550-A35E-5C44-A07E-2A89CDD93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4819" y="7768935"/>
          <a:ext cx="727364" cy="969819"/>
        </a:xfrm>
        <a:prstGeom prst="rect">
          <a:avLst/>
        </a:prstGeom>
      </xdr:spPr>
    </xdr:pic>
    <xdr:clientData/>
  </xdr:twoCellAnchor>
  <xdr:twoCellAnchor>
    <xdr:from>
      <xdr:col>0</xdr:col>
      <xdr:colOff>311727</xdr:colOff>
      <xdr:row>115</xdr:row>
      <xdr:rowOff>34636</xdr:rowOff>
    </xdr:from>
    <xdr:to>
      <xdr:col>0</xdr:col>
      <xdr:colOff>1039091</xdr:colOff>
      <xdr:row>115</xdr:row>
      <xdr:rowOff>1004454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672CF1DC-B1B7-6742-A7E9-F6CDB27EF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1727" y="8784936"/>
          <a:ext cx="727364" cy="969818"/>
        </a:xfrm>
        <a:prstGeom prst="rect">
          <a:avLst/>
        </a:prstGeom>
      </xdr:spPr>
    </xdr:pic>
    <xdr:clientData/>
  </xdr:twoCellAnchor>
  <xdr:twoCellAnchor>
    <xdr:from>
      <xdr:col>0</xdr:col>
      <xdr:colOff>334820</xdr:colOff>
      <xdr:row>113</xdr:row>
      <xdr:rowOff>57728</xdr:rowOff>
    </xdr:from>
    <xdr:to>
      <xdr:col>0</xdr:col>
      <xdr:colOff>1018873</xdr:colOff>
      <xdr:row>113</xdr:row>
      <xdr:rowOff>992909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23B0CE5-A2FD-32C1-16FE-1AD4798E1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4820" y="151776546"/>
          <a:ext cx="684053" cy="935181"/>
        </a:xfrm>
        <a:prstGeom prst="rect">
          <a:avLst/>
        </a:prstGeom>
      </xdr:spPr>
    </xdr:pic>
    <xdr:clientData/>
  </xdr:twoCellAnchor>
  <xdr:twoCellAnchor>
    <xdr:from>
      <xdr:col>0</xdr:col>
      <xdr:colOff>311728</xdr:colOff>
      <xdr:row>116</xdr:row>
      <xdr:rowOff>46182</xdr:rowOff>
    </xdr:from>
    <xdr:to>
      <xdr:col>0</xdr:col>
      <xdr:colOff>1027546</xdr:colOff>
      <xdr:row>116</xdr:row>
      <xdr:rowOff>1005782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42255315-71E7-D2A6-E86C-6BB8EE7C6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1728" y="150749000"/>
          <a:ext cx="715818" cy="959600"/>
        </a:xfrm>
        <a:prstGeom prst="rect">
          <a:avLst/>
        </a:prstGeom>
      </xdr:spPr>
    </xdr:pic>
    <xdr:clientData/>
  </xdr:twoCellAnchor>
  <xdr:twoCellAnchor>
    <xdr:from>
      <xdr:col>0</xdr:col>
      <xdr:colOff>57728</xdr:colOff>
      <xdr:row>41</xdr:row>
      <xdr:rowOff>57727</xdr:rowOff>
    </xdr:from>
    <xdr:to>
      <xdr:col>0</xdr:col>
      <xdr:colOff>1344069</xdr:colOff>
      <xdr:row>41</xdr:row>
      <xdr:rowOff>877454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42710020-F035-BC2F-419B-36D24AC9E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728" y="223739363"/>
          <a:ext cx="1286341" cy="819727"/>
        </a:xfrm>
        <a:prstGeom prst="rect">
          <a:avLst/>
        </a:prstGeom>
      </xdr:spPr>
    </xdr:pic>
    <xdr:clientData/>
  </xdr:twoCellAnchor>
  <xdr:twoCellAnchor>
    <xdr:from>
      <xdr:col>0</xdr:col>
      <xdr:colOff>173181</xdr:colOff>
      <xdr:row>48</xdr:row>
      <xdr:rowOff>57727</xdr:rowOff>
    </xdr:from>
    <xdr:to>
      <xdr:col>0</xdr:col>
      <xdr:colOff>1200727</xdr:colOff>
      <xdr:row>48</xdr:row>
      <xdr:rowOff>932529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C560F97F-4170-3A67-F17B-5D9D404DD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181" y="156856545"/>
          <a:ext cx="1027546" cy="874802"/>
        </a:xfrm>
        <a:prstGeom prst="rect">
          <a:avLst/>
        </a:prstGeom>
      </xdr:spPr>
    </xdr:pic>
    <xdr:clientData/>
  </xdr:twoCellAnchor>
  <xdr:twoCellAnchor>
    <xdr:from>
      <xdr:col>0</xdr:col>
      <xdr:colOff>311727</xdr:colOff>
      <xdr:row>40</xdr:row>
      <xdr:rowOff>23091</xdr:rowOff>
    </xdr:from>
    <xdr:to>
      <xdr:col>0</xdr:col>
      <xdr:colOff>1159126</xdr:colOff>
      <xdr:row>40</xdr:row>
      <xdr:rowOff>923637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A04FF15A-384A-FD02-BE38-431779F82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1727" y="225736727"/>
          <a:ext cx="847399" cy="900546"/>
        </a:xfrm>
        <a:prstGeom prst="rect">
          <a:avLst/>
        </a:prstGeom>
      </xdr:spPr>
    </xdr:pic>
    <xdr:clientData/>
  </xdr:twoCellAnchor>
  <xdr:twoCellAnchor>
    <xdr:from>
      <xdr:col>0</xdr:col>
      <xdr:colOff>34636</xdr:colOff>
      <xdr:row>37</xdr:row>
      <xdr:rowOff>34638</xdr:rowOff>
    </xdr:from>
    <xdr:to>
      <xdr:col>0</xdr:col>
      <xdr:colOff>1310744</xdr:colOff>
      <xdr:row>37</xdr:row>
      <xdr:rowOff>946728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B7C0324D-CC5B-11B2-1377-07A2AF5B7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636" y="226764274"/>
          <a:ext cx="1276108" cy="912090"/>
        </a:xfrm>
        <a:prstGeom prst="rect">
          <a:avLst/>
        </a:prstGeom>
      </xdr:spPr>
    </xdr:pic>
    <xdr:clientData/>
  </xdr:twoCellAnchor>
  <xdr:twoCellAnchor>
    <xdr:from>
      <xdr:col>0</xdr:col>
      <xdr:colOff>46181</xdr:colOff>
      <xdr:row>36</xdr:row>
      <xdr:rowOff>57727</xdr:rowOff>
    </xdr:from>
    <xdr:to>
      <xdr:col>0</xdr:col>
      <xdr:colOff>1339272</xdr:colOff>
      <xdr:row>36</xdr:row>
      <xdr:rowOff>956896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5F420DEF-DB0D-D0F7-2D28-7D45460CF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181" y="227803363"/>
          <a:ext cx="1293091" cy="899169"/>
        </a:xfrm>
        <a:prstGeom prst="rect">
          <a:avLst/>
        </a:prstGeom>
      </xdr:spPr>
    </xdr:pic>
    <xdr:clientData/>
  </xdr:twoCellAnchor>
  <xdr:twoCellAnchor>
    <xdr:from>
      <xdr:col>0</xdr:col>
      <xdr:colOff>207818</xdr:colOff>
      <xdr:row>38</xdr:row>
      <xdr:rowOff>46182</xdr:rowOff>
    </xdr:from>
    <xdr:to>
      <xdr:col>0</xdr:col>
      <xdr:colOff>1143000</xdr:colOff>
      <xdr:row>38</xdr:row>
      <xdr:rowOff>984470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F4D3C5A9-285B-A6B6-FFD8-CB742A551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818" y="228807818"/>
          <a:ext cx="935182" cy="938288"/>
        </a:xfrm>
        <a:prstGeom prst="rect">
          <a:avLst/>
        </a:prstGeom>
      </xdr:spPr>
    </xdr:pic>
    <xdr:clientData/>
  </xdr:twoCellAnchor>
  <xdr:twoCellAnchor>
    <xdr:from>
      <xdr:col>0</xdr:col>
      <xdr:colOff>369455</xdr:colOff>
      <xdr:row>39</xdr:row>
      <xdr:rowOff>57728</xdr:rowOff>
    </xdr:from>
    <xdr:to>
      <xdr:col>0</xdr:col>
      <xdr:colOff>996893</xdr:colOff>
      <xdr:row>39</xdr:row>
      <xdr:rowOff>992910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BF65DAC1-E4EB-371B-9BBF-C66A6C36A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455" y="229835364"/>
          <a:ext cx="627438" cy="935182"/>
        </a:xfrm>
        <a:prstGeom prst="rect">
          <a:avLst/>
        </a:prstGeom>
      </xdr:spPr>
    </xdr:pic>
    <xdr:clientData/>
  </xdr:twoCellAnchor>
  <xdr:twoCellAnchor>
    <xdr:from>
      <xdr:col>0</xdr:col>
      <xdr:colOff>127001</xdr:colOff>
      <xdr:row>47</xdr:row>
      <xdr:rowOff>57727</xdr:rowOff>
    </xdr:from>
    <xdr:to>
      <xdr:col>0</xdr:col>
      <xdr:colOff>1238309</xdr:colOff>
      <xdr:row>47</xdr:row>
      <xdr:rowOff>923636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57885A51-3C6B-345C-DA19-569749EF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1" y="155840545"/>
          <a:ext cx="1111308" cy="865909"/>
        </a:xfrm>
        <a:prstGeom prst="rect">
          <a:avLst/>
        </a:prstGeom>
      </xdr:spPr>
    </xdr:pic>
    <xdr:clientData/>
  </xdr:twoCellAnchor>
  <xdr:twoCellAnchor>
    <xdr:from>
      <xdr:col>0</xdr:col>
      <xdr:colOff>103909</xdr:colOff>
      <xdr:row>49</xdr:row>
      <xdr:rowOff>23090</xdr:rowOff>
    </xdr:from>
    <xdr:to>
      <xdr:col>0</xdr:col>
      <xdr:colOff>1267997</xdr:colOff>
      <xdr:row>49</xdr:row>
      <xdr:rowOff>946727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190471CE-0226-8BD6-B1DE-1C4D4301A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09" y="233864726"/>
          <a:ext cx="1164088" cy="923637"/>
        </a:xfrm>
        <a:prstGeom prst="rect">
          <a:avLst/>
        </a:prstGeom>
      </xdr:spPr>
    </xdr:pic>
    <xdr:clientData/>
  </xdr:twoCellAnchor>
  <xdr:twoCellAnchor>
    <xdr:from>
      <xdr:col>0</xdr:col>
      <xdr:colOff>57727</xdr:colOff>
      <xdr:row>42</xdr:row>
      <xdr:rowOff>69273</xdr:rowOff>
    </xdr:from>
    <xdr:to>
      <xdr:col>0</xdr:col>
      <xdr:colOff>1280487</xdr:colOff>
      <xdr:row>42</xdr:row>
      <xdr:rowOff>981364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606BF2C0-C103-F8D4-C501-9A5785072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727" y="234926909"/>
          <a:ext cx="1222760" cy="912091"/>
        </a:xfrm>
        <a:prstGeom prst="rect">
          <a:avLst/>
        </a:prstGeom>
      </xdr:spPr>
    </xdr:pic>
    <xdr:clientData/>
  </xdr:twoCellAnchor>
  <xdr:twoCellAnchor>
    <xdr:from>
      <xdr:col>0</xdr:col>
      <xdr:colOff>230909</xdr:colOff>
      <xdr:row>52</xdr:row>
      <xdr:rowOff>11546</xdr:rowOff>
    </xdr:from>
    <xdr:to>
      <xdr:col>0</xdr:col>
      <xdr:colOff>1177636</xdr:colOff>
      <xdr:row>52</xdr:row>
      <xdr:rowOff>901409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6E75C770-6C69-A653-FFDE-F08E14312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909" y="160874364"/>
          <a:ext cx="946727" cy="889863"/>
        </a:xfrm>
        <a:prstGeom prst="rect">
          <a:avLst/>
        </a:prstGeom>
      </xdr:spPr>
    </xdr:pic>
    <xdr:clientData/>
  </xdr:twoCellAnchor>
  <xdr:twoCellAnchor>
    <xdr:from>
      <xdr:col>0</xdr:col>
      <xdr:colOff>103909</xdr:colOff>
      <xdr:row>51</xdr:row>
      <xdr:rowOff>115457</xdr:rowOff>
    </xdr:from>
    <xdr:to>
      <xdr:col>0</xdr:col>
      <xdr:colOff>1339273</xdr:colOff>
      <xdr:row>51</xdr:row>
      <xdr:rowOff>881543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2AFD9686-0A44-9B52-C637-6D961DD7B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09" y="159962275"/>
          <a:ext cx="1235364" cy="766086"/>
        </a:xfrm>
        <a:prstGeom prst="rect">
          <a:avLst/>
        </a:prstGeom>
      </xdr:spPr>
    </xdr:pic>
    <xdr:clientData/>
  </xdr:twoCellAnchor>
  <xdr:twoCellAnchor>
    <xdr:from>
      <xdr:col>0</xdr:col>
      <xdr:colOff>219364</xdr:colOff>
      <xdr:row>50</xdr:row>
      <xdr:rowOff>34637</xdr:rowOff>
    </xdr:from>
    <xdr:to>
      <xdr:col>0</xdr:col>
      <xdr:colOff>1189182</xdr:colOff>
      <xdr:row>50</xdr:row>
      <xdr:rowOff>941992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A6E12AA0-FE8C-255A-4241-4FA207523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364" y="158865455"/>
          <a:ext cx="969818" cy="907355"/>
        </a:xfrm>
        <a:prstGeom prst="rect">
          <a:avLst/>
        </a:prstGeom>
      </xdr:spPr>
    </xdr:pic>
    <xdr:clientData/>
  </xdr:twoCellAnchor>
  <xdr:twoCellAnchor>
    <xdr:from>
      <xdr:col>0</xdr:col>
      <xdr:colOff>23091</xdr:colOff>
      <xdr:row>46</xdr:row>
      <xdr:rowOff>161636</xdr:rowOff>
    </xdr:from>
    <xdr:to>
      <xdr:col>0</xdr:col>
      <xdr:colOff>1350966</xdr:colOff>
      <xdr:row>46</xdr:row>
      <xdr:rowOff>842819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DAFE3373-106E-9F2A-C1E0-B584FE9C8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91" y="239083272"/>
          <a:ext cx="1327875" cy="681183"/>
        </a:xfrm>
        <a:prstGeom prst="rect">
          <a:avLst/>
        </a:prstGeom>
      </xdr:spPr>
    </xdr:pic>
    <xdr:clientData/>
  </xdr:twoCellAnchor>
  <xdr:twoCellAnchor>
    <xdr:from>
      <xdr:col>0</xdr:col>
      <xdr:colOff>207818</xdr:colOff>
      <xdr:row>76</xdr:row>
      <xdr:rowOff>34635</xdr:rowOff>
    </xdr:from>
    <xdr:to>
      <xdr:col>0</xdr:col>
      <xdr:colOff>1166091</xdr:colOff>
      <xdr:row>76</xdr:row>
      <xdr:rowOff>977794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EB044069-7D6A-A395-E2F4-C4CB8CA17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818" y="13715999"/>
          <a:ext cx="958273" cy="943159"/>
        </a:xfrm>
        <a:prstGeom prst="rect">
          <a:avLst/>
        </a:prstGeom>
      </xdr:spPr>
    </xdr:pic>
    <xdr:clientData/>
  </xdr:twoCellAnchor>
  <xdr:twoCellAnchor>
    <xdr:from>
      <xdr:col>0</xdr:col>
      <xdr:colOff>450273</xdr:colOff>
      <xdr:row>3</xdr:row>
      <xdr:rowOff>34636</xdr:rowOff>
    </xdr:from>
    <xdr:to>
      <xdr:col>0</xdr:col>
      <xdr:colOff>992909</xdr:colOff>
      <xdr:row>3</xdr:row>
      <xdr:rowOff>953726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F384E30A-A9C3-5675-E91E-B77BE8CF2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0273" y="2794000"/>
          <a:ext cx="542636" cy="919090"/>
        </a:xfrm>
        <a:prstGeom prst="rect">
          <a:avLst/>
        </a:prstGeom>
      </xdr:spPr>
    </xdr:pic>
    <xdr:clientData/>
  </xdr:twoCellAnchor>
  <xdr:twoCellAnchor>
    <xdr:from>
      <xdr:col>0</xdr:col>
      <xdr:colOff>115454</xdr:colOff>
      <xdr:row>98</xdr:row>
      <xdr:rowOff>23091</xdr:rowOff>
    </xdr:from>
    <xdr:to>
      <xdr:col>0</xdr:col>
      <xdr:colOff>1142164</xdr:colOff>
      <xdr:row>98</xdr:row>
      <xdr:rowOff>958272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F74BFFE5-96BA-95B3-1D6D-A7D001695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4" y="3798455"/>
          <a:ext cx="1026710" cy="935181"/>
        </a:xfrm>
        <a:prstGeom prst="rect">
          <a:avLst/>
        </a:prstGeom>
      </xdr:spPr>
    </xdr:pic>
    <xdr:clientData/>
  </xdr:twoCellAnchor>
  <xdr:twoCellAnchor>
    <xdr:from>
      <xdr:col>0</xdr:col>
      <xdr:colOff>69273</xdr:colOff>
      <xdr:row>99</xdr:row>
      <xdr:rowOff>57727</xdr:rowOff>
    </xdr:from>
    <xdr:to>
      <xdr:col>0</xdr:col>
      <xdr:colOff>1339273</xdr:colOff>
      <xdr:row>99</xdr:row>
      <xdr:rowOff>948467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1AA83C4D-2F75-123E-2512-4E5BC23DA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273" y="4849091"/>
          <a:ext cx="1270000" cy="890740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115454</xdr:colOff>
      <xdr:row>110</xdr:row>
      <xdr:rowOff>57728</xdr:rowOff>
    </xdr:from>
    <xdr:to>
      <xdr:col>0</xdr:col>
      <xdr:colOff>1235363</xdr:colOff>
      <xdr:row>111</xdr:row>
      <xdr:rowOff>151121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9AC381A9-4E41-36B9-EC87-7B8B10D2B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4" y="8913092"/>
          <a:ext cx="1119909" cy="1104775"/>
        </a:xfrm>
        <a:prstGeom prst="rect">
          <a:avLst/>
        </a:prstGeom>
      </xdr:spPr>
    </xdr:pic>
    <xdr:clientData/>
  </xdr:twoCellAnchor>
  <xdr:twoCellAnchor editAs="oneCell">
    <xdr:from>
      <xdr:col>0</xdr:col>
      <xdr:colOff>103909</xdr:colOff>
      <xdr:row>111</xdr:row>
      <xdr:rowOff>23091</xdr:rowOff>
    </xdr:from>
    <xdr:to>
      <xdr:col>0</xdr:col>
      <xdr:colOff>1200727</xdr:colOff>
      <xdr:row>112</xdr:row>
      <xdr:rowOff>154375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9FD534DC-C1A5-2224-4B11-D76554179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09" y="10148455"/>
          <a:ext cx="1096818" cy="1142666"/>
        </a:xfrm>
        <a:prstGeom prst="rect">
          <a:avLst/>
        </a:prstGeom>
      </xdr:spPr>
    </xdr:pic>
    <xdr:clientData/>
  </xdr:twoCellAnchor>
  <xdr:twoCellAnchor>
    <xdr:from>
      <xdr:col>0</xdr:col>
      <xdr:colOff>173182</xdr:colOff>
      <xdr:row>100</xdr:row>
      <xdr:rowOff>103909</xdr:rowOff>
    </xdr:from>
    <xdr:to>
      <xdr:col>0</xdr:col>
      <xdr:colOff>1253109</xdr:colOff>
      <xdr:row>100</xdr:row>
      <xdr:rowOff>1189182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15DFDEC5-5706-205D-1285-43F3BD48B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182" y="11499273"/>
          <a:ext cx="1079927" cy="1085273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EF060061-3415-4764-A435-1687076A30B7}"/>
</namedSheetView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25"/>
  <sheetViews>
    <sheetView tabSelected="1" topLeftCell="A15" zoomScale="75" zoomScaleNormal="75" zoomScaleSheetLayoutView="80" zoomScalePageLayoutView="90" workbookViewId="0">
      <selection activeCell="B7" sqref="B7"/>
    </sheetView>
  </sheetViews>
  <sheetFormatPr defaultColWidth="11.69921875" defaultRowHeight="80.25" customHeight="1" x14ac:dyDescent="0.2"/>
  <cols>
    <col min="1" max="1" width="18.296875" style="45" customWidth="1"/>
    <col min="2" max="2" width="18.296875" style="49" customWidth="1"/>
    <col min="3" max="4" width="18.296875" style="45" customWidth="1"/>
    <col min="5" max="7" width="18.296875" style="50" customWidth="1"/>
    <col min="8" max="9" width="18.296875" style="51" customWidth="1"/>
    <col min="10" max="10" width="18.296875" style="52" customWidth="1"/>
    <col min="11" max="11" width="18.296875" style="53" customWidth="1"/>
    <col min="12" max="12" width="11.296875" style="45" customWidth="1"/>
    <col min="13" max="16384" width="11.69921875" style="45"/>
  </cols>
  <sheetData>
    <row r="1" spans="1:11" ht="60.75" customHeight="1" x14ac:dyDescent="0.2">
      <c r="A1" s="106"/>
      <c r="B1" s="107"/>
      <c r="C1" s="107"/>
      <c r="D1" s="108"/>
      <c r="E1" s="93"/>
      <c r="F1" s="93"/>
      <c r="G1" s="93"/>
      <c r="H1" s="93"/>
      <c r="I1" s="93"/>
      <c r="J1" s="10" t="s">
        <v>0</v>
      </c>
      <c r="K1" s="11" t="s">
        <v>164</v>
      </c>
    </row>
    <row r="2" spans="1:11" ht="95.25" customHeight="1" x14ac:dyDescent="0.2">
      <c r="A2" s="109"/>
      <c r="B2" s="110"/>
      <c r="C2" s="110"/>
      <c r="D2" s="111"/>
      <c r="E2" s="93"/>
      <c r="F2" s="93"/>
      <c r="G2" s="93"/>
      <c r="H2" s="93"/>
      <c r="I2" s="93"/>
      <c r="J2" s="10">
        <f>SUM(J4:J31)</f>
        <v>0</v>
      </c>
      <c r="K2" s="11"/>
    </row>
    <row r="3" spans="1:11" s="46" customFormat="1" ht="62.25" customHeight="1" x14ac:dyDescent="0.2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3" t="s">
        <v>6</v>
      </c>
      <c r="G3" s="13" t="s">
        <v>7</v>
      </c>
      <c r="H3" s="14" t="s">
        <v>8</v>
      </c>
      <c r="I3" s="14" t="s">
        <v>9</v>
      </c>
      <c r="J3" s="15" t="s">
        <v>10</v>
      </c>
      <c r="K3" s="14" t="s">
        <v>11</v>
      </c>
    </row>
    <row r="4" spans="1:11" ht="80.25" customHeight="1" x14ac:dyDescent="0.2">
      <c r="A4" s="74"/>
      <c r="B4" s="2" t="s">
        <v>12</v>
      </c>
      <c r="C4" s="3" t="s">
        <v>13</v>
      </c>
      <c r="D4" s="3" t="s">
        <v>14</v>
      </c>
      <c r="E4" s="16">
        <v>7</v>
      </c>
      <c r="F4" s="4">
        <v>698904000075</v>
      </c>
      <c r="G4" s="31">
        <v>12</v>
      </c>
      <c r="H4" s="5">
        <v>5.99</v>
      </c>
      <c r="I4" s="6">
        <v>2.98</v>
      </c>
      <c r="J4" s="7"/>
      <c r="K4" s="9">
        <f t="shared" ref="K4:K35" si="0">J4*I4*G4</f>
        <v>0</v>
      </c>
    </row>
    <row r="5" spans="1:11" ht="80.25" customHeight="1" x14ac:dyDescent="0.2">
      <c r="A5" s="75"/>
      <c r="B5" s="2" t="s">
        <v>12</v>
      </c>
      <c r="C5" s="3" t="s">
        <v>21</v>
      </c>
      <c r="D5" s="3" t="s">
        <v>15</v>
      </c>
      <c r="E5" s="3">
        <v>35116</v>
      </c>
      <c r="F5" s="4">
        <v>698904351160</v>
      </c>
      <c r="G5" s="8">
        <v>6</v>
      </c>
      <c r="H5" s="22">
        <v>19.989999999999998</v>
      </c>
      <c r="I5" s="6">
        <v>9.98</v>
      </c>
      <c r="J5" s="7"/>
      <c r="K5" s="9">
        <f t="shared" si="0"/>
        <v>0</v>
      </c>
    </row>
    <row r="6" spans="1:11" ht="80.25" customHeight="1" x14ac:dyDescent="0.2">
      <c r="A6" s="27" t="e" vm="1">
        <v>#VALUE!</v>
      </c>
      <c r="B6" s="2" t="s">
        <v>12</v>
      </c>
      <c r="C6" s="3" t="s">
        <v>21</v>
      </c>
      <c r="D6" s="3" t="s">
        <v>16</v>
      </c>
      <c r="E6" s="3">
        <v>35117</v>
      </c>
      <c r="F6" s="4">
        <v>698904351177</v>
      </c>
      <c r="G6" s="8">
        <v>6</v>
      </c>
      <c r="H6" s="22">
        <v>19.989999999999998</v>
      </c>
      <c r="I6" s="6">
        <v>9.98</v>
      </c>
      <c r="J6" s="7"/>
      <c r="K6" s="9">
        <f t="shared" si="0"/>
        <v>0</v>
      </c>
    </row>
    <row r="7" spans="1:11" ht="80.25" customHeight="1" x14ac:dyDescent="0.2">
      <c r="A7" s="75"/>
      <c r="B7" s="2" t="s">
        <v>12</v>
      </c>
      <c r="C7" s="3" t="s">
        <v>21</v>
      </c>
      <c r="D7" s="3" t="s">
        <v>22</v>
      </c>
      <c r="E7" s="3">
        <v>35118</v>
      </c>
      <c r="F7" s="4">
        <v>698904351184</v>
      </c>
      <c r="G7" s="8">
        <v>6</v>
      </c>
      <c r="H7" s="22">
        <v>19.989999999999998</v>
      </c>
      <c r="I7" s="6">
        <v>9.98</v>
      </c>
      <c r="J7" s="7"/>
      <c r="K7" s="9">
        <f t="shared" si="0"/>
        <v>0</v>
      </c>
    </row>
    <row r="8" spans="1:11" ht="80.25" customHeight="1" x14ac:dyDescent="0.2">
      <c r="A8" s="69"/>
      <c r="B8" s="2" t="s">
        <v>12</v>
      </c>
      <c r="C8" s="19" t="s">
        <v>36</v>
      </c>
      <c r="D8" s="20" t="s">
        <v>29</v>
      </c>
      <c r="E8" s="20">
        <v>50020</v>
      </c>
      <c r="F8" s="21">
        <v>698904500209</v>
      </c>
      <c r="G8" s="8">
        <v>12</v>
      </c>
      <c r="H8" s="18">
        <v>9.99</v>
      </c>
      <c r="I8" s="6">
        <v>4.9800000000000004</v>
      </c>
      <c r="J8" s="7"/>
      <c r="K8" s="9">
        <f t="shared" si="0"/>
        <v>0</v>
      </c>
    </row>
    <row r="9" spans="1:11" ht="80.25" customHeight="1" x14ac:dyDescent="0.2">
      <c r="A9" s="75"/>
      <c r="B9" s="24" t="s">
        <v>12</v>
      </c>
      <c r="C9" s="19" t="s">
        <v>59</v>
      </c>
      <c r="D9" s="20" t="s">
        <v>22</v>
      </c>
      <c r="E9" s="20">
        <v>74036</v>
      </c>
      <c r="F9" s="21">
        <v>698904740360</v>
      </c>
      <c r="G9" s="8">
        <v>3</v>
      </c>
      <c r="H9" s="22">
        <v>9.99</v>
      </c>
      <c r="I9" s="6">
        <v>4.9800000000000004</v>
      </c>
      <c r="J9" s="7"/>
      <c r="K9" s="9">
        <f t="shared" si="0"/>
        <v>0</v>
      </c>
    </row>
    <row r="10" spans="1:11" ht="100.5" customHeight="1" x14ac:dyDescent="0.2">
      <c r="A10" s="75"/>
      <c r="B10" s="24" t="s">
        <v>12</v>
      </c>
      <c r="C10" s="19" t="s">
        <v>60</v>
      </c>
      <c r="D10" s="20" t="s">
        <v>22</v>
      </c>
      <c r="E10" s="20">
        <v>74037</v>
      </c>
      <c r="F10" s="99">
        <v>698904740377</v>
      </c>
      <c r="G10" s="8">
        <v>3</v>
      </c>
      <c r="H10" s="22">
        <v>9.99</v>
      </c>
      <c r="I10" s="6">
        <v>4.9800000000000004</v>
      </c>
      <c r="J10" s="7"/>
      <c r="K10" s="9">
        <f t="shared" si="0"/>
        <v>0</v>
      </c>
    </row>
    <row r="11" spans="1:11" ht="100.5" customHeight="1" x14ac:dyDescent="0.2">
      <c r="A11" s="94"/>
      <c r="B11" s="17" t="s">
        <v>12</v>
      </c>
      <c r="C11" s="19" t="s">
        <v>63</v>
      </c>
      <c r="D11" s="20" t="s">
        <v>26</v>
      </c>
      <c r="E11" s="20">
        <v>75000</v>
      </c>
      <c r="F11" s="99">
        <v>698904750000</v>
      </c>
      <c r="G11" s="8">
        <v>6</v>
      </c>
      <c r="H11" s="22">
        <v>9.99</v>
      </c>
      <c r="I11" s="6">
        <v>4.9800000000000004</v>
      </c>
      <c r="J11" s="7"/>
      <c r="K11" s="9">
        <f t="shared" si="0"/>
        <v>0</v>
      </c>
    </row>
    <row r="12" spans="1:11" ht="100.5" customHeight="1" x14ac:dyDescent="0.2">
      <c r="A12" s="75"/>
      <c r="B12" s="17" t="s">
        <v>12</v>
      </c>
      <c r="C12" s="19" t="s">
        <v>64</v>
      </c>
      <c r="D12" s="20" t="s">
        <v>26</v>
      </c>
      <c r="E12" s="20">
        <v>75005</v>
      </c>
      <c r="F12" s="99">
        <v>698904750055</v>
      </c>
      <c r="G12" s="8">
        <v>6</v>
      </c>
      <c r="H12" s="22">
        <v>12.99</v>
      </c>
      <c r="I12" s="6">
        <v>6.48</v>
      </c>
      <c r="J12" s="7"/>
      <c r="K12" s="9">
        <f t="shared" si="0"/>
        <v>0</v>
      </c>
    </row>
    <row r="13" spans="1:11" ht="80.25" customHeight="1" x14ac:dyDescent="0.2">
      <c r="A13" s="75"/>
      <c r="B13" s="17" t="s">
        <v>12</v>
      </c>
      <c r="C13" s="19" t="s">
        <v>65</v>
      </c>
      <c r="D13" s="20" t="s">
        <v>26</v>
      </c>
      <c r="E13" s="20">
        <v>75006</v>
      </c>
      <c r="F13" s="21">
        <v>698904750062</v>
      </c>
      <c r="G13" s="8">
        <v>6</v>
      </c>
      <c r="H13" s="22">
        <v>14.99</v>
      </c>
      <c r="I13" s="6">
        <v>7.48</v>
      </c>
      <c r="J13" s="7"/>
      <c r="K13" s="9">
        <f t="shared" si="0"/>
        <v>0</v>
      </c>
    </row>
    <row r="14" spans="1:11" ht="80.25" customHeight="1" x14ac:dyDescent="0.2">
      <c r="A14" s="69"/>
      <c r="B14" s="17" t="s">
        <v>12</v>
      </c>
      <c r="C14" s="19" t="s">
        <v>66</v>
      </c>
      <c r="D14" s="20" t="s">
        <v>26</v>
      </c>
      <c r="E14" s="20">
        <v>75009</v>
      </c>
      <c r="F14" s="21">
        <v>698904750093</v>
      </c>
      <c r="G14" s="8">
        <v>6</v>
      </c>
      <c r="H14" s="67">
        <v>9.99</v>
      </c>
      <c r="I14" s="23">
        <v>4.9800000000000004</v>
      </c>
      <c r="J14" s="7"/>
      <c r="K14" s="9">
        <f t="shared" si="0"/>
        <v>0</v>
      </c>
    </row>
    <row r="15" spans="1:11" ht="80.25" customHeight="1" x14ac:dyDescent="0.2">
      <c r="A15" s="75"/>
      <c r="B15" s="17" t="s">
        <v>12</v>
      </c>
      <c r="C15" s="19" t="s">
        <v>67</v>
      </c>
      <c r="D15" s="20" t="s">
        <v>26</v>
      </c>
      <c r="E15" s="20">
        <v>75010</v>
      </c>
      <c r="F15" s="21">
        <v>698904750109</v>
      </c>
      <c r="G15" s="8">
        <v>6</v>
      </c>
      <c r="H15" s="67">
        <v>9.99</v>
      </c>
      <c r="I15" s="23">
        <v>4.9800000000000004</v>
      </c>
      <c r="J15" s="7"/>
      <c r="K15" s="9">
        <f t="shared" si="0"/>
        <v>0</v>
      </c>
    </row>
    <row r="16" spans="1:11" ht="80.25" customHeight="1" x14ac:dyDescent="0.2">
      <c r="A16" s="75"/>
      <c r="B16" s="17" t="s">
        <v>12</v>
      </c>
      <c r="C16" s="19" t="s">
        <v>68</v>
      </c>
      <c r="D16" s="20" t="s">
        <v>40</v>
      </c>
      <c r="E16" s="20">
        <v>75014</v>
      </c>
      <c r="F16" s="21">
        <v>698904750147</v>
      </c>
      <c r="G16" s="8">
        <v>6</v>
      </c>
      <c r="H16" s="22">
        <v>14.99</v>
      </c>
      <c r="I16" s="6">
        <v>7.48</v>
      </c>
      <c r="J16" s="7"/>
      <c r="K16" s="9">
        <f t="shared" si="0"/>
        <v>0</v>
      </c>
    </row>
    <row r="17" spans="1:12" ht="80.25" customHeight="1" x14ac:dyDescent="0.2">
      <c r="A17" s="75"/>
      <c r="B17" s="17" t="s">
        <v>12</v>
      </c>
      <c r="C17" s="19" t="s">
        <v>69</v>
      </c>
      <c r="D17" s="20" t="s">
        <v>26</v>
      </c>
      <c r="E17" s="20">
        <v>75021</v>
      </c>
      <c r="F17" s="21">
        <v>698904750215</v>
      </c>
      <c r="G17" s="8">
        <v>6</v>
      </c>
      <c r="H17" s="22">
        <v>19.989999999999998</v>
      </c>
      <c r="I17" s="6">
        <v>9.98</v>
      </c>
      <c r="J17" s="7"/>
      <c r="K17" s="9">
        <f t="shared" si="0"/>
        <v>0</v>
      </c>
    </row>
    <row r="18" spans="1:12" s="46" customFormat="1" ht="76.5" customHeight="1" x14ac:dyDescent="0.2">
      <c r="A18" s="75"/>
      <c r="B18" s="17" t="s">
        <v>12</v>
      </c>
      <c r="C18" s="19" t="s">
        <v>70</v>
      </c>
      <c r="D18" s="20" t="s">
        <v>26</v>
      </c>
      <c r="E18" s="20">
        <v>75023</v>
      </c>
      <c r="F18" s="100">
        <v>698904750239</v>
      </c>
      <c r="G18" s="8">
        <v>6</v>
      </c>
      <c r="H18" s="22">
        <v>9.99</v>
      </c>
      <c r="I18" s="6">
        <v>4.9800000000000004</v>
      </c>
      <c r="J18" s="7"/>
      <c r="K18" s="9">
        <f t="shared" si="0"/>
        <v>0</v>
      </c>
      <c r="L18" s="45"/>
    </row>
    <row r="19" spans="1:12" s="46" customFormat="1" ht="76.5" customHeight="1" x14ac:dyDescent="0.2">
      <c r="A19" s="75"/>
      <c r="B19" s="17" t="s">
        <v>12</v>
      </c>
      <c r="C19" s="19" t="s">
        <v>71</v>
      </c>
      <c r="D19" s="20" t="s">
        <v>26</v>
      </c>
      <c r="E19" s="20">
        <v>75026</v>
      </c>
      <c r="F19" s="21">
        <v>698904750260</v>
      </c>
      <c r="G19" s="8">
        <v>6</v>
      </c>
      <c r="H19" s="22">
        <v>9.99</v>
      </c>
      <c r="I19" s="6">
        <v>4.9800000000000004</v>
      </c>
      <c r="J19" s="7"/>
      <c r="K19" s="9">
        <f t="shared" si="0"/>
        <v>0</v>
      </c>
      <c r="L19" s="45"/>
    </row>
    <row r="20" spans="1:12" s="46" customFormat="1" ht="76.5" customHeight="1" x14ac:dyDescent="0.2">
      <c r="A20" s="74"/>
      <c r="B20" s="17" t="s">
        <v>12</v>
      </c>
      <c r="C20" s="19" t="s">
        <v>72</v>
      </c>
      <c r="D20" s="20" t="s">
        <v>26</v>
      </c>
      <c r="E20" s="20">
        <v>75029</v>
      </c>
      <c r="F20" s="21">
        <v>698904750291</v>
      </c>
      <c r="G20" s="8">
        <v>12</v>
      </c>
      <c r="H20" s="22">
        <v>19.989999999999998</v>
      </c>
      <c r="I20" s="6">
        <v>9.98</v>
      </c>
      <c r="J20" s="7"/>
      <c r="K20" s="9">
        <f t="shared" si="0"/>
        <v>0</v>
      </c>
      <c r="L20" s="45"/>
    </row>
    <row r="21" spans="1:12" ht="80.25" customHeight="1" x14ac:dyDescent="0.2">
      <c r="A21" s="1"/>
      <c r="B21" s="3" t="s">
        <v>12</v>
      </c>
      <c r="C21" s="1" t="s">
        <v>97</v>
      </c>
      <c r="D21" s="1" t="s">
        <v>74</v>
      </c>
      <c r="E21" s="8">
        <v>75038</v>
      </c>
      <c r="F21" s="8">
        <v>698904750383</v>
      </c>
      <c r="G21" s="8">
        <v>6</v>
      </c>
      <c r="H21" s="22">
        <v>19.989999999999998</v>
      </c>
      <c r="I21" s="6">
        <v>9.98</v>
      </c>
      <c r="J21" s="7"/>
      <c r="K21" s="9">
        <f t="shared" si="0"/>
        <v>0</v>
      </c>
    </row>
    <row r="22" spans="1:12" ht="80.25" customHeight="1" x14ac:dyDescent="0.2">
      <c r="A22" s="74"/>
      <c r="B22" s="17" t="s">
        <v>12</v>
      </c>
      <c r="C22" s="19" t="s">
        <v>73</v>
      </c>
      <c r="D22" s="20" t="s">
        <v>74</v>
      </c>
      <c r="E22" s="20">
        <v>75053</v>
      </c>
      <c r="F22" s="21">
        <v>698904750536</v>
      </c>
      <c r="G22" s="8">
        <v>6</v>
      </c>
      <c r="H22" s="22">
        <v>9.99</v>
      </c>
      <c r="I22" s="6">
        <v>4.8899999999999997</v>
      </c>
      <c r="J22" s="7"/>
      <c r="K22" s="9">
        <f t="shared" si="0"/>
        <v>0</v>
      </c>
    </row>
    <row r="23" spans="1:12" ht="80.25" customHeight="1" x14ac:dyDescent="0.2">
      <c r="A23" s="74"/>
      <c r="B23" s="17" t="s">
        <v>12</v>
      </c>
      <c r="C23" s="19" t="s">
        <v>75</v>
      </c>
      <c r="D23" s="20" t="s">
        <v>76</v>
      </c>
      <c r="E23" s="20">
        <v>75054</v>
      </c>
      <c r="F23" s="21">
        <v>698904750543</v>
      </c>
      <c r="G23" s="8">
        <v>6</v>
      </c>
      <c r="H23" s="22">
        <v>12.99</v>
      </c>
      <c r="I23" s="6">
        <v>6.48</v>
      </c>
      <c r="J23" s="7"/>
      <c r="K23" s="9">
        <f t="shared" si="0"/>
        <v>0</v>
      </c>
      <c r="L23" s="49"/>
    </row>
    <row r="24" spans="1:12" ht="80.25" customHeight="1" x14ac:dyDescent="0.2">
      <c r="A24" s="74"/>
      <c r="B24" s="17" t="s">
        <v>12</v>
      </c>
      <c r="C24" s="19" t="s">
        <v>77</v>
      </c>
      <c r="D24" s="20" t="s">
        <v>78</v>
      </c>
      <c r="E24" s="20">
        <v>75055</v>
      </c>
      <c r="F24" s="21">
        <v>698904750550</v>
      </c>
      <c r="G24" s="8">
        <v>6</v>
      </c>
      <c r="H24" s="22">
        <v>9.99</v>
      </c>
      <c r="I24" s="6">
        <v>4.9800000000000004</v>
      </c>
      <c r="J24" s="7"/>
      <c r="K24" s="9">
        <f t="shared" si="0"/>
        <v>0</v>
      </c>
    </row>
    <row r="25" spans="1:12" ht="80.25" customHeight="1" x14ac:dyDescent="0.2">
      <c r="A25" s="74"/>
      <c r="B25" s="17" t="s">
        <v>12</v>
      </c>
      <c r="C25" s="19" t="s">
        <v>79</v>
      </c>
      <c r="D25" s="20" t="s">
        <v>78</v>
      </c>
      <c r="E25" s="20">
        <v>75056</v>
      </c>
      <c r="F25" s="21">
        <v>698904750567</v>
      </c>
      <c r="G25" s="8">
        <v>6</v>
      </c>
      <c r="H25" s="22">
        <v>9.99</v>
      </c>
      <c r="I25" s="6">
        <v>4.9800000000000004</v>
      </c>
      <c r="J25" s="7"/>
      <c r="K25" s="9">
        <f t="shared" si="0"/>
        <v>0</v>
      </c>
    </row>
    <row r="26" spans="1:12" ht="80.25" customHeight="1" x14ac:dyDescent="0.2">
      <c r="A26" s="74"/>
      <c r="B26" s="17" t="s">
        <v>12</v>
      </c>
      <c r="C26" s="19" t="s">
        <v>80</v>
      </c>
      <c r="D26" s="20" t="s">
        <v>76</v>
      </c>
      <c r="E26" s="20">
        <v>75057</v>
      </c>
      <c r="F26" s="21">
        <v>698904750574</v>
      </c>
      <c r="G26" s="8">
        <v>6</v>
      </c>
      <c r="H26" s="22">
        <v>19.989999999999998</v>
      </c>
      <c r="I26" s="6">
        <v>9.98</v>
      </c>
      <c r="J26" s="7"/>
      <c r="K26" s="9">
        <f t="shared" si="0"/>
        <v>0</v>
      </c>
    </row>
    <row r="27" spans="1:12" ht="80.25" customHeight="1" x14ac:dyDescent="0.2">
      <c r="A27" s="74"/>
      <c r="B27" s="17" t="s">
        <v>12</v>
      </c>
      <c r="C27" s="19" t="s">
        <v>81</v>
      </c>
      <c r="D27" s="20" t="s">
        <v>76</v>
      </c>
      <c r="E27" s="20">
        <v>75058</v>
      </c>
      <c r="F27" s="21">
        <v>698904750581</v>
      </c>
      <c r="G27" s="90">
        <v>6</v>
      </c>
      <c r="H27" s="22">
        <v>19.989999999999998</v>
      </c>
      <c r="I27" s="6">
        <v>9.98</v>
      </c>
      <c r="J27" s="43"/>
      <c r="K27" s="9">
        <f t="shared" si="0"/>
        <v>0</v>
      </c>
    </row>
    <row r="28" spans="1:12" s="47" customFormat="1" ht="80.25" customHeight="1" x14ac:dyDescent="0.2">
      <c r="A28" s="75"/>
      <c r="B28" s="17" t="s">
        <v>12</v>
      </c>
      <c r="C28" s="19" t="s">
        <v>82</v>
      </c>
      <c r="D28" s="20" t="s">
        <v>26</v>
      </c>
      <c r="E28" s="20">
        <v>75059</v>
      </c>
      <c r="F28" s="21">
        <v>698904750598</v>
      </c>
      <c r="G28" s="8">
        <v>6</v>
      </c>
      <c r="H28" s="22">
        <v>12.99</v>
      </c>
      <c r="I28" s="6">
        <v>6.48</v>
      </c>
      <c r="J28" s="7"/>
      <c r="K28" s="9">
        <f t="shared" si="0"/>
        <v>0</v>
      </c>
      <c r="L28" s="45"/>
    </row>
    <row r="29" spans="1:12" ht="80.25" customHeight="1" x14ac:dyDescent="0.2">
      <c r="A29" s="74"/>
      <c r="B29" s="17" t="s">
        <v>12</v>
      </c>
      <c r="C29" s="19" t="s">
        <v>86</v>
      </c>
      <c r="D29" s="20" t="s">
        <v>76</v>
      </c>
      <c r="E29" s="20">
        <v>75093</v>
      </c>
      <c r="F29" s="21">
        <v>698904750932</v>
      </c>
      <c r="G29" s="8">
        <v>6</v>
      </c>
      <c r="H29" s="22">
        <v>19.989999999999998</v>
      </c>
      <c r="I29" s="6">
        <v>9.98</v>
      </c>
      <c r="J29" s="7"/>
      <c r="K29" s="9">
        <f t="shared" si="0"/>
        <v>0</v>
      </c>
    </row>
    <row r="30" spans="1:12" ht="80.25" customHeight="1" x14ac:dyDescent="0.2">
      <c r="A30" s="74"/>
      <c r="B30" s="17" t="s">
        <v>12</v>
      </c>
      <c r="C30" s="19" t="s">
        <v>87</v>
      </c>
      <c r="D30" s="20" t="s">
        <v>26</v>
      </c>
      <c r="E30" s="20">
        <v>75118</v>
      </c>
      <c r="F30" s="21">
        <v>698904751182</v>
      </c>
      <c r="G30" s="8">
        <v>12</v>
      </c>
      <c r="H30" s="22">
        <v>7.99</v>
      </c>
      <c r="I30" s="6">
        <v>3.98</v>
      </c>
      <c r="J30" s="7"/>
      <c r="K30" s="9">
        <f t="shared" si="0"/>
        <v>0</v>
      </c>
    </row>
    <row r="31" spans="1:12" ht="80.25" customHeight="1" x14ac:dyDescent="0.2">
      <c r="A31" s="74"/>
      <c r="B31" s="17" t="s">
        <v>12</v>
      </c>
      <c r="C31" s="19" t="s">
        <v>88</v>
      </c>
      <c r="D31" s="20" t="s">
        <v>48</v>
      </c>
      <c r="E31" s="20">
        <v>75119</v>
      </c>
      <c r="F31" s="21">
        <v>698904751199</v>
      </c>
      <c r="G31" s="8">
        <v>12</v>
      </c>
      <c r="H31" s="22">
        <v>7.99</v>
      </c>
      <c r="I31" s="6">
        <v>3.98</v>
      </c>
      <c r="J31" s="7"/>
      <c r="K31" s="9">
        <f t="shared" si="0"/>
        <v>0</v>
      </c>
    </row>
    <row r="32" spans="1:12" ht="80.25" customHeight="1" x14ac:dyDescent="0.2">
      <c r="A32" s="95"/>
      <c r="B32" s="17" t="s">
        <v>12</v>
      </c>
      <c r="C32" s="19" t="s">
        <v>89</v>
      </c>
      <c r="D32" s="20" t="s">
        <v>90</v>
      </c>
      <c r="E32" s="20">
        <v>75120</v>
      </c>
      <c r="F32" s="21">
        <v>698904751205</v>
      </c>
      <c r="G32" s="8">
        <v>12</v>
      </c>
      <c r="H32" s="22">
        <v>7.99</v>
      </c>
      <c r="I32" s="6">
        <v>3.98</v>
      </c>
      <c r="J32" s="7"/>
      <c r="K32" s="9">
        <f t="shared" si="0"/>
        <v>0</v>
      </c>
    </row>
    <row r="33" spans="1:12" ht="80.25" customHeight="1" x14ac:dyDescent="0.2">
      <c r="A33" s="74"/>
      <c r="B33" s="17" t="s">
        <v>12</v>
      </c>
      <c r="C33" s="19" t="s">
        <v>91</v>
      </c>
      <c r="D33" s="20" t="s">
        <v>40</v>
      </c>
      <c r="E33" s="20">
        <v>75121</v>
      </c>
      <c r="F33" s="21">
        <v>698904751212</v>
      </c>
      <c r="G33" s="8">
        <v>12</v>
      </c>
      <c r="H33" s="22">
        <v>7.99</v>
      </c>
      <c r="I33" s="6">
        <v>3.98</v>
      </c>
      <c r="J33" s="7"/>
      <c r="K33" s="9">
        <f t="shared" si="0"/>
        <v>0</v>
      </c>
    </row>
    <row r="34" spans="1:12" ht="80.25" customHeight="1" x14ac:dyDescent="0.2">
      <c r="A34" s="74"/>
      <c r="B34" s="17" t="s">
        <v>12</v>
      </c>
      <c r="C34" s="19" t="s">
        <v>92</v>
      </c>
      <c r="D34" s="20" t="s">
        <v>16</v>
      </c>
      <c r="E34" s="20">
        <v>75127</v>
      </c>
      <c r="F34" s="21">
        <v>698904751274</v>
      </c>
      <c r="G34" s="8">
        <v>12</v>
      </c>
      <c r="H34" s="22">
        <v>7.99</v>
      </c>
      <c r="I34" s="6">
        <v>3.98</v>
      </c>
      <c r="J34" s="7"/>
      <c r="K34" s="9">
        <f t="shared" si="0"/>
        <v>0</v>
      </c>
    </row>
    <row r="35" spans="1:12" ht="80.25" customHeight="1" x14ac:dyDescent="0.2">
      <c r="A35" s="74"/>
      <c r="B35" s="17" t="s">
        <v>12</v>
      </c>
      <c r="C35" s="19" t="s">
        <v>93</v>
      </c>
      <c r="D35" s="20" t="s">
        <v>48</v>
      </c>
      <c r="E35" s="20">
        <v>75129</v>
      </c>
      <c r="F35" s="21">
        <v>698904751298</v>
      </c>
      <c r="G35" s="8">
        <v>12</v>
      </c>
      <c r="H35" s="22">
        <v>7.99</v>
      </c>
      <c r="I35" s="6">
        <v>3.98</v>
      </c>
      <c r="J35" s="7"/>
      <c r="K35" s="9">
        <f t="shared" si="0"/>
        <v>0</v>
      </c>
    </row>
    <row r="36" spans="1:12" ht="80.25" customHeight="1" x14ac:dyDescent="0.2">
      <c r="A36" s="74"/>
      <c r="B36" s="17" t="s">
        <v>12</v>
      </c>
      <c r="C36" s="19" t="s">
        <v>94</v>
      </c>
      <c r="D36" s="20" t="s">
        <v>95</v>
      </c>
      <c r="E36" s="20">
        <v>75130</v>
      </c>
      <c r="F36" s="21">
        <v>698904751304</v>
      </c>
      <c r="G36" s="8">
        <v>12</v>
      </c>
      <c r="H36" s="22">
        <v>7.99</v>
      </c>
      <c r="I36" s="6">
        <v>3.98</v>
      </c>
      <c r="J36" s="7"/>
      <c r="K36" s="9">
        <f t="shared" ref="K36:K67" si="1">J36*I36*G36</f>
        <v>0</v>
      </c>
    </row>
    <row r="37" spans="1:12" ht="80.25" customHeight="1" x14ac:dyDescent="0.2">
      <c r="A37" s="1"/>
      <c r="B37" s="3" t="s">
        <v>12</v>
      </c>
      <c r="C37" s="1" t="s">
        <v>154</v>
      </c>
      <c r="D37" s="1" t="s">
        <v>26</v>
      </c>
      <c r="E37" s="8">
        <v>75136</v>
      </c>
      <c r="F37" s="8">
        <v>698904751366</v>
      </c>
      <c r="G37" s="8">
        <v>6</v>
      </c>
      <c r="H37" s="23">
        <v>39.99</v>
      </c>
      <c r="I37" s="23">
        <v>19.98</v>
      </c>
      <c r="J37" s="7"/>
      <c r="K37" s="9">
        <f t="shared" si="1"/>
        <v>0</v>
      </c>
    </row>
    <row r="38" spans="1:12" ht="80.25" customHeight="1" x14ac:dyDescent="0.2">
      <c r="B38" s="3" t="s">
        <v>12</v>
      </c>
      <c r="C38" s="1" t="s">
        <v>153</v>
      </c>
      <c r="D38" s="1" t="s">
        <v>26</v>
      </c>
      <c r="E38" s="8">
        <v>75137</v>
      </c>
      <c r="F38" s="8">
        <v>698904751373</v>
      </c>
      <c r="G38" s="8">
        <v>6</v>
      </c>
      <c r="H38" s="23">
        <v>39.99</v>
      </c>
      <c r="I38" s="23">
        <v>19.98</v>
      </c>
      <c r="J38" s="7"/>
      <c r="K38" s="9">
        <f t="shared" si="1"/>
        <v>0</v>
      </c>
    </row>
    <row r="39" spans="1:12" ht="80.25" customHeight="1" x14ac:dyDescent="0.2">
      <c r="A39" s="1"/>
      <c r="B39" s="3" t="s">
        <v>12</v>
      </c>
      <c r="C39" s="1" t="s">
        <v>155</v>
      </c>
      <c r="D39" s="1" t="s">
        <v>26</v>
      </c>
      <c r="E39" s="8">
        <v>75139</v>
      </c>
      <c r="F39" s="8">
        <v>698904751397</v>
      </c>
      <c r="G39" s="8">
        <v>6</v>
      </c>
      <c r="H39" s="23">
        <v>29.99</v>
      </c>
      <c r="I39" s="23">
        <v>14.98</v>
      </c>
      <c r="J39" s="7"/>
      <c r="K39" s="9">
        <f t="shared" si="1"/>
        <v>0</v>
      </c>
      <c r="L39" s="81"/>
    </row>
    <row r="40" spans="1:12" ht="80.25" customHeight="1" x14ac:dyDescent="0.2">
      <c r="A40" s="1"/>
      <c r="B40" s="3" t="s">
        <v>12</v>
      </c>
      <c r="C40" s="1" t="s">
        <v>156</v>
      </c>
      <c r="D40" s="1" t="s">
        <v>26</v>
      </c>
      <c r="E40" s="8">
        <v>75140</v>
      </c>
      <c r="F40" s="8">
        <v>698904751403</v>
      </c>
      <c r="G40" s="8">
        <v>6</v>
      </c>
      <c r="H40" s="23">
        <v>34.99</v>
      </c>
      <c r="I40" s="23">
        <v>17.48</v>
      </c>
      <c r="J40" s="7"/>
      <c r="K40" s="9">
        <f t="shared" si="1"/>
        <v>0</v>
      </c>
      <c r="L40" s="81"/>
    </row>
    <row r="41" spans="1:12" ht="80.25" customHeight="1" x14ac:dyDescent="0.2">
      <c r="A41" s="1"/>
      <c r="B41" s="3" t="s">
        <v>12</v>
      </c>
      <c r="C41" s="1" t="s">
        <v>152</v>
      </c>
      <c r="D41" s="1" t="s">
        <v>26</v>
      </c>
      <c r="E41" s="8">
        <v>75141</v>
      </c>
      <c r="F41" s="8">
        <v>698904751410</v>
      </c>
      <c r="G41" s="8">
        <v>6</v>
      </c>
      <c r="H41" s="23">
        <v>19.989999999999998</v>
      </c>
      <c r="I41" s="23">
        <v>9.98</v>
      </c>
      <c r="J41" s="7"/>
      <c r="K41" s="9">
        <f t="shared" si="1"/>
        <v>0</v>
      </c>
      <c r="L41" s="81"/>
    </row>
    <row r="42" spans="1:12" ht="80.25" customHeight="1" x14ac:dyDescent="0.2">
      <c r="A42" s="1"/>
      <c r="B42" s="3" t="s">
        <v>12</v>
      </c>
      <c r="C42" s="1" t="s">
        <v>150</v>
      </c>
      <c r="D42" s="1" t="s">
        <v>26</v>
      </c>
      <c r="E42" s="8">
        <v>75145</v>
      </c>
      <c r="F42" s="8">
        <v>698904751458</v>
      </c>
      <c r="G42" s="8">
        <v>6</v>
      </c>
      <c r="H42" s="23">
        <v>24.99</v>
      </c>
      <c r="I42" s="23">
        <v>12.48</v>
      </c>
      <c r="J42" s="7"/>
      <c r="K42" s="9">
        <f t="shared" si="1"/>
        <v>0</v>
      </c>
    </row>
    <row r="43" spans="1:12" ht="80.25" customHeight="1" x14ac:dyDescent="0.2">
      <c r="A43" s="1"/>
      <c r="B43" s="3" t="s">
        <v>12</v>
      </c>
      <c r="C43" s="1" t="s">
        <v>159</v>
      </c>
      <c r="D43" s="1" t="s">
        <v>26</v>
      </c>
      <c r="E43" s="8">
        <v>75146</v>
      </c>
      <c r="F43" s="8">
        <v>698904751465</v>
      </c>
      <c r="G43" s="8">
        <v>6</v>
      </c>
      <c r="H43" s="23">
        <v>14.99</v>
      </c>
      <c r="I43" s="23">
        <v>7.48</v>
      </c>
      <c r="J43" s="7"/>
      <c r="K43" s="9">
        <f t="shared" si="1"/>
        <v>0</v>
      </c>
      <c r="L43" s="81"/>
    </row>
    <row r="44" spans="1:12" ht="80.25" customHeight="1" x14ac:dyDescent="0.2">
      <c r="A44" s="74"/>
      <c r="B44" s="17" t="s">
        <v>12</v>
      </c>
      <c r="C44" s="19" t="s">
        <v>96</v>
      </c>
      <c r="D44" s="20" t="s">
        <v>22</v>
      </c>
      <c r="E44" s="20">
        <v>75161</v>
      </c>
      <c r="F44" s="21">
        <v>698904751618</v>
      </c>
      <c r="G44" s="8">
        <v>6</v>
      </c>
      <c r="H44" s="22">
        <v>19.989999999999998</v>
      </c>
      <c r="I44" s="6">
        <v>9.98</v>
      </c>
      <c r="J44" s="7"/>
      <c r="K44" s="9">
        <f t="shared" si="1"/>
        <v>0</v>
      </c>
      <c r="L44" s="48"/>
    </row>
    <row r="45" spans="1:12" s="3" customFormat="1" ht="80.25" customHeight="1" x14ac:dyDescent="0.2">
      <c r="A45" s="74"/>
      <c r="B45" s="17" t="s">
        <v>12</v>
      </c>
      <c r="C45" s="19" t="s">
        <v>98</v>
      </c>
      <c r="D45" s="20" t="s">
        <v>76</v>
      </c>
      <c r="E45" s="20">
        <v>75163</v>
      </c>
      <c r="F45" s="21">
        <v>698904751632</v>
      </c>
      <c r="G45" s="8">
        <v>6</v>
      </c>
      <c r="H45" s="22">
        <v>19.989999999999998</v>
      </c>
      <c r="I45" s="6">
        <v>9.98</v>
      </c>
      <c r="J45" s="7"/>
      <c r="K45" s="9">
        <f t="shared" si="1"/>
        <v>0</v>
      </c>
      <c r="L45" s="105"/>
    </row>
    <row r="46" spans="1:12" ht="80.25" customHeight="1" x14ac:dyDescent="0.2">
      <c r="A46" s="74"/>
      <c r="B46" s="17" t="s">
        <v>12</v>
      </c>
      <c r="C46" s="19" t="s">
        <v>99</v>
      </c>
      <c r="D46" s="20" t="s">
        <v>76</v>
      </c>
      <c r="E46" s="20">
        <v>75165</v>
      </c>
      <c r="F46" s="21">
        <v>698904751656</v>
      </c>
      <c r="G46" s="8">
        <v>6</v>
      </c>
      <c r="H46" s="22">
        <v>19.989999999999998</v>
      </c>
      <c r="I46" s="6">
        <v>9.98</v>
      </c>
      <c r="J46" s="7"/>
      <c r="K46" s="9">
        <f t="shared" si="1"/>
        <v>0</v>
      </c>
      <c r="L46" s="81"/>
    </row>
    <row r="47" spans="1:12" ht="80.25" customHeight="1" x14ac:dyDescent="0.2">
      <c r="A47" s="1"/>
      <c r="B47" s="3" t="s">
        <v>12</v>
      </c>
      <c r="C47" s="1" t="s">
        <v>163</v>
      </c>
      <c r="D47" s="1" t="s">
        <v>26</v>
      </c>
      <c r="E47" s="8">
        <v>75216</v>
      </c>
      <c r="F47" s="8">
        <v>698904752165</v>
      </c>
      <c r="G47" s="8">
        <v>6</v>
      </c>
      <c r="H47" s="23">
        <v>14.99</v>
      </c>
      <c r="I47" s="23">
        <v>7.48</v>
      </c>
      <c r="J47" s="7"/>
      <c r="K47" s="9">
        <f t="shared" si="1"/>
        <v>0</v>
      </c>
      <c r="L47" s="48"/>
    </row>
    <row r="48" spans="1:12" ht="80.25" customHeight="1" x14ac:dyDescent="0.2">
      <c r="A48" s="1"/>
      <c r="B48" s="3" t="s">
        <v>12</v>
      </c>
      <c r="C48" s="1" t="s">
        <v>157</v>
      </c>
      <c r="D48" s="1" t="s">
        <v>26</v>
      </c>
      <c r="E48" s="8">
        <v>75217</v>
      </c>
      <c r="F48" s="8">
        <v>698904752172</v>
      </c>
      <c r="G48" s="8">
        <v>6</v>
      </c>
      <c r="H48" s="23">
        <v>19.989999999999998</v>
      </c>
      <c r="I48" s="23">
        <v>9.98</v>
      </c>
      <c r="J48" s="7"/>
      <c r="K48" s="9">
        <f t="shared" si="1"/>
        <v>0</v>
      </c>
      <c r="L48" s="48"/>
    </row>
    <row r="49" spans="1:12" ht="80.25" customHeight="1" x14ac:dyDescent="0.2">
      <c r="A49" s="1"/>
      <c r="B49" s="3" t="s">
        <v>12</v>
      </c>
      <c r="C49" s="1" t="s">
        <v>151</v>
      </c>
      <c r="D49" s="1" t="s">
        <v>26</v>
      </c>
      <c r="E49" s="8">
        <v>75218</v>
      </c>
      <c r="F49" s="8">
        <v>698904752189</v>
      </c>
      <c r="G49" s="8">
        <v>6</v>
      </c>
      <c r="H49" s="23">
        <v>14.99</v>
      </c>
      <c r="I49" s="23">
        <v>7.48</v>
      </c>
      <c r="J49" s="7"/>
      <c r="K49" s="9">
        <f t="shared" si="1"/>
        <v>0</v>
      </c>
      <c r="L49" s="48"/>
    </row>
    <row r="50" spans="1:12" ht="80.25" customHeight="1" x14ac:dyDescent="0.2">
      <c r="A50" s="1"/>
      <c r="B50" s="3" t="s">
        <v>12</v>
      </c>
      <c r="C50" s="1" t="s">
        <v>158</v>
      </c>
      <c r="D50" s="1" t="s">
        <v>48</v>
      </c>
      <c r="E50" s="8">
        <v>75219</v>
      </c>
      <c r="F50" s="8">
        <v>698904752196</v>
      </c>
      <c r="G50" s="8">
        <v>6</v>
      </c>
      <c r="H50" s="23">
        <v>9.99</v>
      </c>
      <c r="I50" s="23">
        <v>4.9800000000000004</v>
      </c>
      <c r="J50" s="7"/>
      <c r="K50" s="9">
        <f t="shared" si="1"/>
        <v>0</v>
      </c>
      <c r="L50" s="48"/>
    </row>
    <row r="51" spans="1:12" ht="80.25" customHeight="1" x14ac:dyDescent="0.2">
      <c r="A51" s="1"/>
      <c r="B51" s="3" t="s">
        <v>12</v>
      </c>
      <c r="C51" s="1" t="s">
        <v>162</v>
      </c>
      <c r="D51" s="1" t="s">
        <v>26</v>
      </c>
      <c r="E51" s="8">
        <v>75221</v>
      </c>
      <c r="F51" s="8">
        <v>698904752219</v>
      </c>
      <c r="G51" s="8">
        <v>6</v>
      </c>
      <c r="H51" s="23">
        <v>9.99</v>
      </c>
      <c r="I51" s="23">
        <v>4.9800000000000004</v>
      </c>
      <c r="J51" s="7"/>
      <c r="K51" s="9">
        <f t="shared" si="1"/>
        <v>0</v>
      </c>
      <c r="L51" s="48"/>
    </row>
    <row r="52" spans="1:12" ht="80.25" customHeight="1" x14ac:dyDescent="0.2">
      <c r="A52" s="1"/>
      <c r="B52" s="3" t="s">
        <v>12</v>
      </c>
      <c r="C52" s="1" t="s">
        <v>161</v>
      </c>
      <c r="D52" s="1" t="s">
        <v>26</v>
      </c>
      <c r="E52" s="8">
        <v>75222</v>
      </c>
      <c r="F52" s="8">
        <v>698904752226</v>
      </c>
      <c r="G52" s="8">
        <v>6</v>
      </c>
      <c r="H52" s="23">
        <v>12.99</v>
      </c>
      <c r="I52" s="23">
        <v>6.48</v>
      </c>
      <c r="J52" s="7"/>
      <c r="K52" s="9">
        <f t="shared" si="1"/>
        <v>0</v>
      </c>
      <c r="L52" s="48"/>
    </row>
    <row r="53" spans="1:12" ht="80.25" customHeight="1" x14ac:dyDescent="0.2">
      <c r="A53" s="1"/>
      <c r="B53" s="3" t="s">
        <v>12</v>
      </c>
      <c r="C53" s="1" t="s">
        <v>160</v>
      </c>
      <c r="D53" s="1" t="s">
        <v>26</v>
      </c>
      <c r="E53" s="8">
        <v>75223</v>
      </c>
      <c r="F53" s="8">
        <v>698904752233</v>
      </c>
      <c r="G53" s="8">
        <v>6</v>
      </c>
      <c r="H53" s="23">
        <v>19.989999999999998</v>
      </c>
      <c r="I53" s="23">
        <v>9.98</v>
      </c>
      <c r="J53" s="7"/>
      <c r="K53" s="9">
        <f t="shared" si="1"/>
        <v>0</v>
      </c>
    </row>
    <row r="54" spans="1:12" ht="80.25" customHeight="1" x14ac:dyDescent="0.2">
      <c r="A54" s="75"/>
      <c r="B54" s="17" t="s">
        <v>12</v>
      </c>
      <c r="C54" s="19" t="s">
        <v>100</v>
      </c>
      <c r="D54" s="20" t="s">
        <v>90</v>
      </c>
      <c r="E54" s="20">
        <v>82015</v>
      </c>
      <c r="F54" s="21">
        <v>698904820154</v>
      </c>
      <c r="G54" s="8">
        <v>12</v>
      </c>
      <c r="H54" s="22">
        <v>12.99</v>
      </c>
      <c r="I54" s="6">
        <v>6.48</v>
      </c>
      <c r="J54" s="7"/>
      <c r="K54" s="9">
        <f t="shared" si="1"/>
        <v>0</v>
      </c>
      <c r="L54" s="48"/>
    </row>
    <row r="55" spans="1:12" ht="80.25" customHeight="1" x14ac:dyDescent="0.2">
      <c r="A55" s="75"/>
      <c r="B55" s="17" t="s">
        <v>12</v>
      </c>
      <c r="C55" s="19" t="s">
        <v>101</v>
      </c>
      <c r="D55" s="20" t="s">
        <v>29</v>
      </c>
      <c r="E55" s="20">
        <v>82100</v>
      </c>
      <c r="F55" s="21">
        <v>698904821007</v>
      </c>
      <c r="G55" s="8">
        <v>6</v>
      </c>
      <c r="H55" s="18">
        <v>19.989999999999998</v>
      </c>
      <c r="I55" s="6">
        <v>9.98</v>
      </c>
      <c r="J55" s="7"/>
      <c r="K55" s="9">
        <f t="shared" si="1"/>
        <v>0</v>
      </c>
      <c r="L55" s="48"/>
    </row>
    <row r="56" spans="1:12" ht="80.25" customHeight="1" x14ac:dyDescent="0.2">
      <c r="A56" s="72"/>
      <c r="B56" s="26" t="s">
        <v>12</v>
      </c>
      <c r="C56" s="28" t="s">
        <v>108</v>
      </c>
      <c r="D56" s="29" t="s">
        <v>43</v>
      </c>
      <c r="E56" s="29">
        <v>83099</v>
      </c>
      <c r="F56" s="30">
        <v>698904830993</v>
      </c>
      <c r="G56" s="61" t="s">
        <v>44</v>
      </c>
      <c r="H56" s="54">
        <v>14.99</v>
      </c>
      <c r="I56" s="6">
        <v>7.48</v>
      </c>
      <c r="J56" s="104"/>
      <c r="K56" s="9">
        <f t="shared" si="1"/>
        <v>0</v>
      </c>
      <c r="L56" s="48"/>
    </row>
    <row r="57" spans="1:12" ht="80.25" customHeight="1" x14ac:dyDescent="0.2">
      <c r="A57" s="75"/>
      <c r="B57" s="26" t="s">
        <v>12</v>
      </c>
      <c r="C57" s="3" t="s">
        <v>112</v>
      </c>
      <c r="D57" s="29" t="s">
        <v>14</v>
      </c>
      <c r="E57" s="29">
        <v>83124</v>
      </c>
      <c r="F57" s="30">
        <v>698904831242</v>
      </c>
      <c r="G57" s="61" t="s">
        <v>113</v>
      </c>
      <c r="H57" s="57">
        <v>7.99</v>
      </c>
      <c r="I57" s="36">
        <v>3.98</v>
      </c>
      <c r="J57" s="104"/>
      <c r="K57" s="9">
        <f t="shared" si="1"/>
        <v>0</v>
      </c>
      <c r="L57" s="48"/>
    </row>
    <row r="58" spans="1:12" ht="80.25" customHeight="1" x14ac:dyDescent="0.2">
      <c r="A58" s="69"/>
      <c r="B58" s="26" t="s">
        <v>12</v>
      </c>
      <c r="C58" s="3" t="s">
        <v>117</v>
      </c>
      <c r="D58" s="3" t="s">
        <v>43</v>
      </c>
      <c r="E58" s="3">
        <v>87068</v>
      </c>
      <c r="F58" s="4">
        <v>698904870685</v>
      </c>
      <c r="G58" s="31">
        <v>6</v>
      </c>
      <c r="H58" s="18">
        <v>9.99</v>
      </c>
      <c r="I58" s="6">
        <v>4.9800000000000004</v>
      </c>
      <c r="J58" s="7"/>
      <c r="K58" s="9">
        <f t="shared" si="1"/>
        <v>0</v>
      </c>
      <c r="L58" s="48"/>
    </row>
    <row r="59" spans="1:12" ht="80.25" customHeight="1" x14ac:dyDescent="0.2">
      <c r="A59" s="69"/>
      <c r="B59" s="26" t="s">
        <v>12</v>
      </c>
      <c r="C59" s="3" t="s">
        <v>118</v>
      </c>
      <c r="D59" s="3" t="s">
        <v>55</v>
      </c>
      <c r="E59" s="3">
        <v>87076</v>
      </c>
      <c r="F59" s="4">
        <v>698904870760</v>
      </c>
      <c r="G59" s="31">
        <v>6</v>
      </c>
      <c r="H59" s="18">
        <v>14.99</v>
      </c>
      <c r="I59" s="6">
        <v>7.48</v>
      </c>
      <c r="J59" s="7"/>
      <c r="K59" s="9">
        <f t="shared" si="1"/>
        <v>0</v>
      </c>
      <c r="L59" s="48"/>
    </row>
    <row r="60" spans="1:12" ht="80.25" customHeight="1" x14ac:dyDescent="0.2">
      <c r="A60" s="69"/>
      <c r="B60" s="26" t="s">
        <v>12</v>
      </c>
      <c r="C60" s="3" t="s">
        <v>119</v>
      </c>
      <c r="D60" s="3" t="s">
        <v>43</v>
      </c>
      <c r="E60" s="3">
        <v>87089</v>
      </c>
      <c r="F60" s="4">
        <v>698904870890</v>
      </c>
      <c r="G60" s="31">
        <v>12</v>
      </c>
      <c r="H60" s="18">
        <v>9.99</v>
      </c>
      <c r="I60" s="6">
        <v>4.9800000000000004</v>
      </c>
      <c r="J60" s="7"/>
      <c r="K60" s="9">
        <f t="shared" si="1"/>
        <v>0</v>
      </c>
      <c r="L60" s="48"/>
    </row>
    <row r="61" spans="1:12" ht="80.25" customHeight="1" x14ac:dyDescent="0.2">
      <c r="A61" s="69"/>
      <c r="B61" s="26" t="s">
        <v>12</v>
      </c>
      <c r="C61" s="3" t="s">
        <v>120</v>
      </c>
      <c r="D61" s="3" t="s">
        <v>26</v>
      </c>
      <c r="E61" s="3">
        <v>87111</v>
      </c>
      <c r="F61" s="4">
        <v>698904871118</v>
      </c>
      <c r="G61" s="31">
        <v>6</v>
      </c>
      <c r="H61" s="18">
        <v>12.99</v>
      </c>
      <c r="I61" s="6">
        <v>6.48</v>
      </c>
      <c r="J61" s="7"/>
      <c r="K61" s="9">
        <f t="shared" si="1"/>
        <v>0</v>
      </c>
      <c r="L61" s="48"/>
    </row>
    <row r="62" spans="1:12" ht="80.25" customHeight="1" x14ac:dyDescent="0.2">
      <c r="A62" s="75"/>
      <c r="B62" s="26" t="s">
        <v>12</v>
      </c>
      <c r="C62" s="3" t="s">
        <v>121</v>
      </c>
      <c r="D62" s="3" t="s">
        <v>26</v>
      </c>
      <c r="E62" s="3">
        <v>87116</v>
      </c>
      <c r="F62" s="4">
        <v>698904871163</v>
      </c>
      <c r="G62" s="31">
        <v>6</v>
      </c>
      <c r="H62" s="18">
        <v>19.989999999999998</v>
      </c>
      <c r="I62" s="6">
        <v>9.98</v>
      </c>
      <c r="J62" s="7"/>
      <c r="K62" s="9">
        <f t="shared" si="1"/>
        <v>0</v>
      </c>
      <c r="L62" s="48"/>
    </row>
    <row r="63" spans="1:12" ht="80.25" customHeight="1" x14ac:dyDescent="0.2">
      <c r="A63" s="75"/>
      <c r="B63" s="26" t="s">
        <v>12</v>
      </c>
      <c r="C63" s="3" t="s">
        <v>122</v>
      </c>
      <c r="D63" s="3" t="s">
        <v>26</v>
      </c>
      <c r="E63" s="3">
        <v>87117</v>
      </c>
      <c r="F63" s="4">
        <v>698904871170</v>
      </c>
      <c r="G63" s="31">
        <v>6</v>
      </c>
      <c r="H63" s="18">
        <v>19.989999999999998</v>
      </c>
      <c r="I63" s="6">
        <v>9.98</v>
      </c>
      <c r="J63" s="7"/>
      <c r="K63" s="9">
        <f t="shared" si="1"/>
        <v>0</v>
      </c>
    </row>
    <row r="64" spans="1:12" ht="80.25" customHeight="1" x14ac:dyDescent="0.2">
      <c r="A64" s="75"/>
      <c r="B64" s="26" t="s">
        <v>12</v>
      </c>
      <c r="C64" s="3" t="s">
        <v>123</v>
      </c>
      <c r="D64" s="3" t="s">
        <v>26</v>
      </c>
      <c r="E64" s="3">
        <v>87118</v>
      </c>
      <c r="F64" s="4">
        <v>698904871187</v>
      </c>
      <c r="G64" s="31">
        <v>6</v>
      </c>
      <c r="H64" s="18">
        <v>14.99</v>
      </c>
      <c r="I64" s="6">
        <v>7.48</v>
      </c>
      <c r="J64" s="7"/>
      <c r="K64" s="9">
        <f t="shared" si="1"/>
        <v>0</v>
      </c>
    </row>
    <row r="65" spans="1:12" ht="80.25" customHeight="1" x14ac:dyDescent="0.2">
      <c r="A65" s="75"/>
      <c r="B65" s="26" t="s">
        <v>12</v>
      </c>
      <c r="C65" s="3" t="s">
        <v>124</v>
      </c>
      <c r="D65" s="3" t="s">
        <v>26</v>
      </c>
      <c r="E65" s="3">
        <v>87119</v>
      </c>
      <c r="F65" s="4">
        <v>698904871194</v>
      </c>
      <c r="G65" s="31">
        <v>6</v>
      </c>
      <c r="H65" s="18">
        <v>7.99</v>
      </c>
      <c r="I65" s="6">
        <v>3.98</v>
      </c>
      <c r="J65" s="7"/>
      <c r="K65" s="9">
        <f t="shared" si="1"/>
        <v>0</v>
      </c>
      <c r="L65" s="48"/>
    </row>
    <row r="66" spans="1:12" s="81" customFormat="1" ht="79.95" customHeight="1" x14ac:dyDescent="0.2">
      <c r="A66" s="75"/>
      <c r="B66" s="26" t="s">
        <v>12</v>
      </c>
      <c r="C66" s="3" t="s">
        <v>125</v>
      </c>
      <c r="D66" s="98" t="s">
        <v>26</v>
      </c>
      <c r="E66" s="98">
        <v>87120</v>
      </c>
      <c r="F66" s="4">
        <v>698904871200</v>
      </c>
      <c r="G66" s="31">
        <v>6</v>
      </c>
      <c r="H66" s="18">
        <v>7.99</v>
      </c>
      <c r="I66" s="6">
        <v>3.98</v>
      </c>
      <c r="J66" s="7"/>
      <c r="K66" s="9">
        <f t="shared" si="1"/>
        <v>0</v>
      </c>
      <c r="L66" s="48"/>
    </row>
    <row r="67" spans="1:12" s="81" customFormat="1" ht="79.95" customHeight="1" x14ac:dyDescent="0.2">
      <c r="A67" s="75"/>
      <c r="B67" s="26" t="s">
        <v>12</v>
      </c>
      <c r="C67" s="3" t="s">
        <v>126</v>
      </c>
      <c r="D67" s="98" t="s">
        <v>26</v>
      </c>
      <c r="E67" s="98">
        <v>87121</v>
      </c>
      <c r="F67" s="4">
        <v>698904871217</v>
      </c>
      <c r="G67" s="31">
        <v>6</v>
      </c>
      <c r="H67" s="18">
        <v>9.99</v>
      </c>
      <c r="I67" s="6">
        <v>4.9800000000000004</v>
      </c>
      <c r="J67" s="7"/>
      <c r="K67" s="9">
        <f t="shared" si="1"/>
        <v>0</v>
      </c>
      <c r="L67" s="45"/>
    </row>
    <row r="68" spans="1:12" s="81" customFormat="1" ht="79.95" customHeight="1" x14ac:dyDescent="0.2">
      <c r="A68" s="75"/>
      <c r="B68" s="26" t="s">
        <v>12</v>
      </c>
      <c r="C68" s="3" t="s">
        <v>127</v>
      </c>
      <c r="D68" s="98" t="s">
        <v>26</v>
      </c>
      <c r="E68" s="98">
        <v>87122</v>
      </c>
      <c r="F68" s="4">
        <v>698904871224</v>
      </c>
      <c r="G68" s="31">
        <v>6</v>
      </c>
      <c r="H68" s="18">
        <v>9.99</v>
      </c>
      <c r="I68" s="6">
        <v>4.9800000000000004</v>
      </c>
      <c r="J68" s="7"/>
      <c r="K68" s="9">
        <f t="shared" ref="K68:K99" si="2">J68*I68*G68</f>
        <v>0</v>
      </c>
      <c r="L68" s="45"/>
    </row>
    <row r="69" spans="1:12" ht="79.95" customHeight="1" x14ac:dyDescent="0.2">
      <c r="A69" s="69"/>
      <c r="B69" s="26" t="s">
        <v>12</v>
      </c>
      <c r="C69" s="3" t="s">
        <v>128</v>
      </c>
      <c r="D69" s="3" t="s">
        <v>26</v>
      </c>
      <c r="E69" s="3">
        <v>87125</v>
      </c>
      <c r="F69" s="4">
        <v>698904871255</v>
      </c>
      <c r="G69" s="31">
        <v>6</v>
      </c>
      <c r="H69" s="18">
        <v>14.99</v>
      </c>
      <c r="I69" s="6">
        <v>7.48</v>
      </c>
      <c r="J69" s="7"/>
      <c r="K69" s="9">
        <f t="shared" si="2"/>
        <v>0</v>
      </c>
      <c r="L69" s="48"/>
    </row>
    <row r="70" spans="1:12" s="81" customFormat="1" ht="79.95" customHeight="1" x14ac:dyDescent="0.2">
      <c r="A70" s="69"/>
      <c r="B70" s="26" t="s">
        <v>12</v>
      </c>
      <c r="C70" s="3" t="s">
        <v>129</v>
      </c>
      <c r="D70" s="98" t="s">
        <v>14</v>
      </c>
      <c r="E70" s="98">
        <v>87148</v>
      </c>
      <c r="F70" s="4">
        <v>698904871484</v>
      </c>
      <c r="G70" s="31">
        <v>12</v>
      </c>
      <c r="H70" s="18">
        <v>9.99</v>
      </c>
      <c r="I70" s="6">
        <v>4.9800000000000004</v>
      </c>
      <c r="J70" s="7"/>
      <c r="K70" s="9">
        <f t="shared" si="2"/>
        <v>0</v>
      </c>
      <c r="L70" s="48"/>
    </row>
    <row r="71" spans="1:12" s="48" customFormat="1" ht="79.95" customHeight="1" x14ac:dyDescent="0.2">
      <c r="A71" s="69"/>
      <c r="B71" s="26" t="s">
        <v>12</v>
      </c>
      <c r="C71" s="3" t="s">
        <v>130</v>
      </c>
      <c r="D71" s="3" t="s">
        <v>26</v>
      </c>
      <c r="E71" s="3">
        <v>87187</v>
      </c>
      <c r="F71" s="4">
        <v>698904871507</v>
      </c>
      <c r="G71" s="31">
        <v>3</v>
      </c>
      <c r="H71" s="18">
        <v>29.99</v>
      </c>
      <c r="I71" s="6">
        <v>14.98</v>
      </c>
      <c r="J71" s="7"/>
      <c r="K71" s="9">
        <f t="shared" si="2"/>
        <v>0</v>
      </c>
    </row>
    <row r="72" spans="1:12" s="81" customFormat="1" ht="79.95" customHeight="1" x14ac:dyDescent="0.2">
      <c r="A72" s="69"/>
      <c r="B72" s="26" t="s">
        <v>12</v>
      </c>
      <c r="C72" s="3" t="s">
        <v>131</v>
      </c>
      <c r="D72" s="3" t="s">
        <v>26</v>
      </c>
      <c r="E72" s="3">
        <v>87151</v>
      </c>
      <c r="F72" s="4">
        <v>698904871514</v>
      </c>
      <c r="G72" s="31">
        <v>3</v>
      </c>
      <c r="H72" s="18">
        <v>29.99</v>
      </c>
      <c r="I72" s="6">
        <v>14.98</v>
      </c>
      <c r="J72" s="7"/>
      <c r="K72" s="9">
        <f t="shared" si="2"/>
        <v>0</v>
      </c>
      <c r="L72" s="48"/>
    </row>
    <row r="73" spans="1:12" s="81" customFormat="1" ht="79.95" customHeight="1" x14ac:dyDescent="0.2">
      <c r="A73" s="75"/>
      <c r="B73" s="32" t="s">
        <v>12</v>
      </c>
      <c r="C73" s="77" t="s">
        <v>24</v>
      </c>
      <c r="D73" s="73" t="s">
        <v>22</v>
      </c>
      <c r="E73" s="78">
        <v>89013</v>
      </c>
      <c r="F73" s="66">
        <v>698904890133</v>
      </c>
      <c r="G73" s="86">
        <v>4</v>
      </c>
      <c r="H73" s="35">
        <v>14.99</v>
      </c>
      <c r="I73" s="6">
        <v>7.48</v>
      </c>
      <c r="J73" s="38"/>
      <c r="K73" s="9">
        <f t="shared" si="2"/>
        <v>0</v>
      </c>
      <c r="L73" s="45"/>
    </row>
    <row r="74" spans="1:12" s="81" customFormat="1" ht="79.95" customHeight="1" x14ac:dyDescent="0.2">
      <c r="A74" s="70"/>
      <c r="B74" s="32" t="s">
        <v>12</v>
      </c>
      <c r="C74" s="77" t="s">
        <v>23</v>
      </c>
      <c r="D74" s="73" t="s">
        <v>16</v>
      </c>
      <c r="E74" s="78">
        <v>89014</v>
      </c>
      <c r="F74" s="66">
        <v>698904890140</v>
      </c>
      <c r="G74" s="86">
        <v>4</v>
      </c>
      <c r="H74" s="35">
        <v>14.99</v>
      </c>
      <c r="I74" s="6">
        <v>7.48</v>
      </c>
      <c r="J74" s="38"/>
      <c r="K74" s="9">
        <f t="shared" si="2"/>
        <v>0</v>
      </c>
      <c r="L74" s="45"/>
    </row>
    <row r="75" spans="1:12" s="48" customFormat="1" ht="79.95" customHeight="1" x14ac:dyDescent="0.2">
      <c r="A75" s="70"/>
      <c r="B75" s="32" t="s">
        <v>12</v>
      </c>
      <c r="C75" s="77" t="s">
        <v>25</v>
      </c>
      <c r="D75" s="73" t="s">
        <v>15</v>
      </c>
      <c r="E75" s="78">
        <v>89015</v>
      </c>
      <c r="F75" s="66">
        <v>698904890157</v>
      </c>
      <c r="G75" s="86">
        <v>4</v>
      </c>
      <c r="H75" s="35">
        <v>14.99</v>
      </c>
      <c r="I75" s="6">
        <v>7.48</v>
      </c>
      <c r="J75" s="38"/>
      <c r="K75" s="9">
        <f t="shared" si="2"/>
        <v>0</v>
      </c>
      <c r="L75" s="45"/>
    </row>
    <row r="76" spans="1:12" s="48" customFormat="1" ht="79.95" customHeight="1" x14ac:dyDescent="0.2">
      <c r="A76" s="69"/>
      <c r="B76" s="2" t="s">
        <v>33</v>
      </c>
      <c r="C76" s="19" t="s">
        <v>34</v>
      </c>
      <c r="D76" s="20" t="s">
        <v>29</v>
      </c>
      <c r="E76" s="20">
        <v>50010</v>
      </c>
      <c r="F76" s="21">
        <v>698904500100</v>
      </c>
      <c r="G76" s="8">
        <v>12</v>
      </c>
      <c r="H76" s="18">
        <v>9.99</v>
      </c>
      <c r="I76" s="6">
        <v>4.9800000000000004</v>
      </c>
      <c r="J76" s="7"/>
      <c r="K76" s="9">
        <f t="shared" si="2"/>
        <v>0</v>
      </c>
      <c r="L76" s="45"/>
    </row>
    <row r="77" spans="1:12" ht="80.25" customHeight="1" x14ac:dyDescent="0.2">
      <c r="A77" s="75"/>
      <c r="B77" s="2" t="s">
        <v>33</v>
      </c>
      <c r="C77" s="19" t="s">
        <v>35</v>
      </c>
      <c r="D77" s="20" t="s">
        <v>31</v>
      </c>
      <c r="E77" s="20">
        <v>50017</v>
      </c>
      <c r="F77" s="21">
        <v>698904500179</v>
      </c>
      <c r="G77" s="8">
        <v>6</v>
      </c>
      <c r="H77" s="18">
        <v>9.99</v>
      </c>
      <c r="I77" s="6">
        <v>4.9800000000000004</v>
      </c>
      <c r="J77" s="7"/>
      <c r="K77" s="9">
        <f t="shared" si="2"/>
        <v>0</v>
      </c>
    </row>
    <row r="78" spans="1:12" ht="79.95" customHeight="1" x14ac:dyDescent="0.2">
      <c r="A78" s="96"/>
      <c r="B78" s="2" t="s">
        <v>33</v>
      </c>
      <c r="C78" s="3" t="s">
        <v>37</v>
      </c>
      <c r="D78" s="1" t="s">
        <v>26</v>
      </c>
      <c r="E78" s="3">
        <v>50116</v>
      </c>
      <c r="F78" s="4">
        <v>698904501169</v>
      </c>
      <c r="G78" s="8">
        <v>6</v>
      </c>
      <c r="H78" s="5">
        <v>12.99</v>
      </c>
      <c r="I78" s="6">
        <v>6.48</v>
      </c>
      <c r="J78" s="7"/>
      <c r="K78" s="9">
        <f t="shared" si="2"/>
        <v>0</v>
      </c>
    </row>
    <row r="79" spans="1:12" s="48" customFormat="1" ht="80.25" customHeight="1" x14ac:dyDescent="0.2">
      <c r="A79" s="69"/>
      <c r="B79" s="2" t="s">
        <v>33</v>
      </c>
      <c r="C79" s="3" t="s">
        <v>38</v>
      </c>
      <c r="D79" s="20" t="s">
        <v>29</v>
      </c>
      <c r="E79" s="16">
        <v>50145</v>
      </c>
      <c r="F79" s="4">
        <v>698904501459</v>
      </c>
      <c r="G79" s="90">
        <v>6</v>
      </c>
      <c r="H79" s="5">
        <v>14.99</v>
      </c>
      <c r="I79" s="6">
        <v>7.48</v>
      </c>
      <c r="J79" s="37"/>
      <c r="K79" s="9">
        <f t="shared" si="2"/>
        <v>0</v>
      </c>
      <c r="L79" s="45"/>
    </row>
    <row r="80" spans="1:12" s="48" customFormat="1" ht="80.25" customHeight="1" x14ac:dyDescent="0.2">
      <c r="A80" s="71"/>
      <c r="B80" s="2" t="s">
        <v>33</v>
      </c>
      <c r="C80" s="19" t="s">
        <v>39</v>
      </c>
      <c r="D80" s="20" t="s">
        <v>40</v>
      </c>
      <c r="E80" s="20">
        <v>50163</v>
      </c>
      <c r="F80" s="21">
        <v>698904501633</v>
      </c>
      <c r="G80" s="101">
        <v>6</v>
      </c>
      <c r="H80" s="18">
        <v>9.99</v>
      </c>
      <c r="I80" s="6">
        <v>4.9800000000000004</v>
      </c>
      <c r="J80" s="43"/>
      <c r="K80" s="9">
        <f t="shared" si="2"/>
        <v>0</v>
      </c>
      <c r="L80" s="46"/>
    </row>
    <row r="81" spans="1:12" s="48" customFormat="1" ht="80.25" customHeight="1" x14ac:dyDescent="0.2">
      <c r="A81" s="70"/>
      <c r="B81" s="2" t="s">
        <v>33</v>
      </c>
      <c r="C81" s="33" t="s">
        <v>41</v>
      </c>
      <c r="D81" s="40" t="s">
        <v>26</v>
      </c>
      <c r="E81" s="33">
        <v>50165</v>
      </c>
      <c r="F81" s="34">
        <v>698904501657</v>
      </c>
      <c r="G81" s="87">
        <v>6</v>
      </c>
      <c r="H81" s="35">
        <v>9.99</v>
      </c>
      <c r="I81" s="42">
        <v>4.9800000000000004</v>
      </c>
      <c r="J81" s="37"/>
      <c r="K81" s="9">
        <f t="shared" si="2"/>
        <v>0</v>
      </c>
      <c r="L81" s="46"/>
    </row>
    <row r="82" spans="1:12" s="48" customFormat="1" ht="80.25" customHeight="1" x14ac:dyDescent="0.2">
      <c r="A82" s="70"/>
      <c r="B82" s="2" t="s">
        <v>33</v>
      </c>
      <c r="C82" s="33" t="s">
        <v>42</v>
      </c>
      <c r="D82" s="40" t="s">
        <v>26</v>
      </c>
      <c r="E82" s="33">
        <v>50166</v>
      </c>
      <c r="F82" s="34">
        <v>698904501664</v>
      </c>
      <c r="G82" s="87">
        <v>6</v>
      </c>
      <c r="H82" s="35">
        <v>9.99</v>
      </c>
      <c r="I82" s="42">
        <v>4.9800000000000004</v>
      </c>
      <c r="J82" s="37"/>
      <c r="K82" s="9">
        <f t="shared" si="2"/>
        <v>0</v>
      </c>
      <c r="L82" s="46"/>
    </row>
    <row r="83" spans="1:12" s="48" customFormat="1" ht="80.25" customHeight="1" x14ac:dyDescent="0.2">
      <c r="A83" s="75"/>
      <c r="B83" s="17" t="s">
        <v>33</v>
      </c>
      <c r="C83" s="19" t="s">
        <v>45</v>
      </c>
      <c r="D83" s="20" t="s">
        <v>31</v>
      </c>
      <c r="E83" s="20">
        <v>51100</v>
      </c>
      <c r="F83" s="21">
        <v>698904511007</v>
      </c>
      <c r="G83" s="101">
        <v>6</v>
      </c>
      <c r="H83" s="18">
        <v>9.99</v>
      </c>
      <c r="I83" s="55">
        <v>4.9800000000000004</v>
      </c>
      <c r="J83" s="43"/>
      <c r="K83" s="9">
        <f t="shared" si="2"/>
        <v>0</v>
      </c>
      <c r="L83" s="45"/>
    </row>
    <row r="84" spans="1:12" s="48" customFormat="1" ht="80.25" customHeight="1" x14ac:dyDescent="0.2">
      <c r="A84" s="75"/>
      <c r="B84" s="2" t="s">
        <v>33</v>
      </c>
      <c r="C84" s="39" t="s">
        <v>47</v>
      </c>
      <c r="D84" s="40" t="s">
        <v>48</v>
      </c>
      <c r="E84" s="73">
        <v>51153</v>
      </c>
      <c r="F84" s="41">
        <v>698904511533</v>
      </c>
      <c r="G84" s="89">
        <v>6</v>
      </c>
      <c r="H84" s="64">
        <v>14.99</v>
      </c>
      <c r="I84" s="103">
        <v>7.48</v>
      </c>
      <c r="J84" s="37"/>
      <c r="K84" s="9">
        <f t="shared" si="2"/>
        <v>0</v>
      </c>
      <c r="L84" s="45"/>
    </row>
    <row r="85" spans="1:12" ht="74.55" customHeight="1" x14ac:dyDescent="0.2">
      <c r="A85" s="75"/>
      <c r="B85" s="2" t="s">
        <v>33</v>
      </c>
      <c r="C85" s="62" t="s">
        <v>49</v>
      </c>
      <c r="D85" s="40" t="s">
        <v>29</v>
      </c>
      <c r="E85" s="73">
        <v>51154</v>
      </c>
      <c r="F85" s="61">
        <v>698904511540</v>
      </c>
      <c r="G85" s="89">
        <v>6</v>
      </c>
      <c r="H85" s="64">
        <v>14.99</v>
      </c>
      <c r="I85" s="103">
        <v>7.48</v>
      </c>
      <c r="J85" s="37"/>
      <c r="K85" s="9">
        <f t="shared" si="2"/>
        <v>0</v>
      </c>
    </row>
    <row r="86" spans="1:12" ht="73.05" customHeight="1" x14ac:dyDescent="0.2">
      <c r="A86" s="94"/>
      <c r="B86" s="2" t="s">
        <v>33</v>
      </c>
      <c r="C86" s="39" t="s">
        <v>50</v>
      </c>
      <c r="D86" s="40" t="s">
        <v>29</v>
      </c>
      <c r="E86" s="73">
        <v>51176</v>
      </c>
      <c r="F86" s="41">
        <v>698904511762</v>
      </c>
      <c r="G86" s="89">
        <v>6</v>
      </c>
      <c r="H86" s="65">
        <v>14.99</v>
      </c>
      <c r="I86" s="65">
        <v>7.48</v>
      </c>
      <c r="J86" s="37"/>
      <c r="K86" s="9">
        <f t="shared" si="2"/>
        <v>0</v>
      </c>
    </row>
    <row r="87" spans="1:12" s="48" customFormat="1" ht="80.25" customHeight="1" x14ac:dyDescent="0.2">
      <c r="A87" s="75"/>
      <c r="B87" s="2" t="s">
        <v>33</v>
      </c>
      <c r="C87" s="39" t="s">
        <v>51</v>
      </c>
      <c r="D87" s="40" t="s">
        <v>26</v>
      </c>
      <c r="E87" s="73">
        <v>51198</v>
      </c>
      <c r="F87" s="41">
        <v>698904511984</v>
      </c>
      <c r="G87" s="88">
        <v>6</v>
      </c>
      <c r="H87" s="65">
        <v>9.99</v>
      </c>
      <c r="I87" s="65">
        <v>4.9800000000000004</v>
      </c>
      <c r="J87" s="38"/>
      <c r="K87" s="9">
        <f t="shared" si="2"/>
        <v>0</v>
      </c>
      <c r="L87" s="45"/>
    </row>
    <row r="88" spans="1:12" s="48" customFormat="1" ht="80.25" customHeight="1" x14ac:dyDescent="0.2">
      <c r="A88" s="75"/>
      <c r="B88" s="2" t="s">
        <v>33</v>
      </c>
      <c r="C88" s="39" t="s">
        <v>52</v>
      </c>
      <c r="D88" s="40" t="s">
        <v>26</v>
      </c>
      <c r="E88" s="73">
        <v>51219</v>
      </c>
      <c r="F88" s="41">
        <v>698904512196</v>
      </c>
      <c r="G88" s="88">
        <v>6</v>
      </c>
      <c r="H88" s="18">
        <v>7.99</v>
      </c>
      <c r="I88" s="6">
        <v>3.98</v>
      </c>
      <c r="J88" s="37"/>
      <c r="K88" s="9">
        <f t="shared" si="2"/>
        <v>0</v>
      </c>
      <c r="L88" s="45"/>
    </row>
    <row r="89" spans="1:12" s="48" customFormat="1" ht="80.25" customHeight="1" x14ac:dyDescent="0.2">
      <c r="A89" s="75"/>
      <c r="B89" s="2" t="s">
        <v>33</v>
      </c>
      <c r="C89" s="39" t="s">
        <v>53</v>
      </c>
      <c r="D89" s="40" t="s">
        <v>29</v>
      </c>
      <c r="E89" s="73">
        <v>51237</v>
      </c>
      <c r="F89" s="41">
        <v>698904512370</v>
      </c>
      <c r="G89" s="89">
        <v>6</v>
      </c>
      <c r="H89" s="65">
        <v>9.99</v>
      </c>
      <c r="I89" s="65">
        <v>4.9800000000000004</v>
      </c>
      <c r="J89" s="37"/>
      <c r="K89" s="9">
        <f t="shared" si="2"/>
        <v>0</v>
      </c>
      <c r="L89" s="45"/>
    </row>
    <row r="90" spans="1:12" s="48" customFormat="1" ht="80.25" customHeight="1" x14ac:dyDescent="0.2">
      <c r="A90" s="75"/>
      <c r="B90" s="26" t="s">
        <v>56</v>
      </c>
      <c r="C90" s="3" t="s">
        <v>57</v>
      </c>
      <c r="D90" s="20" t="s">
        <v>58</v>
      </c>
      <c r="E90" s="3">
        <v>72010</v>
      </c>
      <c r="F90" s="4">
        <v>698904720102</v>
      </c>
      <c r="G90" s="90">
        <v>6</v>
      </c>
      <c r="H90" s="25">
        <v>12.99</v>
      </c>
      <c r="I90" s="6">
        <v>6.48</v>
      </c>
      <c r="J90" s="43"/>
      <c r="K90" s="9">
        <f t="shared" si="2"/>
        <v>0</v>
      </c>
      <c r="L90" s="45"/>
    </row>
    <row r="91" spans="1:12" s="47" customFormat="1" ht="80.25" customHeight="1" x14ac:dyDescent="0.2">
      <c r="A91" s="75"/>
      <c r="B91" s="17" t="s">
        <v>56</v>
      </c>
      <c r="C91" s="19" t="s">
        <v>61</v>
      </c>
      <c r="D91" s="20" t="s">
        <v>14</v>
      </c>
      <c r="E91" s="20">
        <v>74068</v>
      </c>
      <c r="F91" s="21">
        <v>698904740681</v>
      </c>
      <c r="G91" s="8">
        <v>3</v>
      </c>
      <c r="H91" s="22">
        <v>9.99</v>
      </c>
      <c r="I91" s="6">
        <v>4.9800000000000004</v>
      </c>
      <c r="J91" s="7"/>
      <c r="K91" s="9">
        <f t="shared" si="2"/>
        <v>0</v>
      </c>
      <c r="L91" s="45"/>
    </row>
    <row r="92" spans="1:12" s="47" customFormat="1" ht="80.25" customHeight="1" x14ac:dyDescent="0.2">
      <c r="A92" s="69"/>
      <c r="B92" s="17" t="s">
        <v>56</v>
      </c>
      <c r="C92" s="19" t="s">
        <v>62</v>
      </c>
      <c r="D92" s="20" t="s">
        <v>14</v>
      </c>
      <c r="E92" s="20">
        <v>74088</v>
      </c>
      <c r="F92" s="21">
        <v>698904740889</v>
      </c>
      <c r="G92" s="8">
        <v>6</v>
      </c>
      <c r="H92" s="22">
        <v>9.99</v>
      </c>
      <c r="I92" s="6">
        <v>4.9800000000000004</v>
      </c>
      <c r="J92" s="7"/>
      <c r="K92" s="9">
        <f t="shared" si="2"/>
        <v>0</v>
      </c>
      <c r="L92" s="45"/>
    </row>
    <row r="93" spans="1:12" s="47" customFormat="1" ht="80.25" customHeight="1" x14ac:dyDescent="0.2">
      <c r="A93" s="75"/>
      <c r="B93" s="17" t="s">
        <v>46</v>
      </c>
      <c r="C93" s="19" t="s">
        <v>83</v>
      </c>
      <c r="D93" s="20" t="s">
        <v>84</v>
      </c>
      <c r="E93" s="20">
        <v>75090</v>
      </c>
      <c r="F93" s="21">
        <v>698904750901</v>
      </c>
      <c r="G93" s="8">
        <v>6</v>
      </c>
      <c r="H93" s="22">
        <v>7.99</v>
      </c>
      <c r="I93" s="6">
        <v>3.98</v>
      </c>
      <c r="J93" s="7"/>
      <c r="K93" s="9">
        <f t="shared" si="2"/>
        <v>0</v>
      </c>
      <c r="L93" s="45"/>
    </row>
    <row r="94" spans="1:12" s="47" customFormat="1" ht="80.25" customHeight="1" x14ac:dyDescent="0.2">
      <c r="A94" s="75"/>
      <c r="B94" s="17" t="s">
        <v>46</v>
      </c>
      <c r="C94" s="19" t="s">
        <v>85</v>
      </c>
      <c r="D94" s="20" t="s">
        <v>26</v>
      </c>
      <c r="E94" s="20">
        <v>75091</v>
      </c>
      <c r="F94" s="21">
        <v>698904750918</v>
      </c>
      <c r="G94" s="8">
        <v>6</v>
      </c>
      <c r="H94" s="22">
        <v>7.99</v>
      </c>
      <c r="I94" s="6">
        <v>3.98</v>
      </c>
      <c r="J94" s="7"/>
      <c r="K94" s="9">
        <f t="shared" si="2"/>
        <v>0</v>
      </c>
      <c r="L94" s="45"/>
    </row>
    <row r="95" spans="1:12" s="48" customFormat="1" ht="80.25" customHeight="1" x14ac:dyDescent="0.2">
      <c r="A95" s="75"/>
      <c r="B95" s="24" t="s">
        <v>46</v>
      </c>
      <c r="C95" s="28" t="s">
        <v>106</v>
      </c>
      <c r="D95" s="29" t="s">
        <v>107</v>
      </c>
      <c r="E95" s="29">
        <v>83073</v>
      </c>
      <c r="F95" s="30">
        <v>698904830733</v>
      </c>
      <c r="G95" s="92" t="s">
        <v>44</v>
      </c>
      <c r="H95" s="54">
        <v>9.99</v>
      </c>
      <c r="I95" s="55">
        <v>4.9800000000000004</v>
      </c>
      <c r="J95" s="56"/>
      <c r="K95" s="9">
        <f t="shared" si="2"/>
        <v>0</v>
      </c>
    </row>
    <row r="96" spans="1:12" s="48" customFormat="1" ht="80.25" customHeight="1" x14ac:dyDescent="0.2">
      <c r="A96" s="75"/>
      <c r="B96" s="24" t="s">
        <v>46</v>
      </c>
      <c r="C96" s="28" t="s">
        <v>109</v>
      </c>
      <c r="D96" s="29" t="s">
        <v>26</v>
      </c>
      <c r="E96" s="29">
        <v>83117</v>
      </c>
      <c r="F96" s="30">
        <v>698904831174</v>
      </c>
      <c r="G96" s="92" t="s">
        <v>44</v>
      </c>
      <c r="H96" s="57">
        <v>12.99</v>
      </c>
      <c r="I96" s="55">
        <v>6.48</v>
      </c>
      <c r="J96" s="56"/>
      <c r="K96" s="9">
        <f t="shared" si="2"/>
        <v>0</v>
      </c>
    </row>
    <row r="97" spans="1:12" s="48" customFormat="1" ht="80.25" customHeight="1" x14ac:dyDescent="0.2">
      <c r="A97" s="75"/>
      <c r="B97" s="24" t="s">
        <v>46</v>
      </c>
      <c r="C97" s="28" t="s">
        <v>110</v>
      </c>
      <c r="D97" s="29" t="s">
        <v>26</v>
      </c>
      <c r="E97" s="29">
        <v>83118</v>
      </c>
      <c r="F97" s="30">
        <v>698904831181</v>
      </c>
      <c r="G97" s="92" t="s">
        <v>44</v>
      </c>
      <c r="H97" s="57">
        <v>12.99</v>
      </c>
      <c r="I97" s="55">
        <v>6.48</v>
      </c>
      <c r="J97" s="56"/>
      <c r="K97" s="9">
        <f t="shared" si="2"/>
        <v>0</v>
      </c>
    </row>
    <row r="98" spans="1:12" s="48" customFormat="1" ht="80.25" customHeight="1" x14ac:dyDescent="0.2">
      <c r="A98" s="75"/>
      <c r="B98" s="44" t="s">
        <v>46</v>
      </c>
      <c r="C98" s="33" t="s">
        <v>115</v>
      </c>
      <c r="D98" s="29" t="s">
        <v>26</v>
      </c>
      <c r="E98" s="68">
        <v>83151</v>
      </c>
      <c r="F98" s="4">
        <v>698904831518</v>
      </c>
      <c r="G98" s="87">
        <v>12</v>
      </c>
      <c r="H98" s="35">
        <v>9.99</v>
      </c>
      <c r="I98" s="42">
        <v>4.9800000000000004</v>
      </c>
      <c r="J98" s="37"/>
      <c r="K98" s="9">
        <f t="shared" si="2"/>
        <v>0</v>
      </c>
    </row>
    <row r="99" spans="1:12" s="48" customFormat="1" ht="80.25" customHeight="1" x14ac:dyDescent="0.2">
      <c r="A99" s="75"/>
      <c r="B99" s="32" t="s">
        <v>17</v>
      </c>
      <c r="C99" s="33" t="s">
        <v>18</v>
      </c>
      <c r="D99" s="33" t="s">
        <v>19</v>
      </c>
      <c r="E99" s="68">
        <v>11406</v>
      </c>
      <c r="F99" s="34">
        <v>698904114062</v>
      </c>
      <c r="G99" s="87">
        <v>6</v>
      </c>
      <c r="H99" s="35">
        <v>19.989999999999998</v>
      </c>
      <c r="I99" s="42">
        <v>9.98</v>
      </c>
      <c r="J99" s="37"/>
      <c r="K99" s="9">
        <f t="shared" si="2"/>
        <v>0</v>
      </c>
      <c r="L99" s="45"/>
    </row>
    <row r="100" spans="1:12" s="48" customFormat="1" ht="80.25" customHeight="1" x14ac:dyDescent="0.2">
      <c r="A100" s="75"/>
      <c r="B100" s="32" t="s">
        <v>17</v>
      </c>
      <c r="C100" s="33" t="s">
        <v>20</v>
      </c>
      <c r="D100" s="33" t="s">
        <v>19</v>
      </c>
      <c r="E100" s="68">
        <v>21406</v>
      </c>
      <c r="F100" s="34">
        <v>698904214069</v>
      </c>
      <c r="G100" s="87">
        <v>6</v>
      </c>
      <c r="H100" s="35">
        <v>19.989999999999998</v>
      </c>
      <c r="I100" s="42">
        <v>9.98</v>
      </c>
      <c r="J100" s="37"/>
      <c r="K100" s="9">
        <f t="shared" ref="K100:K131" si="3">J100*I100*G100</f>
        <v>0</v>
      </c>
      <c r="L100" s="45"/>
    </row>
    <row r="101" spans="1:12" s="48" customFormat="1" ht="80.25" customHeight="1" x14ac:dyDescent="0.2">
      <c r="A101" s="70"/>
      <c r="B101" s="32" t="s">
        <v>17</v>
      </c>
      <c r="C101" s="33" t="s">
        <v>32</v>
      </c>
      <c r="D101" s="33" t="s">
        <v>29</v>
      </c>
      <c r="E101" s="68">
        <v>50009</v>
      </c>
      <c r="F101" s="34">
        <v>698904500094</v>
      </c>
      <c r="G101" s="87">
        <v>12</v>
      </c>
      <c r="H101" s="35">
        <v>9.99</v>
      </c>
      <c r="I101" s="42">
        <v>4.9800000000000004</v>
      </c>
      <c r="J101" s="37"/>
      <c r="K101" s="9">
        <f t="shared" si="3"/>
        <v>0</v>
      </c>
      <c r="L101" s="45"/>
    </row>
    <row r="102" spans="1:12" s="48" customFormat="1" ht="80.25" customHeight="1" x14ac:dyDescent="0.2">
      <c r="A102" s="75"/>
      <c r="B102" s="44" t="s">
        <v>17</v>
      </c>
      <c r="C102" s="33" t="s">
        <v>20</v>
      </c>
      <c r="D102" s="33" t="s">
        <v>29</v>
      </c>
      <c r="E102" s="33">
        <v>83016</v>
      </c>
      <c r="F102" s="34">
        <v>698904830160</v>
      </c>
      <c r="G102" s="87">
        <v>6</v>
      </c>
      <c r="H102" s="35">
        <v>19.989999999999998</v>
      </c>
      <c r="I102" s="36">
        <v>9.98</v>
      </c>
      <c r="J102" s="37"/>
      <c r="K102" s="9">
        <f t="shared" si="3"/>
        <v>0</v>
      </c>
      <c r="L102" s="45"/>
    </row>
    <row r="103" spans="1:12" s="48" customFormat="1" ht="80.25" customHeight="1" x14ac:dyDescent="0.2">
      <c r="A103" s="75"/>
      <c r="B103" s="44" t="s">
        <v>17</v>
      </c>
      <c r="C103" s="33" t="s">
        <v>102</v>
      </c>
      <c r="D103" s="33" t="s">
        <v>103</v>
      </c>
      <c r="E103" s="33">
        <v>83026</v>
      </c>
      <c r="F103" s="34">
        <v>698904830269</v>
      </c>
      <c r="G103" s="87">
        <v>6</v>
      </c>
      <c r="H103" s="35">
        <v>9.99</v>
      </c>
      <c r="I103" s="36">
        <v>4.9800000000000004</v>
      </c>
      <c r="J103" s="37"/>
      <c r="K103" s="9">
        <f t="shared" si="3"/>
        <v>0</v>
      </c>
      <c r="L103" s="45"/>
    </row>
    <row r="104" spans="1:12" s="48" customFormat="1" ht="80.25" customHeight="1" x14ac:dyDescent="0.2">
      <c r="A104" s="94"/>
      <c r="B104" s="44" t="s">
        <v>17</v>
      </c>
      <c r="C104" s="33" t="s">
        <v>20</v>
      </c>
      <c r="D104" s="33" t="s">
        <v>104</v>
      </c>
      <c r="E104" s="33">
        <v>83033</v>
      </c>
      <c r="F104" s="34">
        <v>698904830337</v>
      </c>
      <c r="G104" s="87">
        <v>6</v>
      </c>
      <c r="H104" s="35">
        <v>19.989999999999998</v>
      </c>
      <c r="I104" s="36">
        <v>9.98</v>
      </c>
      <c r="J104" s="37"/>
      <c r="K104" s="9">
        <f t="shared" si="3"/>
        <v>0</v>
      </c>
      <c r="L104" s="45"/>
    </row>
    <row r="105" spans="1:12" s="48" customFormat="1" ht="80.25" customHeight="1" x14ac:dyDescent="0.2">
      <c r="A105" s="75"/>
      <c r="B105" s="44" t="s">
        <v>17</v>
      </c>
      <c r="C105" s="33" t="s">
        <v>105</v>
      </c>
      <c r="D105" s="33" t="s">
        <v>14</v>
      </c>
      <c r="E105" s="33">
        <v>83034</v>
      </c>
      <c r="F105" s="34">
        <v>698904830344</v>
      </c>
      <c r="G105" s="87">
        <v>12</v>
      </c>
      <c r="H105" s="35">
        <v>5.99</v>
      </c>
      <c r="I105" s="36">
        <v>2.98</v>
      </c>
      <c r="J105" s="37"/>
      <c r="K105" s="9">
        <f t="shared" si="3"/>
        <v>0</v>
      </c>
      <c r="L105" s="45"/>
    </row>
    <row r="106" spans="1:12" s="48" customFormat="1" ht="80.25" customHeight="1" x14ac:dyDescent="0.2">
      <c r="A106" s="75"/>
      <c r="B106" s="26" t="s">
        <v>17</v>
      </c>
      <c r="C106" s="3" t="s">
        <v>114</v>
      </c>
      <c r="D106" s="29" t="s">
        <v>14</v>
      </c>
      <c r="E106" s="29">
        <v>83125</v>
      </c>
      <c r="F106" s="30">
        <v>698904831259</v>
      </c>
      <c r="G106" s="92" t="s">
        <v>113</v>
      </c>
      <c r="H106" s="57">
        <v>7.99</v>
      </c>
      <c r="I106" s="36">
        <v>3.98</v>
      </c>
      <c r="J106" s="56"/>
      <c r="K106" s="9">
        <f t="shared" si="3"/>
        <v>0</v>
      </c>
    </row>
    <row r="107" spans="1:12" s="48" customFormat="1" ht="80.25" customHeight="1" x14ac:dyDescent="0.2">
      <c r="A107" s="75"/>
      <c r="B107" s="44" t="s">
        <v>17</v>
      </c>
      <c r="C107" s="19" t="s">
        <v>116</v>
      </c>
      <c r="D107" s="20" t="s">
        <v>14</v>
      </c>
      <c r="E107" s="20">
        <v>86020</v>
      </c>
      <c r="F107" s="21">
        <v>698904860204</v>
      </c>
      <c r="G107" s="90">
        <v>6</v>
      </c>
      <c r="H107" s="35">
        <v>19.989999999999998</v>
      </c>
      <c r="I107" s="36">
        <v>9.98</v>
      </c>
      <c r="J107" s="37"/>
      <c r="K107" s="9">
        <f t="shared" si="3"/>
        <v>0</v>
      </c>
    </row>
    <row r="108" spans="1:12" s="48" customFormat="1" ht="80.25" customHeight="1" x14ac:dyDescent="0.2">
      <c r="A108" s="72"/>
      <c r="B108" s="3" t="s">
        <v>17</v>
      </c>
      <c r="C108" s="3" t="s">
        <v>132</v>
      </c>
      <c r="D108" s="3" t="s">
        <v>14</v>
      </c>
      <c r="E108" s="58">
        <v>89005</v>
      </c>
      <c r="F108" s="4">
        <v>698904890058</v>
      </c>
      <c r="G108" s="102">
        <v>6</v>
      </c>
      <c r="H108" s="59">
        <v>34.99</v>
      </c>
      <c r="I108" s="60">
        <v>17.5</v>
      </c>
      <c r="J108" s="43"/>
      <c r="K108" s="9">
        <f t="shared" si="3"/>
        <v>0</v>
      </c>
      <c r="L108" s="45"/>
    </row>
    <row r="109" spans="1:12" ht="80.25" customHeight="1" x14ac:dyDescent="0.2">
      <c r="A109" s="70"/>
      <c r="B109" s="3" t="s">
        <v>17</v>
      </c>
      <c r="C109" s="33" t="s">
        <v>133</v>
      </c>
      <c r="D109" s="33" t="s">
        <v>19</v>
      </c>
      <c r="E109" s="33">
        <v>89006</v>
      </c>
      <c r="F109" s="34">
        <v>698904890065</v>
      </c>
      <c r="G109" s="86">
        <v>6</v>
      </c>
      <c r="H109" s="35">
        <v>34.99</v>
      </c>
      <c r="I109" s="60">
        <v>17.5</v>
      </c>
      <c r="J109" s="38"/>
      <c r="K109" s="9">
        <f t="shared" si="3"/>
        <v>0</v>
      </c>
    </row>
    <row r="110" spans="1:12" ht="80.25" customHeight="1" x14ac:dyDescent="0.3">
      <c r="A110" s="76"/>
      <c r="B110" s="3" t="s">
        <v>17</v>
      </c>
      <c r="C110" s="3" t="s">
        <v>134</v>
      </c>
      <c r="D110" s="3" t="s">
        <v>135</v>
      </c>
      <c r="E110" s="58">
        <v>89009</v>
      </c>
      <c r="F110" s="4">
        <v>698904890096</v>
      </c>
      <c r="G110" s="4">
        <v>6</v>
      </c>
      <c r="H110" s="59">
        <v>19.989999999999998</v>
      </c>
      <c r="I110" s="36">
        <v>9.98</v>
      </c>
      <c r="J110" s="7"/>
      <c r="K110" s="9">
        <f t="shared" si="3"/>
        <v>0</v>
      </c>
    </row>
    <row r="111" spans="1:12" s="48" customFormat="1" ht="80.25" customHeight="1" x14ac:dyDescent="0.2">
      <c r="A111" s="70"/>
      <c r="B111" s="32" t="s">
        <v>27</v>
      </c>
      <c r="C111" s="33" t="s">
        <v>28</v>
      </c>
      <c r="D111" s="33" t="s">
        <v>29</v>
      </c>
      <c r="E111" s="33">
        <v>50001</v>
      </c>
      <c r="F111" s="34">
        <v>698904500018</v>
      </c>
      <c r="G111" s="86">
        <v>12</v>
      </c>
      <c r="H111" s="35">
        <v>9.99</v>
      </c>
      <c r="I111" s="36">
        <v>4.9800000000000004</v>
      </c>
      <c r="J111" s="38"/>
      <c r="K111" s="9">
        <f t="shared" si="3"/>
        <v>0</v>
      </c>
      <c r="L111" s="45"/>
    </row>
    <row r="112" spans="1:12" s="48" customFormat="1" ht="80.25" customHeight="1" x14ac:dyDescent="0.2">
      <c r="A112" s="75"/>
      <c r="B112" s="32" t="s">
        <v>27</v>
      </c>
      <c r="C112" s="33" t="s">
        <v>30</v>
      </c>
      <c r="D112" s="33" t="s">
        <v>31</v>
      </c>
      <c r="E112" s="33">
        <v>50008</v>
      </c>
      <c r="F112" s="34">
        <v>698904500087</v>
      </c>
      <c r="G112" s="86">
        <v>6</v>
      </c>
      <c r="H112" s="35">
        <v>9.99</v>
      </c>
      <c r="I112" s="36">
        <v>4.9800000000000004</v>
      </c>
      <c r="J112" s="38"/>
      <c r="K112" s="9">
        <f t="shared" si="3"/>
        <v>0</v>
      </c>
      <c r="L112" s="45"/>
    </row>
    <row r="113" spans="1:12" ht="80.25" customHeight="1" x14ac:dyDescent="0.2">
      <c r="A113" s="75"/>
      <c r="B113" s="44" t="s">
        <v>27</v>
      </c>
      <c r="C113" s="28" t="s">
        <v>111</v>
      </c>
      <c r="D113" s="29" t="s">
        <v>29</v>
      </c>
      <c r="E113" s="29">
        <v>83120</v>
      </c>
      <c r="F113" s="30">
        <v>698904831204</v>
      </c>
      <c r="G113" s="61" t="s">
        <v>44</v>
      </c>
      <c r="H113" s="57">
        <v>14.99</v>
      </c>
      <c r="I113" s="6">
        <v>7.48</v>
      </c>
      <c r="J113" s="104"/>
      <c r="K113" s="9">
        <f t="shared" si="3"/>
        <v>0</v>
      </c>
      <c r="L113" s="48"/>
    </row>
    <row r="114" spans="1:12" ht="80.25" customHeight="1" x14ac:dyDescent="0.2">
      <c r="A114" s="79"/>
      <c r="B114" s="80" t="s">
        <v>136</v>
      </c>
      <c r="C114" s="62" t="s">
        <v>147</v>
      </c>
      <c r="D114" s="27" t="s">
        <v>54</v>
      </c>
      <c r="E114" s="27">
        <v>75088</v>
      </c>
      <c r="F114" s="61">
        <v>698904750888</v>
      </c>
      <c r="G114" s="34">
        <v>6</v>
      </c>
      <c r="H114" s="59">
        <v>9.99</v>
      </c>
      <c r="I114" s="59">
        <v>5.48</v>
      </c>
      <c r="J114" s="7"/>
      <c r="K114" s="9">
        <f t="shared" si="3"/>
        <v>0</v>
      </c>
    </row>
    <row r="115" spans="1:12" s="48" customFormat="1" ht="80.25" customHeight="1" x14ac:dyDescent="0.2">
      <c r="A115" s="82"/>
      <c r="B115" s="80" t="s">
        <v>136</v>
      </c>
      <c r="C115" s="83" t="s">
        <v>144</v>
      </c>
      <c r="D115" s="84" t="s">
        <v>48</v>
      </c>
      <c r="E115" s="84">
        <v>75105</v>
      </c>
      <c r="F115" s="85">
        <v>698904751052</v>
      </c>
      <c r="G115" s="34">
        <v>6</v>
      </c>
      <c r="H115" s="59">
        <v>9.99</v>
      </c>
      <c r="I115" s="59">
        <v>5.48</v>
      </c>
      <c r="J115" s="7"/>
      <c r="K115" s="9">
        <f t="shared" si="3"/>
        <v>0</v>
      </c>
      <c r="L115" s="45"/>
    </row>
    <row r="116" spans="1:12" s="48" customFormat="1" ht="80.25" customHeight="1" x14ac:dyDescent="0.2">
      <c r="A116" s="82"/>
      <c r="B116" s="80" t="s">
        <v>136</v>
      </c>
      <c r="C116" s="83" t="s">
        <v>145</v>
      </c>
      <c r="D116" s="84" t="s">
        <v>15</v>
      </c>
      <c r="E116" s="84">
        <v>75107</v>
      </c>
      <c r="F116" s="85">
        <v>698904751076</v>
      </c>
      <c r="G116" s="34">
        <v>6</v>
      </c>
      <c r="H116" s="59">
        <v>9.99</v>
      </c>
      <c r="I116" s="59">
        <v>5.48</v>
      </c>
      <c r="J116" s="7"/>
      <c r="K116" s="9">
        <f t="shared" si="3"/>
        <v>0</v>
      </c>
      <c r="L116" s="45"/>
    </row>
    <row r="117" spans="1:12" s="48" customFormat="1" ht="80.25" customHeight="1" x14ac:dyDescent="0.2">
      <c r="A117" s="82"/>
      <c r="B117" s="80" t="s">
        <v>136</v>
      </c>
      <c r="C117" s="62" t="s">
        <v>146</v>
      </c>
      <c r="D117" s="84" t="s">
        <v>29</v>
      </c>
      <c r="E117" s="84">
        <v>75167</v>
      </c>
      <c r="F117" s="61">
        <v>698904751670</v>
      </c>
      <c r="G117" s="34">
        <v>6</v>
      </c>
      <c r="H117" s="59">
        <v>9.99</v>
      </c>
      <c r="I117" s="59">
        <v>5.48</v>
      </c>
      <c r="J117" s="7"/>
      <c r="K117" s="9">
        <f t="shared" si="3"/>
        <v>0</v>
      </c>
      <c r="L117" s="81"/>
    </row>
    <row r="118" spans="1:12" s="48" customFormat="1" ht="80.25" customHeight="1" x14ac:dyDescent="0.2">
      <c r="A118" s="79"/>
      <c r="B118" s="80" t="s">
        <v>136</v>
      </c>
      <c r="C118" s="39" t="s">
        <v>138</v>
      </c>
      <c r="D118" s="27" t="s">
        <v>48</v>
      </c>
      <c r="E118" s="79">
        <v>75169</v>
      </c>
      <c r="F118" s="63">
        <v>698904751694</v>
      </c>
      <c r="G118" s="91">
        <v>6</v>
      </c>
      <c r="H118" s="59">
        <v>9.99</v>
      </c>
      <c r="I118" s="59">
        <v>5.48</v>
      </c>
      <c r="J118" s="7"/>
      <c r="K118" s="9">
        <f t="shared" si="3"/>
        <v>0</v>
      </c>
    </row>
    <row r="119" spans="1:12" ht="80.25" customHeight="1" x14ac:dyDescent="0.2">
      <c r="A119" s="79"/>
      <c r="B119" s="80" t="s">
        <v>136</v>
      </c>
      <c r="C119" s="39" t="s">
        <v>139</v>
      </c>
      <c r="D119" s="27" t="s">
        <v>148</v>
      </c>
      <c r="E119" s="79">
        <v>75170</v>
      </c>
      <c r="F119" s="63">
        <v>698904751700</v>
      </c>
      <c r="G119" s="91">
        <v>6</v>
      </c>
      <c r="H119" s="59">
        <v>9.99</v>
      </c>
      <c r="I119" s="59">
        <v>5.48</v>
      </c>
      <c r="J119" s="7"/>
      <c r="K119" s="9">
        <f t="shared" si="3"/>
        <v>0</v>
      </c>
      <c r="L119" s="48"/>
    </row>
    <row r="120" spans="1:12" ht="80.25" customHeight="1" x14ac:dyDescent="0.2">
      <c r="A120" s="79"/>
      <c r="B120" s="80" t="s">
        <v>136</v>
      </c>
      <c r="C120" s="58" t="s">
        <v>143</v>
      </c>
      <c r="D120" s="62" t="s">
        <v>31</v>
      </c>
      <c r="E120" s="62">
        <v>75171</v>
      </c>
      <c r="F120" s="63">
        <v>698904751717</v>
      </c>
      <c r="G120" s="34">
        <v>6</v>
      </c>
      <c r="H120" s="59">
        <v>9.99</v>
      </c>
      <c r="I120" s="59">
        <v>5.48</v>
      </c>
      <c r="J120" s="7"/>
      <c r="K120" s="9">
        <f t="shared" si="3"/>
        <v>0</v>
      </c>
    </row>
    <row r="121" spans="1:12" ht="80.25" customHeight="1" x14ac:dyDescent="0.2">
      <c r="A121" s="79"/>
      <c r="B121" s="80" t="s">
        <v>136</v>
      </c>
      <c r="C121" s="39" t="s">
        <v>137</v>
      </c>
      <c r="D121" s="27" t="s">
        <v>15</v>
      </c>
      <c r="E121" s="79">
        <v>75173</v>
      </c>
      <c r="F121" s="63">
        <v>698904751731</v>
      </c>
      <c r="G121" s="91">
        <v>6</v>
      </c>
      <c r="H121" s="59">
        <v>9.99</v>
      </c>
      <c r="I121" s="59">
        <v>5.48</v>
      </c>
      <c r="J121" s="7"/>
      <c r="K121" s="9">
        <f t="shared" si="3"/>
        <v>0</v>
      </c>
    </row>
    <row r="122" spans="1:12" ht="80.25" customHeight="1" x14ac:dyDescent="0.2">
      <c r="A122" s="97"/>
      <c r="B122" s="80" t="s">
        <v>136</v>
      </c>
      <c r="C122" s="39" t="s">
        <v>140</v>
      </c>
      <c r="D122" s="27" t="s">
        <v>16</v>
      </c>
      <c r="E122" s="79">
        <v>75232</v>
      </c>
      <c r="F122" s="63">
        <v>698904752325</v>
      </c>
      <c r="G122" s="91">
        <v>6</v>
      </c>
      <c r="H122" s="59">
        <v>9.99</v>
      </c>
      <c r="I122" s="59">
        <v>5.48</v>
      </c>
      <c r="J122" s="7"/>
      <c r="K122" s="9">
        <f t="shared" si="3"/>
        <v>0</v>
      </c>
    </row>
    <row r="123" spans="1:12" ht="80.25" customHeight="1" x14ac:dyDescent="0.2">
      <c r="A123" s="79"/>
      <c r="B123" s="80" t="s">
        <v>136</v>
      </c>
      <c r="C123" s="39" t="s">
        <v>141</v>
      </c>
      <c r="D123" s="27" t="s">
        <v>15</v>
      </c>
      <c r="E123" s="79">
        <v>75233</v>
      </c>
      <c r="F123" s="63">
        <v>698904752332</v>
      </c>
      <c r="G123" s="91">
        <v>6</v>
      </c>
      <c r="H123" s="59">
        <v>9.99</v>
      </c>
      <c r="I123" s="59">
        <v>5.48</v>
      </c>
      <c r="J123" s="7"/>
      <c r="K123" s="9">
        <f t="shared" si="3"/>
        <v>0</v>
      </c>
      <c r="L123" s="48"/>
    </row>
    <row r="124" spans="1:12" ht="80.25" customHeight="1" x14ac:dyDescent="0.2">
      <c r="A124" s="79"/>
      <c r="B124" s="80" t="s">
        <v>136</v>
      </c>
      <c r="C124" s="39" t="s">
        <v>142</v>
      </c>
      <c r="D124" s="27" t="s">
        <v>149</v>
      </c>
      <c r="E124" s="27">
        <v>75234</v>
      </c>
      <c r="F124" s="63">
        <v>698904752349</v>
      </c>
      <c r="G124" s="34">
        <v>6</v>
      </c>
      <c r="H124" s="59">
        <v>9.99</v>
      </c>
      <c r="I124" s="59">
        <v>5.48</v>
      </c>
      <c r="J124" s="7"/>
      <c r="K124" s="9">
        <f t="shared" si="3"/>
        <v>0</v>
      </c>
      <c r="L124" s="48"/>
    </row>
    <row r="125" spans="1:12" ht="80.25" customHeight="1" x14ac:dyDescent="0.2">
      <c r="I125" s="45"/>
      <c r="J125" s="112">
        <f>SUM(K4:K124)</f>
        <v>0</v>
      </c>
      <c r="K125" s="113"/>
    </row>
  </sheetData>
  <sheetProtection sort="0" autoFilter="0"/>
  <autoFilter ref="A3:L125" xr:uid="{00000000-0001-0000-0000-000000000000}">
    <sortState xmlns:xlrd2="http://schemas.microsoft.com/office/spreadsheetml/2017/richdata2" ref="A4:L125">
      <sortCondition ref="B3:B125"/>
    </sortState>
  </autoFilter>
  <sortState xmlns:xlrd2="http://schemas.microsoft.com/office/spreadsheetml/2017/richdata2" ref="A4:K120">
    <sortCondition ref="E4:E120"/>
  </sortState>
  <mergeCells count="2">
    <mergeCell ref="A1:D2"/>
    <mergeCell ref="J125:K125"/>
  </mergeCells>
  <phoneticPr fontId="4" type="noConversion"/>
  <printOptions horizontalCentered="1"/>
  <pageMargins left="0.17" right="0.17" top="1.1100000000000001" bottom="0.5" header="0.44" footer="0.5"/>
  <pageSetup scale="35" fitToHeight="33" orientation="landscape" copies="2" r:id="rId1"/>
  <headerFooter alignWithMargins="0">
    <oddHeader>&amp;R&amp;24&amp;G
ITEM LIST - 2013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187b529-fb45-4f00-9ef9-43a73d80c321">
      <UserInfo>
        <DisplayName>Graham Chapski</DisplayName>
        <AccountId>4751</AccountId>
        <AccountType/>
      </UserInfo>
    </SharedWithUsers>
    <TaxCatchAll xmlns="8187b529-fb45-4f00-9ef9-43a73d80c321" xsi:nil="true"/>
    <lcf76f155ced4ddcb4097134ff3c332f xmlns="025cf64e-2e91-4816-978a-f1058ef2aac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9EBFAD2E117409D98736AC71E32E5" ma:contentTypeVersion="21" ma:contentTypeDescription="Create a new document." ma:contentTypeScope="" ma:versionID="83f3841b6ebdeec13276bdfa69c94572">
  <xsd:schema xmlns:xsd="http://www.w3.org/2001/XMLSchema" xmlns:xs="http://www.w3.org/2001/XMLSchema" xmlns:p="http://schemas.microsoft.com/office/2006/metadata/properties" xmlns:ns2="8187b529-fb45-4f00-9ef9-43a73d80c321" xmlns:ns3="025cf64e-2e91-4816-978a-f1058ef2aacd" targetNamespace="http://schemas.microsoft.com/office/2006/metadata/properties" ma:root="true" ma:fieldsID="6b4d18f93166498c81cb3fee278aa245" ns2:_="" ns3:_="">
    <xsd:import namespace="8187b529-fb45-4f00-9ef9-43a73d80c321"/>
    <xsd:import namespace="025cf64e-2e91-4816-978a-f1058ef2aa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7b529-fb45-4f00-9ef9-43a73d80c32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5613ab75-9019-495c-a3e0-a7683930b500}" ma:internalName="TaxCatchAll" ma:showField="CatchAllData" ma:web="8187b529-fb45-4f00-9ef9-43a73d80c3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5cf64e-2e91-4816-978a-f1058ef2aa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3469d31-29d6-4e1c-9a3a-05d4ed4270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006355-FFD0-47A4-A269-C26CCCA321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AC84A2-FC40-4EFB-B3C5-0CD69A225FB3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025cf64e-2e91-4816-978a-f1058ef2aacd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187b529-fb45-4f00-9ef9-43a73d80c32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84A5354-C975-4384-B54F-296AF43D90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7b529-fb45-4f00-9ef9-43a73d80c321"/>
    <ds:schemaRef ds:uri="025cf64e-2e91-4816-978a-f1058ef2aa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List - Order Form</vt:lpstr>
      <vt:lpstr>'Price List - Order Form'!Print_Titles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jim poole</cp:lastModifiedBy>
  <cp:revision/>
  <dcterms:created xsi:type="dcterms:W3CDTF">2022-05-31T13:12:45Z</dcterms:created>
  <dcterms:modified xsi:type="dcterms:W3CDTF">2026-01-14T19:39:51Z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0x010100A389EBFAD2E117409D98736AC71E32E5</vt:lpwstr>
  </property>
  <property fmtid="{D5CDD505-2E9C-101B-9397-08002B2CF9AE}" pid="3" name="MediaServiceImageTags">
    <vt:lpwstr/>
  </property>
</Properties>
</file>