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d94d1ef7cdbe2b/Desktop/A Manufacture Order Forms/Pearhead Ubbi/"/>
    </mc:Choice>
  </mc:AlternateContent>
  <xr:revisionPtr revIDLastSave="28" documentId="8_{E36B1087-45D4-427A-A199-96BA4CDD40F9}" xr6:coauthVersionLast="47" xr6:coauthVersionMax="47" xr10:uidLastSave="{4E076146-0E18-4BD2-AEB0-2D662370FB4B}"/>
  <bookViews>
    <workbookView xWindow="-108" yWindow="-108" windowWidth="23256" windowHeight="12456" xr2:uid="{33A48399-A7DE-480A-AA21-26469F3A47BA}"/>
  </bookViews>
  <sheets>
    <sheet name="Sheet1" sheetId="1" r:id="rId1"/>
  </sheets>
  <definedNames>
    <definedName name="_xlnm._FilterDatabase" localSheetId="0" hidden="1">Sheet1!$E$1:$E$109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9" i="1" l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2" i="1"/>
  <c r="H110" i="1" l="1"/>
</calcChain>
</file>

<file path=xl/sharedStrings.xml><?xml version="1.0" encoding="utf-8"?>
<sst xmlns="http://schemas.openxmlformats.org/spreadsheetml/2006/main" count="337" uniqueCount="144">
  <si>
    <t>TOTAL
UNITS</t>
  </si>
  <si>
    <t>IMAGE</t>
  </si>
  <si>
    <t>BRAND</t>
  </si>
  <si>
    <t>ITEM</t>
  </si>
  <si>
    <t>COLOR</t>
  </si>
  <si>
    <t>SKU #</t>
  </si>
  <si>
    <t xml:space="preserve">UPC # </t>
  </si>
  <si>
    <t>CASE PACK</t>
  </si>
  <si>
    <t>SRP</t>
  </si>
  <si>
    <t>COST</t>
  </si>
  <si>
    <t>ORDER</t>
  </si>
  <si>
    <t>TOTAL</t>
  </si>
  <si>
    <t>Baby</t>
  </si>
  <si>
    <t>Clean-Touch Ink Pad</t>
  </si>
  <si>
    <t>Black</t>
  </si>
  <si>
    <t>Blue</t>
  </si>
  <si>
    <t>Pink</t>
  </si>
  <si>
    <t xml:space="preserve">Chevron Baby Book </t>
  </si>
  <si>
    <t>Grey</t>
  </si>
  <si>
    <t>Polka Dot Piggy Bank</t>
  </si>
  <si>
    <t>Baby Holiday</t>
  </si>
  <si>
    <t>Babyprints Ornament - Round</t>
  </si>
  <si>
    <t>White</t>
  </si>
  <si>
    <t>Babyprints Photo Ornament - Wooden Oval</t>
  </si>
  <si>
    <t>Babyprints Red Ball Ornament</t>
  </si>
  <si>
    <t>Red</t>
  </si>
  <si>
    <t>Babyprints Glitter Ornament</t>
  </si>
  <si>
    <t>Babyprints Keepsake (year round)</t>
  </si>
  <si>
    <t>Babyprints Keepsake Blue (year round)</t>
  </si>
  <si>
    <t>Babyprints Keepsake Pink (year round)</t>
  </si>
  <si>
    <t>Santa's Cookie Set</t>
  </si>
  <si>
    <t>Red/White</t>
  </si>
  <si>
    <t>Snowman Kit</t>
  </si>
  <si>
    <t>Multi</t>
  </si>
  <si>
    <t>Babyprints Hanging Keepsake - 
Set of 2</t>
  </si>
  <si>
    <t>My first christmas ornament</t>
  </si>
  <si>
    <t>Brown</t>
  </si>
  <si>
    <t>Babyprints Photo Ornament</t>
  </si>
  <si>
    <t>Sonogram Ornament</t>
  </si>
  <si>
    <t>Rustic/Wood Finish</t>
  </si>
  <si>
    <t>Santa Plush Toy and Book Set</t>
  </si>
  <si>
    <t>Plush</t>
  </si>
  <si>
    <t>Santa Snuggle Blanket</t>
  </si>
  <si>
    <t>Christmas Tree Stacking Toy</t>
  </si>
  <si>
    <t>Green</t>
  </si>
  <si>
    <t>Snowman Stack Toy</t>
  </si>
  <si>
    <t>Plaid Sock Set</t>
  </si>
  <si>
    <t>Santa Sock Set</t>
  </si>
  <si>
    <t>Cookie Baker/Tester Sock Set</t>
  </si>
  <si>
    <t>Santa Cookie Set</t>
  </si>
  <si>
    <t>3 Piece Wooden Puzzle - Holiday</t>
  </si>
  <si>
    <t>Silicone Teether - Santa</t>
  </si>
  <si>
    <t>Silicone Teether - Snowman</t>
  </si>
  <si>
    <t>Bay's Ink Print Ornament</t>
  </si>
  <si>
    <t>Baby File Keeper</t>
  </si>
  <si>
    <t>Pregnancy Photo Cards</t>
  </si>
  <si>
    <t>Wood</t>
  </si>
  <si>
    <t>Babybook - Sono</t>
  </si>
  <si>
    <t>White/Black/Gold</t>
  </si>
  <si>
    <t xml:space="preserve">Babybook Hello Baby </t>
  </si>
  <si>
    <t>Babybook Hello Beautiful</t>
  </si>
  <si>
    <t>Watch Me Grow Photo Blanket</t>
  </si>
  <si>
    <t>White/Black</t>
  </si>
  <si>
    <t>First Year Frame</t>
  </si>
  <si>
    <t>Rustic Sonogram Frame</t>
  </si>
  <si>
    <t>"Me and My Sister" Sentiment Frame</t>
  </si>
  <si>
    <t>"Me and My Brother" Sentiment Frame</t>
  </si>
  <si>
    <t>"Daddy and Me" Sentiment Frame</t>
  </si>
  <si>
    <t>"Mommy and Me" Sentiment Frame</t>
  </si>
  <si>
    <t>"Grandpa and Me" Sentiment Frame</t>
  </si>
  <si>
    <t>Woodland Muslin Bib Set</t>
  </si>
  <si>
    <t>Mom Things/Baby Things Pouch Set</t>
  </si>
  <si>
    <t>3 Piece Pouch Set</t>
  </si>
  <si>
    <t>Bear Snuggle Blanket</t>
  </si>
  <si>
    <t>Fox Snuggle Blanket</t>
  </si>
  <si>
    <t>Bamboo Feeding Set - Bear</t>
  </si>
  <si>
    <t>Barista In Training Wooden Coffee Set</t>
  </si>
  <si>
    <t>Woodland Wooden Stacking Toy</t>
  </si>
  <si>
    <t>Wooden Hammer Bench Toy</t>
  </si>
  <si>
    <t>Snail Wooden Pull Toy</t>
  </si>
  <si>
    <t>Wooden Shapes Puzzle</t>
  </si>
  <si>
    <t>Woodland Wobble Toy Set</t>
  </si>
  <si>
    <t>Linen Pregnancy Journal</t>
  </si>
  <si>
    <t>Beige</t>
  </si>
  <si>
    <t>Natural Letterboard</t>
  </si>
  <si>
    <t>Natural</t>
  </si>
  <si>
    <t>Natural Wooden Blocks</t>
  </si>
  <si>
    <t>Babyprints Photo Frame with Beige Mat</t>
  </si>
  <si>
    <t>Blanket and Prop Set</t>
  </si>
  <si>
    <t>Woodland Family Sock Set</t>
  </si>
  <si>
    <t>First Year Frame with Beige Mat</t>
  </si>
  <si>
    <t xml:space="preserve">Floral Bunny Wooden Teether </t>
  </si>
  <si>
    <t>Mallard Duck Wooden Teether</t>
  </si>
  <si>
    <t>Mouse Wooden Teether</t>
  </si>
  <si>
    <t>Gray</t>
  </si>
  <si>
    <t xml:space="preserve">Owl Wooden Teether </t>
  </si>
  <si>
    <t xml:space="preserve">Turnip Crinkle Teether </t>
  </si>
  <si>
    <t>Broccoli Crinkle Teether</t>
  </si>
  <si>
    <t xml:space="preserve">Strawberry Crinkle Teether </t>
  </si>
  <si>
    <t xml:space="preserve">Red </t>
  </si>
  <si>
    <t>Hello Baby Grey Linen Babybook</t>
  </si>
  <si>
    <t xml:space="preserve"> Deer Print Square Babybook</t>
  </si>
  <si>
    <t xml:space="preserve"> Daisy Print Square Babybook</t>
  </si>
  <si>
    <t xml:space="preserve">My Little Babyprints </t>
  </si>
  <si>
    <t>Belly Casting Kit</t>
  </si>
  <si>
    <t>Elephant Ceramic Bank</t>
  </si>
  <si>
    <t>4</t>
  </si>
  <si>
    <t>Little Wishes Signature Frame</t>
  </si>
  <si>
    <t>White/Grey</t>
  </si>
  <si>
    <t>6</t>
  </si>
  <si>
    <t>Ivory</t>
  </si>
  <si>
    <t>Natural Wood Letterboard</t>
  </si>
  <si>
    <t>Babyprints Rustic Frame</t>
  </si>
  <si>
    <t>Clean-Touch Ink Pad - M/L</t>
  </si>
  <si>
    <t>12</t>
  </si>
  <si>
    <t>Indoor Snowball Fight Kit</t>
  </si>
  <si>
    <t xml:space="preserve">Letterboard Set </t>
  </si>
  <si>
    <t xml:space="preserve">Light Grey </t>
  </si>
  <si>
    <t>Wooden Milestone Props</t>
  </si>
  <si>
    <t>Baby Shower Guest Book</t>
  </si>
  <si>
    <t>Cream</t>
  </si>
  <si>
    <t>Mommy and Baby Travel Pouch</t>
  </si>
  <si>
    <t>Canvas</t>
  </si>
  <si>
    <t>Daddy &amp; Me Matching Sock Set</t>
  </si>
  <si>
    <t>Fill In Photo Prop</t>
  </si>
  <si>
    <t>Floating Family Handprint Frame</t>
  </si>
  <si>
    <t>Pregnancy Journal, Sage</t>
  </si>
  <si>
    <t>Sage</t>
  </si>
  <si>
    <t>Stroller Toy Set of 3, Fruit</t>
  </si>
  <si>
    <t>Stroller Toy Set of 3, Rainbow</t>
  </si>
  <si>
    <t>Ceramic Rainbow Bank</t>
  </si>
  <si>
    <t>Wooden Puzzle, Numbers</t>
  </si>
  <si>
    <t>Wooden Puzzle, Alphabet</t>
  </si>
  <si>
    <t>Wooden Stacking Toy, Rainbow</t>
  </si>
  <si>
    <t>Wooden Toy Car</t>
  </si>
  <si>
    <t>Wooden Toy Bunny</t>
  </si>
  <si>
    <t>Silicone Bib Set of 2, You're a Peach</t>
  </si>
  <si>
    <t>Silicone Bib Set of 2, Milk Drunk</t>
  </si>
  <si>
    <t>Wooden Stacking Toy, Tower</t>
  </si>
  <si>
    <t>Pearhead Baby's Print Inkpad - 2 Pack</t>
  </si>
  <si>
    <t>Pearhead Learning Kit (0-6 months)</t>
  </si>
  <si>
    <t>Pearhead Learning Kit (6-12 months)</t>
  </si>
  <si>
    <t>Photo Moments Frame</t>
  </si>
  <si>
    <t>81013-A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</si>
</sst>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\$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2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vertical="center" shrinkToFit="1"/>
    </xf>
    <xf numFmtId="16" fontId="4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quotePrefix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1" fontId="5" fillId="0" borderId="1" xfId="1" applyNumberFormat="1" applyFont="1" applyBorder="1" applyAlignment="1" applyProtection="1">
      <alignment horizontal="center" vertical="center"/>
      <protection hidden="1"/>
    </xf>
    <xf numFmtId="165" fontId="4" fillId="4" borderId="1" xfId="0" applyNumberFormat="1" applyFont="1" applyFill="1" applyBorder="1" applyAlignment="1" applyProtection="1">
      <alignment horizontal="center" vertical="center"/>
      <protection hidden="1"/>
    </xf>
    <xf numFmtId="165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vertical="center"/>
    </xf>
    <xf numFmtId="165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" fontId="5" fillId="0" borderId="1" xfId="0" applyNumberFormat="1" applyFont="1" applyBorder="1" applyAlignment="1" applyProtection="1">
      <alignment horizontal="center" vertical="center"/>
      <protection hidden="1"/>
    </xf>
    <xf numFmtId="165" fontId="5" fillId="4" borderId="1" xfId="1" applyNumberFormat="1" applyFon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2" xfId="2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16" fontId="5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1" xfId="2" applyFont="1" applyBorder="1" applyAlignment="1" applyProtection="1">
      <alignment horizontal="center" vertical="center" wrapText="1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2" applyBorder="1" applyAlignment="1" applyProtection="1">
      <alignment horizontal="center" vertical="center" wrapText="1"/>
      <protection hidden="1"/>
    </xf>
    <xf numFmtId="8" fontId="3" fillId="4" borderId="1" xfId="0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  <protection locked="0" hidden="1"/>
    </xf>
    <xf numFmtId="1" fontId="5" fillId="0" borderId="1" xfId="2" applyNumberFormat="1" applyFont="1" applyBorder="1" applyAlignment="1" applyProtection="1">
      <alignment horizontal="center" vertical="center"/>
      <protection hidden="1"/>
    </xf>
    <xf numFmtId="8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3" xfId="2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5" fontId="5" fillId="4" borderId="1" xfId="3" applyNumberFormat="1" applyFont="1" applyFill="1" applyBorder="1" applyAlignment="1" applyProtection="1">
      <alignment horizontal="center" vertical="center"/>
      <protection hidden="1"/>
    </xf>
    <xf numFmtId="165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 shrinkToFit="1"/>
    </xf>
    <xf numFmtId="16" fontId="5" fillId="0" borderId="1" xfId="3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4" fillId="4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" fontId="5" fillId="0" borderId="1" xfId="4" applyNumberFormat="1" applyFont="1" applyBorder="1" applyAlignment="1" applyProtection="1">
      <alignment horizontal="center" vertical="center" wrapText="1"/>
      <protection hidden="1"/>
    </xf>
    <xf numFmtId="0" fontId="3" fillId="0" borderId="1" xfId="2" applyFont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 applyProtection="1">
      <alignment horizontal="center" vertical="center"/>
      <protection hidden="1"/>
    </xf>
    <xf numFmtId="165" fontId="5" fillId="4" borderId="1" xfId="4" applyNumberFormat="1" applyFont="1" applyFill="1" applyBorder="1" applyAlignment="1" applyProtection="1">
      <alignment horizontal="center" vertical="center"/>
      <protection hidden="1"/>
    </xf>
    <xf numFmtId="165" fontId="4" fillId="4" borderId="2" xfId="2" applyNumberFormat="1" applyFont="1" applyFill="1" applyBorder="1" applyAlignment="1" applyProtection="1">
      <alignment horizontal="center" vertical="center" wrapText="1"/>
      <protection hidden="1"/>
    </xf>
    <xf numFmtId="1" fontId="5" fillId="0" borderId="3" xfId="1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 applyProtection="1">
      <alignment vertical="center"/>
      <protection hidden="1"/>
    </xf>
    <xf numFmtId="164" fontId="3" fillId="0" borderId="3" xfId="0" applyNumberFormat="1" applyFont="1" applyBorder="1" applyAlignment="1" applyProtection="1">
      <alignment horizontal="center" vertical="center"/>
      <protection hidden="1"/>
    </xf>
    <xf numFmtId="164" fontId="3" fillId="0" borderId="4" xfId="0" applyNumberFormat="1" applyFont="1" applyBorder="1" applyAlignment="1" applyProtection="1">
      <alignment horizontal="center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</cellXfs>
  <cellStyles count="5">
    <cellStyle name="Currency" xfId="1" builtinId="4"/>
    <cellStyle name="Currency 2" xfId="4" xr:uid="{CC75308E-21ED-4E14-8ED5-AD95C07152B1}"/>
    <cellStyle name="Currency 3" xfId="3" xr:uid="{30952E58-F447-4D8B-810F-1D43978602FE}"/>
    <cellStyle name="Normal" xfId="0" builtinId="0"/>
    <cellStyle name="Normal 2" xfId="2" xr:uid="{0F796F35-BF55-47ED-AE38-AD002616F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pn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90" Type="http://schemas.openxmlformats.org/officeDocument/2006/relationships/image" Target="../media/image90.pn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pn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6" Type="http://schemas.openxmlformats.org/officeDocument/2006/relationships/image" Target="../media/image76.pn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pn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246527</xdr:colOff>
      <xdr:row>1</xdr:row>
      <xdr:rowOff>116594</xdr:rowOff>
    </xdr:from>
    <xdr:to>
      <xdr:col>2</xdr:col>
      <xdr:colOff>1741392</xdr:colOff>
      <xdr:row>1</xdr:row>
      <xdr:rowOff>1030994</xdr:rowOff>
    </xdr:to>
    <xdr:sp macro="" textlink="">
      <xdr:nvSpPr>
        <xdr:cNvPr id="2" name="TextBox 185">
          <a:extLst>
            <a:ext uri="{FF2B5EF4-FFF2-40B4-BE49-F238E27FC236}">
              <a16:creationId xmlns:a16="http://schemas.microsoft.com/office/drawing/2014/main" id="{48BFD20C-1B1A-4F6E-B337-5F53EFC26A31}"/>
            </a:ext>
          </a:extLst>
        </xdr:cNvPr>
        <xdr:cNvSpPr txBox="1"/>
      </xdr:nvSpPr>
      <xdr:spPr>
        <a:xfrm>
          <a:off x="246527" y="886214"/>
          <a:ext cx="3857065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baseline="0">
              <a:solidFill>
                <a:schemeClr val="bg1">
                  <a:lumMod val="50000"/>
                </a:schemeClr>
              </a:solidFill>
              <a:latin typeface="+mn-lt"/>
              <a:cs typeface="Arial" pitchFamily="34" charset="0"/>
            </a:rPr>
            <a:t>carolinababyco@aol.com</a:t>
          </a:r>
        </a:p>
        <a:p>
          <a:r>
            <a:rPr lang="en-US" sz="1800" b="1" baseline="0">
              <a:solidFill>
                <a:schemeClr val="bg1">
                  <a:lumMod val="50000"/>
                </a:schemeClr>
              </a:solidFill>
              <a:effectLst/>
              <a:latin typeface="+mn-lt"/>
              <a:cs typeface="Arial" pitchFamily="34" charset="0"/>
            </a:rPr>
            <a:t>864-882-3183</a:t>
          </a:r>
          <a:endParaRPr lang="en-US" sz="1400">
            <a:solidFill>
              <a:schemeClr val="bg1">
                <a:lumMod val="50000"/>
              </a:schemeClr>
            </a:solidFill>
            <a:effectLst/>
          </a:endParaRPr>
        </a:p>
        <a:p>
          <a:endParaRPr lang="en-US" sz="1400" b="0" baseline="0">
            <a:solidFill>
              <a:schemeClr val="bg1">
                <a:lumMod val="50000"/>
              </a:schemeClr>
            </a:solidFill>
            <a:latin typeface="+mn-lt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324969</xdr:colOff>
      <xdr:row>0</xdr:row>
      <xdr:rowOff>336177</xdr:rowOff>
    </xdr:from>
    <xdr:to>
      <xdr:col>1</xdr:col>
      <xdr:colOff>705182</xdr:colOff>
      <xdr:row>1</xdr:row>
      <xdr:rowOff>96554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B7F9819-77DB-47EB-B241-5E04E96B1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4969" y="336177"/>
          <a:ext cx="1774673" cy="529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872601</xdr:colOff>
      <xdr:row>0</xdr:row>
      <xdr:rowOff>351050</xdr:rowOff>
    </xdr:from>
    <xdr:to>
      <xdr:col>2</xdr:col>
      <xdr:colOff>0</xdr:colOff>
      <xdr:row>1</xdr:row>
      <xdr:rowOff>47658</xdr:rowOff>
    </xdr:to>
    <xdr:pic>
      <xdr:nvPicPr>
        <xdr:cNvPr id="4" name="Picture 48">
          <a:extLst>
            <a:ext uri="{FF2B5EF4-FFF2-40B4-BE49-F238E27FC236}">
              <a16:creationId xmlns:a16="http://schemas.microsoft.com/office/drawing/2014/main" id="{4604C1E3-A4F4-4BA3-9A5A-4C14FB5C2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67061" y="351050"/>
          <a:ext cx="95139" cy="466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321470</xdr:colOff>
      <xdr:row>3</xdr:row>
      <xdr:rowOff>34931</xdr:rowOff>
    </xdr:from>
    <xdr:to>
      <xdr:col>0</xdr:col>
      <xdr:colOff>1000413</xdr:colOff>
      <xdr:row>3</xdr:row>
      <xdr:rowOff>1000126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B9CF4B-DDCA-4014-B383-7DABBC03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1470" y="2793371"/>
          <a:ext cx="678943" cy="96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339727</xdr:colOff>
      <xdr:row>4</xdr:row>
      <xdr:rowOff>59530</xdr:rowOff>
    </xdr:from>
    <xdr:to>
      <xdr:col>0</xdr:col>
      <xdr:colOff>988219</xdr:colOff>
      <xdr:row>4</xdr:row>
      <xdr:rowOff>1009773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FA9334-354E-4E3F-AC45-BFDB98BA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9727" y="3831430"/>
          <a:ext cx="648492" cy="95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328611</xdr:colOff>
      <xdr:row>5</xdr:row>
      <xdr:rowOff>23813</xdr:rowOff>
    </xdr:from>
    <xdr:to>
      <xdr:col>0</xdr:col>
      <xdr:colOff>1006710</xdr:colOff>
      <xdr:row>5</xdr:row>
      <xdr:rowOff>1012032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221F0E-C055-4CF9-AEFA-F83FE934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1" y="4809173"/>
          <a:ext cx="678099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272143</xdr:colOff>
      <xdr:row>9</xdr:row>
      <xdr:rowOff>81643</xdr:rowOff>
    </xdr:from>
    <xdr:to>
      <xdr:col>0</xdr:col>
      <xdr:colOff>1149699</xdr:colOff>
      <xdr:row>9</xdr:row>
      <xdr:rowOff>952500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299EA5-E501-4444-B942-AFDF5C12B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3" y="8920843"/>
          <a:ext cx="877556" cy="870857"/>
        </a:xfrm>
        <a:prstGeom prst="rect">
          <a:avLst/>
        </a:prstGeom>
      </xdr:spPr>
    </xdr:pic>
    <xdr:clientData/>
  </xdr:twoCellAnchor>
  <xdr:twoCellAnchor>
    <xdr:from>
      <xdr:col>0</xdr:col>
      <xdr:colOff>378420</xdr:colOff>
      <xdr:row>6</xdr:row>
      <xdr:rowOff>127794</xdr:rowOff>
    </xdr:from>
    <xdr:to>
      <xdr:col>0</xdr:col>
      <xdr:colOff>1039306</xdr:colOff>
      <xdr:row>6</xdr:row>
      <xdr:rowOff>926307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B046A36-5E57-4D7C-A744-7E4D99E58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420" y="5926614"/>
          <a:ext cx="660886" cy="79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394404</xdr:colOff>
      <xdr:row>7</xdr:row>
      <xdr:rowOff>80168</xdr:rowOff>
    </xdr:from>
    <xdr:to>
      <xdr:col>0</xdr:col>
      <xdr:colOff>1068388</xdr:colOff>
      <xdr:row>7</xdr:row>
      <xdr:rowOff>903973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E974F3E-A379-412A-9A82-C9C55CAF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4404" y="6892448"/>
          <a:ext cx="673984" cy="823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349261</xdr:colOff>
      <xdr:row>8</xdr:row>
      <xdr:rowOff>83345</xdr:rowOff>
    </xdr:from>
    <xdr:to>
      <xdr:col>0</xdr:col>
      <xdr:colOff>1094864</xdr:colOff>
      <xdr:row>8</xdr:row>
      <xdr:rowOff>979488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5138D9B-1593-4075-B373-A3083672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9261" y="7909085"/>
          <a:ext cx="745603" cy="896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320800</xdr:colOff>
      <xdr:row>10</xdr:row>
      <xdr:rowOff>70554</xdr:rowOff>
    </xdr:from>
    <xdr:to>
      <xdr:col>0</xdr:col>
      <xdr:colOff>1182990</xdr:colOff>
      <xdr:row>10</xdr:row>
      <xdr:rowOff>932744</xdr:rowOff>
    </xdr:to>
    <xdr:pic>
      <xdr:nvPicPr>
        <xdr:cNvPr id="12" name="Picture 348">
          <a:extLst>
            <a:ext uri="{FF2B5EF4-FFF2-40B4-BE49-F238E27FC236}">
              <a16:creationId xmlns:a16="http://schemas.microsoft.com/office/drawing/2014/main" id="{4E899D93-FBBD-4492-BF57-60708D52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0800" y="9923214"/>
          <a:ext cx="862190" cy="862190"/>
        </a:xfrm>
        <a:prstGeom prst="rect">
          <a:avLst/>
        </a:prstGeom>
      </xdr:spPr>
    </xdr:pic>
    <xdr:clientData fLocksWithSheet="0"/>
  </xdr:twoCellAnchor>
  <xdr:twoCellAnchor>
    <xdr:from>
      <xdr:col>0</xdr:col>
      <xdr:colOff>175365</xdr:colOff>
      <xdr:row>18</xdr:row>
      <xdr:rowOff>56029</xdr:rowOff>
    </xdr:from>
    <xdr:to>
      <xdr:col>0</xdr:col>
      <xdr:colOff>1174594</xdr:colOff>
      <xdr:row>18</xdr:row>
      <xdr:rowOff>855489</xdr:rowOff>
    </xdr:to>
    <xdr:pic>
      <xdr:nvPicPr>
        <xdr:cNvPr id="13" name="Picture 166">
          <a:extLst>
            <a:ext uri="{FF2B5EF4-FFF2-40B4-BE49-F238E27FC236}">
              <a16:creationId xmlns:a16="http://schemas.microsoft.com/office/drawing/2014/main" id="{F3B0C3F1-3127-4A15-A848-F23064AC1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5365" y="18016369"/>
          <a:ext cx="999229" cy="79946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219075</xdr:colOff>
      <xdr:row>19</xdr:row>
      <xdr:rowOff>123825</xdr:rowOff>
    </xdr:from>
    <xdr:to>
      <xdr:col>0</xdr:col>
      <xdr:colOff>1134243</xdr:colOff>
      <xdr:row>19</xdr:row>
      <xdr:rowOff>863600</xdr:rowOff>
    </xdr:to>
    <xdr:pic>
      <xdr:nvPicPr>
        <xdr:cNvPr id="14" name="Picture 459">
          <a:extLst>
            <a:ext uri="{FF2B5EF4-FFF2-40B4-BE49-F238E27FC236}">
              <a16:creationId xmlns:a16="http://schemas.microsoft.com/office/drawing/2014/main" id="{CAF69317-46CB-4DA6-95EE-68C85146E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19097625"/>
          <a:ext cx="915168" cy="73977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293009</xdr:colOff>
      <xdr:row>14</xdr:row>
      <xdr:rowOff>99334</xdr:rowOff>
    </xdr:from>
    <xdr:to>
      <xdr:col>0</xdr:col>
      <xdr:colOff>1107943</xdr:colOff>
      <xdr:row>14</xdr:row>
      <xdr:rowOff>911679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8018DF1-28EE-46AE-A7D3-0804A3D74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009" y="14005834"/>
          <a:ext cx="814934" cy="812345"/>
        </a:xfrm>
        <a:prstGeom prst="rect">
          <a:avLst/>
        </a:prstGeom>
      </xdr:spPr>
    </xdr:pic>
    <xdr:clientData/>
  </xdr:twoCellAnchor>
  <xdr:twoCellAnchor>
    <xdr:from>
      <xdr:col>0</xdr:col>
      <xdr:colOff>383528</xdr:colOff>
      <xdr:row>11</xdr:row>
      <xdr:rowOff>83555</xdr:rowOff>
    </xdr:from>
    <xdr:to>
      <xdr:col>0</xdr:col>
      <xdr:colOff>1083469</xdr:colOff>
      <xdr:row>11</xdr:row>
      <xdr:rowOff>973138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37171A2-B6CB-4D5D-82F5-D321553D5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3528" y="10949675"/>
          <a:ext cx="699941" cy="88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344977</xdr:colOff>
      <xdr:row>12</xdr:row>
      <xdr:rowOff>157162</xdr:rowOff>
    </xdr:from>
    <xdr:to>
      <xdr:col>0</xdr:col>
      <xdr:colOff>1113891</xdr:colOff>
      <xdr:row>12</xdr:row>
      <xdr:rowOff>925513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6BDF706-36F6-46D1-9518-224544FD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977" y="12036742"/>
          <a:ext cx="768914" cy="76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327026</xdr:colOff>
      <xdr:row>13</xdr:row>
      <xdr:rowOff>92076</xdr:rowOff>
    </xdr:from>
    <xdr:to>
      <xdr:col>0</xdr:col>
      <xdr:colOff>1087542</xdr:colOff>
      <xdr:row>13</xdr:row>
      <xdr:rowOff>854076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6736B74-3E9C-4362-AC88-C1B6956E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7026" y="12985116"/>
          <a:ext cx="76051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318298</xdr:colOff>
      <xdr:row>15</xdr:row>
      <xdr:rowOff>63734</xdr:rowOff>
    </xdr:from>
    <xdr:to>
      <xdr:col>0</xdr:col>
      <xdr:colOff>1154907</xdr:colOff>
      <xdr:row>15</xdr:row>
      <xdr:rowOff>1001204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C7076B5-0BE3-4EE7-9B2A-0EF8138A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8298" y="14983694"/>
          <a:ext cx="836609" cy="937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288927</xdr:colOff>
      <xdr:row>16</xdr:row>
      <xdr:rowOff>98669</xdr:rowOff>
    </xdr:from>
    <xdr:to>
      <xdr:col>0</xdr:col>
      <xdr:colOff>1154906</xdr:colOff>
      <xdr:row>16</xdr:row>
      <xdr:rowOff>962634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5B4D831-3437-4039-AF67-EB07075B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8927" y="16032089"/>
          <a:ext cx="865979" cy="86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243485</xdr:colOff>
      <xdr:row>17</xdr:row>
      <xdr:rowOff>92076</xdr:rowOff>
    </xdr:from>
    <xdr:to>
      <xdr:col>0</xdr:col>
      <xdr:colOff>1217894</xdr:colOff>
      <xdr:row>17</xdr:row>
      <xdr:rowOff>877889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85991D3-0D2E-431C-A9C6-9210A3A4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3485" y="17038956"/>
          <a:ext cx="974409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20</xdr:row>
      <xdr:rowOff>0</xdr:rowOff>
    </xdr:from>
    <xdr:to>
      <xdr:col>0</xdr:col>
      <xdr:colOff>1032928</xdr:colOff>
      <xdr:row>20</xdr:row>
      <xdr:rowOff>3092</xdr:rowOff>
    </xdr:to>
    <xdr:pic>
      <xdr:nvPicPr>
        <xdr:cNvPr id="22" name="Picture 29">
          <a:extLst>
            <a:ext uri="{FF2B5EF4-FFF2-40B4-BE49-F238E27FC236}">
              <a16:creationId xmlns:a16="http://schemas.microsoft.com/office/drawing/2014/main" id="{CA24E52D-F06D-4CE1-8731-3D601B72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19987260"/>
          <a:ext cx="651928" cy="3092"/>
        </a:xfrm>
        <a:prstGeom prst="rect">
          <a:avLst/>
        </a:prstGeom>
      </xdr:spPr>
    </xdr:pic>
    <xdr:clientData fLocksWithSheet="0"/>
  </xdr:twoCellAnchor>
  <xdr:twoCellAnchor>
    <xdr:from>
      <xdr:col>0</xdr:col>
      <xdr:colOff>435430</xdr:colOff>
      <xdr:row>20</xdr:row>
      <xdr:rowOff>38638</xdr:rowOff>
    </xdr:from>
    <xdr:to>
      <xdr:col>0</xdr:col>
      <xdr:colOff>979716</xdr:colOff>
      <xdr:row>20</xdr:row>
      <xdr:rowOff>963544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A53BE90-326D-4235-94E1-00DA94458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5430" y="20025898"/>
          <a:ext cx="544286" cy="924906"/>
        </a:xfrm>
        <a:prstGeom prst="rect">
          <a:avLst/>
        </a:prstGeom>
      </xdr:spPr>
    </xdr:pic>
    <xdr:clientData/>
  </xdr:twoCellAnchor>
  <xdr:twoCellAnchor>
    <xdr:from>
      <xdr:col>0</xdr:col>
      <xdr:colOff>482601</xdr:colOff>
      <xdr:row>21</xdr:row>
      <xdr:rowOff>95250</xdr:rowOff>
    </xdr:from>
    <xdr:to>
      <xdr:col>0</xdr:col>
      <xdr:colOff>999983</xdr:colOff>
      <xdr:row>21</xdr:row>
      <xdr:rowOff>982431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19C992D-FC96-42B9-8D88-9615AC42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601" y="21095970"/>
          <a:ext cx="517382" cy="88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481029</xdr:colOff>
      <xdr:row>22</xdr:row>
      <xdr:rowOff>92076</xdr:rowOff>
    </xdr:from>
    <xdr:to>
      <xdr:col>0</xdr:col>
      <xdr:colOff>1060105</xdr:colOff>
      <xdr:row>22</xdr:row>
      <xdr:rowOff>901701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D890731-119A-44C7-BE3F-8D6F4744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1029" y="22106256"/>
          <a:ext cx="579076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354655</xdr:colOff>
      <xdr:row>23</xdr:row>
      <xdr:rowOff>126999</xdr:rowOff>
    </xdr:from>
    <xdr:to>
      <xdr:col>0</xdr:col>
      <xdr:colOff>1134787</xdr:colOff>
      <xdr:row>23</xdr:row>
      <xdr:rowOff>925872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4ADC717-841B-4AD8-8E47-F37ED7D3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4655" y="23154639"/>
          <a:ext cx="780132" cy="79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316338</xdr:colOff>
      <xdr:row>24</xdr:row>
      <xdr:rowOff>63500</xdr:rowOff>
    </xdr:from>
    <xdr:to>
      <xdr:col>0</xdr:col>
      <xdr:colOff>1181058</xdr:colOff>
      <xdr:row>24</xdr:row>
      <xdr:rowOff>926850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7019339-8ADB-46F6-B107-87632B50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338" y="24104600"/>
          <a:ext cx="864720" cy="86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143709</xdr:colOff>
      <xdr:row>25</xdr:row>
      <xdr:rowOff>95263</xdr:rowOff>
    </xdr:from>
    <xdr:to>
      <xdr:col>0</xdr:col>
      <xdr:colOff>1269999</xdr:colOff>
      <xdr:row>25</xdr:row>
      <xdr:rowOff>913448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C305110-CC41-4DDC-916B-D4F5F7FD9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709" y="25149823"/>
          <a:ext cx="1126290" cy="81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128216</xdr:colOff>
      <xdr:row>26</xdr:row>
      <xdr:rowOff>149846</xdr:rowOff>
    </xdr:from>
    <xdr:to>
      <xdr:col>0</xdr:col>
      <xdr:colOff>1320800</xdr:colOff>
      <xdr:row>26</xdr:row>
      <xdr:rowOff>952496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797BF15-0262-4A35-95F9-9D5AD211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216" y="26217866"/>
          <a:ext cx="1192584" cy="80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141421</xdr:colOff>
      <xdr:row>27</xdr:row>
      <xdr:rowOff>123825</xdr:rowOff>
    </xdr:from>
    <xdr:to>
      <xdr:col>0</xdr:col>
      <xdr:colOff>1285231</xdr:colOff>
      <xdr:row>27</xdr:row>
      <xdr:rowOff>884625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2B236CD-B5B1-434B-95C6-EC996F53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1421" y="27205305"/>
          <a:ext cx="1143810" cy="76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139077</xdr:colOff>
      <xdr:row>28</xdr:row>
      <xdr:rowOff>168275</xdr:rowOff>
    </xdr:from>
    <xdr:to>
      <xdr:col>0</xdr:col>
      <xdr:colOff>1277566</xdr:colOff>
      <xdr:row>28</xdr:row>
      <xdr:rowOff>942976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DDB24041-22A7-48C9-B060-29119694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077" y="28263215"/>
          <a:ext cx="1138489" cy="774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29</xdr:row>
      <xdr:rowOff>146050</xdr:rowOff>
    </xdr:from>
    <xdr:to>
      <xdr:col>0</xdr:col>
      <xdr:colOff>1351792</xdr:colOff>
      <xdr:row>29</xdr:row>
      <xdr:rowOff>933451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CC40F22-219B-461C-A63B-6719BB7D9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750" y="29254450"/>
          <a:ext cx="1193042" cy="787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85280</xdr:colOff>
      <xdr:row>30</xdr:row>
      <xdr:rowOff>100702</xdr:rowOff>
    </xdr:from>
    <xdr:to>
      <xdr:col>0</xdr:col>
      <xdr:colOff>1254125</xdr:colOff>
      <xdr:row>30</xdr:row>
      <xdr:rowOff>959810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28908EC-F450-40EF-8917-30F0F1725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280" y="30222562"/>
          <a:ext cx="1168845" cy="859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167755</xdr:colOff>
      <xdr:row>31</xdr:row>
      <xdr:rowOff>130175</xdr:rowOff>
    </xdr:from>
    <xdr:to>
      <xdr:col>0</xdr:col>
      <xdr:colOff>1225551</xdr:colOff>
      <xdr:row>31</xdr:row>
      <xdr:rowOff>829686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3DC2A85-BDC9-4E65-9BC2-17D7680E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7755" y="31265495"/>
          <a:ext cx="1057796" cy="699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375765</xdr:colOff>
      <xdr:row>32</xdr:row>
      <xdr:rowOff>79376</xdr:rowOff>
    </xdr:from>
    <xdr:to>
      <xdr:col>0</xdr:col>
      <xdr:colOff>1150819</xdr:colOff>
      <xdr:row>32</xdr:row>
      <xdr:rowOff>901701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98D3773-31C0-4476-AC5F-03DBD8EE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5765" y="32228156"/>
          <a:ext cx="775054" cy="82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306692</xdr:colOff>
      <xdr:row>33</xdr:row>
      <xdr:rowOff>38101</xdr:rowOff>
    </xdr:from>
    <xdr:to>
      <xdr:col>0</xdr:col>
      <xdr:colOff>1169375</xdr:colOff>
      <xdr:row>33</xdr:row>
      <xdr:rowOff>971550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103BDBB-DF8B-4548-B1C0-56635CC6F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6692" y="33200341"/>
          <a:ext cx="862683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271409</xdr:colOff>
      <xdr:row>35</xdr:row>
      <xdr:rowOff>130175</xdr:rowOff>
    </xdr:from>
    <xdr:to>
      <xdr:col>0</xdr:col>
      <xdr:colOff>1111250</xdr:colOff>
      <xdr:row>35</xdr:row>
      <xdr:rowOff>962133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F5AE0BD-44B3-4548-BE18-5046A613F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1409" y="35319335"/>
          <a:ext cx="839841" cy="83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183331</xdr:colOff>
      <xdr:row>36</xdr:row>
      <xdr:rowOff>114347</xdr:rowOff>
    </xdr:from>
    <xdr:to>
      <xdr:col>0</xdr:col>
      <xdr:colOff>1323975</xdr:colOff>
      <xdr:row>36</xdr:row>
      <xdr:rowOff>876300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504E566-9C07-42F8-AE51-43FE03BD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3331" y="36316967"/>
          <a:ext cx="1140644" cy="761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450851</xdr:colOff>
      <xdr:row>37</xdr:row>
      <xdr:rowOff>92075</xdr:rowOff>
    </xdr:from>
    <xdr:to>
      <xdr:col>0</xdr:col>
      <xdr:colOff>1073704</xdr:colOff>
      <xdr:row>37</xdr:row>
      <xdr:rowOff>933451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D5E4C73-5031-447B-B8D2-1042236C3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0851" y="37308155"/>
          <a:ext cx="622853" cy="84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277455</xdr:colOff>
      <xdr:row>41</xdr:row>
      <xdr:rowOff>25400</xdr:rowOff>
    </xdr:from>
    <xdr:to>
      <xdr:col>0</xdr:col>
      <xdr:colOff>1226336</xdr:colOff>
      <xdr:row>41</xdr:row>
      <xdr:rowOff>943162</xdr:rowOff>
    </xdr:to>
    <xdr:pic>
      <xdr:nvPicPr>
        <xdr:cNvPr id="40" name="Picture 144">
          <a:extLst>
            <a:ext uri="{FF2B5EF4-FFF2-40B4-BE49-F238E27FC236}">
              <a16:creationId xmlns:a16="http://schemas.microsoft.com/office/drawing/2014/main" id="{B6D363B4-C283-48FD-8768-4C33B475C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455" y="39268400"/>
          <a:ext cx="948881" cy="917762"/>
        </a:xfrm>
        <a:prstGeom prst="rect">
          <a:avLst/>
        </a:prstGeom>
      </xdr:spPr>
    </xdr:pic>
    <xdr:clientData fLocksWithSheet="0"/>
  </xdr:twoCellAnchor>
  <xdr:twoCellAnchor>
    <xdr:from>
      <xdr:col>0</xdr:col>
      <xdr:colOff>408215</xdr:colOff>
      <xdr:row>40</xdr:row>
      <xdr:rowOff>40821</xdr:rowOff>
    </xdr:from>
    <xdr:to>
      <xdr:col>0</xdr:col>
      <xdr:colOff>1044576</xdr:colOff>
      <xdr:row>40</xdr:row>
      <xdr:rowOff>944057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DAA2505-B9C3-4256-9373-00CB49EA0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5" y="38270361"/>
          <a:ext cx="636361" cy="903236"/>
        </a:xfrm>
        <a:prstGeom prst="rect">
          <a:avLst/>
        </a:prstGeom>
      </xdr:spPr>
    </xdr:pic>
    <xdr:clientData/>
  </xdr:twoCellAnchor>
  <xdr:twoCellAnchor>
    <xdr:from>
      <xdr:col>0</xdr:col>
      <xdr:colOff>278087</xdr:colOff>
      <xdr:row>38</xdr:row>
      <xdr:rowOff>82550</xdr:rowOff>
    </xdr:from>
    <xdr:to>
      <xdr:col>0</xdr:col>
      <xdr:colOff>1133475</xdr:colOff>
      <xdr:row>38</xdr:row>
      <xdr:rowOff>946092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F7388E1-D996-48A6-820A-22C5095D5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8087" y="38229540"/>
          <a:ext cx="855388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272950</xdr:colOff>
      <xdr:row>39</xdr:row>
      <xdr:rowOff>60325</xdr:rowOff>
    </xdr:from>
    <xdr:to>
      <xdr:col>0</xdr:col>
      <xdr:colOff>1180367</xdr:colOff>
      <xdr:row>39</xdr:row>
      <xdr:rowOff>968376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CCB2DB-6C40-40E2-92E6-8CAB1380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950" y="38229540"/>
          <a:ext cx="907417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268620</xdr:colOff>
      <xdr:row>42</xdr:row>
      <xdr:rowOff>107950</xdr:rowOff>
    </xdr:from>
    <xdr:to>
      <xdr:col>0</xdr:col>
      <xdr:colOff>1149351</xdr:colOff>
      <xdr:row>42</xdr:row>
      <xdr:rowOff>983644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C8BCF9E-40AC-4181-9E1F-D9A0A4F4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8620" y="40364410"/>
          <a:ext cx="880731" cy="875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285751</xdr:colOff>
      <xdr:row>43</xdr:row>
      <xdr:rowOff>107710</xdr:rowOff>
    </xdr:from>
    <xdr:to>
      <xdr:col>0</xdr:col>
      <xdr:colOff>1047751</xdr:colOff>
      <xdr:row>43</xdr:row>
      <xdr:rowOff>821832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9E47EFAC-F460-4A4A-AB45-FD87997E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1" y="41377630"/>
          <a:ext cx="762000" cy="714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269876</xdr:colOff>
      <xdr:row>44</xdr:row>
      <xdr:rowOff>107950</xdr:rowOff>
    </xdr:from>
    <xdr:to>
      <xdr:col>0</xdr:col>
      <xdr:colOff>1057275</xdr:colOff>
      <xdr:row>44</xdr:row>
      <xdr:rowOff>847757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2B8417E3-F75B-47A4-986E-1411B038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9876" y="42391330"/>
          <a:ext cx="787399" cy="739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191020</xdr:colOff>
      <xdr:row>45</xdr:row>
      <xdr:rowOff>111124</xdr:rowOff>
    </xdr:from>
    <xdr:to>
      <xdr:col>0</xdr:col>
      <xdr:colOff>1142596</xdr:colOff>
      <xdr:row>45</xdr:row>
      <xdr:rowOff>904875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47EF8C5-0107-44AA-89DC-6491213D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1020" y="43407964"/>
          <a:ext cx="951576" cy="79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219586</xdr:colOff>
      <xdr:row>46</xdr:row>
      <xdr:rowOff>120650</xdr:rowOff>
    </xdr:from>
    <xdr:to>
      <xdr:col>0</xdr:col>
      <xdr:colOff>1143000</xdr:colOff>
      <xdr:row>46</xdr:row>
      <xdr:rowOff>883547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95BECD4C-D251-453A-BEE9-951B71EE5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9586" y="44430950"/>
          <a:ext cx="923414" cy="762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227098</xdr:colOff>
      <xdr:row>47</xdr:row>
      <xdr:rowOff>107049</xdr:rowOff>
    </xdr:from>
    <xdr:to>
      <xdr:col>0</xdr:col>
      <xdr:colOff>1177925</xdr:colOff>
      <xdr:row>47</xdr:row>
      <xdr:rowOff>885496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6168C05-A209-457F-9B7E-C541E4E8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7098" y="45430809"/>
          <a:ext cx="950827" cy="778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51</xdr:row>
      <xdr:rowOff>57149</xdr:rowOff>
    </xdr:from>
    <xdr:to>
      <xdr:col>0</xdr:col>
      <xdr:colOff>1095375</xdr:colOff>
      <xdr:row>51</xdr:row>
      <xdr:rowOff>963521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1DE0FF6-CF15-4A98-B087-57FD46FFF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49434749"/>
          <a:ext cx="771525" cy="906372"/>
        </a:xfrm>
        <a:prstGeom prst="rect">
          <a:avLst/>
        </a:prstGeom>
      </xdr:spPr>
    </xdr:pic>
    <xdr:clientData/>
  </xdr:twoCellAnchor>
  <xdr:twoCellAnchor>
    <xdr:from>
      <xdr:col>0</xdr:col>
      <xdr:colOff>154782</xdr:colOff>
      <xdr:row>59</xdr:row>
      <xdr:rowOff>47626</xdr:rowOff>
    </xdr:from>
    <xdr:to>
      <xdr:col>0</xdr:col>
      <xdr:colOff>1151234</xdr:colOff>
      <xdr:row>59</xdr:row>
      <xdr:rowOff>904876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F27C79B-EC55-4134-892F-A6CE4E646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782" y="57532906"/>
          <a:ext cx="996452" cy="857250"/>
        </a:xfrm>
        <a:prstGeom prst="rect">
          <a:avLst/>
        </a:prstGeom>
      </xdr:spPr>
    </xdr:pic>
    <xdr:clientData/>
  </xdr:twoCellAnchor>
  <xdr:twoCellAnchor>
    <xdr:from>
      <xdr:col>0</xdr:col>
      <xdr:colOff>239712</xdr:colOff>
      <xdr:row>54</xdr:row>
      <xdr:rowOff>173038</xdr:rowOff>
    </xdr:from>
    <xdr:to>
      <xdr:col>0</xdr:col>
      <xdr:colOff>1170375</xdr:colOff>
      <xdr:row>54</xdr:row>
      <xdr:rowOff>892175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732D8790-5C9C-4E2E-AE7F-A852FCF7A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9712" y="52591018"/>
          <a:ext cx="930663" cy="719137"/>
        </a:xfrm>
        <a:prstGeom prst="rect">
          <a:avLst/>
        </a:prstGeom>
      </xdr:spPr>
    </xdr:pic>
    <xdr:clientData/>
  </xdr:twoCellAnchor>
  <xdr:twoCellAnchor>
    <xdr:from>
      <xdr:col>0</xdr:col>
      <xdr:colOff>91789</xdr:colOff>
      <xdr:row>48</xdr:row>
      <xdr:rowOff>158750</xdr:rowOff>
    </xdr:from>
    <xdr:to>
      <xdr:col>0</xdr:col>
      <xdr:colOff>1190625</xdr:colOff>
      <xdr:row>48</xdr:row>
      <xdr:rowOff>901899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317C57B-DF5E-400D-8DBE-2B8C49E09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789" y="46495970"/>
          <a:ext cx="1098836" cy="74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44673</xdr:colOff>
      <xdr:row>49</xdr:row>
      <xdr:rowOff>115271</xdr:rowOff>
    </xdr:from>
    <xdr:to>
      <xdr:col>0</xdr:col>
      <xdr:colOff>1333500</xdr:colOff>
      <xdr:row>49</xdr:row>
      <xdr:rowOff>971361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64123BC-1D3E-4BF4-B74F-C3E21CB05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673" y="47465951"/>
          <a:ext cx="1288827" cy="856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142273</xdr:colOff>
      <xdr:row>50</xdr:row>
      <xdr:rowOff>107949</xdr:rowOff>
    </xdr:from>
    <xdr:to>
      <xdr:col>0</xdr:col>
      <xdr:colOff>1302418</xdr:colOff>
      <xdr:row>50</xdr:row>
      <xdr:rowOff>882650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F0A543DE-01EC-427F-AD7B-16054C33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273" y="48472089"/>
          <a:ext cx="1160145" cy="774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269875</xdr:colOff>
      <xdr:row>52</xdr:row>
      <xdr:rowOff>82550</xdr:rowOff>
    </xdr:from>
    <xdr:to>
      <xdr:col>0</xdr:col>
      <xdr:colOff>1140529</xdr:colOff>
      <xdr:row>52</xdr:row>
      <xdr:rowOff>944410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111AD106-8A53-4261-B0DE-8F0531C4D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9875" y="50473610"/>
          <a:ext cx="870654" cy="861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79375</xdr:colOff>
      <xdr:row>53</xdr:row>
      <xdr:rowOff>113228</xdr:rowOff>
    </xdr:from>
    <xdr:to>
      <xdr:col>0</xdr:col>
      <xdr:colOff>1238250</xdr:colOff>
      <xdr:row>53</xdr:row>
      <xdr:rowOff>885823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CEE2AA6-1290-43F0-AD15-4DF877F2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375" y="51517748"/>
          <a:ext cx="1158875" cy="772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</xdr:colOff>
      <xdr:row>55</xdr:row>
      <xdr:rowOff>138545</xdr:rowOff>
    </xdr:from>
    <xdr:to>
      <xdr:col>0</xdr:col>
      <xdr:colOff>1302607</xdr:colOff>
      <xdr:row>55</xdr:row>
      <xdr:rowOff>877455</xdr:rowOff>
    </xdr:to>
    <xdr:pic>
      <xdr:nvPicPr>
        <xdr:cNvPr id="58" name="Picture 206">
          <a:extLst>
            <a:ext uri="{FF2B5EF4-FFF2-40B4-BE49-F238E27FC236}">
              <a16:creationId xmlns:a16="http://schemas.microsoft.com/office/drawing/2014/main" id="{8F15D0AD-CC6D-48B0-A8C3-BBB72E85A2C8}"/>
            </a:ext>
            <a:ext uri="{147F2762-F138-4A5C-976F-8EAC2B608ADB}">
              <a16:predDERef xmlns:a16="http://schemas.microsoft.com/office/drawing/2014/main" pred="{68C0A540-2741-4741-BC06-E2A935FE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45" y="53569985"/>
          <a:ext cx="1291062" cy="738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80723</xdr:colOff>
      <xdr:row>58</xdr:row>
      <xdr:rowOff>82549</xdr:rowOff>
    </xdr:from>
    <xdr:to>
      <xdr:col>0</xdr:col>
      <xdr:colOff>1268832</xdr:colOff>
      <xdr:row>58</xdr:row>
      <xdr:rowOff>876300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D56A58EC-951E-41E9-81E6-52E4E17D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723" y="56554369"/>
          <a:ext cx="1188109" cy="79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172943</xdr:colOff>
      <xdr:row>65</xdr:row>
      <xdr:rowOff>182429</xdr:rowOff>
    </xdr:from>
    <xdr:to>
      <xdr:col>0</xdr:col>
      <xdr:colOff>1323975</xdr:colOff>
      <xdr:row>65</xdr:row>
      <xdr:rowOff>944477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FF64FBF-C85D-4BCC-A361-897522558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2943" y="63748469"/>
          <a:ext cx="1151032" cy="762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317502</xdr:colOff>
      <xdr:row>77</xdr:row>
      <xdr:rowOff>146895</xdr:rowOff>
    </xdr:from>
    <xdr:to>
      <xdr:col>0</xdr:col>
      <xdr:colOff>1146174</xdr:colOff>
      <xdr:row>77</xdr:row>
      <xdr:rowOff>974725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B11A08F-7CAB-4C85-9BD2-B6FCEA14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7502" y="75874455"/>
          <a:ext cx="828672" cy="827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285751</xdr:colOff>
      <xdr:row>78</xdr:row>
      <xdr:rowOff>79375</xdr:rowOff>
    </xdr:from>
    <xdr:to>
      <xdr:col>0</xdr:col>
      <xdr:colOff>1174095</xdr:colOff>
      <xdr:row>78</xdr:row>
      <xdr:rowOff>968375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6F45986-18C9-4893-B78B-FF00228F2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1" y="76820395"/>
          <a:ext cx="888344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192265</xdr:colOff>
      <xdr:row>79</xdr:row>
      <xdr:rowOff>68790</xdr:rowOff>
    </xdr:from>
    <xdr:to>
      <xdr:col>0</xdr:col>
      <xdr:colOff>1163947</xdr:colOff>
      <xdr:row>79</xdr:row>
      <xdr:rowOff>943680</xdr:rowOff>
    </xdr:to>
    <xdr:pic>
      <xdr:nvPicPr>
        <xdr:cNvPr id="63" name="Picture 24">
          <a:extLst>
            <a:ext uri="{FF2B5EF4-FFF2-40B4-BE49-F238E27FC236}">
              <a16:creationId xmlns:a16="http://schemas.microsoft.com/office/drawing/2014/main" id="{067EC969-25D5-464C-A717-38048EDF12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2265" y="77823270"/>
          <a:ext cx="971682" cy="874890"/>
        </a:xfrm>
        <a:prstGeom prst="rect">
          <a:avLst/>
        </a:prstGeom>
      </xdr:spPr>
    </xdr:pic>
    <xdr:clientData fLocksWithSheet="0"/>
  </xdr:twoCellAnchor>
  <xdr:twoCellAnchor>
    <xdr:from>
      <xdr:col>0</xdr:col>
      <xdr:colOff>142240</xdr:colOff>
      <xdr:row>80</xdr:row>
      <xdr:rowOff>8890</xdr:rowOff>
    </xdr:from>
    <xdr:to>
      <xdr:col>0</xdr:col>
      <xdr:colOff>1113790</xdr:colOff>
      <xdr:row>80</xdr:row>
      <xdr:rowOff>980440</xdr:rowOff>
    </xdr:to>
    <xdr:pic>
      <xdr:nvPicPr>
        <xdr:cNvPr id="64" name="Picture 19">
          <a:extLst>
            <a:ext uri="{FF2B5EF4-FFF2-40B4-BE49-F238E27FC236}">
              <a16:creationId xmlns:a16="http://schemas.microsoft.com/office/drawing/2014/main" id="{890EE0E0-C102-4D57-B3F0-59DD46B587FB}"/>
            </a:ext>
            <a:ext uri="{147F2762-F138-4A5C-976F-8EAC2B608ADB}">
              <a16:predDERef xmlns:a16="http://schemas.microsoft.com/office/drawing/2014/main" pred="{3830210D-F7BA-7E44-A240-B82FB303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240" y="78776830"/>
          <a:ext cx="971550" cy="971550"/>
        </a:xfrm>
        <a:prstGeom prst="rect">
          <a:avLst/>
        </a:prstGeom>
      </xdr:spPr>
    </xdr:pic>
    <xdr:clientData fLocksWithSheet="0"/>
  </xdr:twoCellAnchor>
  <xdr:twoCellAnchor>
    <xdr:from>
      <xdr:col>0</xdr:col>
      <xdr:colOff>311150</xdr:colOff>
      <xdr:row>81</xdr:row>
      <xdr:rowOff>114300</xdr:rowOff>
    </xdr:from>
    <xdr:to>
      <xdr:col>0</xdr:col>
      <xdr:colOff>1016253</xdr:colOff>
      <xdr:row>81</xdr:row>
      <xdr:rowOff>996951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68A6481F-ED68-462C-8BB7-BE4D0A1C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1150" y="79895700"/>
          <a:ext cx="705103" cy="882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296332</xdr:colOff>
      <xdr:row>82</xdr:row>
      <xdr:rowOff>64204</xdr:rowOff>
    </xdr:from>
    <xdr:to>
      <xdr:col>0</xdr:col>
      <xdr:colOff>1201588</xdr:colOff>
      <xdr:row>82</xdr:row>
      <xdr:rowOff>982160</xdr:rowOff>
    </xdr:to>
    <xdr:pic>
      <xdr:nvPicPr>
        <xdr:cNvPr id="66" name="Picture 33">
          <a:extLst>
            <a:ext uri="{FF2B5EF4-FFF2-40B4-BE49-F238E27FC236}">
              <a16:creationId xmlns:a16="http://schemas.microsoft.com/office/drawing/2014/main" id="{D545A4A3-F98E-4968-BA42-B2F06AD76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332" y="80859064"/>
          <a:ext cx="905256" cy="917956"/>
        </a:xfrm>
        <a:prstGeom prst="rect">
          <a:avLst/>
        </a:prstGeom>
      </xdr:spPr>
    </xdr:pic>
    <xdr:clientData fLocksWithSheet="0"/>
  </xdr:twoCellAnchor>
  <xdr:twoCellAnchor>
    <xdr:from>
      <xdr:col>0</xdr:col>
      <xdr:colOff>106276</xdr:colOff>
      <xdr:row>83</xdr:row>
      <xdr:rowOff>187855</xdr:rowOff>
    </xdr:from>
    <xdr:to>
      <xdr:col>0</xdr:col>
      <xdr:colOff>1326201</xdr:colOff>
      <xdr:row>83</xdr:row>
      <xdr:rowOff>882799</xdr:rowOff>
    </xdr:to>
    <xdr:pic>
      <xdr:nvPicPr>
        <xdr:cNvPr id="67" name="Picture 34">
          <a:extLst>
            <a:ext uri="{FF2B5EF4-FFF2-40B4-BE49-F238E27FC236}">
              <a16:creationId xmlns:a16="http://schemas.microsoft.com/office/drawing/2014/main" id="{4A9185E4-647F-46F4-AAB9-4D164C628C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"/>
        <a:stretch/>
      </xdr:blipFill>
      <xdr:spPr>
        <a:xfrm>
          <a:off x="106276" y="81996175"/>
          <a:ext cx="1219925" cy="694944"/>
        </a:xfrm>
        <a:prstGeom prst="rect">
          <a:avLst/>
        </a:prstGeom>
      </xdr:spPr>
    </xdr:pic>
    <xdr:clientData fLocksWithSheet="0"/>
  </xdr:twoCellAnchor>
  <xdr:twoCellAnchor>
    <xdr:from>
      <xdr:col>0</xdr:col>
      <xdr:colOff>243094</xdr:colOff>
      <xdr:row>84</xdr:row>
      <xdr:rowOff>126999</xdr:rowOff>
    </xdr:from>
    <xdr:to>
      <xdr:col>0</xdr:col>
      <xdr:colOff>1136620</xdr:colOff>
      <xdr:row>84</xdr:row>
      <xdr:rowOff>892175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66BDD418-41C4-40EF-8DF2-02CFD9FFF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3094" y="82948779"/>
          <a:ext cx="893526" cy="765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63501</xdr:colOff>
      <xdr:row>85</xdr:row>
      <xdr:rowOff>161925</xdr:rowOff>
    </xdr:from>
    <xdr:to>
      <xdr:col>0</xdr:col>
      <xdr:colOff>1198944</xdr:colOff>
      <xdr:row>85</xdr:row>
      <xdr:rowOff>920750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C48B034-BA4C-4EBA-B095-B5BCF774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01" y="83997165"/>
          <a:ext cx="1135443" cy="75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225777</xdr:colOff>
      <xdr:row>86</xdr:row>
      <xdr:rowOff>7760</xdr:rowOff>
    </xdr:from>
    <xdr:to>
      <xdr:col>0</xdr:col>
      <xdr:colOff>1188691</xdr:colOff>
      <xdr:row>86</xdr:row>
      <xdr:rowOff>983374</xdr:rowOff>
    </xdr:to>
    <xdr:pic>
      <xdr:nvPicPr>
        <xdr:cNvPr id="70" name="Picture 21">
          <a:extLst>
            <a:ext uri="{FF2B5EF4-FFF2-40B4-BE49-F238E27FC236}">
              <a16:creationId xmlns:a16="http://schemas.microsoft.com/office/drawing/2014/main" id="{7A3D9499-ACB2-456A-85D4-3817E4480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77" y="84856460"/>
          <a:ext cx="962914" cy="975614"/>
        </a:xfrm>
        <a:prstGeom prst="rect">
          <a:avLst/>
        </a:prstGeom>
      </xdr:spPr>
    </xdr:pic>
    <xdr:clientData fLocksWithSheet="0"/>
  </xdr:twoCellAnchor>
  <xdr:twoCellAnchor>
    <xdr:from>
      <xdr:col>0</xdr:col>
      <xdr:colOff>48684</xdr:colOff>
      <xdr:row>88</xdr:row>
      <xdr:rowOff>141110</xdr:rowOff>
    </xdr:from>
    <xdr:to>
      <xdr:col>0</xdr:col>
      <xdr:colOff>1335522</xdr:colOff>
      <xdr:row>88</xdr:row>
      <xdr:rowOff>945782</xdr:rowOff>
    </xdr:to>
    <xdr:pic>
      <xdr:nvPicPr>
        <xdr:cNvPr id="71" name="Picture 38">
          <a:extLst>
            <a:ext uri="{FF2B5EF4-FFF2-40B4-BE49-F238E27FC236}">
              <a16:creationId xmlns:a16="http://schemas.microsoft.com/office/drawing/2014/main" id="{2CE5EB4D-99C5-477F-84DF-2F6247B2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684" y="87016730"/>
          <a:ext cx="1286838" cy="804672"/>
        </a:xfrm>
        <a:prstGeom prst="rect">
          <a:avLst/>
        </a:prstGeom>
      </xdr:spPr>
    </xdr:pic>
    <xdr:clientData fLocksWithSheet="0"/>
  </xdr:twoCellAnchor>
  <xdr:twoCellAnchor>
    <xdr:from>
      <xdr:col>0</xdr:col>
      <xdr:colOff>105127</xdr:colOff>
      <xdr:row>89</xdr:row>
      <xdr:rowOff>126999</xdr:rowOff>
    </xdr:from>
    <xdr:to>
      <xdr:col>0</xdr:col>
      <xdr:colOff>1306245</xdr:colOff>
      <xdr:row>89</xdr:row>
      <xdr:rowOff>931671</xdr:rowOff>
    </xdr:to>
    <xdr:pic>
      <xdr:nvPicPr>
        <xdr:cNvPr id="72" name="Picture 46">
          <a:extLst>
            <a:ext uri="{FF2B5EF4-FFF2-40B4-BE49-F238E27FC236}">
              <a16:creationId xmlns:a16="http://schemas.microsoft.com/office/drawing/2014/main" id="{C3E4AFDF-B66E-4289-9B07-2BF46A05C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27" y="88016079"/>
          <a:ext cx="1201118" cy="804672"/>
        </a:xfrm>
        <a:prstGeom prst="rect">
          <a:avLst/>
        </a:prstGeom>
      </xdr:spPr>
    </xdr:pic>
    <xdr:clientData fLocksWithSheet="0"/>
  </xdr:twoCellAnchor>
  <xdr:twoCellAnchor>
    <xdr:from>
      <xdr:col>0</xdr:col>
      <xdr:colOff>239888</xdr:colOff>
      <xdr:row>87</xdr:row>
      <xdr:rowOff>48682</xdr:rowOff>
    </xdr:from>
    <xdr:to>
      <xdr:col>0</xdr:col>
      <xdr:colOff>1172576</xdr:colOff>
      <xdr:row>87</xdr:row>
      <xdr:rowOff>981370</xdr:rowOff>
    </xdr:to>
    <xdr:pic>
      <xdr:nvPicPr>
        <xdr:cNvPr id="73" name="Picture 130">
          <a:extLst>
            <a:ext uri="{FF2B5EF4-FFF2-40B4-BE49-F238E27FC236}">
              <a16:creationId xmlns:a16="http://schemas.microsoft.com/office/drawing/2014/main" id="{020798D0-8F59-47AE-8338-A822974EF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9888" y="85910842"/>
          <a:ext cx="932688" cy="932688"/>
        </a:xfrm>
        <a:prstGeom prst="rect">
          <a:avLst/>
        </a:prstGeom>
      </xdr:spPr>
    </xdr:pic>
    <xdr:clientData fLocksWithSheet="0"/>
  </xdr:twoCellAnchor>
  <xdr:twoCellAnchor>
    <xdr:from>
      <xdr:col>0</xdr:col>
      <xdr:colOff>260349</xdr:colOff>
      <xdr:row>91</xdr:row>
      <xdr:rowOff>56443</xdr:rowOff>
    </xdr:from>
    <xdr:to>
      <xdr:col>0</xdr:col>
      <xdr:colOff>1193037</xdr:colOff>
      <xdr:row>91</xdr:row>
      <xdr:rowOff>989131</xdr:rowOff>
    </xdr:to>
    <xdr:pic>
      <xdr:nvPicPr>
        <xdr:cNvPr id="74" name="Picture 6">
          <a:extLst>
            <a:ext uri="{FF2B5EF4-FFF2-40B4-BE49-F238E27FC236}">
              <a16:creationId xmlns:a16="http://schemas.microsoft.com/office/drawing/2014/main" id="{458FD07C-52C5-41DB-9B26-D0E4B4F4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0349" y="89972443"/>
          <a:ext cx="932688" cy="932688"/>
        </a:xfrm>
        <a:prstGeom prst="rect">
          <a:avLst/>
        </a:prstGeom>
      </xdr:spPr>
    </xdr:pic>
    <xdr:clientData fLocksWithSheet="0"/>
  </xdr:twoCellAnchor>
  <xdr:twoCellAnchor>
    <xdr:from>
      <xdr:col>0</xdr:col>
      <xdr:colOff>316795</xdr:colOff>
      <xdr:row>90</xdr:row>
      <xdr:rowOff>56444</xdr:rowOff>
    </xdr:from>
    <xdr:to>
      <xdr:col>0</xdr:col>
      <xdr:colOff>1197413</xdr:colOff>
      <xdr:row>90</xdr:row>
      <xdr:rowOff>943412</xdr:rowOff>
    </xdr:to>
    <xdr:pic>
      <xdr:nvPicPr>
        <xdr:cNvPr id="75" name="Picture 389">
          <a:extLst>
            <a:ext uri="{FF2B5EF4-FFF2-40B4-BE49-F238E27FC236}">
              <a16:creationId xmlns:a16="http://schemas.microsoft.com/office/drawing/2014/main" id="{16ED28D3-86BE-4438-B37D-A9D929D1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6795" y="88958984"/>
          <a:ext cx="880618" cy="886968"/>
        </a:xfrm>
        <a:prstGeom prst="rect">
          <a:avLst/>
        </a:prstGeom>
      </xdr:spPr>
    </xdr:pic>
    <xdr:clientData fLocksWithSheet="0"/>
  </xdr:twoCellAnchor>
  <xdr:twoCellAnchor>
    <xdr:from>
      <xdr:col>0</xdr:col>
      <xdr:colOff>235858</xdr:colOff>
      <xdr:row>93</xdr:row>
      <xdr:rowOff>63500</xdr:rowOff>
    </xdr:from>
    <xdr:to>
      <xdr:col>0</xdr:col>
      <xdr:colOff>979514</xdr:colOff>
      <xdr:row>93</xdr:row>
      <xdr:rowOff>949325</xdr:rowOff>
    </xdr:to>
    <xdr:pic>
      <xdr:nvPicPr>
        <xdr:cNvPr id="76" name="Picture 501">
          <a:extLst>
            <a:ext uri="{FF2B5EF4-FFF2-40B4-BE49-F238E27FC236}">
              <a16:creationId xmlns:a16="http://schemas.microsoft.com/office/drawing/2014/main" id="{B857815F-387E-4289-823A-A1306429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5858" y="92006420"/>
          <a:ext cx="743656" cy="8858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208643</xdr:colOff>
      <xdr:row>94</xdr:row>
      <xdr:rowOff>124279</xdr:rowOff>
    </xdr:from>
    <xdr:to>
      <xdr:col>0</xdr:col>
      <xdr:colOff>1197429</xdr:colOff>
      <xdr:row>94</xdr:row>
      <xdr:rowOff>1002707</xdr:rowOff>
    </xdr:to>
    <xdr:pic>
      <xdr:nvPicPr>
        <xdr:cNvPr id="77" name="Picture 504">
          <a:extLst>
            <a:ext uri="{FF2B5EF4-FFF2-40B4-BE49-F238E27FC236}">
              <a16:creationId xmlns:a16="http://schemas.microsoft.com/office/drawing/2014/main" id="{A2B38CFB-3D12-4088-B71A-C9A3D681F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643" y="93080659"/>
          <a:ext cx="988786" cy="878428"/>
        </a:xfrm>
        <a:prstGeom prst="rect">
          <a:avLst/>
        </a:prstGeom>
      </xdr:spPr>
    </xdr:pic>
    <xdr:clientData fLocksWithSheet="0"/>
  </xdr:twoCellAnchor>
  <xdr:twoCellAnchor>
    <xdr:from>
      <xdr:col>0</xdr:col>
      <xdr:colOff>217715</xdr:colOff>
      <xdr:row>95</xdr:row>
      <xdr:rowOff>66223</xdr:rowOff>
    </xdr:from>
    <xdr:to>
      <xdr:col>0</xdr:col>
      <xdr:colOff>1230539</xdr:colOff>
      <xdr:row>95</xdr:row>
      <xdr:rowOff>903556</xdr:rowOff>
    </xdr:to>
    <xdr:pic>
      <xdr:nvPicPr>
        <xdr:cNvPr id="78" name="Picture 505">
          <a:extLst>
            <a:ext uri="{FF2B5EF4-FFF2-40B4-BE49-F238E27FC236}">
              <a16:creationId xmlns:a16="http://schemas.microsoft.com/office/drawing/2014/main" id="{57198CDD-E5FE-4524-AE97-19881FCE0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715" y="94036063"/>
          <a:ext cx="1012824" cy="837333"/>
        </a:xfrm>
        <a:prstGeom prst="rect">
          <a:avLst/>
        </a:prstGeom>
      </xdr:spPr>
    </xdr:pic>
    <xdr:clientData fLocksWithSheet="0"/>
  </xdr:twoCellAnchor>
  <xdr:twoCellAnchor>
    <xdr:from>
      <xdr:col>0</xdr:col>
      <xdr:colOff>326571</xdr:colOff>
      <xdr:row>104</xdr:row>
      <xdr:rowOff>27215</xdr:rowOff>
    </xdr:from>
    <xdr:to>
      <xdr:col>0</xdr:col>
      <xdr:colOff>1040039</xdr:colOff>
      <xdr:row>104</xdr:row>
      <xdr:rowOff>989468</xdr:rowOff>
    </xdr:to>
    <xdr:pic>
      <xdr:nvPicPr>
        <xdr:cNvPr id="79" name="Picture 510">
          <a:extLst>
            <a:ext uri="{FF2B5EF4-FFF2-40B4-BE49-F238E27FC236}">
              <a16:creationId xmlns:a16="http://schemas.microsoft.com/office/drawing/2014/main" id="{CC94709E-3123-4A33-A8C5-A6427D58D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6571" y="103118195"/>
          <a:ext cx="713468" cy="962253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288228</xdr:colOff>
      <xdr:row>92</xdr:row>
      <xdr:rowOff>115879</xdr:rowOff>
    </xdr:from>
    <xdr:to>
      <xdr:col>0</xdr:col>
      <xdr:colOff>1143000</xdr:colOff>
      <xdr:row>92</xdr:row>
      <xdr:rowOff>971551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AE4ABF7-A60D-4114-A0F6-F88B0D64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8228" y="91045339"/>
          <a:ext cx="854772" cy="85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96</xdr:row>
      <xdr:rowOff>90626</xdr:rowOff>
    </xdr:from>
    <xdr:to>
      <xdr:col>0</xdr:col>
      <xdr:colOff>1371600</xdr:colOff>
      <xdr:row>96</xdr:row>
      <xdr:rowOff>959815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283C694D-869D-46CE-8DAB-F193A172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95073926"/>
          <a:ext cx="1323975" cy="869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191389</xdr:colOff>
      <xdr:row>97</xdr:row>
      <xdr:rowOff>158751</xdr:rowOff>
    </xdr:from>
    <xdr:to>
      <xdr:col>0</xdr:col>
      <xdr:colOff>1229743</xdr:colOff>
      <xdr:row>97</xdr:row>
      <xdr:rowOff>854076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2E38D485-CE86-41FA-B0B9-153D27DA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1389" y="96155511"/>
          <a:ext cx="1038354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134199</xdr:colOff>
      <xdr:row>98</xdr:row>
      <xdr:rowOff>106074</xdr:rowOff>
    </xdr:from>
    <xdr:to>
      <xdr:col>0</xdr:col>
      <xdr:colOff>1330325</xdr:colOff>
      <xdr:row>98</xdr:row>
      <xdr:rowOff>911280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44AF4511-0C8A-4C08-8E91-B210ACF9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199" y="97116294"/>
          <a:ext cx="1196126" cy="805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142372</xdr:colOff>
      <xdr:row>99</xdr:row>
      <xdr:rowOff>123824</xdr:rowOff>
    </xdr:from>
    <xdr:to>
      <xdr:col>0</xdr:col>
      <xdr:colOff>1268753</xdr:colOff>
      <xdr:row>99</xdr:row>
      <xdr:rowOff>873125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B91110BB-55E1-4880-B53B-52E95CFBF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372" y="98147504"/>
          <a:ext cx="1126381" cy="74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47626</xdr:colOff>
      <xdr:row>100</xdr:row>
      <xdr:rowOff>96043</xdr:rowOff>
    </xdr:from>
    <xdr:to>
      <xdr:col>0</xdr:col>
      <xdr:colOff>1316083</xdr:colOff>
      <xdr:row>100</xdr:row>
      <xdr:rowOff>933451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710EDC4D-0094-4A34-9477-17D5E6177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6" y="99133183"/>
          <a:ext cx="1268457" cy="837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79375</xdr:colOff>
      <xdr:row>101</xdr:row>
      <xdr:rowOff>138063</xdr:rowOff>
    </xdr:from>
    <xdr:to>
      <xdr:col>0</xdr:col>
      <xdr:colOff>1266825</xdr:colOff>
      <xdr:row>101</xdr:row>
      <xdr:rowOff>931234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1EC4FEF9-9B7A-4CD4-88D4-274A8C5A8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375" y="100188663"/>
          <a:ext cx="1187450" cy="793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181814</xdr:colOff>
      <xdr:row>102</xdr:row>
      <xdr:rowOff>165100</xdr:rowOff>
    </xdr:from>
    <xdr:to>
      <xdr:col>0</xdr:col>
      <xdr:colOff>1263651</xdr:colOff>
      <xdr:row>102</xdr:row>
      <xdr:rowOff>885547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4D17A05D-4A8B-4016-8A54-52C8B8E67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1814" y="101229160"/>
          <a:ext cx="1081837" cy="72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91799</xdr:colOff>
      <xdr:row>103</xdr:row>
      <xdr:rowOff>79374</xdr:rowOff>
    </xdr:from>
    <xdr:to>
      <xdr:col>0</xdr:col>
      <xdr:colOff>1304925</xdr:colOff>
      <xdr:row>103</xdr:row>
      <xdr:rowOff>887065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D595EB88-1A87-41A2-8C04-0D6DCD4E5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799" y="102156894"/>
          <a:ext cx="1213126" cy="80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204107</xdr:colOff>
      <xdr:row>106</xdr:row>
      <xdr:rowOff>98363</xdr:rowOff>
    </xdr:from>
    <xdr:to>
      <xdr:col>0</xdr:col>
      <xdr:colOff>1156606</xdr:colOff>
      <xdr:row>106</xdr:row>
      <xdr:rowOff>952499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76D97378-9802-4CAB-AAA5-803288697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107" y="105216263"/>
          <a:ext cx="952499" cy="854136"/>
        </a:xfrm>
        <a:prstGeom prst="rect">
          <a:avLst/>
        </a:prstGeom>
      </xdr:spPr>
    </xdr:pic>
    <xdr:clientData/>
  </xdr:twoCellAnchor>
  <xdr:twoCellAnchor>
    <xdr:from>
      <xdr:col>0</xdr:col>
      <xdr:colOff>204107</xdr:colOff>
      <xdr:row>107</xdr:row>
      <xdr:rowOff>81643</xdr:rowOff>
    </xdr:from>
    <xdr:to>
      <xdr:col>0</xdr:col>
      <xdr:colOff>1196050</xdr:colOff>
      <xdr:row>107</xdr:row>
      <xdr:rowOff>938893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21B05DA6-75E2-43F6-81E8-1643F269D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107" y="106213003"/>
          <a:ext cx="991943" cy="857250"/>
        </a:xfrm>
        <a:prstGeom prst="rect">
          <a:avLst/>
        </a:prstGeom>
      </xdr:spPr>
    </xdr:pic>
    <xdr:clientData/>
  </xdr:twoCellAnchor>
  <xdr:twoCellAnchor>
    <xdr:from>
      <xdr:col>0</xdr:col>
      <xdr:colOff>141413</xdr:colOff>
      <xdr:row>108</xdr:row>
      <xdr:rowOff>161925</xdr:rowOff>
    </xdr:from>
    <xdr:to>
      <xdr:col>0</xdr:col>
      <xdr:colOff>1294301</xdr:colOff>
      <xdr:row>108</xdr:row>
      <xdr:rowOff>869258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C76E0F5E-6A24-4520-A418-CCC600C9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1413" y="107306745"/>
          <a:ext cx="1152888" cy="707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508001</xdr:colOff>
      <xdr:row>34</xdr:row>
      <xdr:rowOff>31752</xdr:rowOff>
    </xdr:from>
    <xdr:to>
      <xdr:col>0</xdr:col>
      <xdr:colOff>941917</xdr:colOff>
      <xdr:row>34</xdr:row>
      <xdr:rowOff>934298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91EEBFA5-8A4D-4CDF-A643-33DA76B00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1" y="34207452"/>
          <a:ext cx="433916" cy="902546"/>
        </a:xfrm>
        <a:prstGeom prst="rect">
          <a:avLst/>
        </a:prstGeom>
      </xdr:spPr>
    </xdr:pic>
    <xdr:clientData/>
  </xdr:twoCellAnchor>
  <xdr:twoCellAnchor>
    <xdr:from>
      <xdr:col>0</xdr:col>
      <xdr:colOff>57726</xdr:colOff>
      <xdr:row>57</xdr:row>
      <xdr:rowOff>184726</xdr:rowOff>
    </xdr:from>
    <xdr:to>
      <xdr:col>0</xdr:col>
      <xdr:colOff>1194377</xdr:colOff>
      <xdr:row>57</xdr:row>
      <xdr:rowOff>942469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52B452AD-D70A-47F1-9D46-DEB38581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726" y="55643086"/>
          <a:ext cx="1136651" cy="757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46181</xdr:colOff>
      <xdr:row>66</xdr:row>
      <xdr:rowOff>115456</xdr:rowOff>
    </xdr:from>
    <xdr:to>
      <xdr:col>0</xdr:col>
      <xdr:colOff>1373908</xdr:colOff>
      <xdr:row>66</xdr:row>
      <xdr:rowOff>857227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C81A05B9-CF56-4EE2-989D-41EFD87B38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81" y="64694956"/>
          <a:ext cx="1327727" cy="741771"/>
        </a:xfrm>
        <a:prstGeom prst="rect">
          <a:avLst/>
        </a:prstGeom>
      </xdr:spPr>
    </xdr:pic>
    <xdr:clientData/>
  </xdr:twoCellAnchor>
  <xdr:twoCellAnchor>
    <xdr:from>
      <xdr:col>0</xdr:col>
      <xdr:colOff>288636</xdr:colOff>
      <xdr:row>74</xdr:row>
      <xdr:rowOff>57727</xdr:rowOff>
    </xdr:from>
    <xdr:to>
      <xdr:col>0</xdr:col>
      <xdr:colOff>1050637</xdr:colOff>
      <xdr:row>74</xdr:row>
      <xdr:rowOff>979082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BC66EBD0-1C14-45FB-80F8-9A21D75A43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8636" y="72744907"/>
          <a:ext cx="762001" cy="921355"/>
        </a:xfrm>
        <a:prstGeom prst="rect">
          <a:avLst/>
        </a:prstGeom>
      </xdr:spPr>
    </xdr:pic>
    <xdr:clientData/>
  </xdr:twoCellAnchor>
  <xdr:twoCellAnchor>
    <xdr:from>
      <xdr:col>0</xdr:col>
      <xdr:colOff>207819</xdr:colOff>
      <xdr:row>75</xdr:row>
      <xdr:rowOff>92364</xdr:rowOff>
    </xdr:from>
    <xdr:to>
      <xdr:col>0</xdr:col>
      <xdr:colOff>1095344</xdr:colOff>
      <xdr:row>75</xdr:row>
      <xdr:rowOff>981364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9D2EB41-278E-4F18-BCE4-2EC61E2BE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7819" y="73793004"/>
          <a:ext cx="887525" cy="889000"/>
        </a:xfrm>
        <a:prstGeom prst="rect">
          <a:avLst/>
        </a:prstGeom>
      </xdr:spPr>
    </xdr:pic>
    <xdr:clientData/>
  </xdr:twoCellAnchor>
  <xdr:twoCellAnchor>
    <xdr:from>
      <xdr:col>0</xdr:col>
      <xdr:colOff>207818</xdr:colOff>
      <xdr:row>76</xdr:row>
      <xdr:rowOff>57727</xdr:rowOff>
    </xdr:from>
    <xdr:to>
      <xdr:col>0</xdr:col>
      <xdr:colOff>1123297</xdr:colOff>
      <xdr:row>76</xdr:row>
      <xdr:rowOff>958272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E962265D-3EA6-4AC3-97BB-3C344360D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7818" y="74771827"/>
          <a:ext cx="915479" cy="900545"/>
        </a:xfrm>
        <a:prstGeom prst="rect">
          <a:avLst/>
        </a:prstGeom>
      </xdr:spPr>
    </xdr:pic>
    <xdr:clientData/>
  </xdr:twoCellAnchor>
  <xdr:twoCellAnchor>
    <xdr:from>
      <xdr:col>0</xdr:col>
      <xdr:colOff>219366</xdr:colOff>
      <xdr:row>61</xdr:row>
      <xdr:rowOff>57729</xdr:rowOff>
    </xdr:from>
    <xdr:to>
      <xdr:col>0</xdr:col>
      <xdr:colOff>1139278</xdr:colOff>
      <xdr:row>61</xdr:row>
      <xdr:rowOff>958273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94CBC52F-A169-47EC-A553-58D00037C3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366" y="59569929"/>
          <a:ext cx="919912" cy="900544"/>
        </a:xfrm>
        <a:prstGeom prst="rect">
          <a:avLst/>
        </a:prstGeom>
      </xdr:spPr>
    </xdr:pic>
    <xdr:clientData/>
  </xdr:twoCellAnchor>
  <xdr:twoCellAnchor>
    <xdr:from>
      <xdr:col>0</xdr:col>
      <xdr:colOff>46183</xdr:colOff>
      <xdr:row>62</xdr:row>
      <xdr:rowOff>334819</xdr:rowOff>
    </xdr:from>
    <xdr:to>
      <xdr:col>0</xdr:col>
      <xdr:colOff>1294803</xdr:colOff>
      <xdr:row>62</xdr:row>
      <xdr:rowOff>715818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6D1361F8-4D26-4A89-9636-9088282C57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83" y="60860479"/>
          <a:ext cx="1248620" cy="380999"/>
        </a:xfrm>
        <a:prstGeom prst="rect">
          <a:avLst/>
        </a:prstGeom>
      </xdr:spPr>
    </xdr:pic>
    <xdr:clientData/>
  </xdr:twoCellAnchor>
  <xdr:twoCellAnchor>
    <xdr:from>
      <xdr:col>0</xdr:col>
      <xdr:colOff>46182</xdr:colOff>
      <xdr:row>63</xdr:row>
      <xdr:rowOff>92364</xdr:rowOff>
    </xdr:from>
    <xdr:to>
      <xdr:col>0</xdr:col>
      <xdr:colOff>1309081</xdr:colOff>
      <xdr:row>63</xdr:row>
      <xdr:rowOff>831273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91968EF-7FCE-4137-B47F-CCB4BB716E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82" y="61631484"/>
          <a:ext cx="1262899" cy="738909"/>
        </a:xfrm>
        <a:prstGeom prst="rect">
          <a:avLst/>
        </a:prstGeom>
      </xdr:spPr>
    </xdr:pic>
    <xdr:clientData/>
  </xdr:twoCellAnchor>
  <xdr:twoCellAnchor editAs="oneCell">
    <xdr:from>
      <xdr:col>0</xdr:col>
      <xdr:colOff>265545</xdr:colOff>
      <xdr:row>105</xdr:row>
      <xdr:rowOff>57728</xdr:rowOff>
    </xdr:from>
    <xdr:to>
      <xdr:col>0</xdr:col>
      <xdr:colOff>1300480</xdr:colOff>
      <xdr:row>105</xdr:row>
      <xdr:rowOff>648554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2A8F5B0B-DEDB-4CCA-A5EE-47EAB19493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5545" y="84334928"/>
          <a:ext cx="1034935" cy="590826"/>
        </a:xfrm>
        <a:prstGeom prst="rect">
          <a:avLst/>
        </a:prstGeom>
      </xdr:spPr>
    </xdr:pic>
    <xdr:clientData/>
  </xdr:twoCellAnchor>
  <xdr:twoCellAnchor>
    <xdr:from>
      <xdr:col>0</xdr:col>
      <xdr:colOff>92364</xdr:colOff>
      <xdr:row>56</xdr:row>
      <xdr:rowOff>69273</xdr:rowOff>
    </xdr:from>
    <xdr:to>
      <xdr:col>0</xdr:col>
      <xdr:colOff>1261178</xdr:colOff>
      <xdr:row>56</xdr:row>
      <xdr:rowOff>912091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55830114-310B-4259-A8AA-090239B49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64" y="54514173"/>
          <a:ext cx="1168814" cy="842818"/>
        </a:xfrm>
        <a:prstGeom prst="rect">
          <a:avLst/>
        </a:prstGeom>
      </xdr:spPr>
    </xdr:pic>
    <xdr:clientData/>
  </xdr:twoCellAnchor>
  <xdr:twoCellAnchor>
    <xdr:from>
      <xdr:col>0</xdr:col>
      <xdr:colOff>184727</xdr:colOff>
      <xdr:row>64</xdr:row>
      <xdr:rowOff>46183</xdr:rowOff>
    </xdr:from>
    <xdr:to>
      <xdr:col>0</xdr:col>
      <xdr:colOff>1172050</xdr:colOff>
      <xdr:row>64</xdr:row>
      <xdr:rowOff>946727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A588599-B17D-400E-B693-693FEFA94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4727" y="62598763"/>
          <a:ext cx="987323" cy="900544"/>
        </a:xfrm>
        <a:prstGeom prst="rect">
          <a:avLst/>
        </a:prstGeom>
      </xdr:spPr>
    </xdr:pic>
    <xdr:clientData/>
  </xdr:twoCellAnchor>
  <xdr:twoCellAnchor>
    <xdr:from>
      <xdr:col>0</xdr:col>
      <xdr:colOff>230910</xdr:colOff>
      <xdr:row>73</xdr:row>
      <xdr:rowOff>69274</xdr:rowOff>
    </xdr:from>
    <xdr:to>
      <xdr:col>0</xdr:col>
      <xdr:colOff>1209331</xdr:colOff>
      <xdr:row>73</xdr:row>
      <xdr:rowOff>946727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EA5FC23-371A-48DD-9138-CFACF608B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0910" y="71742994"/>
          <a:ext cx="978421" cy="877453"/>
        </a:xfrm>
        <a:prstGeom prst="rect">
          <a:avLst/>
        </a:prstGeom>
      </xdr:spPr>
    </xdr:pic>
    <xdr:clientData/>
  </xdr:twoCellAnchor>
  <xdr:twoCellAnchor>
    <xdr:from>
      <xdr:col>0</xdr:col>
      <xdr:colOff>184727</xdr:colOff>
      <xdr:row>72</xdr:row>
      <xdr:rowOff>34637</xdr:rowOff>
    </xdr:from>
    <xdr:to>
      <xdr:col>0</xdr:col>
      <xdr:colOff>1154545</xdr:colOff>
      <xdr:row>72</xdr:row>
      <xdr:rowOff>1004455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489AC657-1EDD-481A-BE28-B7994D2B29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84727" y="70694897"/>
          <a:ext cx="969818" cy="969818"/>
        </a:xfrm>
        <a:prstGeom prst="rect">
          <a:avLst/>
        </a:prstGeom>
      </xdr:spPr>
    </xdr:pic>
    <xdr:clientData/>
  </xdr:twoCellAnchor>
  <xdr:twoCellAnchor>
    <xdr:from>
      <xdr:col>0</xdr:col>
      <xdr:colOff>184726</xdr:colOff>
      <xdr:row>71</xdr:row>
      <xdr:rowOff>11545</xdr:rowOff>
    </xdr:from>
    <xdr:to>
      <xdr:col>0</xdr:col>
      <xdr:colOff>1096818</xdr:colOff>
      <xdr:row>71</xdr:row>
      <xdr:rowOff>985474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AE135DDC-CC38-4639-913A-D9134F3C9D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84726" y="69658345"/>
          <a:ext cx="912092" cy="973929"/>
        </a:xfrm>
        <a:prstGeom prst="rect">
          <a:avLst/>
        </a:prstGeom>
      </xdr:spPr>
    </xdr:pic>
    <xdr:clientData/>
  </xdr:twoCellAnchor>
  <xdr:twoCellAnchor>
    <xdr:from>
      <xdr:col>0</xdr:col>
      <xdr:colOff>381002</xdr:colOff>
      <xdr:row>70</xdr:row>
      <xdr:rowOff>46183</xdr:rowOff>
    </xdr:from>
    <xdr:to>
      <xdr:col>0</xdr:col>
      <xdr:colOff>946727</xdr:colOff>
      <xdr:row>70</xdr:row>
      <xdr:rowOff>948780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726E0160-6D4D-491D-A5A3-1DECB9F3C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2" y="68679523"/>
          <a:ext cx="565725" cy="902597"/>
        </a:xfrm>
        <a:prstGeom prst="rect">
          <a:avLst/>
        </a:prstGeom>
      </xdr:spPr>
    </xdr:pic>
    <xdr:clientData/>
  </xdr:twoCellAnchor>
  <xdr:twoCellAnchor>
    <xdr:from>
      <xdr:col>0</xdr:col>
      <xdr:colOff>357911</xdr:colOff>
      <xdr:row>69</xdr:row>
      <xdr:rowOff>79610</xdr:rowOff>
    </xdr:from>
    <xdr:to>
      <xdr:col>0</xdr:col>
      <xdr:colOff>1004455</xdr:colOff>
      <xdr:row>69</xdr:row>
      <xdr:rowOff>1015651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C9C24B9-A9F7-45F7-8E73-C8DC8A298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57911" y="67699490"/>
          <a:ext cx="646544" cy="936041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68</xdr:row>
      <xdr:rowOff>34637</xdr:rowOff>
    </xdr:from>
    <xdr:to>
      <xdr:col>0</xdr:col>
      <xdr:colOff>981364</xdr:colOff>
      <xdr:row>68</xdr:row>
      <xdr:rowOff>1011872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4CB9DEDE-2DC3-4FD2-A106-2B0F8CDE8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0" y="66641057"/>
          <a:ext cx="600364" cy="977235"/>
        </a:xfrm>
        <a:prstGeom prst="rect">
          <a:avLst/>
        </a:prstGeom>
      </xdr:spPr>
    </xdr:pic>
    <xdr:clientData/>
  </xdr:twoCellAnchor>
  <xdr:twoCellAnchor>
    <xdr:from>
      <xdr:col>0</xdr:col>
      <xdr:colOff>311727</xdr:colOff>
      <xdr:row>67</xdr:row>
      <xdr:rowOff>57727</xdr:rowOff>
    </xdr:from>
    <xdr:to>
      <xdr:col>0</xdr:col>
      <xdr:colOff>1042984</xdr:colOff>
      <xdr:row>67</xdr:row>
      <xdr:rowOff>958272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63C87A22-61E7-4B20-8530-CAA91F2F7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1727" y="65650687"/>
          <a:ext cx="731257" cy="900545"/>
        </a:xfrm>
        <a:prstGeom prst="rect">
          <a:avLst/>
        </a:prstGeom>
      </xdr:spPr>
    </xdr:pic>
    <xdr:clientData/>
  </xdr:twoCellAnchor>
  <xdr:twoCellAnchor>
    <xdr:from>
      <xdr:col>0</xdr:col>
      <xdr:colOff>277091</xdr:colOff>
      <xdr:row>60</xdr:row>
      <xdr:rowOff>34636</xdr:rowOff>
    </xdr:from>
    <xdr:to>
      <xdr:col>0</xdr:col>
      <xdr:colOff>982052</xdr:colOff>
      <xdr:row>60</xdr:row>
      <xdr:rowOff>958273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8146E53-B360-4794-B255-9B6549689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1" t="4308" r="16221" b="5971"/>
        <a:stretch/>
      </xdr:blipFill>
      <xdr:spPr>
        <a:xfrm>
          <a:off x="277091" y="58533376"/>
          <a:ext cx="704961" cy="9236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60DE-F7F0-4788-A296-CEF90BA302A0}">
  <dimension ref="A1:K215"/>
  <sheetViews>
    <sheetView tabSelected="1" topLeftCell="A104" zoomScale="75" zoomScaleNormal="75" workbookViewId="0">
      <selection activeCell="S104" sqref="S104"/>
    </sheetView>
  </sheetViews>
  <sheetFormatPr defaultRowHeight="63" customHeight="1" x14ac:dyDescent="0.3"/>
  <cols>
    <col min="1" max="1" width="20.33203125" style="2" customWidth="1"/>
    <col min="2" max="2" width="14.109375" style="73" customWidth="1"/>
    <col min="3" max="3" width="33" style="2" customWidth="1"/>
    <col min="4" max="4" width="16.33203125" style="2" customWidth="1"/>
    <col min="5" max="5" width="16.33203125" style="74" customWidth="1"/>
    <col min="6" max="6" width="16.33203125" style="75" customWidth="1"/>
    <col min="7" max="7" width="7.44140625" style="75" customWidth="1"/>
    <col min="8" max="9" width="10.77734375" style="75" customWidth="1"/>
    <col min="10" max="10" width="10.77734375" style="76" customWidth="1"/>
    <col min="11" max="11" width="12.5546875" style="2" customWidth="1"/>
  </cols>
  <sheetData>
    <row r="1" spans="1:11" ht="63" customHeight="1" x14ac:dyDescent="0.3">
      <c r="A1" s="77"/>
      <c r="B1" s="78"/>
      <c r="C1" s="78"/>
      <c r="D1" s="78"/>
      <c r="E1" s="78"/>
      <c r="F1" s="78"/>
      <c r="G1" s="78"/>
      <c r="H1" s="78"/>
      <c r="I1" s="78"/>
      <c r="J1" s="1" t="s">
        <v>0</v>
      </c>
    </row>
    <row r="2" spans="1:11" ht="63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1">
        <f>SUM(J4:J100)</f>
        <v>0</v>
      </c>
    </row>
    <row r="3" spans="1:11" ht="63" customHeigh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5" t="s">
        <v>8</v>
      </c>
      <c r="I3" s="5" t="s">
        <v>9</v>
      </c>
      <c r="J3" s="6" t="s">
        <v>10</v>
      </c>
      <c r="K3" s="7" t="s">
        <v>11</v>
      </c>
    </row>
    <row r="4" spans="1:11" ht="63" customHeight="1" x14ac:dyDescent="0.3">
      <c r="A4" s="8"/>
      <c r="B4" s="9" t="s">
        <v>12</v>
      </c>
      <c r="C4" s="10" t="s">
        <v>13</v>
      </c>
      <c r="D4" s="10" t="s">
        <v>14</v>
      </c>
      <c r="E4" s="11">
        <v>7</v>
      </c>
      <c r="F4" s="12">
        <v>698904000075</v>
      </c>
      <c r="G4" s="13">
        <v>12</v>
      </c>
      <c r="H4" s="14">
        <v>5.99</v>
      </c>
      <c r="I4" s="15">
        <v>2.98</v>
      </c>
      <c r="J4" s="16"/>
      <c r="K4" s="17">
        <f>J4*I4*G4</f>
        <v>0</v>
      </c>
    </row>
    <row r="5" spans="1:11" ht="63" customHeight="1" x14ac:dyDescent="0.3">
      <c r="A5" s="8"/>
      <c r="B5" s="9" t="s">
        <v>12</v>
      </c>
      <c r="C5" s="10" t="s">
        <v>13</v>
      </c>
      <c r="D5" s="10" t="s">
        <v>15</v>
      </c>
      <c r="E5" s="11">
        <v>8</v>
      </c>
      <c r="F5" s="12">
        <v>698904000082</v>
      </c>
      <c r="G5" s="17">
        <v>12</v>
      </c>
      <c r="H5" s="14">
        <v>5.99</v>
      </c>
      <c r="I5" s="15">
        <v>2.98</v>
      </c>
      <c r="J5" s="16"/>
      <c r="K5" s="17">
        <f t="shared" ref="K5:K68" si="0">J5*I5*G5</f>
        <v>0</v>
      </c>
    </row>
    <row r="6" spans="1:11" ht="63" customHeight="1" x14ac:dyDescent="0.3">
      <c r="A6" s="8"/>
      <c r="B6" s="9" t="s">
        <v>12</v>
      </c>
      <c r="C6" s="10" t="s">
        <v>13</v>
      </c>
      <c r="D6" s="10" t="s">
        <v>16</v>
      </c>
      <c r="E6" s="11">
        <v>9</v>
      </c>
      <c r="F6" s="12">
        <v>698904000099</v>
      </c>
      <c r="G6" s="17">
        <v>12</v>
      </c>
      <c r="H6" s="14">
        <v>5.99</v>
      </c>
      <c r="I6" s="15">
        <v>2.98</v>
      </c>
      <c r="J6" s="16"/>
      <c r="K6" s="17">
        <f t="shared" si="0"/>
        <v>0</v>
      </c>
    </row>
    <row r="7" spans="1:11" ht="63" customHeight="1" x14ac:dyDescent="0.3">
      <c r="A7" s="18"/>
      <c r="B7" s="9" t="s">
        <v>12</v>
      </c>
      <c r="C7" s="10" t="s">
        <v>17</v>
      </c>
      <c r="D7" s="10" t="s">
        <v>15</v>
      </c>
      <c r="E7" s="10">
        <v>35116</v>
      </c>
      <c r="F7" s="12">
        <v>698904351160</v>
      </c>
      <c r="G7" s="17">
        <v>6</v>
      </c>
      <c r="H7" s="19">
        <v>19.989999999999998</v>
      </c>
      <c r="I7" s="15">
        <v>9.98</v>
      </c>
      <c r="J7" s="16"/>
      <c r="K7" s="17">
        <f t="shared" si="0"/>
        <v>0</v>
      </c>
    </row>
    <row r="8" spans="1:11" ht="63" customHeight="1" x14ac:dyDescent="0.3">
      <c r="A8" s="18"/>
      <c r="B8" s="9" t="s">
        <v>12</v>
      </c>
      <c r="C8" s="10" t="s">
        <v>17</v>
      </c>
      <c r="D8" s="10" t="s">
        <v>16</v>
      </c>
      <c r="E8" s="10">
        <v>35117</v>
      </c>
      <c r="F8" s="12">
        <v>698904351177</v>
      </c>
      <c r="G8" s="17">
        <v>6</v>
      </c>
      <c r="H8" s="19">
        <v>19.989999999999998</v>
      </c>
      <c r="I8" s="15">
        <v>9.98</v>
      </c>
      <c r="J8" s="16"/>
      <c r="K8" s="17">
        <f t="shared" si="0"/>
        <v>0</v>
      </c>
    </row>
    <row r="9" spans="1:11" ht="63" customHeight="1" x14ac:dyDescent="0.3">
      <c r="A9" s="18"/>
      <c r="B9" s="9" t="s">
        <v>12</v>
      </c>
      <c r="C9" s="10" t="s">
        <v>17</v>
      </c>
      <c r="D9" s="10" t="s">
        <v>18</v>
      </c>
      <c r="E9" s="10">
        <v>35118</v>
      </c>
      <c r="F9" s="12">
        <v>698904351184</v>
      </c>
      <c r="G9" s="17">
        <v>6</v>
      </c>
      <c r="H9" s="19">
        <v>19.989999999999998</v>
      </c>
      <c r="I9" s="15">
        <v>9.98</v>
      </c>
      <c r="J9" s="16"/>
      <c r="K9" s="17">
        <f t="shared" si="0"/>
        <v>0</v>
      </c>
    </row>
    <row r="10" spans="1:11" ht="63" customHeight="1" x14ac:dyDescent="0.3">
      <c r="A10" s="20"/>
      <c r="B10" s="9" t="s">
        <v>12</v>
      </c>
      <c r="C10" s="10" t="s">
        <v>19</v>
      </c>
      <c r="D10" s="10" t="s">
        <v>15</v>
      </c>
      <c r="E10" s="10">
        <v>40104</v>
      </c>
      <c r="F10" s="12">
        <v>698904401049</v>
      </c>
      <c r="G10" s="17">
        <v>4</v>
      </c>
      <c r="H10" s="19">
        <v>14.99</v>
      </c>
      <c r="I10" s="15">
        <v>7.48</v>
      </c>
      <c r="J10" s="16"/>
      <c r="K10" s="17">
        <f t="shared" si="0"/>
        <v>0</v>
      </c>
    </row>
    <row r="11" spans="1:11" ht="63" customHeight="1" x14ac:dyDescent="0.3">
      <c r="A11" s="20"/>
      <c r="B11" s="9" t="s">
        <v>20</v>
      </c>
      <c r="C11" s="21" t="s">
        <v>21</v>
      </c>
      <c r="D11" s="22" t="s">
        <v>22</v>
      </c>
      <c r="E11" s="22">
        <v>50010</v>
      </c>
      <c r="F11" s="23">
        <v>698904500100</v>
      </c>
      <c r="G11" s="17">
        <v>12</v>
      </c>
      <c r="H11" s="24">
        <v>9.99</v>
      </c>
      <c r="I11" s="15">
        <v>4.9800000000000004</v>
      </c>
      <c r="J11" s="16"/>
      <c r="K11" s="17">
        <f t="shared" si="0"/>
        <v>0</v>
      </c>
    </row>
    <row r="12" spans="1:11" ht="63" customHeight="1" x14ac:dyDescent="0.3">
      <c r="A12" s="18"/>
      <c r="B12" s="9" t="s">
        <v>20</v>
      </c>
      <c r="C12" s="21" t="s">
        <v>23</v>
      </c>
      <c r="D12" s="22" t="s">
        <v>22</v>
      </c>
      <c r="E12" s="22">
        <v>50016</v>
      </c>
      <c r="F12" s="23">
        <v>698904500162</v>
      </c>
      <c r="G12" s="17">
        <v>6</v>
      </c>
      <c r="H12" s="24">
        <v>9.99</v>
      </c>
      <c r="I12" s="15">
        <v>4.9800000000000004</v>
      </c>
      <c r="J12" s="16"/>
      <c r="K12" s="17">
        <f t="shared" si="0"/>
        <v>0</v>
      </c>
    </row>
    <row r="13" spans="1:11" ht="63" customHeight="1" x14ac:dyDescent="0.3">
      <c r="A13" s="18"/>
      <c r="B13" s="9" t="s">
        <v>20</v>
      </c>
      <c r="C13" s="21" t="s">
        <v>24</v>
      </c>
      <c r="D13" s="22" t="s">
        <v>25</v>
      </c>
      <c r="E13" s="22">
        <v>50017</v>
      </c>
      <c r="F13" s="23">
        <v>698904500179</v>
      </c>
      <c r="G13" s="17">
        <v>6</v>
      </c>
      <c r="H13" s="24">
        <v>9.99</v>
      </c>
      <c r="I13" s="15">
        <v>4.9800000000000004</v>
      </c>
      <c r="J13" s="16"/>
      <c r="K13" s="17">
        <f t="shared" si="0"/>
        <v>0</v>
      </c>
    </row>
    <row r="14" spans="1:11" ht="63" customHeight="1" x14ac:dyDescent="0.3">
      <c r="A14" s="18"/>
      <c r="B14" s="9" t="s">
        <v>20</v>
      </c>
      <c r="C14" s="21" t="s">
        <v>26</v>
      </c>
      <c r="D14" s="22" t="s">
        <v>22</v>
      </c>
      <c r="E14" s="22">
        <v>50019</v>
      </c>
      <c r="F14" s="23">
        <v>698904500193</v>
      </c>
      <c r="G14" s="17">
        <v>12</v>
      </c>
      <c r="H14" s="24">
        <v>9.99</v>
      </c>
      <c r="I14" s="15">
        <v>4.9800000000000004</v>
      </c>
      <c r="J14" s="16"/>
      <c r="K14" s="17">
        <f t="shared" si="0"/>
        <v>0</v>
      </c>
    </row>
    <row r="15" spans="1:11" ht="63" customHeight="1" x14ac:dyDescent="0.3">
      <c r="A15" s="20"/>
      <c r="B15" s="9" t="s">
        <v>12</v>
      </c>
      <c r="C15" s="21" t="s">
        <v>27</v>
      </c>
      <c r="D15" s="22" t="s">
        <v>22</v>
      </c>
      <c r="E15" s="22">
        <v>50020</v>
      </c>
      <c r="F15" s="23">
        <v>698904500209</v>
      </c>
      <c r="G15" s="17">
        <v>12</v>
      </c>
      <c r="H15" s="24">
        <v>9.99</v>
      </c>
      <c r="I15" s="15">
        <v>4.9800000000000004</v>
      </c>
      <c r="J15" s="16"/>
      <c r="K15" s="17">
        <f t="shared" si="0"/>
        <v>0</v>
      </c>
    </row>
    <row r="16" spans="1:11" ht="63" customHeight="1" x14ac:dyDescent="0.3">
      <c r="A16" s="18"/>
      <c r="B16" s="9" t="s">
        <v>12</v>
      </c>
      <c r="C16" s="21" t="s">
        <v>28</v>
      </c>
      <c r="D16" s="22" t="s">
        <v>15</v>
      </c>
      <c r="E16" s="22">
        <v>50025</v>
      </c>
      <c r="F16" s="23">
        <v>698904500254</v>
      </c>
      <c r="G16" s="17">
        <v>12</v>
      </c>
      <c r="H16" s="24">
        <v>9.99</v>
      </c>
      <c r="I16" s="15">
        <v>4.9800000000000004</v>
      </c>
      <c r="J16" s="16"/>
      <c r="K16" s="17">
        <f t="shared" si="0"/>
        <v>0</v>
      </c>
    </row>
    <row r="17" spans="1:11" ht="63" customHeight="1" x14ac:dyDescent="0.3">
      <c r="A17" s="18"/>
      <c r="B17" s="9" t="s">
        <v>12</v>
      </c>
      <c r="C17" s="21" t="s">
        <v>29</v>
      </c>
      <c r="D17" s="22" t="s">
        <v>16</v>
      </c>
      <c r="E17" s="22">
        <v>50026</v>
      </c>
      <c r="F17" s="23">
        <v>698904500261</v>
      </c>
      <c r="G17" s="17">
        <v>12</v>
      </c>
      <c r="H17" s="24">
        <v>9.99</v>
      </c>
      <c r="I17" s="15">
        <v>4.9800000000000004</v>
      </c>
      <c r="J17" s="16"/>
      <c r="K17" s="17">
        <f t="shared" si="0"/>
        <v>0</v>
      </c>
    </row>
    <row r="18" spans="1:11" ht="63" customHeight="1" x14ac:dyDescent="0.3">
      <c r="A18" s="18"/>
      <c r="B18" s="9" t="s">
        <v>20</v>
      </c>
      <c r="C18" s="21" t="s">
        <v>30</v>
      </c>
      <c r="D18" s="22" t="s">
        <v>31</v>
      </c>
      <c r="E18" s="22">
        <v>50041</v>
      </c>
      <c r="F18" s="25">
        <v>698904500414</v>
      </c>
      <c r="G18" s="17">
        <v>6</v>
      </c>
      <c r="H18" s="24">
        <v>14.99</v>
      </c>
      <c r="I18" s="15">
        <v>7.48</v>
      </c>
      <c r="J18" s="16"/>
      <c r="K18" s="17">
        <f t="shared" si="0"/>
        <v>0</v>
      </c>
    </row>
    <row r="19" spans="1:11" ht="63" customHeight="1" x14ac:dyDescent="0.3">
      <c r="A19" s="20"/>
      <c r="B19" s="9" t="s">
        <v>20</v>
      </c>
      <c r="C19" s="10" t="s">
        <v>32</v>
      </c>
      <c r="D19" s="17" t="s">
        <v>33</v>
      </c>
      <c r="E19" s="10">
        <v>50116</v>
      </c>
      <c r="F19" s="12">
        <v>698904501169</v>
      </c>
      <c r="G19" s="26">
        <v>6</v>
      </c>
      <c r="H19" s="14">
        <v>12.99</v>
      </c>
      <c r="I19" s="15">
        <v>6.48</v>
      </c>
      <c r="J19" s="16"/>
      <c r="K19" s="17">
        <f t="shared" si="0"/>
        <v>0</v>
      </c>
    </row>
    <row r="20" spans="1:11" ht="63" customHeight="1" x14ac:dyDescent="0.3">
      <c r="A20" s="27"/>
      <c r="B20" s="9" t="s">
        <v>20</v>
      </c>
      <c r="C20" s="10" t="s">
        <v>34</v>
      </c>
      <c r="D20" s="22" t="s">
        <v>22</v>
      </c>
      <c r="E20" s="11">
        <v>50145</v>
      </c>
      <c r="F20" s="12">
        <v>698904501459</v>
      </c>
      <c r="G20" s="26">
        <v>6</v>
      </c>
      <c r="H20" s="14">
        <v>14.99</v>
      </c>
      <c r="I20" s="15">
        <v>7.48</v>
      </c>
      <c r="J20" s="28"/>
      <c r="K20" s="17">
        <f t="shared" si="0"/>
        <v>0</v>
      </c>
    </row>
    <row r="21" spans="1:11" ht="63" customHeight="1" x14ac:dyDescent="0.3">
      <c r="A21" s="29"/>
      <c r="B21" s="9" t="s">
        <v>20</v>
      </c>
      <c r="C21" s="21" t="s">
        <v>35</v>
      </c>
      <c r="D21" s="22" t="s">
        <v>36</v>
      </c>
      <c r="E21" s="22">
        <v>50163</v>
      </c>
      <c r="F21" s="23">
        <v>698904501633</v>
      </c>
      <c r="G21" s="30">
        <v>6</v>
      </c>
      <c r="H21" s="24">
        <v>9.99</v>
      </c>
      <c r="I21" s="15">
        <v>4.9800000000000004</v>
      </c>
      <c r="J21" s="16"/>
      <c r="K21" s="17">
        <f t="shared" si="0"/>
        <v>0</v>
      </c>
    </row>
    <row r="22" spans="1:11" ht="63" customHeight="1" x14ac:dyDescent="0.3">
      <c r="A22" s="18"/>
      <c r="B22" s="31" t="s">
        <v>20</v>
      </c>
      <c r="C22" s="21" t="s">
        <v>37</v>
      </c>
      <c r="D22" s="22" t="s">
        <v>25</v>
      </c>
      <c r="E22" s="22">
        <v>51100</v>
      </c>
      <c r="F22" s="23">
        <v>698904511007</v>
      </c>
      <c r="G22" s="30">
        <v>6</v>
      </c>
      <c r="H22" s="24">
        <v>9.99</v>
      </c>
      <c r="I22" s="15">
        <v>4.9800000000000004</v>
      </c>
      <c r="J22" s="16"/>
      <c r="K22" s="17">
        <f t="shared" si="0"/>
        <v>0</v>
      </c>
    </row>
    <row r="23" spans="1:11" ht="63" customHeight="1" x14ac:dyDescent="0.3">
      <c r="A23" s="18"/>
      <c r="B23" s="31" t="s">
        <v>20</v>
      </c>
      <c r="C23" s="21" t="s">
        <v>38</v>
      </c>
      <c r="D23" s="21" t="s">
        <v>39</v>
      </c>
      <c r="E23" s="22">
        <v>51103</v>
      </c>
      <c r="F23" s="23">
        <v>698904511038</v>
      </c>
      <c r="G23" s="30">
        <v>6</v>
      </c>
      <c r="H23" s="24">
        <v>9.99</v>
      </c>
      <c r="I23" s="15">
        <v>4.9800000000000004</v>
      </c>
      <c r="J23" s="16"/>
      <c r="K23" s="17">
        <f t="shared" si="0"/>
        <v>0</v>
      </c>
    </row>
    <row r="24" spans="1:11" ht="63" customHeight="1" x14ac:dyDescent="0.3">
      <c r="A24" s="18"/>
      <c r="B24" s="31" t="s">
        <v>20</v>
      </c>
      <c r="C24" s="21" t="s">
        <v>40</v>
      </c>
      <c r="D24" s="21" t="s">
        <v>41</v>
      </c>
      <c r="E24" s="22">
        <v>51107</v>
      </c>
      <c r="F24" s="23">
        <v>698904511076</v>
      </c>
      <c r="G24" s="30">
        <v>6</v>
      </c>
      <c r="H24" s="24">
        <v>19.989999999999998</v>
      </c>
      <c r="I24" s="15">
        <v>9.98</v>
      </c>
      <c r="J24" s="16"/>
      <c r="K24" s="17">
        <f t="shared" si="0"/>
        <v>0</v>
      </c>
    </row>
    <row r="25" spans="1:11" ht="63" customHeight="1" x14ac:dyDescent="0.3">
      <c r="A25" s="18"/>
      <c r="B25" s="9" t="s">
        <v>20</v>
      </c>
      <c r="C25" s="32" t="s">
        <v>42</v>
      </c>
      <c r="D25" s="33" t="s">
        <v>33</v>
      </c>
      <c r="E25" s="34">
        <v>51151</v>
      </c>
      <c r="F25" s="35">
        <v>698904511519</v>
      </c>
      <c r="G25" s="36">
        <v>6</v>
      </c>
      <c r="H25" s="37">
        <v>9.99</v>
      </c>
      <c r="I25" s="37">
        <v>4.9800000000000004</v>
      </c>
      <c r="J25" s="38"/>
      <c r="K25" s="17">
        <f t="shared" si="0"/>
        <v>0</v>
      </c>
    </row>
    <row r="26" spans="1:11" ht="63" customHeight="1" x14ac:dyDescent="0.3">
      <c r="A26" s="18"/>
      <c r="B26" s="9" t="s">
        <v>20</v>
      </c>
      <c r="C26" s="32" t="s">
        <v>43</v>
      </c>
      <c r="D26" s="33" t="s">
        <v>44</v>
      </c>
      <c r="E26" s="34">
        <v>51153</v>
      </c>
      <c r="F26" s="39">
        <v>698904511533</v>
      </c>
      <c r="G26" s="36">
        <v>6</v>
      </c>
      <c r="H26" s="40">
        <v>14.99</v>
      </c>
      <c r="I26" s="40">
        <v>7.48</v>
      </c>
      <c r="J26" s="38"/>
      <c r="K26" s="17">
        <f t="shared" si="0"/>
        <v>0</v>
      </c>
    </row>
    <row r="27" spans="1:11" ht="63" customHeight="1" x14ac:dyDescent="0.3">
      <c r="A27" s="18"/>
      <c r="B27" s="9" t="s">
        <v>20</v>
      </c>
      <c r="C27" s="41" t="s">
        <v>45</v>
      </c>
      <c r="D27" s="33" t="s">
        <v>22</v>
      </c>
      <c r="E27" s="34">
        <v>51154</v>
      </c>
      <c r="F27" s="42">
        <v>698904511540</v>
      </c>
      <c r="G27" s="36">
        <v>6</v>
      </c>
      <c r="H27" s="40">
        <v>14.99</v>
      </c>
      <c r="I27" s="40">
        <v>7.48</v>
      </c>
      <c r="J27" s="38"/>
      <c r="K27" s="17">
        <f t="shared" si="0"/>
        <v>0</v>
      </c>
    </row>
    <row r="28" spans="1:11" ht="63" customHeight="1" x14ac:dyDescent="0.3">
      <c r="A28" s="18"/>
      <c r="B28" s="9" t="s">
        <v>20</v>
      </c>
      <c r="C28" s="32" t="s">
        <v>46</v>
      </c>
      <c r="D28" s="33" t="s">
        <v>33</v>
      </c>
      <c r="E28" s="34">
        <v>51158</v>
      </c>
      <c r="F28" s="39">
        <v>698904511588</v>
      </c>
      <c r="G28" s="36">
        <v>6</v>
      </c>
      <c r="H28" s="40">
        <v>12.99</v>
      </c>
      <c r="I28" s="40">
        <v>6.48</v>
      </c>
      <c r="J28" s="38"/>
      <c r="K28" s="17">
        <f t="shared" si="0"/>
        <v>0</v>
      </c>
    </row>
    <row r="29" spans="1:11" ht="63" customHeight="1" x14ac:dyDescent="0.3">
      <c r="A29" s="18"/>
      <c r="B29" s="9" t="s">
        <v>20</v>
      </c>
      <c r="C29" s="32" t="s">
        <v>47</v>
      </c>
      <c r="D29" s="33" t="s">
        <v>25</v>
      </c>
      <c r="E29" s="34">
        <v>51159</v>
      </c>
      <c r="F29" s="39">
        <v>698904511595</v>
      </c>
      <c r="G29" s="36">
        <v>6</v>
      </c>
      <c r="H29" s="37">
        <v>9.99</v>
      </c>
      <c r="I29" s="37">
        <v>4.9800000000000004</v>
      </c>
      <c r="J29" s="38"/>
      <c r="K29" s="17">
        <f t="shared" si="0"/>
        <v>0</v>
      </c>
    </row>
    <row r="30" spans="1:11" ht="63" customHeight="1" x14ac:dyDescent="0.3">
      <c r="A30" s="18"/>
      <c r="B30" s="9" t="s">
        <v>20</v>
      </c>
      <c r="C30" s="32" t="s">
        <v>48</v>
      </c>
      <c r="D30" s="33" t="s">
        <v>33</v>
      </c>
      <c r="E30" s="34">
        <v>51162</v>
      </c>
      <c r="F30" s="35">
        <v>698904511625</v>
      </c>
      <c r="G30" s="36">
        <v>6</v>
      </c>
      <c r="H30" s="37">
        <v>9.99</v>
      </c>
      <c r="I30" s="37">
        <v>4.9800000000000004</v>
      </c>
      <c r="J30" s="38"/>
      <c r="K30" s="17">
        <f t="shared" si="0"/>
        <v>0</v>
      </c>
    </row>
    <row r="31" spans="1:11" ht="63" customHeight="1" x14ac:dyDescent="0.3">
      <c r="A31" s="18"/>
      <c r="B31" s="9" t="s">
        <v>20</v>
      </c>
      <c r="C31" s="32" t="s">
        <v>49</v>
      </c>
      <c r="D31" s="33" t="s">
        <v>22</v>
      </c>
      <c r="E31" s="34">
        <v>51176</v>
      </c>
      <c r="F31" s="39">
        <v>698904511762</v>
      </c>
      <c r="G31" s="36">
        <v>6</v>
      </c>
      <c r="H31" s="37">
        <v>14.99</v>
      </c>
      <c r="I31" s="37">
        <v>7.48</v>
      </c>
      <c r="J31" s="38"/>
      <c r="K31" s="17">
        <f t="shared" si="0"/>
        <v>0</v>
      </c>
    </row>
    <row r="32" spans="1:11" ht="63" customHeight="1" x14ac:dyDescent="0.3">
      <c r="A32" s="18"/>
      <c r="B32" s="9" t="s">
        <v>20</v>
      </c>
      <c r="C32" s="32" t="s">
        <v>50</v>
      </c>
      <c r="D32" s="33" t="s">
        <v>33</v>
      </c>
      <c r="E32" s="34">
        <v>51219</v>
      </c>
      <c r="F32" s="39">
        <v>698904512196</v>
      </c>
      <c r="G32" s="43">
        <v>6</v>
      </c>
      <c r="H32" s="24">
        <v>7.99</v>
      </c>
      <c r="I32" s="15">
        <v>3.98</v>
      </c>
      <c r="J32" s="28"/>
      <c r="K32" s="17">
        <f t="shared" si="0"/>
        <v>0</v>
      </c>
    </row>
    <row r="33" spans="1:11" ht="63" customHeight="1" x14ac:dyDescent="0.3">
      <c r="A33" s="18"/>
      <c r="B33" s="9" t="s">
        <v>20</v>
      </c>
      <c r="C33" s="32" t="s">
        <v>51</v>
      </c>
      <c r="D33" s="33" t="s">
        <v>31</v>
      </c>
      <c r="E33" s="34">
        <v>51227</v>
      </c>
      <c r="F33" s="39">
        <v>698904512271</v>
      </c>
      <c r="G33" s="43">
        <v>12</v>
      </c>
      <c r="H33" s="37">
        <v>5.99</v>
      </c>
      <c r="I33" s="37">
        <v>2.98</v>
      </c>
      <c r="J33" s="28"/>
      <c r="K33" s="17">
        <f t="shared" si="0"/>
        <v>0</v>
      </c>
    </row>
    <row r="34" spans="1:11" ht="63" customHeight="1" x14ac:dyDescent="0.3">
      <c r="A34" s="18"/>
      <c r="B34" s="9" t="s">
        <v>20</v>
      </c>
      <c r="C34" s="32" t="s">
        <v>52</v>
      </c>
      <c r="D34" s="33" t="s">
        <v>31</v>
      </c>
      <c r="E34" s="34">
        <v>51228</v>
      </c>
      <c r="F34" s="39">
        <v>698904512288</v>
      </c>
      <c r="G34" s="43">
        <v>12</v>
      </c>
      <c r="H34" s="37">
        <v>5.99</v>
      </c>
      <c r="I34" s="37">
        <v>2.98</v>
      </c>
      <c r="J34" s="28"/>
      <c r="K34" s="17">
        <f t="shared" si="0"/>
        <v>0</v>
      </c>
    </row>
    <row r="35" spans="1:11" ht="63" customHeight="1" x14ac:dyDescent="0.3">
      <c r="A35" s="18"/>
      <c r="B35" s="9" t="s">
        <v>20</v>
      </c>
      <c r="C35" s="32" t="s">
        <v>53</v>
      </c>
      <c r="D35" s="33" t="s">
        <v>22</v>
      </c>
      <c r="E35" s="34">
        <v>51237</v>
      </c>
      <c r="F35" s="39">
        <v>698904512370</v>
      </c>
      <c r="G35" s="43">
        <v>6</v>
      </c>
      <c r="H35" s="37">
        <v>9.99</v>
      </c>
      <c r="I35" s="37">
        <v>4.9800000000000004</v>
      </c>
      <c r="J35" s="28"/>
      <c r="K35" s="17">
        <f t="shared" si="0"/>
        <v>0</v>
      </c>
    </row>
    <row r="36" spans="1:11" ht="63" customHeight="1" x14ac:dyDescent="0.3">
      <c r="A36" s="18"/>
      <c r="B36" s="31" t="s">
        <v>12</v>
      </c>
      <c r="C36" s="44" t="s">
        <v>54</v>
      </c>
      <c r="D36" s="22" t="s">
        <v>18</v>
      </c>
      <c r="E36" s="44">
        <v>60092</v>
      </c>
      <c r="F36" s="25">
        <v>698904600923</v>
      </c>
      <c r="G36" s="17">
        <v>6</v>
      </c>
      <c r="H36" s="24">
        <v>29.99</v>
      </c>
      <c r="I36" s="15">
        <v>14.98</v>
      </c>
      <c r="J36" s="16"/>
      <c r="K36" s="17">
        <f t="shared" si="0"/>
        <v>0</v>
      </c>
    </row>
    <row r="37" spans="1:11" ht="63" customHeight="1" x14ac:dyDescent="0.3">
      <c r="A37" s="45"/>
      <c r="B37" s="31" t="s">
        <v>12</v>
      </c>
      <c r="C37" s="44" t="s">
        <v>55</v>
      </c>
      <c r="D37" s="22" t="s">
        <v>56</v>
      </c>
      <c r="E37" s="44">
        <v>60117</v>
      </c>
      <c r="F37" s="46">
        <v>698904601173</v>
      </c>
      <c r="G37" s="47">
        <v>6</v>
      </c>
      <c r="H37" s="48">
        <v>9.99</v>
      </c>
      <c r="I37" s="15">
        <v>4.9800000000000004</v>
      </c>
      <c r="J37" s="16"/>
      <c r="K37" s="17">
        <f t="shared" si="0"/>
        <v>0</v>
      </c>
    </row>
    <row r="38" spans="1:11" ht="63" customHeight="1" x14ac:dyDescent="0.3">
      <c r="A38" s="18"/>
      <c r="B38" s="44" t="s">
        <v>12</v>
      </c>
      <c r="C38" s="10" t="s">
        <v>57</v>
      </c>
      <c r="D38" s="22" t="s">
        <v>58</v>
      </c>
      <c r="E38" s="10">
        <v>72028</v>
      </c>
      <c r="F38" s="12">
        <v>698904720287</v>
      </c>
      <c r="G38" s="17">
        <v>6</v>
      </c>
      <c r="H38" s="48">
        <v>19.989999999999998</v>
      </c>
      <c r="I38" s="15">
        <v>9.98</v>
      </c>
      <c r="J38" s="16"/>
      <c r="K38" s="17">
        <f t="shared" si="0"/>
        <v>0</v>
      </c>
    </row>
    <row r="39" spans="1:11" ht="63" customHeight="1" x14ac:dyDescent="0.3">
      <c r="A39" s="18"/>
      <c r="B39" s="44" t="s">
        <v>12</v>
      </c>
      <c r="C39" s="10" t="s">
        <v>59</v>
      </c>
      <c r="D39" s="22" t="s">
        <v>18</v>
      </c>
      <c r="E39" s="10">
        <v>73006</v>
      </c>
      <c r="F39" s="12">
        <v>698904730064</v>
      </c>
      <c r="G39" s="17">
        <v>6</v>
      </c>
      <c r="H39" s="48">
        <v>19.989999999999998</v>
      </c>
      <c r="I39" s="15">
        <v>9.98</v>
      </c>
      <c r="J39" s="16"/>
      <c r="K39" s="17">
        <f t="shared" si="0"/>
        <v>0</v>
      </c>
    </row>
    <row r="40" spans="1:11" ht="63" customHeight="1" x14ac:dyDescent="0.3">
      <c r="A40" s="18"/>
      <c r="B40" s="44" t="s">
        <v>12</v>
      </c>
      <c r="C40" s="10" t="s">
        <v>60</v>
      </c>
      <c r="D40" s="22" t="s">
        <v>16</v>
      </c>
      <c r="E40" s="10">
        <v>73007</v>
      </c>
      <c r="F40" s="12">
        <v>698904730071</v>
      </c>
      <c r="G40" s="17">
        <v>6</v>
      </c>
      <c r="H40" s="48">
        <v>19.989999999999998</v>
      </c>
      <c r="I40" s="15">
        <v>9.98</v>
      </c>
      <c r="J40" s="16"/>
      <c r="K40" s="17">
        <f t="shared" si="0"/>
        <v>0</v>
      </c>
    </row>
    <row r="41" spans="1:11" ht="63" customHeight="1" x14ac:dyDescent="0.3">
      <c r="A41" s="20"/>
      <c r="B41" s="44" t="s">
        <v>12</v>
      </c>
      <c r="C41" s="21" t="s">
        <v>61</v>
      </c>
      <c r="D41" s="22" t="s">
        <v>62</v>
      </c>
      <c r="E41" s="22">
        <v>73022</v>
      </c>
      <c r="F41" s="23">
        <v>698904730224</v>
      </c>
      <c r="G41" s="17">
        <v>6</v>
      </c>
      <c r="H41" s="19">
        <v>14.99</v>
      </c>
      <c r="I41" s="15">
        <v>7.48</v>
      </c>
      <c r="J41" s="16"/>
      <c r="K41" s="17">
        <f t="shared" si="0"/>
        <v>0</v>
      </c>
    </row>
    <row r="42" spans="1:11" ht="63" customHeight="1" x14ac:dyDescent="0.3">
      <c r="A42" s="20"/>
      <c r="B42" s="44" t="s">
        <v>12</v>
      </c>
      <c r="C42" s="21" t="s">
        <v>63</v>
      </c>
      <c r="D42" s="22" t="s">
        <v>22</v>
      </c>
      <c r="E42" s="22">
        <v>74000</v>
      </c>
      <c r="F42" s="23">
        <v>698904740001</v>
      </c>
      <c r="G42" s="17">
        <v>6</v>
      </c>
      <c r="H42" s="19">
        <v>29.99</v>
      </c>
      <c r="I42" s="15">
        <v>14.98</v>
      </c>
      <c r="J42" s="16"/>
      <c r="K42" s="17">
        <f t="shared" si="0"/>
        <v>0</v>
      </c>
    </row>
    <row r="43" spans="1:11" ht="63" customHeight="1" x14ac:dyDescent="0.3">
      <c r="A43" s="18"/>
      <c r="B43" s="44" t="s">
        <v>12</v>
      </c>
      <c r="C43" s="21" t="s">
        <v>64</v>
      </c>
      <c r="D43" s="21" t="s">
        <v>39</v>
      </c>
      <c r="E43" s="22">
        <v>74034</v>
      </c>
      <c r="F43" s="23">
        <v>698904740346</v>
      </c>
      <c r="G43" s="17">
        <v>6</v>
      </c>
      <c r="H43" s="19">
        <v>12.99</v>
      </c>
      <c r="I43" s="15">
        <v>6.48</v>
      </c>
      <c r="J43" s="16"/>
      <c r="K43" s="17">
        <f t="shared" si="0"/>
        <v>0</v>
      </c>
    </row>
    <row r="44" spans="1:11" ht="63" customHeight="1" x14ac:dyDescent="0.3">
      <c r="A44" s="18"/>
      <c r="B44" s="44" t="s">
        <v>12</v>
      </c>
      <c r="C44" s="21" t="s">
        <v>65</v>
      </c>
      <c r="D44" s="22" t="s">
        <v>18</v>
      </c>
      <c r="E44" s="22">
        <v>74036</v>
      </c>
      <c r="F44" s="23">
        <v>698904740360</v>
      </c>
      <c r="G44" s="17">
        <v>3</v>
      </c>
      <c r="H44" s="19">
        <v>9.99</v>
      </c>
      <c r="I44" s="15">
        <v>4.9800000000000004</v>
      </c>
      <c r="J44" s="16"/>
      <c r="K44" s="17">
        <f t="shared" si="0"/>
        <v>0</v>
      </c>
    </row>
    <row r="45" spans="1:11" ht="63" customHeight="1" x14ac:dyDescent="0.3">
      <c r="A45" s="18"/>
      <c r="B45" s="44" t="s">
        <v>12</v>
      </c>
      <c r="C45" s="21" t="s">
        <v>66</v>
      </c>
      <c r="D45" s="22" t="s">
        <v>18</v>
      </c>
      <c r="E45" s="22">
        <v>74037</v>
      </c>
      <c r="F45" s="23">
        <v>698904740377</v>
      </c>
      <c r="G45" s="17">
        <v>3</v>
      </c>
      <c r="H45" s="19">
        <v>9.99</v>
      </c>
      <c r="I45" s="15">
        <v>4.9800000000000004</v>
      </c>
      <c r="J45" s="16"/>
      <c r="K45" s="17">
        <f t="shared" si="0"/>
        <v>0</v>
      </c>
    </row>
    <row r="46" spans="1:11" ht="63" customHeight="1" x14ac:dyDescent="0.3">
      <c r="A46" s="18"/>
      <c r="B46" s="44" t="s">
        <v>12</v>
      </c>
      <c r="C46" s="21" t="s">
        <v>67</v>
      </c>
      <c r="D46" s="22" t="s">
        <v>39</v>
      </c>
      <c r="E46" s="22">
        <v>74039</v>
      </c>
      <c r="F46" s="23">
        <v>698904740391</v>
      </c>
      <c r="G46" s="17">
        <v>3</v>
      </c>
      <c r="H46" s="19">
        <v>9.99</v>
      </c>
      <c r="I46" s="15">
        <v>4.9800000000000004</v>
      </c>
      <c r="J46" s="16"/>
      <c r="K46" s="17">
        <f t="shared" si="0"/>
        <v>0</v>
      </c>
    </row>
    <row r="47" spans="1:11" ht="63" customHeight="1" x14ac:dyDescent="0.3">
      <c r="A47" s="18"/>
      <c r="B47" s="44" t="s">
        <v>12</v>
      </c>
      <c r="C47" s="21" t="s">
        <v>68</v>
      </c>
      <c r="D47" s="22" t="s">
        <v>39</v>
      </c>
      <c r="E47" s="22">
        <v>74040</v>
      </c>
      <c r="F47" s="23">
        <v>698904740407</v>
      </c>
      <c r="G47" s="17">
        <v>3</v>
      </c>
      <c r="H47" s="19">
        <v>9.99</v>
      </c>
      <c r="I47" s="15">
        <v>4.9800000000000004</v>
      </c>
      <c r="J47" s="16"/>
      <c r="K47" s="17">
        <f t="shared" si="0"/>
        <v>0</v>
      </c>
    </row>
    <row r="48" spans="1:11" ht="63" customHeight="1" x14ac:dyDescent="0.3">
      <c r="A48" s="18"/>
      <c r="B48" s="44" t="s">
        <v>12</v>
      </c>
      <c r="C48" s="21" t="s">
        <v>69</v>
      </c>
      <c r="D48" s="22" t="s">
        <v>39</v>
      </c>
      <c r="E48" s="22">
        <v>74041</v>
      </c>
      <c r="F48" s="23">
        <v>698904740414</v>
      </c>
      <c r="G48" s="17">
        <v>3</v>
      </c>
      <c r="H48" s="19">
        <v>9.99</v>
      </c>
      <c r="I48" s="15">
        <v>4.9800000000000004</v>
      </c>
      <c r="J48" s="16"/>
      <c r="K48" s="17">
        <f t="shared" si="0"/>
        <v>0</v>
      </c>
    </row>
    <row r="49" spans="1:11" ht="63" customHeight="1" x14ac:dyDescent="0.3">
      <c r="A49" s="18"/>
      <c r="B49" s="31" t="s">
        <v>12</v>
      </c>
      <c r="C49" s="21" t="s">
        <v>70</v>
      </c>
      <c r="D49" s="22" t="s">
        <v>33</v>
      </c>
      <c r="E49" s="22">
        <v>75000</v>
      </c>
      <c r="F49" s="23">
        <v>698904750000</v>
      </c>
      <c r="G49" s="17">
        <v>6</v>
      </c>
      <c r="H49" s="19">
        <v>9.99</v>
      </c>
      <c r="I49" s="15">
        <v>4.9800000000000004</v>
      </c>
      <c r="J49" s="16"/>
      <c r="K49" s="17">
        <f t="shared" si="0"/>
        <v>0</v>
      </c>
    </row>
    <row r="50" spans="1:11" ht="63" customHeight="1" x14ac:dyDescent="0.3">
      <c r="A50" s="18"/>
      <c r="B50" s="31" t="s">
        <v>12</v>
      </c>
      <c r="C50" s="21" t="s">
        <v>71</v>
      </c>
      <c r="D50" s="22" t="s">
        <v>33</v>
      </c>
      <c r="E50" s="22">
        <v>75005</v>
      </c>
      <c r="F50" s="23">
        <v>698904750055</v>
      </c>
      <c r="G50" s="17">
        <v>6</v>
      </c>
      <c r="H50" s="19">
        <v>12.99</v>
      </c>
      <c r="I50" s="15">
        <v>6.48</v>
      </c>
      <c r="J50" s="16"/>
      <c r="K50" s="17">
        <f t="shared" si="0"/>
        <v>0</v>
      </c>
    </row>
    <row r="51" spans="1:11" ht="63" customHeight="1" x14ac:dyDescent="0.3">
      <c r="A51" s="18"/>
      <c r="B51" s="31" t="s">
        <v>12</v>
      </c>
      <c r="C51" s="21" t="s">
        <v>72</v>
      </c>
      <c r="D51" s="22" t="s">
        <v>33</v>
      </c>
      <c r="E51" s="22">
        <v>75006</v>
      </c>
      <c r="F51" s="23">
        <v>698904750062</v>
      </c>
      <c r="G51" s="17">
        <v>6</v>
      </c>
      <c r="H51" s="19">
        <v>14.99</v>
      </c>
      <c r="I51" s="15">
        <v>7.48</v>
      </c>
      <c r="J51" s="16"/>
      <c r="K51" s="17">
        <f t="shared" si="0"/>
        <v>0</v>
      </c>
    </row>
    <row r="52" spans="1:11" ht="63" customHeight="1" x14ac:dyDescent="0.3">
      <c r="A52" s="20"/>
      <c r="B52" s="31" t="s">
        <v>12</v>
      </c>
      <c r="C52" s="21" t="s">
        <v>73</v>
      </c>
      <c r="D52" s="22" t="s">
        <v>33</v>
      </c>
      <c r="E52" s="22">
        <v>75009</v>
      </c>
      <c r="F52" s="23">
        <v>698904750093</v>
      </c>
      <c r="G52" s="17">
        <v>6</v>
      </c>
      <c r="H52" s="49">
        <v>9.99</v>
      </c>
      <c r="I52" s="50">
        <v>4.9800000000000004</v>
      </c>
      <c r="J52" s="16"/>
      <c r="K52" s="17">
        <f t="shared" si="0"/>
        <v>0</v>
      </c>
    </row>
    <row r="53" spans="1:11" ht="63" customHeight="1" x14ac:dyDescent="0.3">
      <c r="A53" s="45"/>
      <c r="B53" s="31" t="s">
        <v>12</v>
      </c>
      <c r="C53" s="21" t="s">
        <v>74</v>
      </c>
      <c r="D53" s="22" t="s">
        <v>33</v>
      </c>
      <c r="E53" s="22">
        <v>75010</v>
      </c>
      <c r="F53" s="23">
        <v>698904750109</v>
      </c>
      <c r="G53" s="17">
        <v>6</v>
      </c>
      <c r="H53" s="49">
        <v>9.99</v>
      </c>
      <c r="I53" s="50">
        <v>4.9800000000000004</v>
      </c>
      <c r="J53" s="16"/>
      <c r="K53" s="17">
        <f t="shared" si="0"/>
        <v>0</v>
      </c>
    </row>
    <row r="54" spans="1:11" ht="63" customHeight="1" x14ac:dyDescent="0.3">
      <c r="A54" s="18"/>
      <c r="B54" s="31" t="s">
        <v>12</v>
      </c>
      <c r="C54" s="21" t="s">
        <v>75</v>
      </c>
      <c r="D54" s="22" t="s">
        <v>36</v>
      </c>
      <c r="E54" s="22">
        <v>75014</v>
      </c>
      <c r="F54" s="23">
        <v>698904750147</v>
      </c>
      <c r="G54" s="17">
        <v>6</v>
      </c>
      <c r="H54" s="19">
        <v>14.99</v>
      </c>
      <c r="I54" s="15">
        <v>7.48</v>
      </c>
      <c r="J54" s="16"/>
      <c r="K54" s="17">
        <f t="shared" si="0"/>
        <v>0</v>
      </c>
    </row>
    <row r="55" spans="1:11" ht="63" customHeight="1" x14ac:dyDescent="0.3">
      <c r="A55" s="8"/>
      <c r="B55" s="31" t="s">
        <v>12</v>
      </c>
      <c r="C55" s="21" t="s">
        <v>76</v>
      </c>
      <c r="D55" s="22" t="s">
        <v>33</v>
      </c>
      <c r="E55" s="22">
        <v>75017</v>
      </c>
      <c r="F55" s="23">
        <v>698904750178</v>
      </c>
      <c r="G55" s="17">
        <v>6</v>
      </c>
      <c r="H55" s="19">
        <v>24.99</v>
      </c>
      <c r="I55" s="15">
        <v>12.48</v>
      </c>
      <c r="J55" s="16"/>
      <c r="K55" s="17">
        <f t="shared" si="0"/>
        <v>0</v>
      </c>
    </row>
    <row r="56" spans="1:11" ht="63" customHeight="1" x14ac:dyDescent="0.3">
      <c r="A56" s="18"/>
      <c r="B56" s="31" t="s">
        <v>12</v>
      </c>
      <c r="C56" s="21" t="s">
        <v>77</v>
      </c>
      <c r="D56" s="22" t="s">
        <v>33</v>
      </c>
      <c r="E56" s="22">
        <v>75020</v>
      </c>
      <c r="F56" s="23">
        <v>698904750208</v>
      </c>
      <c r="G56" s="17">
        <v>6</v>
      </c>
      <c r="H56" s="19">
        <v>14.99</v>
      </c>
      <c r="I56" s="15">
        <v>7.48</v>
      </c>
      <c r="J56" s="16"/>
      <c r="K56" s="17">
        <f t="shared" si="0"/>
        <v>0</v>
      </c>
    </row>
    <row r="57" spans="1:11" ht="63" customHeight="1" x14ac:dyDescent="0.3">
      <c r="A57" s="18"/>
      <c r="B57" s="31" t="s">
        <v>12</v>
      </c>
      <c r="C57" s="21" t="s">
        <v>78</v>
      </c>
      <c r="D57" s="22" t="s">
        <v>33</v>
      </c>
      <c r="E57" s="22">
        <v>75021</v>
      </c>
      <c r="F57" s="23">
        <v>698904750215</v>
      </c>
      <c r="G57" s="17">
        <v>6</v>
      </c>
      <c r="H57" s="19">
        <v>19.989999999999998</v>
      </c>
      <c r="I57" s="15">
        <v>9.98</v>
      </c>
      <c r="J57" s="16"/>
      <c r="K57" s="17">
        <f t="shared" si="0"/>
        <v>0</v>
      </c>
    </row>
    <row r="58" spans="1:11" ht="63" customHeight="1" x14ac:dyDescent="0.3">
      <c r="A58" s="18"/>
      <c r="B58" s="31" t="s">
        <v>12</v>
      </c>
      <c r="C58" s="21" t="s">
        <v>79</v>
      </c>
      <c r="D58" s="22" t="s">
        <v>33</v>
      </c>
      <c r="E58" s="22">
        <v>75023</v>
      </c>
      <c r="F58" s="23">
        <v>698904750239</v>
      </c>
      <c r="G58" s="17">
        <v>6</v>
      </c>
      <c r="H58" s="19">
        <v>9.99</v>
      </c>
      <c r="I58" s="15">
        <v>4.9800000000000004</v>
      </c>
      <c r="J58" s="16"/>
      <c r="K58" s="17">
        <f t="shared" si="0"/>
        <v>0</v>
      </c>
    </row>
    <row r="59" spans="1:11" ht="63" customHeight="1" x14ac:dyDescent="0.3">
      <c r="A59" s="18"/>
      <c r="B59" s="31" t="s">
        <v>12</v>
      </c>
      <c r="C59" s="21" t="s">
        <v>80</v>
      </c>
      <c r="D59" s="22" t="s">
        <v>33</v>
      </c>
      <c r="E59" s="22">
        <v>75026</v>
      </c>
      <c r="F59" s="23">
        <v>698904750260</v>
      </c>
      <c r="G59" s="17">
        <v>6</v>
      </c>
      <c r="H59" s="19">
        <v>9.99</v>
      </c>
      <c r="I59" s="15">
        <v>4.9800000000000004</v>
      </c>
      <c r="J59" s="16"/>
      <c r="K59" s="17">
        <f t="shared" si="0"/>
        <v>0</v>
      </c>
    </row>
    <row r="60" spans="1:11" ht="63" customHeight="1" x14ac:dyDescent="0.3">
      <c r="A60" s="8"/>
      <c r="B60" s="31" t="s">
        <v>12</v>
      </c>
      <c r="C60" s="21" t="s">
        <v>81</v>
      </c>
      <c r="D60" s="22" t="s">
        <v>33</v>
      </c>
      <c r="E60" s="22">
        <v>75029</v>
      </c>
      <c r="F60" s="23">
        <v>698904750291</v>
      </c>
      <c r="G60" s="17">
        <v>12</v>
      </c>
      <c r="H60" s="19">
        <v>12.99</v>
      </c>
      <c r="I60" s="15">
        <v>6.48</v>
      </c>
      <c r="J60" s="16"/>
      <c r="K60" s="17">
        <f t="shared" si="0"/>
        <v>0</v>
      </c>
    </row>
    <row r="61" spans="1:11" ht="63" customHeight="1" x14ac:dyDescent="0.3">
      <c r="A61" s="8"/>
      <c r="B61" s="31" t="s">
        <v>12</v>
      </c>
      <c r="C61" s="21" t="s">
        <v>82</v>
      </c>
      <c r="D61" s="22" t="s">
        <v>83</v>
      </c>
      <c r="E61" s="22">
        <v>75054</v>
      </c>
      <c r="F61" s="23">
        <v>698904750543</v>
      </c>
      <c r="G61" s="17">
        <v>6</v>
      </c>
      <c r="H61" s="19">
        <v>12.99</v>
      </c>
      <c r="I61" s="15">
        <v>6.48</v>
      </c>
      <c r="J61" s="16"/>
      <c r="K61" s="17">
        <f t="shared" si="0"/>
        <v>0</v>
      </c>
    </row>
    <row r="62" spans="1:11" ht="63" customHeight="1" x14ac:dyDescent="0.3">
      <c r="A62" s="8"/>
      <c r="B62" s="31" t="s">
        <v>12</v>
      </c>
      <c r="C62" s="21" t="s">
        <v>84</v>
      </c>
      <c r="D62" s="22" t="s">
        <v>85</v>
      </c>
      <c r="E62" s="22">
        <v>75055</v>
      </c>
      <c r="F62" s="23">
        <v>698904750550</v>
      </c>
      <c r="G62" s="17">
        <v>6</v>
      </c>
      <c r="H62" s="19">
        <v>9.99</v>
      </c>
      <c r="I62" s="15">
        <v>4.9800000000000004</v>
      </c>
      <c r="J62" s="16"/>
      <c r="K62" s="17">
        <f t="shared" si="0"/>
        <v>0</v>
      </c>
    </row>
    <row r="63" spans="1:11" ht="63" customHeight="1" x14ac:dyDescent="0.3">
      <c r="A63" s="8"/>
      <c r="B63" s="31" t="s">
        <v>12</v>
      </c>
      <c r="C63" s="21" t="s">
        <v>86</v>
      </c>
      <c r="D63" s="22" t="s">
        <v>85</v>
      </c>
      <c r="E63" s="22">
        <v>75056</v>
      </c>
      <c r="F63" s="23">
        <v>698904750567</v>
      </c>
      <c r="G63" s="17">
        <v>6</v>
      </c>
      <c r="H63" s="19">
        <v>19.989999999999998</v>
      </c>
      <c r="I63" s="15">
        <v>9.98</v>
      </c>
      <c r="J63" s="16"/>
      <c r="K63" s="17">
        <f t="shared" si="0"/>
        <v>0</v>
      </c>
    </row>
    <row r="64" spans="1:11" ht="63" customHeight="1" x14ac:dyDescent="0.3">
      <c r="A64" s="8"/>
      <c r="B64" s="31" t="s">
        <v>12</v>
      </c>
      <c r="C64" s="21" t="s">
        <v>87</v>
      </c>
      <c r="D64" s="22" t="s">
        <v>83</v>
      </c>
      <c r="E64" s="22">
        <v>75057</v>
      </c>
      <c r="F64" s="23">
        <v>698904750574</v>
      </c>
      <c r="G64" s="17">
        <v>6</v>
      </c>
      <c r="H64" s="19">
        <v>19.989999999999998</v>
      </c>
      <c r="I64" s="15">
        <v>9.98</v>
      </c>
      <c r="J64" s="16"/>
      <c r="K64" s="17">
        <f t="shared" si="0"/>
        <v>0</v>
      </c>
    </row>
    <row r="65" spans="1:11" ht="63" customHeight="1" x14ac:dyDescent="0.3">
      <c r="A65" s="8"/>
      <c r="B65" s="31" t="s">
        <v>12</v>
      </c>
      <c r="C65" s="21" t="s">
        <v>88</v>
      </c>
      <c r="D65" s="22" t="s">
        <v>83</v>
      </c>
      <c r="E65" s="22">
        <v>75058</v>
      </c>
      <c r="F65" s="23">
        <v>698904750581</v>
      </c>
      <c r="G65" s="17">
        <v>6</v>
      </c>
      <c r="H65" s="19">
        <v>19.989999999999998</v>
      </c>
      <c r="I65" s="15">
        <v>9.98</v>
      </c>
      <c r="J65" s="16"/>
      <c r="K65" s="17">
        <f t="shared" si="0"/>
        <v>0</v>
      </c>
    </row>
    <row r="66" spans="1:11" ht="63" customHeight="1" x14ac:dyDescent="0.3">
      <c r="A66" s="18"/>
      <c r="B66" s="31" t="s">
        <v>12</v>
      </c>
      <c r="C66" s="21" t="s">
        <v>89</v>
      </c>
      <c r="D66" s="22" t="s">
        <v>33</v>
      </c>
      <c r="E66" s="22">
        <v>75059</v>
      </c>
      <c r="F66" s="23">
        <v>698904750598</v>
      </c>
      <c r="G66" s="17">
        <v>6</v>
      </c>
      <c r="H66" s="19">
        <v>12.99</v>
      </c>
      <c r="I66" s="15">
        <v>6.48</v>
      </c>
      <c r="J66" s="16"/>
      <c r="K66" s="17">
        <f t="shared" si="0"/>
        <v>0</v>
      </c>
    </row>
    <row r="67" spans="1:11" ht="63" customHeight="1" x14ac:dyDescent="0.3">
      <c r="A67" s="8"/>
      <c r="B67" s="31" t="s">
        <v>12</v>
      </c>
      <c r="C67" s="21" t="s">
        <v>90</v>
      </c>
      <c r="D67" s="22" t="s">
        <v>83</v>
      </c>
      <c r="E67" s="22">
        <v>75093</v>
      </c>
      <c r="F67" s="23">
        <v>698904750932</v>
      </c>
      <c r="G67" s="17">
        <v>6</v>
      </c>
      <c r="H67" s="19">
        <v>19.989999999999998</v>
      </c>
      <c r="I67" s="15">
        <v>9.98</v>
      </c>
      <c r="J67" s="16"/>
      <c r="K67" s="17">
        <f t="shared" si="0"/>
        <v>0</v>
      </c>
    </row>
    <row r="68" spans="1:11" ht="63" customHeight="1" x14ac:dyDescent="0.3">
      <c r="A68" s="8"/>
      <c r="B68" s="31" t="s">
        <v>12</v>
      </c>
      <c r="C68" s="21" t="s">
        <v>91</v>
      </c>
      <c r="D68" s="22" t="s">
        <v>33</v>
      </c>
      <c r="E68" s="22">
        <v>75118</v>
      </c>
      <c r="F68" s="23">
        <v>698904751182</v>
      </c>
      <c r="G68" s="17">
        <v>12</v>
      </c>
      <c r="H68" s="19">
        <v>7.99</v>
      </c>
      <c r="I68" s="15">
        <v>3.98</v>
      </c>
      <c r="J68" s="16"/>
      <c r="K68" s="17">
        <f t="shared" si="0"/>
        <v>0</v>
      </c>
    </row>
    <row r="69" spans="1:11" ht="63" customHeight="1" x14ac:dyDescent="0.3">
      <c r="A69" s="8"/>
      <c r="B69" s="31" t="s">
        <v>12</v>
      </c>
      <c r="C69" s="21" t="s">
        <v>92</v>
      </c>
      <c r="D69" s="22" t="s">
        <v>44</v>
      </c>
      <c r="E69" s="22">
        <v>75119</v>
      </c>
      <c r="F69" s="23">
        <v>698904751199</v>
      </c>
      <c r="G69" s="17">
        <v>12</v>
      </c>
      <c r="H69" s="19">
        <v>7.99</v>
      </c>
      <c r="I69" s="15">
        <v>3.98</v>
      </c>
      <c r="J69" s="16"/>
      <c r="K69" s="17">
        <f t="shared" ref="K69:K109" si="1">J69*I69*G69</f>
        <v>0</v>
      </c>
    </row>
    <row r="70" spans="1:11" ht="63" customHeight="1" x14ac:dyDescent="0.3">
      <c r="A70" s="8"/>
      <c r="B70" s="31" t="s">
        <v>12</v>
      </c>
      <c r="C70" s="21" t="s">
        <v>93</v>
      </c>
      <c r="D70" s="22" t="s">
        <v>94</v>
      </c>
      <c r="E70" s="22">
        <v>75120</v>
      </c>
      <c r="F70" s="23">
        <v>698904751205</v>
      </c>
      <c r="G70" s="17">
        <v>12</v>
      </c>
      <c r="H70" s="19">
        <v>7.99</v>
      </c>
      <c r="I70" s="15">
        <v>3.98</v>
      </c>
      <c r="J70" s="16"/>
      <c r="K70" s="17">
        <f t="shared" si="1"/>
        <v>0</v>
      </c>
    </row>
    <row r="71" spans="1:11" ht="63" customHeight="1" x14ac:dyDescent="0.3">
      <c r="A71" s="8"/>
      <c r="B71" s="31" t="s">
        <v>12</v>
      </c>
      <c r="C71" s="21" t="s">
        <v>95</v>
      </c>
      <c r="D71" s="22" t="s">
        <v>36</v>
      </c>
      <c r="E71" s="22">
        <v>75121</v>
      </c>
      <c r="F71" s="23">
        <v>698904751212</v>
      </c>
      <c r="G71" s="17">
        <v>12</v>
      </c>
      <c r="H71" s="19">
        <v>7.99</v>
      </c>
      <c r="I71" s="15">
        <v>3.98</v>
      </c>
      <c r="J71" s="16"/>
      <c r="K71" s="17">
        <f t="shared" si="1"/>
        <v>0</v>
      </c>
    </row>
    <row r="72" spans="1:11" ht="63" customHeight="1" x14ac:dyDescent="0.3">
      <c r="A72" s="8"/>
      <c r="B72" s="31" t="s">
        <v>12</v>
      </c>
      <c r="C72" s="21" t="s">
        <v>96</v>
      </c>
      <c r="D72" s="22" t="s">
        <v>16</v>
      </c>
      <c r="E72" s="22">
        <v>75127</v>
      </c>
      <c r="F72" s="23">
        <v>698904751274</v>
      </c>
      <c r="G72" s="17">
        <v>12</v>
      </c>
      <c r="H72" s="19">
        <v>7.99</v>
      </c>
      <c r="I72" s="15">
        <v>3.98</v>
      </c>
      <c r="J72" s="16"/>
      <c r="K72" s="17">
        <f t="shared" si="1"/>
        <v>0</v>
      </c>
    </row>
    <row r="73" spans="1:11" ht="63" customHeight="1" x14ac:dyDescent="0.3">
      <c r="A73" s="8"/>
      <c r="B73" s="31" t="s">
        <v>12</v>
      </c>
      <c r="C73" s="21" t="s">
        <v>97</v>
      </c>
      <c r="D73" s="22" t="s">
        <v>44</v>
      </c>
      <c r="E73" s="22">
        <v>75129</v>
      </c>
      <c r="F73" s="23">
        <v>698904751298</v>
      </c>
      <c r="G73" s="17">
        <v>12</v>
      </c>
      <c r="H73" s="19">
        <v>7.99</v>
      </c>
      <c r="I73" s="15">
        <v>3.98</v>
      </c>
      <c r="J73" s="16"/>
      <c r="K73" s="17">
        <f t="shared" si="1"/>
        <v>0</v>
      </c>
    </row>
    <row r="74" spans="1:11" ht="63" customHeight="1" x14ac:dyDescent="0.3">
      <c r="A74" s="8"/>
      <c r="B74" s="31" t="s">
        <v>12</v>
      </c>
      <c r="C74" s="21" t="s">
        <v>98</v>
      </c>
      <c r="D74" s="22" t="s">
        <v>99</v>
      </c>
      <c r="E74" s="22">
        <v>75130</v>
      </c>
      <c r="F74" s="23">
        <v>698904751304</v>
      </c>
      <c r="G74" s="17">
        <v>12</v>
      </c>
      <c r="H74" s="19">
        <v>7.99</v>
      </c>
      <c r="I74" s="15">
        <v>3.98</v>
      </c>
      <c r="J74" s="16"/>
      <c r="K74" s="17">
        <f t="shared" si="1"/>
        <v>0</v>
      </c>
    </row>
    <row r="75" spans="1:11" ht="63" customHeight="1" x14ac:dyDescent="0.3">
      <c r="A75" s="8"/>
      <c r="B75" s="31" t="s">
        <v>12</v>
      </c>
      <c r="C75" s="21" t="s">
        <v>100</v>
      </c>
      <c r="D75" s="22" t="s">
        <v>18</v>
      </c>
      <c r="E75" s="22">
        <v>75161</v>
      </c>
      <c r="F75" s="23">
        <v>698904751618</v>
      </c>
      <c r="G75" s="17">
        <v>6</v>
      </c>
      <c r="H75" s="19">
        <v>19.989999999999998</v>
      </c>
      <c r="I75" s="15">
        <v>9.98</v>
      </c>
      <c r="J75" s="16"/>
      <c r="K75" s="17">
        <f t="shared" si="1"/>
        <v>0</v>
      </c>
    </row>
    <row r="76" spans="1:11" ht="63" customHeight="1" x14ac:dyDescent="0.3">
      <c r="A76" s="8"/>
      <c r="B76" s="31" t="s">
        <v>12</v>
      </c>
      <c r="C76" s="21" t="s">
        <v>101</v>
      </c>
      <c r="D76" s="22" t="s">
        <v>83</v>
      </c>
      <c r="E76" s="22">
        <v>75163</v>
      </c>
      <c r="F76" s="23">
        <v>698904751632</v>
      </c>
      <c r="G76" s="17">
        <v>6</v>
      </c>
      <c r="H76" s="19">
        <v>19.989999999999998</v>
      </c>
      <c r="I76" s="15">
        <v>9.98</v>
      </c>
      <c r="J76" s="16"/>
      <c r="K76" s="17">
        <f t="shared" si="1"/>
        <v>0</v>
      </c>
    </row>
    <row r="77" spans="1:11" ht="63" customHeight="1" x14ac:dyDescent="0.3">
      <c r="A77" s="8"/>
      <c r="B77" s="31" t="s">
        <v>12</v>
      </c>
      <c r="C77" s="21" t="s">
        <v>102</v>
      </c>
      <c r="D77" s="22" t="s">
        <v>83</v>
      </c>
      <c r="E77" s="22">
        <v>75165</v>
      </c>
      <c r="F77" s="23">
        <v>698904751656</v>
      </c>
      <c r="G77" s="17">
        <v>6</v>
      </c>
      <c r="H77" s="19">
        <v>19.989999999999998</v>
      </c>
      <c r="I77" s="15">
        <v>9.98</v>
      </c>
      <c r="J77" s="16"/>
      <c r="K77" s="17">
        <f t="shared" si="1"/>
        <v>0</v>
      </c>
    </row>
    <row r="78" spans="1:11" ht="63" customHeight="1" x14ac:dyDescent="0.3">
      <c r="A78" s="18"/>
      <c r="B78" s="31" t="s">
        <v>12</v>
      </c>
      <c r="C78" s="21" t="s">
        <v>103</v>
      </c>
      <c r="D78" s="22" t="s">
        <v>94</v>
      </c>
      <c r="E78" s="22">
        <v>82015</v>
      </c>
      <c r="F78" s="23">
        <v>698904820154</v>
      </c>
      <c r="G78" s="17">
        <v>12</v>
      </c>
      <c r="H78" s="19">
        <v>12.99</v>
      </c>
      <c r="I78" s="15">
        <v>6.48</v>
      </c>
      <c r="J78" s="16"/>
      <c r="K78" s="17">
        <f t="shared" si="1"/>
        <v>0</v>
      </c>
    </row>
    <row r="79" spans="1:11" ht="63" customHeight="1" x14ac:dyDescent="0.3">
      <c r="A79" s="45"/>
      <c r="B79" s="31" t="s">
        <v>12</v>
      </c>
      <c r="C79" s="21" t="s">
        <v>104</v>
      </c>
      <c r="D79" s="22" t="s">
        <v>22</v>
      </c>
      <c r="E79" s="22">
        <v>82100</v>
      </c>
      <c r="F79" s="23">
        <v>698904821007</v>
      </c>
      <c r="G79" s="17">
        <v>6</v>
      </c>
      <c r="H79" s="24">
        <v>19.989999999999998</v>
      </c>
      <c r="I79" s="15">
        <v>9.98</v>
      </c>
      <c r="J79" s="16"/>
      <c r="K79" s="17">
        <f t="shared" si="1"/>
        <v>0</v>
      </c>
    </row>
    <row r="80" spans="1:11" ht="63" customHeight="1" x14ac:dyDescent="0.3">
      <c r="A80" s="51"/>
      <c r="B80" s="52" t="s">
        <v>12</v>
      </c>
      <c r="C80" s="53" t="s">
        <v>105</v>
      </c>
      <c r="D80" s="54" t="s">
        <v>22</v>
      </c>
      <c r="E80" s="54">
        <v>83071</v>
      </c>
      <c r="F80" s="55">
        <v>698904830719</v>
      </c>
      <c r="G80" s="56" t="s">
        <v>106</v>
      </c>
      <c r="H80" s="57">
        <v>14.99</v>
      </c>
      <c r="I80" s="58">
        <v>7.48</v>
      </c>
      <c r="J80" s="59"/>
      <c r="K80" s="17">
        <f t="shared" si="1"/>
        <v>0</v>
      </c>
    </row>
    <row r="81" spans="1:11" ht="63" customHeight="1" x14ac:dyDescent="0.3">
      <c r="A81" s="51"/>
      <c r="B81" s="52" t="s">
        <v>12</v>
      </c>
      <c r="C81" s="53" t="s">
        <v>107</v>
      </c>
      <c r="D81" s="54" t="s">
        <v>108</v>
      </c>
      <c r="E81" s="54">
        <v>83076</v>
      </c>
      <c r="F81" s="55">
        <v>698904830764</v>
      </c>
      <c r="G81" s="60" t="s">
        <v>109</v>
      </c>
      <c r="H81" s="57">
        <v>29.99</v>
      </c>
      <c r="I81" s="58">
        <v>14.98</v>
      </c>
      <c r="J81" s="59"/>
      <c r="K81" s="17">
        <f t="shared" si="1"/>
        <v>0</v>
      </c>
    </row>
    <row r="82" spans="1:11" ht="63" customHeight="1" x14ac:dyDescent="0.3">
      <c r="A82" s="18"/>
      <c r="B82" s="52" t="s">
        <v>12</v>
      </c>
      <c r="C82" s="53" t="s">
        <v>82</v>
      </c>
      <c r="D82" s="54" t="s">
        <v>110</v>
      </c>
      <c r="E82" s="54">
        <v>83082</v>
      </c>
      <c r="F82" s="55">
        <v>698904830825</v>
      </c>
      <c r="G82" s="56" t="s">
        <v>109</v>
      </c>
      <c r="H82" s="57">
        <v>12.99</v>
      </c>
      <c r="I82" s="58">
        <v>6.48</v>
      </c>
      <c r="J82" s="59"/>
      <c r="K82" s="17">
        <f t="shared" si="1"/>
        <v>0</v>
      </c>
    </row>
    <row r="83" spans="1:11" ht="63" customHeight="1" x14ac:dyDescent="0.3">
      <c r="A83" s="51"/>
      <c r="B83" s="52" t="s">
        <v>12</v>
      </c>
      <c r="C83" s="53" t="s">
        <v>111</v>
      </c>
      <c r="D83" s="54" t="s">
        <v>56</v>
      </c>
      <c r="E83" s="54">
        <v>83099</v>
      </c>
      <c r="F83" s="55">
        <v>698904830993</v>
      </c>
      <c r="G83" s="56" t="s">
        <v>109</v>
      </c>
      <c r="H83" s="57">
        <v>14.99</v>
      </c>
      <c r="I83" s="15">
        <v>7.48</v>
      </c>
      <c r="J83" s="59"/>
      <c r="K83" s="17">
        <f t="shared" si="1"/>
        <v>0</v>
      </c>
    </row>
    <row r="84" spans="1:11" ht="63" customHeight="1" x14ac:dyDescent="0.3">
      <c r="A84" s="51"/>
      <c r="B84" s="52" t="s">
        <v>12</v>
      </c>
      <c r="C84" s="53" t="s">
        <v>112</v>
      </c>
      <c r="D84" s="54" t="s">
        <v>39</v>
      </c>
      <c r="E84" s="54">
        <v>83108</v>
      </c>
      <c r="F84" s="55">
        <v>698904831082</v>
      </c>
      <c r="G84" s="56" t="s">
        <v>109</v>
      </c>
      <c r="H84" s="57">
        <v>19.989999999999998</v>
      </c>
      <c r="I84" s="15">
        <v>9.98</v>
      </c>
      <c r="J84" s="59"/>
      <c r="K84" s="17">
        <f t="shared" si="1"/>
        <v>0</v>
      </c>
    </row>
    <row r="85" spans="1:11" ht="63" customHeight="1" x14ac:dyDescent="0.3">
      <c r="A85" s="18"/>
      <c r="B85" s="52" t="s">
        <v>12</v>
      </c>
      <c r="C85" s="10" t="s">
        <v>113</v>
      </c>
      <c r="D85" s="54" t="s">
        <v>14</v>
      </c>
      <c r="E85" s="54">
        <v>83124</v>
      </c>
      <c r="F85" s="55">
        <v>698904831242</v>
      </c>
      <c r="G85" s="60" t="s">
        <v>114</v>
      </c>
      <c r="H85" s="61">
        <v>7.99</v>
      </c>
      <c r="I85" s="62">
        <v>3.98</v>
      </c>
      <c r="J85" s="63"/>
      <c r="K85" s="17">
        <f t="shared" si="1"/>
        <v>0</v>
      </c>
    </row>
    <row r="86" spans="1:11" ht="63" customHeight="1" x14ac:dyDescent="0.3">
      <c r="A86" s="18"/>
      <c r="B86" s="64" t="s">
        <v>20</v>
      </c>
      <c r="C86" s="65" t="s">
        <v>115</v>
      </c>
      <c r="D86" s="65" t="s">
        <v>22</v>
      </c>
      <c r="E86" s="66">
        <v>83148</v>
      </c>
      <c r="F86" s="12">
        <v>698904831488</v>
      </c>
      <c r="G86" s="67">
        <v>4</v>
      </c>
      <c r="H86" s="68">
        <v>12.99</v>
      </c>
      <c r="I86" s="69">
        <v>6.48</v>
      </c>
      <c r="J86" s="28"/>
      <c r="K86" s="17">
        <f t="shared" si="1"/>
        <v>0</v>
      </c>
    </row>
    <row r="87" spans="1:11" ht="63" customHeight="1" x14ac:dyDescent="0.3">
      <c r="A87" s="20"/>
      <c r="B87" s="52" t="s">
        <v>12</v>
      </c>
      <c r="C87" s="10" t="s">
        <v>116</v>
      </c>
      <c r="D87" s="10" t="s">
        <v>117</v>
      </c>
      <c r="E87" s="10">
        <v>87062</v>
      </c>
      <c r="F87" s="12">
        <v>698904870623</v>
      </c>
      <c r="G87" s="70">
        <v>6</v>
      </c>
      <c r="H87" s="24">
        <v>9.99</v>
      </c>
      <c r="I87" s="15">
        <v>4.9800000000000004</v>
      </c>
      <c r="J87" s="71"/>
      <c r="K87" s="17">
        <f t="shared" si="1"/>
        <v>0</v>
      </c>
    </row>
    <row r="88" spans="1:11" ht="63" customHeight="1" x14ac:dyDescent="0.3">
      <c r="A88" s="20"/>
      <c r="B88" s="52" t="s">
        <v>12</v>
      </c>
      <c r="C88" s="10" t="s">
        <v>118</v>
      </c>
      <c r="D88" s="10" t="s">
        <v>56</v>
      </c>
      <c r="E88" s="10">
        <v>87068</v>
      </c>
      <c r="F88" s="12">
        <v>698904870685</v>
      </c>
      <c r="G88" s="70">
        <v>6</v>
      </c>
      <c r="H88" s="24">
        <v>9.99</v>
      </c>
      <c r="I88" s="15">
        <v>4.9800000000000004</v>
      </c>
      <c r="J88" s="71"/>
      <c r="K88" s="17">
        <f t="shared" si="1"/>
        <v>0</v>
      </c>
    </row>
    <row r="89" spans="1:11" ht="63" customHeight="1" x14ac:dyDescent="0.3">
      <c r="A89" s="20"/>
      <c r="B89" s="52" t="s">
        <v>12</v>
      </c>
      <c r="C89" s="10" t="s">
        <v>119</v>
      </c>
      <c r="D89" s="10" t="s">
        <v>120</v>
      </c>
      <c r="E89" s="10">
        <v>87076</v>
      </c>
      <c r="F89" s="12">
        <v>698904870760</v>
      </c>
      <c r="G89" s="70">
        <v>6</v>
      </c>
      <c r="H89" s="24">
        <v>14.99</v>
      </c>
      <c r="I89" s="15">
        <v>7.48</v>
      </c>
      <c r="J89" s="71"/>
      <c r="K89" s="17">
        <f t="shared" si="1"/>
        <v>0</v>
      </c>
    </row>
    <row r="90" spans="1:11" ht="63" customHeight="1" x14ac:dyDescent="0.3">
      <c r="A90" s="20"/>
      <c r="B90" s="52" t="s">
        <v>12</v>
      </c>
      <c r="C90" s="10" t="s">
        <v>121</v>
      </c>
      <c r="D90" s="10" t="s">
        <v>122</v>
      </c>
      <c r="E90" s="10">
        <v>87078</v>
      </c>
      <c r="F90" s="12">
        <v>698904870784</v>
      </c>
      <c r="G90" s="70">
        <v>12</v>
      </c>
      <c r="H90" s="24">
        <v>12.99</v>
      </c>
      <c r="I90" s="15">
        <v>6.48</v>
      </c>
      <c r="J90" s="71"/>
      <c r="K90" s="17">
        <f t="shared" si="1"/>
        <v>0</v>
      </c>
    </row>
    <row r="91" spans="1:11" ht="63" customHeight="1" x14ac:dyDescent="0.3">
      <c r="A91" s="20"/>
      <c r="B91" s="52" t="s">
        <v>12</v>
      </c>
      <c r="C91" s="10" t="s">
        <v>123</v>
      </c>
      <c r="D91" s="10" t="s">
        <v>22</v>
      </c>
      <c r="E91" s="10">
        <v>87082</v>
      </c>
      <c r="F91" s="12">
        <v>698904870821</v>
      </c>
      <c r="G91" s="70">
        <v>12</v>
      </c>
      <c r="H91" s="24">
        <v>9.99</v>
      </c>
      <c r="I91" s="15">
        <v>4.9800000000000004</v>
      </c>
      <c r="J91" s="71"/>
      <c r="K91" s="17">
        <f t="shared" si="1"/>
        <v>0</v>
      </c>
    </row>
    <row r="92" spans="1:11" ht="63" customHeight="1" x14ac:dyDescent="0.3">
      <c r="A92" s="20"/>
      <c r="B92" s="52" t="s">
        <v>12</v>
      </c>
      <c r="C92" s="10" t="s">
        <v>124</v>
      </c>
      <c r="D92" s="10" t="s">
        <v>56</v>
      </c>
      <c r="E92" s="10">
        <v>87089</v>
      </c>
      <c r="F92" s="12">
        <v>698904870890</v>
      </c>
      <c r="G92" s="70">
        <v>12</v>
      </c>
      <c r="H92" s="24">
        <v>9.99</v>
      </c>
      <c r="I92" s="15">
        <v>4.9800000000000004</v>
      </c>
      <c r="J92" s="71"/>
      <c r="K92" s="17">
        <f t="shared" si="1"/>
        <v>0</v>
      </c>
    </row>
    <row r="93" spans="1:11" ht="63" customHeight="1" x14ac:dyDescent="0.3">
      <c r="A93" s="18"/>
      <c r="B93" s="52" t="s">
        <v>12</v>
      </c>
      <c r="C93" s="10" t="s">
        <v>125</v>
      </c>
      <c r="D93" s="10" t="s">
        <v>33</v>
      </c>
      <c r="E93" s="10">
        <v>87095</v>
      </c>
      <c r="F93" s="12">
        <v>698904870951</v>
      </c>
      <c r="G93" s="70">
        <v>6</v>
      </c>
      <c r="H93" s="24">
        <v>29.99</v>
      </c>
      <c r="I93" s="15">
        <v>14.98</v>
      </c>
      <c r="J93" s="71"/>
      <c r="K93" s="17">
        <f t="shared" si="1"/>
        <v>0</v>
      </c>
    </row>
    <row r="94" spans="1:11" ht="63" customHeight="1" x14ac:dyDescent="0.3">
      <c r="A94" s="20"/>
      <c r="B94" s="52" t="s">
        <v>12</v>
      </c>
      <c r="C94" s="10" t="s">
        <v>126</v>
      </c>
      <c r="D94" s="10" t="s">
        <v>127</v>
      </c>
      <c r="E94" s="10">
        <v>87106</v>
      </c>
      <c r="F94" s="12">
        <v>698904871064</v>
      </c>
      <c r="G94" s="13">
        <v>6</v>
      </c>
      <c r="H94" s="24">
        <v>12.99</v>
      </c>
      <c r="I94" s="50">
        <v>6.48</v>
      </c>
      <c r="J94" s="16"/>
      <c r="K94" s="17">
        <f t="shared" si="1"/>
        <v>0</v>
      </c>
    </row>
    <row r="95" spans="1:11" ht="63" customHeight="1" x14ac:dyDescent="0.3">
      <c r="A95" s="20"/>
      <c r="B95" s="52" t="s">
        <v>12</v>
      </c>
      <c r="C95" s="10" t="s">
        <v>128</v>
      </c>
      <c r="D95" s="10" t="s">
        <v>33</v>
      </c>
      <c r="E95" s="10">
        <v>87111</v>
      </c>
      <c r="F95" s="12">
        <v>698904871118</v>
      </c>
      <c r="G95" s="70">
        <v>6</v>
      </c>
      <c r="H95" s="24">
        <v>12.99</v>
      </c>
      <c r="I95" s="15">
        <v>6.48</v>
      </c>
      <c r="J95" s="71"/>
      <c r="K95" s="17">
        <f t="shared" si="1"/>
        <v>0</v>
      </c>
    </row>
    <row r="96" spans="1:11" ht="63" customHeight="1" x14ac:dyDescent="0.3">
      <c r="A96" s="72"/>
      <c r="B96" s="52" t="s">
        <v>12</v>
      </c>
      <c r="C96" s="10" t="s">
        <v>129</v>
      </c>
      <c r="D96" s="10" t="s">
        <v>33</v>
      </c>
      <c r="E96" s="10">
        <v>87112</v>
      </c>
      <c r="F96" s="12">
        <v>698904871125</v>
      </c>
      <c r="G96" s="70">
        <v>6</v>
      </c>
      <c r="H96" s="24">
        <v>12.99</v>
      </c>
      <c r="I96" s="15">
        <v>6.48</v>
      </c>
      <c r="J96" s="71"/>
      <c r="K96" s="17">
        <f t="shared" si="1"/>
        <v>0</v>
      </c>
    </row>
    <row r="97" spans="1:11" ht="63" customHeight="1" x14ac:dyDescent="0.3">
      <c r="A97" s="18"/>
      <c r="B97" s="52" t="s">
        <v>12</v>
      </c>
      <c r="C97" s="10" t="s">
        <v>130</v>
      </c>
      <c r="D97" s="10" t="s">
        <v>33</v>
      </c>
      <c r="E97" s="10">
        <v>87115</v>
      </c>
      <c r="F97" s="12">
        <v>698904871156</v>
      </c>
      <c r="G97" s="70">
        <v>6</v>
      </c>
      <c r="H97" s="24">
        <v>14.99</v>
      </c>
      <c r="I97" s="15">
        <v>7.48</v>
      </c>
      <c r="J97" s="71"/>
      <c r="K97" s="17">
        <f t="shared" si="1"/>
        <v>0</v>
      </c>
    </row>
    <row r="98" spans="1:11" ht="63" customHeight="1" x14ac:dyDescent="0.3">
      <c r="A98" s="18"/>
      <c r="B98" s="52" t="s">
        <v>12</v>
      </c>
      <c r="C98" s="10" t="s">
        <v>131</v>
      </c>
      <c r="D98" s="10" t="s">
        <v>33</v>
      </c>
      <c r="E98" s="10">
        <v>87116</v>
      </c>
      <c r="F98" s="12">
        <v>698904871163</v>
      </c>
      <c r="G98" s="70">
        <v>6</v>
      </c>
      <c r="H98" s="24">
        <v>19.989999999999998</v>
      </c>
      <c r="I98" s="15">
        <v>9.98</v>
      </c>
      <c r="J98" s="71"/>
      <c r="K98" s="17">
        <f t="shared" si="1"/>
        <v>0</v>
      </c>
    </row>
    <row r="99" spans="1:11" ht="63" customHeight="1" x14ac:dyDescent="0.3">
      <c r="A99" s="18"/>
      <c r="B99" s="52" t="s">
        <v>12</v>
      </c>
      <c r="C99" s="10" t="s">
        <v>132</v>
      </c>
      <c r="D99" s="10" t="s">
        <v>33</v>
      </c>
      <c r="E99" s="10">
        <v>87117</v>
      </c>
      <c r="F99" s="12">
        <v>698904871170</v>
      </c>
      <c r="G99" s="70">
        <v>6</v>
      </c>
      <c r="H99" s="24">
        <v>19.989999999999998</v>
      </c>
      <c r="I99" s="15">
        <v>9.98</v>
      </c>
      <c r="J99" s="71"/>
      <c r="K99" s="17">
        <f t="shared" si="1"/>
        <v>0</v>
      </c>
    </row>
    <row r="100" spans="1:11" ht="63" customHeight="1" x14ac:dyDescent="0.3">
      <c r="A100" s="18"/>
      <c r="B100" s="52" t="s">
        <v>12</v>
      </c>
      <c r="C100" s="10" t="s">
        <v>133</v>
      </c>
      <c r="D100" s="10" t="s">
        <v>33</v>
      </c>
      <c r="E100" s="10">
        <v>87118</v>
      </c>
      <c r="F100" s="12">
        <v>698904871187</v>
      </c>
      <c r="G100" s="70">
        <v>6</v>
      </c>
      <c r="H100" s="24">
        <v>14.99</v>
      </c>
      <c r="I100" s="15">
        <v>7.48</v>
      </c>
      <c r="J100" s="71"/>
      <c r="K100" s="17">
        <f t="shared" si="1"/>
        <v>0</v>
      </c>
    </row>
    <row r="101" spans="1:11" ht="63" customHeight="1" x14ac:dyDescent="0.3">
      <c r="A101" s="45"/>
      <c r="B101" s="52" t="s">
        <v>12</v>
      </c>
      <c r="C101" s="10" t="s">
        <v>134</v>
      </c>
      <c r="D101" s="10" t="s">
        <v>33</v>
      </c>
      <c r="E101" s="10">
        <v>87119</v>
      </c>
      <c r="F101" s="12">
        <v>698904871194</v>
      </c>
      <c r="G101" s="70">
        <v>6</v>
      </c>
      <c r="H101" s="24">
        <v>7.99</v>
      </c>
      <c r="I101" s="15">
        <v>3.98</v>
      </c>
      <c r="J101" s="71"/>
      <c r="K101" s="17">
        <f t="shared" si="1"/>
        <v>0</v>
      </c>
    </row>
    <row r="102" spans="1:11" ht="63" customHeight="1" x14ac:dyDescent="0.3">
      <c r="A102" s="18"/>
      <c r="B102" s="52" t="s">
        <v>12</v>
      </c>
      <c r="C102" s="10" t="s">
        <v>135</v>
      </c>
      <c r="D102" s="10" t="s">
        <v>33</v>
      </c>
      <c r="E102" s="10">
        <v>87120</v>
      </c>
      <c r="F102" s="12">
        <v>698904871200</v>
      </c>
      <c r="G102" s="70">
        <v>6</v>
      </c>
      <c r="H102" s="24">
        <v>7.99</v>
      </c>
      <c r="I102" s="15">
        <v>3.98</v>
      </c>
      <c r="J102" s="71"/>
      <c r="K102" s="17">
        <f t="shared" si="1"/>
        <v>0</v>
      </c>
    </row>
    <row r="103" spans="1:11" ht="63" customHeight="1" x14ac:dyDescent="0.3">
      <c r="A103" s="18"/>
      <c r="B103" s="52" t="s">
        <v>12</v>
      </c>
      <c r="C103" s="10" t="s">
        <v>136</v>
      </c>
      <c r="D103" s="10" t="s">
        <v>33</v>
      </c>
      <c r="E103" s="10">
        <v>87121</v>
      </c>
      <c r="F103" s="12">
        <v>698904871217</v>
      </c>
      <c r="G103" s="70">
        <v>6</v>
      </c>
      <c r="H103" s="24">
        <v>9.99</v>
      </c>
      <c r="I103" s="15">
        <v>4.9800000000000004</v>
      </c>
      <c r="J103" s="71"/>
      <c r="K103" s="17">
        <f t="shared" si="1"/>
        <v>0</v>
      </c>
    </row>
    <row r="104" spans="1:11" ht="63" customHeight="1" x14ac:dyDescent="0.3">
      <c r="A104" s="18"/>
      <c r="B104" s="52" t="s">
        <v>12</v>
      </c>
      <c r="C104" s="10" t="s">
        <v>137</v>
      </c>
      <c r="D104" s="10" t="s">
        <v>33</v>
      </c>
      <c r="E104" s="10">
        <v>87122</v>
      </c>
      <c r="F104" s="12">
        <v>698904871224</v>
      </c>
      <c r="G104" s="70">
        <v>6</v>
      </c>
      <c r="H104" s="24">
        <v>9.99</v>
      </c>
      <c r="I104" s="15">
        <v>4.9800000000000004</v>
      </c>
      <c r="J104" s="71"/>
      <c r="K104" s="17">
        <f t="shared" si="1"/>
        <v>0</v>
      </c>
    </row>
    <row r="105" spans="1:11" ht="63" customHeight="1" x14ac:dyDescent="0.3">
      <c r="A105" s="20"/>
      <c r="B105" s="52" t="s">
        <v>12</v>
      </c>
      <c r="C105" s="10" t="s">
        <v>138</v>
      </c>
      <c r="D105" s="10" t="s">
        <v>33</v>
      </c>
      <c r="E105" s="10">
        <v>87125</v>
      </c>
      <c r="F105" s="12">
        <v>698904871255</v>
      </c>
      <c r="G105" s="70">
        <v>6</v>
      </c>
      <c r="H105" s="24">
        <v>14.99</v>
      </c>
      <c r="I105" s="15">
        <v>7.48</v>
      </c>
      <c r="J105" s="71"/>
      <c r="K105" s="17">
        <f t="shared" si="1"/>
        <v>0</v>
      </c>
    </row>
    <row r="106" spans="1:11" ht="63" customHeight="1" x14ac:dyDescent="0.3">
      <c r="A106" s="20"/>
      <c r="B106" s="52" t="s">
        <v>12</v>
      </c>
      <c r="C106" s="10" t="s">
        <v>139</v>
      </c>
      <c r="D106" s="10" t="s">
        <v>14</v>
      </c>
      <c r="E106" s="10">
        <v>87148</v>
      </c>
      <c r="F106" s="12">
        <v>698904871484</v>
      </c>
      <c r="G106" s="70">
        <v>12</v>
      </c>
      <c r="H106" s="24">
        <v>9.99</v>
      </c>
      <c r="I106" s="15">
        <v>4.9800000000000004</v>
      </c>
      <c r="J106" s="71"/>
      <c r="K106" s="17">
        <f t="shared" si="1"/>
        <v>0</v>
      </c>
    </row>
    <row r="107" spans="1:11" ht="63" customHeight="1" x14ac:dyDescent="0.3">
      <c r="A107" s="20"/>
      <c r="B107" s="52" t="s">
        <v>12</v>
      </c>
      <c r="C107" s="10" t="s">
        <v>140</v>
      </c>
      <c r="D107" s="10" t="s">
        <v>33</v>
      </c>
      <c r="E107" s="10">
        <v>87187</v>
      </c>
      <c r="F107" s="12">
        <v>698904871873</v>
      </c>
      <c r="G107" s="70">
        <v>3</v>
      </c>
      <c r="H107" s="24">
        <v>29.99</v>
      </c>
      <c r="I107" s="15">
        <v>14.98</v>
      </c>
      <c r="J107" s="71"/>
      <c r="K107" s="17">
        <f t="shared" si="1"/>
        <v>0</v>
      </c>
    </row>
    <row r="108" spans="1:11" ht="63" customHeight="1" x14ac:dyDescent="0.3">
      <c r="A108" s="20"/>
      <c r="B108" s="52" t="s">
        <v>12</v>
      </c>
      <c r="C108" s="10" t="s">
        <v>141</v>
      </c>
      <c r="D108" s="10" t="s">
        <v>33</v>
      </c>
      <c r="E108" s="10">
        <v>87151</v>
      </c>
      <c r="F108" s="12">
        <v>698904871514</v>
      </c>
      <c r="G108" s="70">
        <v>3</v>
      </c>
      <c r="H108" s="24">
        <v>29.99</v>
      </c>
      <c r="I108" s="15">
        <v>14.98</v>
      </c>
      <c r="J108" s="71"/>
      <c r="K108" s="17">
        <f t="shared" si="1"/>
        <v>0</v>
      </c>
    </row>
    <row r="109" spans="1:11" ht="63" customHeight="1" x14ac:dyDescent="0.3">
      <c r="A109" s="18"/>
      <c r="B109" s="31" t="s">
        <v>12</v>
      </c>
      <c r="C109" s="10" t="s">
        <v>142</v>
      </c>
      <c r="D109" s="22" t="s">
        <v>22</v>
      </c>
      <c r="E109" s="10" t="s">
        <v>143</v>
      </c>
      <c r="F109" s="12">
        <v>698904810131</v>
      </c>
      <c r="G109" s="17">
        <v>6</v>
      </c>
      <c r="H109" s="24">
        <v>19.989999999999998</v>
      </c>
      <c r="I109" s="15">
        <v>9.98</v>
      </c>
      <c r="J109" s="16"/>
      <c r="K109" s="17">
        <f t="shared" si="1"/>
        <v>0</v>
      </c>
    </row>
    <row r="110" spans="1:11" ht="63" customHeight="1" x14ac:dyDescent="0.3">
      <c r="E110" s="75"/>
      <c r="H110" s="79">
        <f>SUM(K3:K109)</f>
        <v>0</v>
      </c>
      <c r="I110" s="80"/>
      <c r="J110" s="81"/>
      <c r="K110"/>
    </row>
    <row r="111" spans="1:11" ht="63" customHeight="1" x14ac:dyDescent="0.3">
      <c r="E111" s="75"/>
      <c r="I111" s="76"/>
      <c r="J111" s="2"/>
      <c r="K111"/>
    </row>
    <row r="112" spans="1:11" ht="63" customHeight="1" x14ac:dyDescent="0.3">
      <c r="E112" s="75"/>
      <c r="I112" s="76"/>
      <c r="J112" s="2"/>
      <c r="K112"/>
    </row>
    <row r="113" spans="5:11" ht="63" customHeight="1" x14ac:dyDescent="0.3">
      <c r="E113" s="75"/>
      <c r="I113" s="76"/>
      <c r="J113" s="2"/>
      <c r="K113"/>
    </row>
    <row r="114" spans="5:11" ht="63" customHeight="1" x14ac:dyDescent="0.3">
      <c r="E114" s="75"/>
      <c r="I114" s="76"/>
      <c r="J114" s="2"/>
      <c r="K114"/>
    </row>
    <row r="115" spans="5:11" ht="63" customHeight="1" x14ac:dyDescent="0.3">
      <c r="E115" s="75"/>
      <c r="I115" s="76"/>
      <c r="J115" s="2"/>
      <c r="K115"/>
    </row>
    <row r="116" spans="5:11" ht="63" customHeight="1" x14ac:dyDescent="0.3">
      <c r="E116" s="75"/>
      <c r="I116" s="76"/>
      <c r="J116" s="2"/>
      <c r="K116"/>
    </row>
    <row r="117" spans="5:11" ht="63" customHeight="1" x14ac:dyDescent="0.3">
      <c r="E117" s="75"/>
      <c r="I117" s="76"/>
      <c r="J117" s="2"/>
      <c r="K117"/>
    </row>
    <row r="118" spans="5:11" ht="63" customHeight="1" x14ac:dyDescent="0.3">
      <c r="E118" s="75"/>
      <c r="I118" s="76"/>
      <c r="J118" s="2"/>
      <c r="K118"/>
    </row>
    <row r="119" spans="5:11" ht="63" customHeight="1" x14ac:dyDescent="0.3">
      <c r="E119" s="75"/>
      <c r="I119" s="76"/>
      <c r="J119" s="2"/>
      <c r="K119"/>
    </row>
    <row r="120" spans="5:11" ht="63" customHeight="1" x14ac:dyDescent="0.3">
      <c r="E120" s="75"/>
      <c r="I120" s="76"/>
      <c r="J120" s="2"/>
      <c r="K120"/>
    </row>
    <row r="121" spans="5:11" ht="63" customHeight="1" x14ac:dyDescent="0.3">
      <c r="E121" s="75"/>
      <c r="I121" s="76"/>
      <c r="J121" s="2"/>
      <c r="K121"/>
    </row>
    <row r="122" spans="5:11" ht="63" customHeight="1" x14ac:dyDescent="0.3">
      <c r="E122" s="75"/>
      <c r="I122" s="76"/>
      <c r="J122" s="2"/>
      <c r="K122"/>
    </row>
    <row r="123" spans="5:11" ht="63" customHeight="1" x14ac:dyDescent="0.3">
      <c r="E123" s="75"/>
      <c r="I123" s="76"/>
      <c r="J123" s="2"/>
      <c r="K123"/>
    </row>
    <row r="124" spans="5:11" ht="63" customHeight="1" x14ac:dyDescent="0.3">
      <c r="E124" s="75"/>
      <c r="I124" s="76"/>
      <c r="J124" s="2"/>
      <c r="K124"/>
    </row>
    <row r="125" spans="5:11" ht="63" customHeight="1" x14ac:dyDescent="0.3">
      <c r="E125" s="75"/>
      <c r="I125" s="76"/>
      <c r="J125" s="2"/>
      <c r="K125"/>
    </row>
    <row r="126" spans="5:11" ht="63" customHeight="1" x14ac:dyDescent="0.3">
      <c r="E126" s="75"/>
      <c r="I126" s="76"/>
      <c r="J126" s="2"/>
      <c r="K126"/>
    </row>
    <row r="127" spans="5:11" ht="63" customHeight="1" x14ac:dyDescent="0.3">
      <c r="E127" s="75"/>
      <c r="I127" s="76"/>
      <c r="J127" s="2"/>
      <c r="K127"/>
    </row>
    <row r="128" spans="5:11" ht="63" customHeight="1" x14ac:dyDescent="0.3">
      <c r="E128" s="75"/>
      <c r="I128" s="76"/>
      <c r="J128" s="2"/>
      <c r="K128"/>
    </row>
    <row r="129" spans="5:11" ht="63" customHeight="1" x14ac:dyDescent="0.3">
      <c r="E129" s="75"/>
      <c r="I129" s="76"/>
      <c r="J129" s="2"/>
      <c r="K129"/>
    </row>
    <row r="130" spans="5:11" ht="63" customHeight="1" x14ac:dyDescent="0.3">
      <c r="E130" s="75"/>
      <c r="I130" s="76"/>
      <c r="J130" s="2"/>
      <c r="K130"/>
    </row>
    <row r="131" spans="5:11" ht="63" customHeight="1" x14ac:dyDescent="0.3">
      <c r="E131" s="75"/>
      <c r="I131" s="76"/>
      <c r="J131" s="2"/>
      <c r="K131"/>
    </row>
    <row r="132" spans="5:11" ht="63" customHeight="1" x14ac:dyDescent="0.3">
      <c r="E132" s="75"/>
      <c r="I132" s="76"/>
      <c r="J132" s="2"/>
      <c r="K132"/>
    </row>
    <row r="133" spans="5:11" ht="63" customHeight="1" x14ac:dyDescent="0.3">
      <c r="E133" s="75"/>
      <c r="I133" s="76"/>
      <c r="J133" s="2"/>
      <c r="K133"/>
    </row>
    <row r="134" spans="5:11" ht="63" customHeight="1" x14ac:dyDescent="0.3">
      <c r="E134" s="75"/>
      <c r="I134" s="76"/>
      <c r="J134" s="2"/>
      <c r="K134"/>
    </row>
    <row r="135" spans="5:11" ht="63" customHeight="1" x14ac:dyDescent="0.3">
      <c r="E135" s="75"/>
      <c r="I135" s="76"/>
      <c r="J135" s="2"/>
      <c r="K135"/>
    </row>
    <row r="136" spans="5:11" ht="63" customHeight="1" x14ac:dyDescent="0.3">
      <c r="E136" s="75"/>
      <c r="I136" s="76"/>
      <c r="J136" s="2"/>
      <c r="K136"/>
    </row>
    <row r="137" spans="5:11" ht="63" customHeight="1" x14ac:dyDescent="0.3">
      <c r="E137" s="75"/>
      <c r="I137" s="76"/>
      <c r="J137" s="2"/>
      <c r="K137"/>
    </row>
    <row r="138" spans="5:11" ht="63" customHeight="1" x14ac:dyDescent="0.3">
      <c r="E138" s="75"/>
      <c r="I138" s="76"/>
      <c r="J138" s="2"/>
      <c r="K138"/>
    </row>
    <row r="139" spans="5:11" ht="63" customHeight="1" x14ac:dyDescent="0.3">
      <c r="E139" s="75"/>
      <c r="I139" s="76"/>
      <c r="J139" s="2"/>
      <c r="K139"/>
    </row>
    <row r="140" spans="5:11" ht="63" customHeight="1" x14ac:dyDescent="0.3">
      <c r="E140" s="75"/>
      <c r="I140" s="76"/>
      <c r="J140" s="2"/>
      <c r="K140"/>
    </row>
    <row r="141" spans="5:11" ht="63" customHeight="1" x14ac:dyDescent="0.3">
      <c r="E141" s="75"/>
      <c r="I141" s="76"/>
      <c r="J141" s="2"/>
      <c r="K141"/>
    </row>
    <row r="142" spans="5:11" ht="63" customHeight="1" x14ac:dyDescent="0.3">
      <c r="E142" s="75"/>
      <c r="I142" s="76"/>
      <c r="J142" s="2"/>
      <c r="K142"/>
    </row>
    <row r="143" spans="5:11" ht="63" customHeight="1" x14ac:dyDescent="0.3">
      <c r="E143" s="75"/>
      <c r="I143" s="76"/>
      <c r="J143" s="2"/>
      <c r="K143"/>
    </row>
    <row r="144" spans="5:11" ht="63" customHeight="1" x14ac:dyDescent="0.3">
      <c r="E144" s="75"/>
      <c r="I144" s="76"/>
      <c r="J144" s="2"/>
      <c r="K144"/>
    </row>
    <row r="145" spans="5:11" ht="63" customHeight="1" x14ac:dyDescent="0.3">
      <c r="E145" s="75"/>
      <c r="I145" s="76"/>
      <c r="J145" s="2"/>
      <c r="K145"/>
    </row>
    <row r="146" spans="5:11" ht="63" customHeight="1" x14ac:dyDescent="0.3">
      <c r="E146" s="75"/>
      <c r="I146" s="76"/>
      <c r="J146" s="2"/>
      <c r="K146"/>
    </row>
    <row r="147" spans="5:11" ht="63" customHeight="1" x14ac:dyDescent="0.3">
      <c r="E147" s="75"/>
      <c r="I147" s="76"/>
      <c r="J147" s="2"/>
      <c r="K147"/>
    </row>
    <row r="148" spans="5:11" ht="63" customHeight="1" x14ac:dyDescent="0.3">
      <c r="E148" s="75"/>
      <c r="I148" s="76"/>
      <c r="J148" s="2"/>
      <c r="K148"/>
    </row>
    <row r="149" spans="5:11" ht="63" customHeight="1" x14ac:dyDescent="0.3">
      <c r="E149" s="75"/>
      <c r="I149" s="76"/>
      <c r="J149" s="2"/>
      <c r="K149"/>
    </row>
    <row r="150" spans="5:11" ht="63" customHeight="1" x14ac:dyDescent="0.3">
      <c r="E150" s="75"/>
      <c r="I150" s="76"/>
      <c r="J150" s="2"/>
      <c r="K150"/>
    </row>
    <row r="151" spans="5:11" ht="63" customHeight="1" x14ac:dyDescent="0.3">
      <c r="E151" s="75"/>
      <c r="I151" s="76"/>
      <c r="J151" s="2"/>
      <c r="K151"/>
    </row>
    <row r="152" spans="5:11" ht="63" customHeight="1" x14ac:dyDescent="0.3">
      <c r="E152" s="75"/>
      <c r="I152" s="76"/>
      <c r="J152" s="2"/>
      <c r="K152"/>
    </row>
    <row r="153" spans="5:11" ht="63" customHeight="1" x14ac:dyDescent="0.3">
      <c r="E153" s="75"/>
      <c r="I153" s="76"/>
      <c r="J153" s="2"/>
      <c r="K153"/>
    </row>
    <row r="154" spans="5:11" ht="63" customHeight="1" x14ac:dyDescent="0.3">
      <c r="E154" s="75"/>
      <c r="I154" s="76"/>
      <c r="J154" s="2"/>
      <c r="K154"/>
    </row>
    <row r="155" spans="5:11" ht="63" customHeight="1" x14ac:dyDescent="0.3">
      <c r="E155" s="75"/>
      <c r="I155" s="76"/>
      <c r="J155" s="2"/>
      <c r="K155"/>
    </row>
    <row r="156" spans="5:11" ht="63" customHeight="1" x14ac:dyDescent="0.3">
      <c r="E156" s="75"/>
      <c r="I156" s="76"/>
      <c r="J156" s="2"/>
      <c r="K156"/>
    </row>
    <row r="157" spans="5:11" ht="63" customHeight="1" x14ac:dyDescent="0.3">
      <c r="E157" s="75"/>
      <c r="I157" s="76"/>
      <c r="J157" s="2"/>
      <c r="K157"/>
    </row>
    <row r="158" spans="5:11" ht="63" customHeight="1" x14ac:dyDescent="0.3">
      <c r="E158" s="75"/>
      <c r="I158" s="76"/>
      <c r="J158" s="2"/>
      <c r="K158"/>
    </row>
    <row r="159" spans="5:11" ht="63" customHeight="1" x14ac:dyDescent="0.3">
      <c r="E159" s="75"/>
      <c r="I159" s="76"/>
      <c r="J159" s="2"/>
      <c r="K159"/>
    </row>
    <row r="160" spans="5:11" ht="63" customHeight="1" x14ac:dyDescent="0.3">
      <c r="E160" s="75"/>
      <c r="I160" s="76"/>
      <c r="J160" s="2"/>
      <c r="K160"/>
    </row>
    <row r="161" spans="5:11" ht="63" customHeight="1" x14ac:dyDescent="0.3">
      <c r="E161" s="75"/>
      <c r="I161" s="76"/>
      <c r="J161" s="2"/>
      <c r="K161"/>
    </row>
    <row r="162" spans="5:11" ht="63" customHeight="1" x14ac:dyDescent="0.3">
      <c r="E162" s="75"/>
      <c r="I162" s="76"/>
      <c r="J162" s="2"/>
      <c r="K162"/>
    </row>
    <row r="163" spans="5:11" ht="63" customHeight="1" x14ac:dyDescent="0.3">
      <c r="E163" s="75"/>
      <c r="I163" s="76"/>
      <c r="J163" s="2"/>
      <c r="K163"/>
    </row>
    <row r="164" spans="5:11" ht="63" customHeight="1" x14ac:dyDescent="0.3">
      <c r="E164" s="75"/>
      <c r="I164" s="76"/>
      <c r="J164" s="2"/>
      <c r="K164"/>
    </row>
    <row r="165" spans="5:11" ht="63" customHeight="1" x14ac:dyDescent="0.3">
      <c r="E165" s="75"/>
      <c r="I165" s="76"/>
      <c r="J165" s="2"/>
      <c r="K165"/>
    </row>
    <row r="166" spans="5:11" ht="63" customHeight="1" x14ac:dyDescent="0.3">
      <c r="E166" s="75"/>
      <c r="I166" s="76"/>
      <c r="J166" s="2"/>
      <c r="K166"/>
    </row>
    <row r="167" spans="5:11" ht="63" customHeight="1" x14ac:dyDescent="0.3">
      <c r="E167" s="75"/>
      <c r="I167" s="76"/>
      <c r="J167" s="2"/>
      <c r="K167"/>
    </row>
    <row r="168" spans="5:11" ht="63" customHeight="1" x14ac:dyDescent="0.3">
      <c r="E168" s="75"/>
      <c r="I168" s="76"/>
      <c r="J168" s="2"/>
      <c r="K168"/>
    </row>
    <row r="169" spans="5:11" ht="63" customHeight="1" x14ac:dyDescent="0.3">
      <c r="E169" s="75"/>
      <c r="I169" s="76"/>
      <c r="J169" s="2"/>
      <c r="K169"/>
    </row>
    <row r="170" spans="5:11" ht="63" customHeight="1" x14ac:dyDescent="0.3">
      <c r="E170" s="75"/>
      <c r="I170" s="76"/>
      <c r="J170" s="2"/>
      <c r="K170"/>
    </row>
    <row r="171" spans="5:11" ht="63" customHeight="1" x14ac:dyDescent="0.3">
      <c r="E171" s="75"/>
      <c r="I171" s="76"/>
      <c r="J171" s="2"/>
      <c r="K171"/>
    </row>
    <row r="172" spans="5:11" ht="63" customHeight="1" x14ac:dyDescent="0.3">
      <c r="E172" s="75"/>
      <c r="I172" s="76"/>
      <c r="J172" s="2"/>
      <c r="K172"/>
    </row>
    <row r="173" spans="5:11" ht="63" customHeight="1" x14ac:dyDescent="0.3">
      <c r="E173" s="75"/>
      <c r="I173" s="76"/>
      <c r="J173" s="2"/>
      <c r="K173"/>
    </row>
    <row r="174" spans="5:11" ht="63" customHeight="1" x14ac:dyDescent="0.3">
      <c r="E174" s="75"/>
      <c r="I174" s="76"/>
      <c r="J174" s="2"/>
      <c r="K174"/>
    </row>
    <row r="175" spans="5:11" ht="63" customHeight="1" x14ac:dyDescent="0.3">
      <c r="E175" s="75"/>
      <c r="I175" s="76"/>
      <c r="J175" s="2"/>
      <c r="K175"/>
    </row>
    <row r="176" spans="5:11" ht="63" customHeight="1" x14ac:dyDescent="0.3">
      <c r="E176" s="75"/>
      <c r="I176" s="76"/>
      <c r="J176" s="2"/>
      <c r="K176"/>
    </row>
    <row r="177" spans="5:11" ht="63" customHeight="1" x14ac:dyDescent="0.3">
      <c r="E177" s="75"/>
      <c r="I177" s="76"/>
      <c r="J177" s="2"/>
      <c r="K177"/>
    </row>
    <row r="178" spans="5:11" ht="63" customHeight="1" x14ac:dyDescent="0.3">
      <c r="E178" s="75"/>
      <c r="I178" s="76"/>
      <c r="J178" s="2"/>
      <c r="K178"/>
    </row>
    <row r="179" spans="5:11" ht="63" customHeight="1" x14ac:dyDescent="0.3">
      <c r="E179" s="75"/>
      <c r="I179" s="76"/>
      <c r="J179" s="2"/>
      <c r="K179"/>
    </row>
    <row r="180" spans="5:11" ht="63" customHeight="1" x14ac:dyDescent="0.3">
      <c r="E180" s="75"/>
      <c r="I180" s="76"/>
      <c r="J180" s="2"/>
      <c r="K180"/>
    </row>
    <row r="181" spans="5:11" ht="63" customHeight="1" x14ac:dyDescent="0.3">
      <c r="E181" s="75"/>
      <c r="I181" s="76"/>
      <c r="J181" s="2"/>
      <c r="K181"/>
    </row>
    <row r="182" spans="5:11" ht="63" customHeight="1" x14ac:dyDescent="0.3">
      <c r="E182" s="75"/>
      <c r="I182" s="76"/>
      <c r="J182" s="2"/>
      <c r="K182"/>
    </row>
    <row r="183" spans="5:11" ht="63" customHeight="1" x14ac:dyDescent="0.3">
      <c r="E183" s="75"/>
      <c r="I183" s="76"/>
      <c r="J183" s="2"/>
      <c r="K183"/>
    </row>
    <row r="184" spans="5:11" ht="63" customHeight="1" x14ac:dyDescent="0.3">
      <c r="E184" s="75"/>
      <c r="I184" s="76"/>
      <c r="J184" s="2"/>
      <c r="K184"/>
    </row>
    <row r="185" spans="5:11" ht="63" customHeight="1" x14ac:dyDescent="0.3">
      <c r="E185" s="75"/>
      <c r="I185" s="76"/>
      <c r="J185" s="2"/>
      <c r="K185"/>
    </row>
    <row r="186" spans="5:11" ht="63" customHeight="1" x14ac:dyDescent="0.3">
      <c r="E186" s="75"/>
      <c r="I186" s="76"/>
      <c r="J186" s="2"/>
      <c r="K186"/>
    </row>
    <row r="187" spans="5:11" ht="63" customHeight="1" x14ac:dyDescent="0.3">
      <c r="E187" s="75"/>
      <c r="I187" s="76"/>
      <c r="J187" s="2"/>
      <c r="K187"/>
    </row>
    <row r="188" spans="5:11" ht="63" customHeight="1" x14ac:dyDescent="0.3">
      <c r="E188" s="75"/>
      <c r="I188" s="76"/>
      <c r="J188" s="2"/>
      <c r="K188"/>
    </row>
    <row r="189" spans="5:11" ht="63" customHeight="1" x14ac:dyDescent="0.3">
      <c r="E189" s="75"/>
      <c r="I189" s="76"/>
      <c r="J189" s="2"/>
      <c r="K189"/>
    </row>
    <row r="190" spans="5:11" ht="63" customHeight="1" x14ac:dyDescent="0.3">
      <c r="E190" s="75"/>
      <c r="I190" s="76"/>
      <c r="J190" s="2"/>
      <c r="K190"/>
    </row>
    <row r="191" spans="5:11" ht="63" customHeight="1" x14ac:dyDescent="0.3">
      <c r="E191" s="75"/>
      <c r="I191" s="76"/>
      <c r="J191" s="2"/>
      <c r="K191"/>
    </row>
    <row r="192" spans="5:11" ht="63" customHeight="1" x14ac:dyDescent="0.3">
      <c r="E192" s="75"/>
      <c r="I192" s="76"/>
      <c r="J192" s="2"/>
      <c r="K192"/>
    </row>
    <row r="193" spans="5:11" ht="63" customHeight="1" x14ac:dyDescent="0.3">
      <c r="E193" s="75"/>
      <c r="I193" s="76"/>
      <c r="J193" s="2"/>
      <c r="K193"/>
    </row>
    <row r="194" spans="5:11" ht="63" customHeight="1" x14ac:dyDescent="0.3">
      <c r="E194" s="75"/>
      <c r="I194" s="76"/>
      <c r="J194" s="2"/>
      <c r="K194"/>
    </row>
    <row r="195" spans="5:11" ht="63" customHeight="1" x14ac:dyDescent="0.3">
      <c r="E195" s="75"/>
      <c r="I195" s="76"/>
      <c r="J195" s="2"/>
      <c r="K195"/>
    </row>
    <row r="196" spans="5:11" ht="63" customHeight="1" x14ac:dyDescent="0.3">
      <c r="E196" s="75"/>
      <c r="I196" s="76"/>
      <c r="J196" s="2"/>
      <c r="K196"/>
    </row>
    <row r="197" spans="5:11" ht="63" customHeight="1" x14ac:dyDescent="0.3">
      <c r="E197" s="75"/>
      <c r="I197" s="76"/>
      <c r="J197" s="2"/>
      <c r="K197"/>
    </row>
    <row r="198" spans="5:11" ht="63" customHeight="1" x14ac:dyDescent="0.3">
      <c r="E198" s="75"/>
      <c r="I198" s="76"/>
      <c r="J198" s="2"/>
      <c r="K198"/>
    </row>
    <row r="199" spans="5:11" ht="63" customHeight="1" x14ac:dyDescent="0.3">
      <c r="E199" s="75"/>
      <c r="I199" s="76"/>
      <c r="J199" s="2"/>
      <c r="K199"/>
    </row>
    <row r="200" spans="5:11" ht="63" customHeight="1" x14ac:dyDescent="0.3">
      <c r="E200" s="75"/>
      <c r="I200" s="76"/>
      <c r="J200" s="2"/>
      <c r="K200"/>
    </row>
    <row r="201" spans="5:11" ht="63" customHeight="1" x14ac:dyDescent="0.3">
      <c r="E201" s="75"/>
      <c r="I201" s="76"/>
      <c r="J201" s="2"/>
      <c r="K201"/>
    </row>
    <row r="202" spans="5:11" ht="63" customHeight="1" x14ac:dyDescent="0.3">
      <c r="E202" s="75"/>
      <c r="I202" s="76"/>
      <c r="J202" s="2"/>
      <c r="K202"/>
    </row>
    <row r="203" spans="5:11" ht="63" customHeight="1" x14ac:dyDescent="0.3">
      <c r="E203" s="75"/>
      <c r="I203" s="76"/>
      <c r="J203" s="2"/>
      <c r="K203"/>
    </row>
    <row r="204" spans="5:11" ht="63" customHeight="1" x14ac:dyDescent="0.3">
      <c r="E204" s="75"/>
      <c r="I204" s="76"/>
      <c r="J204" s="2"/>
      <c r="K204"/>
    </row>
    <row r="205" spans="5:11" ht="63" customHeight="1" x14ac:dyDescent="0.3">
      <c r="E205" s="75"/>
      <c r="I205" s="76"/>
      <c r="J205" s="2"/>
      <c r="K205"/>
    </row>
    <row r="206" spans="5:11" ht="63" customHeight="1" x14ac:dyDescent="0.3">
      <c r="E206" s="75"/>
      <c r="I206" s="76"/>
      <c r="J206" s="2"/>
      <c r="K206"/>
    </row>
    <row r="207" spans="5:11" ht="63" customHeight="1" x14ac:dyDescent="0.3">
      <c r="E207" s="75"/>
      <c r="I207" s="76"/>
      <c r="J207" s="2"/>
      <c r="K207"/>
    </row>
    <row r="208" spans="5:11" ht="63" customHeight="1" x14ac:dyDescent="0.3">
      <c r="E208" s="75"/>
      <c r="I208" s="76"/>
      <c r="J208" s="2"/>
      <c r="K208"/>
    </row>
    <row r="209" spans="5:11" ht="63" customHeight="1" x14ac:dyDescent="0.3">
      <c r="E209" s="75"/>
      <c r="I209" s="76"/>
      <c r="J209" s="2"/>
      <c r="K209"/>
    </row>
    <row r="210" spans="5:11" ht="63" customHeight="1" x14ac:dyDescent="0.3">
      <c r="E210" s="75"/>
      <c r="I210" s="76"/>
      <c r="J210" s="2"/>
      <c r="K210"/>
    </row>
    <row r="211" spans="5:11" ht="63" customHeight="1" x14ac:dyDescent="0.3">
      <c r="E211" s="75"/>
      <c r="I211" s="76"/>
      <c r="J211" s="2"/>
      <c r="K211"/>
    </row>
    <row r="212" spans="5:11" ht="63" customHeight="1" x14ac:dyDescent="0.3">
      <c r="E212" s="75"/>
      <c r="I212" s="76"/>
      <c r="J212" s="2"/>
      <c r="K212"/>
    </row>
    <row r="213" spans="5:11" ht="63" customHeight="1" x14ac:dyDescent="0.3">
      <c r="E213" s="75"/>
      <c r="I213" s="76"/>
      <c r="J213" s="2"/>
      <c r="K213"/>
    </row>
    <row r="214" spans="5:11" ht="63" customHeight="1" x14ac:dyDescent="0.3">
      <c r="E214" s="75"/>
      <c r="I214" s="76"/>
      <c r="J214" s="2"/>
      <c r="K214"/>
    </row>
    <row r="215" spans="5:11" ht="63" customHeight="1" x14ac:dyDescent="0.3">
      <c r="E215" s="75"/>
      <c r="I215" s="76"/>
      <c r="J215" s="2"/>
      <c r="K215"/>
    </row>
  </sheetData>
  <autoFilter ref="E1:E215" xr:uid="{891A60DE-F7F0-4788-A296-CEF90BA302A0}"/>
  <mergeCells count="2">
    <mergeCell ref="A1:I2"/>
    <mergeCell ref="H110:J1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poole</dc:creator>
  <cp:lastModifiedBy>jim poole</cp:lastModifiedBy>
  <dcterms:created xsi:type="dcterms:W3CDTF">2025-07-25T13:58:41Z</dcterms:created>
  <dcterms:modified xsi:type="dcterms:W3CDTF">2025-09-09T13:51:21Z</dcterms:modified>
</cp:coreProperties>
</file>